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120" yWindow="60" windowWidth="15180" windowHeight="9345" tabRatio="729" firstSheet="7" activeTab="13"/>
  </bookViews>
  <sheets>
    <sheet name="01-08-05=&gt;01-01-06" sheetId="1" r:id="rId1"/>
    <sheet name="01-01-06=&gt;01-07-06" sheetId="2" r:id="rId2"/>
    <sheet name="01-07-06=&gt;01-01-07" sheetId="3" r:id="rId3"/>
    <sheet name="01-01-07=&gt;01-07-07" sheetId="4" r:id="rId4"/>
    <sheet name="01-07-07=&gt;01-01-08 " sheetId="5" r:id="rId5"/>
    <sheet name="01-01-08=&gt;01-07-08" sheetId="6" r:id="rId6"/>
    <sheet name="01-07-08=&gt;01-01-09" sheetId="7" r:id="rId7"/>
    <sheet name="01-01-09 =&gt; 01-07-09" sheetId="8" r:id="rId8"/>
    <sheet name="01-07-09 =&gt; 01-01-10" sheetId="9" r:id="rId9"/>
    <sheet name="Feuil1" sheetId="10" r:id="rId10"/>
    <sheet name="Feuil2" sheetId="11" r:id="rId11"/>
    <sheet name="Feuil3" sheetId="12" r:id="rId12"/>
    <sheet name="Feuil4" sheetId="13" r:id="rId13"/>
    <sheet name="Feuil5" sheetId="14" r:id="rId14"/>
    <sheet name="Feuil8" sheetId="17" r:id="rId15"/>
    <sheet name="Feuil7" sheetId="16" r:id="rId16"/>
    <sheet name="Feuil6" sheetId="15" r:id="rId17"/>
  </sheets>
  <definedNames>
    <definedName name="_xlnm.Print_Area" localSheetId="10">Feuil2!$G$1:$L$32</definedName>
    <definedName name="_xlnm.Print_Area" localSheetId="12">Feuil4!$A$1:$L$31</definedName>
  </definedNames>
  <calcPr calcId="152511"/>
</workbook>
</file>

<file path=xl/calcChain.xml><?xml version="1.0" encoding="utf-8"?>
<calcChain xmlns="http://schemas.openxmlformats.org/spreadsheetml/2006/main">
  <c r="C20" i="14"/>
  <c r="D20"/>
  <c r="E20"/>
  <c r="F20"/>
  <c r="G20"/>
  <c r="H20"/>
  <c r="I20"/>
  <c r="J20"/>
  <c r="K20"/>
  <c r="L20"/>
  <c r="M20"/>
  <c r="N20"/>
  <c r="O20"/>
  <c r="P20"/>
  <c r="Q20"/>
  <c r="R20"/>
  <c r="S20"/>
  <c r="T20"/>
  <c r="U20"/>
  <c r="V20"/>
  <c r="W20"/>
  <c r="X20"/>
  <c r="Y20"/>
  <c r="Z20"/>
  <c r="AA20"/>
  <c r="AB20"/>
  <c r="AC20"/>
  <c r="AD20"/>
  <c r="AE20"/>
  <c r="AF20"/>
  <c r="AG20"/>
  <c r="AH20"/>
  <c r="AI20"/>
  <c r="AJ20"/>
  <c r="AK20"/>
  <c r="AL20"/>
  <c r="AM20"/>
  <c r="AN20"/>
  <c r="AO20"/>
  <c r="AP20"/>
  <c r="AQ20"/>
  <c r="AR20"/>
  <c r="AS20"/>
  <c r="AT20"/>
  <c r="AU20"/>
  <c r="AV20"/>
  <c r="AW20"/>
  <c r="AX20"/>
  <c r="B20"/>
  <c r="C81"/>
  <c r="C18"/>
  <c r="D81"/>
  <c r="E81"/>
  <c r="F81"/>
  <c r="G81"/>
  <c r="H81"/>
  <c r="I81"/>
  <c r="J81"/>
  <c r="K81"/>
  <c r="L81"/>
  <c r="M81"/>
  <c r="N81"/>
  <c r="O81"/>
  <c r="O18"/>
  <c r="P81"/>
  <c r="P18"/>
  <c r="Q81"/>
  <c r="Q18"/>
  <c r="R81"/>
  <c r="S81"/>
  <c r="T81"/>
  <c r="U81"/>
  <c r="V81"/>
  <c r="W81"/>
  <c r="W18"/>
  <c r="X81"/>
  <c r="X18"/>
  <c r="Y81"/>
  <c r="Y18"/>
  <c r="Z81"/>
  <c r="AA81"/>
  <c r="AB81"/>
  <c r="AC81"/>
  <c r="AD81"/>
  <c r="AE81"/>
  <c r="AF81"/>
  <c r="AF18"/>
  <c r="AG81"/>
  <c r="AG18"/>
  <c r="AH81"/>
  <c r="AI81"/>
  <c r="AI18"/>
  <c r="AJ81"/>
  <c r="AK81"/>
  <c r="AL81"/>
  <c r="AM81"/>
  <c r="AN81"/>
  <c r="AO81"/>
  <c r="AP81"/>
  <c r="AQ81"/>
  <c r="AR81"/>
  <c r="AS81"/>
  <c r="AT81"/>
  <c r="AU81"/>
  <c r="AU18"/>
  <c r="AV81"/>
  <c r="AV18"/>
  <c r="AW81"/>
  <c r="AW18"/>
  <c r="AX81"/>
  <c r="B81"/>
  <c r="C82"/>
  <c r="D82"/>
  <c r="E82"/>
  <c r="F82"/>
  <c r="F18"/>
  <c r="G82"/>
  <c r="H82"/>
  <c r="I82"/>
  <c r="J82"/>
  <c r="K82"/>
  <c r="L82"/>
  <c r="M82"/>
  <c r="N82"/>
  <c r="N18"/>
  <c r="O82"/>
  <c r="P82"/>
  <c r="Q82"/>
  <c r="R82"/>
  <c r="S82"/>
  <c r="T82"/>
  <c r="U82"/>
  <c r="V82"/>
  <c r="V18"/>
  <c r="W82"/>
  <c r="X82"/>
  <c r="Y82"/>
  <c r="Z82"/>
  <c r="AA82"/>
  <c r="AB82"/>
  <c r="AC82"/>
  <c r="AD82"/>
  <c r="AD18"/>
  <c r="AE82"/>
  <c r="AF82"/>
  <c r="AG82"/>
  <c r="AH82"/>
  <c r="AI82"/>
  <c r="AJ82"/>
  <c r="AK82"/>
  <c r="AL82"/>
  <c r="AL18"/>
  <c r="AM82"/>
  <c r="AN82"/>
  <c r="AO82"/>
  <c r="AP82"/>
  <c r="AQ82"/>
  <c r="AR82"/>
  <c r="AS82"/>
  <c r="AT82"/>
  <c r="AT18"/>
  <c r="AU82"/>
  <c r="AV82"/>
  <c r="AW82"/>
  <c r="AX82"/>
  <c r="B82"/>
  <c r="D18"/>
  <c r="E18"/>
  <c r="G18"/>
  <c r="H18"/>
  <c r="I18"/>
  <c r="K18"/>
  <c r="L18"/>
  <c r="M18"/>
  <c r="S18"/>
  <c r="T18"/>
  <c r="U18"/>
  <c r="AA18"/>
  <c r="AB18"/>
  <c r="AC18"/>
  <c r="AE18"/>
  <c r="AJ18"/>
  <c r="AK18"/>
  <c r="AM18"/>
  <c r="AN18"/>
  <c r="AO18"/>
  <c r="AQ18"/>
  <c r="AR18"/>
  <c r="AS18"/>
  <c r="B18"/>
  <c r="C80"/>
  <c r="D80"/>
  <c r="E80"/>
  <c r="F80"/>
  <c r="G80"/>
  <c r="H80"/>
  <c r="I80"/>
  <c r="J80"/>
  <c r="K80"/>
  <c r="L80"/>
  <c r="M80"/>
  <c r="N80"/>
  <c r="O80"/>
  <c r="P80"/>
  <c r="Q80"/>
  <c r="R80"/>
  <c r="S80"/>
  <c r="T80"/>
  <c r="U80"/>
  <c r="V80"/>
  <c r="W80"/>
  <c r="X80"/>
  <c r="Y80"/>
  <c r="Z80"/>
  <c r="AA80"/>
  <c r="AB80"/>
  <c r="AC80"/>
  <c r="AD80"/>
  <c r="AE80"/>
  <c r="AF80"/>
  <c r="AG80"/>
  <c r="AH80"/>
  <c r="AI80"/>
  <c r="AJ80"/>
  <c r="AK80"/>
  <c r="AL80"/>
  <c r="AM80"/>
  <c r="AN80"/>
  <c r="AO80"/>
  <c r="AP80"/>
  <c r="AQ80"/>
  <c r="AR80"/>
  <c r="AS80"/>
  <c r="AT80"/>
  <c r="AU80"/>
  <c r="AV80"/>
  <c r="AW80"/>
  <c r="AX80"/>
  <c r="B80"/>
  <c r="C79"/>
  <c r="D79"/>
  <c r="E79"/>
  <c r="F79"/>
  <c r="G79"/>
  <c r="H79"/>
  <c r="I79"/>
  <c r="J79"/>
  <c r="K79"/>
  <c r="L79"/>
  <c r="M79"/>
  <c r="N79"/>
  <c r="O79"/>
  <c r="P79"/>
  <c r="Q79"/>
  <c r="R79"/>
  <c r="S79"/>
  <c r="T79"/>
  <c r="U79"/>
  <c r="V79"/>
  <c r="W79"/>
  <c r="X79"/>
  <c r="Y79"/>
  <c r="Z79"/>
  <c r="AA79"/>
  <c r="AB79"/>
  <c r="AC79"/>
  <c r="AD79"/>
  <c r="AE79"/>
  <c r="AF79"/>
  <c r="AG79"/>
  <c r="AH79"/>
  <c r="AI79"/>
  <c r="AJ79"/>
  <c r="AK79"/>
  <c r="AL79"/>
  <c r="AM79"/>
  <c r="AN79"/>
  <c r="AO79"/>
  <c r="AP79"/>
  <c r="AQ79"/>
  <c r="AR79"/>
  <c r="AS79"/>
  <c r="AT79"/>
  <c r="AU79"/>
  <c r="AV79"/>
  <c r="AW79"/>
  <c r="AX79"/>
  <c r="B79"/>
  <c r="AV24"/>
  <c r="D87"/>
  <c r="T87"/>
  <c r="AA87"/>
  <c r="C86"/>
  <c r="D86"/>
  <c r="E86"/>
  <c r="F86"/>
  <c r="G86"/>
  <c r="G87"/>
  <c r="H86"/>
  <c r="H87"/>
  <c r="I86"/>
  <c r="J86"/>
  <c r="K86"/>
  <c r="L86"/>
  <c r="M86"/>
  <c r="N86"/>
  <c r="O86"/>
  <c r="O87"/>
  <c r="P86"/>
  <c r="P87"/>
  <c r="Q86"/>
  <c r="R86"/>
  <c r="S86"/>
  <c r="T86"/>
  <c r="U86"/>
  <c r="V86"/>
  <c r="W86"/>
  <c r="W87"/>
  <c r="X86"/>
  <c r="X87"/>
  <c r="Y86"/>
  <c r="Z86"/>
  <c r="AA86"/>
  <c r="AB86"/>
  <c r="AC86"/>
  <c r="AD86"/>
  <c r="AE86"/>
  <c r="AE87"/>
  <c r="AF86"/>
  <c r="AF87"/>
  <c r="AG86"/>
  <c r="AH86"/>
  <c r="AI86"/>
  <c r="AJ86"/>
  <c r="AK86"/>
  <c r="AL86"/>
  <c r="AM86"/>
  <c r="AM87"/>
  <c r="AN86"/>
  <c r="AN87"/>
  <c r="AO86"/>
  <c r="AP86"/>
  <c r="AQ86"/>
  <c r="AR86"/>
  <c r="AS86"/>
  <c r="AT86"/>
  <c r="AT87"/>
  <c r="AU86"/>
  <c r="AU87"/>
  <c r="AV86"/>
  <c r="AV87"/>
  <c r="AW86"/>
  <c r="AX86"/>
  <c r="B86"/>
  <c r="AQ22"/>
  <c r="AQ88"/>
  <c r="C85"/>
  <c r="D85"/>
  <c r="E85"/>
  <c r="F85"/>
  <c r="F22"/>
  <c r="F88"/>
  <c r="G85"/>
  <c r="H85"/>
  <c r="I85"/>
  <c r="J85"/>
  <c r="K85"/>
  <c r="L85"/>
  <c r="M85"/>
  <c r="N85"/>
  <c r="N22"/>
  <c r="N88"/>
  <c r="O85"/>
  <c r="P85"/>
  <c r="Q85"/>
  <c r="R85"/>
  <c r="S85"/>
  <c r="T85"/>
  <c r="T22"/>
  <c r="T88"/>
  <c r="U85"/>
  <c r="V85"/>
  <c r="V22"/>
  <c r="V88"/>
  <c r="W85"/>
  <c r="X85"/>
  <c r="Y85"/>
  <c r="Z85"/>
  <c r="AA85"/>
  <c r="AB85"/>
  <c r="AB22"/>
  <c r="AB88"/>
  <c r="AC85"/>
  <c r="AD85"/>
  <c r="AE85"/>
  <c r="AF85"/>
  <c r="AG85"/>
  <c r="AH85"/>
  <c r="AI85"/>
  <c r="AJ85"/>
  <c r="AJ22"/>
  <c r="AJ88"/>
  <c r="AK85"/>
  <c r="AL85"/>
  <c r="AM85"/>
  <c r="AN85"/>
  <c r="AO85"/>
  <c r="AP85"/>
  <c r="AQ85"/>
  <c r="AR85"/>
  <c r="AS85"/>
  <c r="AT85"/>
  <c r="AT22"/>
  <c r="AT88"/>
  <c r="AU85"/>
  <c r="AV85"/>
  <c r="AW85"/>
  <c r="AX85"/>
  <c r="B85"/>
  <c r="H76"/>
  <c r="Q76"/>
  <c r="T76"/>
  <c r="W76"/>
  <c r="X76"/>
  <c r="AM76"/>
  <c r="AN76"/>
  <c r="AU76"/>
  <c r="C84"/>
  <c r="D76"/>
  <c r="D84"/>
  <c r="E76"/>
  <c r="E84"/>
  <c r="F76"/>
  <c r="F84"/>
  <c r="G76"/>
  <c r="G84"/>
  <c r="H84"/>
  <c r="I76"/>
  <c r="I84"/>
  <c r="J76"/>
  <c r="J84"/>
  <c r="K76"/>
  <c r="K84"/>
  <c r="L76"/>
  <c r="L84"/>
  <c r="M76"/>
  <c r="M84"/>
  <c r="N76"/>
  <c r="N84"/>
  <c r="O76"/>
  <c r="O84"/>
  <c r="P76"/>
  <c r="P84"/>
  <c r="Q84"/>
  <c r="R76"/>
  <c r="R84"/>
  <c r="S76"/>
  <c r="S84"/>
  <c r="T84"/>
  <c r="U76"/>
  <c r="U84"/>
  <c r="V76"/>
  <c r="V84"/>
  <c r="W84"/>
  <c r="X84"/>
  <c r="Y76"/>
  <c r="Y84"/>
  <c r="Z76"/>
  <c r="Z16"/>
  <c r="Z84"/>
  <c r="AA76"/>
  <c r="AA84"/>
  <c r="AB76"/>
  <c r="AB84"/>
  <c r="AC76"/>
  <c r="AC84"/>
  <c r="AD76"/>
  <c r="AD84"/>
  <c r="AE76"/>
  <c r="AE84"/>
  <c r="AF76"/>
  <c r="AF84"/>
  <c r="AG76"/>
  <c r="AG84"/>
  <c r="AH76"/>
  <c r="AH84"/>
  <c r="AI76"/>
  <c r="AI84"/>
  <c r="AJ76"/>
  <c r="AJ84"/>
  <c r="AK76"/>
  <c r="AK84"/>
  <c r="AL76"/>
  <c r="AL84"/>
  <c r="AM84"/>
  <c r="AN84"/>
  <c r="AO76"/>
  <c r="AO84"/>
  <c r="AP76"/>
  <c r="AP84"/>
  <c r="AQ76"/>
  <c r="AQ84"/>
  <c r="AR76"/>
  <c r="AR84"/>
  <c r="AS76"/>
  <c r="AS84"/>
  <c r="AT76"/>
  <c r="AT84"/>
  <c r="AU84"/>
  <c r="AV76"/>
  <c r="AV84"/>
  <c r="AW76"/>
  <c r="AW84"/>
  <c r="AX76"/>
  <c r="AX84"/>
  <c r="B84"/>
  <c r="C76"/>
  <c r="B83"/>
  <c r="C83"/>
  <c r="D83"/>
  <c r="E83"/>
  <c r="F83"/>
  <c r="G83"/>
  <c r="H83"/>
  <c r="I83"/>
  <c r="J83"/>
  <c r="K83"/>
  <c r="L83"/>
  <c r="M83"/>
  <c r="N83"/>
  <c r="O83"/>
  <c r="P83"/>
  <c r="Q83"/>
  <c r="R83"/>
  <c r="S83"/>
  <c r="T83"/>
  <c r="U83"/>
  <c r="V83"/>
  <c r="W83"/>
  <c r="X83"/>
  <c r="Y83"/>
  <c r="Z83"/>
  <c r="AA83"/>
  <c r="AB83"/>
  <c r="AC83"/>
  <c r="AD83"/>
  <c r="AE83"/>
  <c r="AF83"/>
  <c r="AG83"/>
  <c r="AH83"/>
  <c r="AI83"/>
  <c r="AJ83"/>
  <c r="AK83"/>
  <c r="AL83"/>
  <c r="AM83"/>
  <c r="AN83"/>
  <c r="AO83"/>
  <c r="AP83"/>
  <c r="AQ83"/>
  <c r="AR83"/>
  <c r="AS83"/>
  <c r="AT83"/>
  <c r="AU83"/>
  <c r="AV83"/>
  <c r="AW83"/>
  <c r="AX83"/>
  <c r="C78"/>
  <c r="D78"/>
  <c r="E78"/>
  <c r="F78"/>
  <c r="G78"/>
  <c r="H78"/>
  <c r="I78"/>
  <c r="J78"/>
  <c r="K78"/>
  <c r="L78"/>
  <c r="M78"/>
  <c r="N78"/>
  <c r="O78"/>
  <c r="P78"/>
  <c r="Q78"/>
  <c r="R78"/>
  <c r="S78"/>
  <c r="T78"/>
  <c r="U78"/>
  <c r="V78"/>
  <c r="W78"/>
  <c r="X78"/>
  <c r="Y78"/>
  <c r="Z78"/>
  <c r="AA78"/>
  <c r="AB78"/>
  <c r="AC78"/>
  <c r="AD78"/>
  <c r="AE78"/>
  <c r="AF78"/>
  <c r="AG78"/>
  <c r="AH78"/>
  <c r="AI78"/>
  <c r="AJ78"/>
  <c r="AK78"/>
  <c r="AL78"/>
  <c r="AM78"/>
  <c r="AN78"/>
  <c r="AO78"/>
  <c r="AP78"/>
  <c r="AQ78"/>
  <c r="AR78"/>
  <c r="AS78"/>
  <c r="AT78"/>
  <c r="AU78"/>
  <c r="AV78"/>
  <c r="AW78"/>
  <c r="AX78"/>
  <c r="B78"/>
  <c r="B59"/>
  <c r="B60"/>
  <c r="B61"/>
  <c r="B63"/>
  <c r="B65"/>
  <c r="B67"/>
  <c r="B68"/>
  <c r="A15" i="16"/>
  <c r="A16"/>
  <c r="C59" i="14"/>
  <c r="C74"/>
  <c r="D59"/>
  <c r="D74"/>
  <c r="D73"/>
  <c r="E59"/>
  <c r="E73"/>
  <c r="F59"/>
  <c r="G59"/>
  <c r="G73"/>
  <c r="H59"/>
  <c r="I59"/>
  <c r="I73"/>
  <c r="J59"/>
  <c r="J66"/>
  <c r="J12"/>
  <c r="K59"/>
  <c r="K72"/>
  <c r="L59"/>
  <c r="M59"/>
  <c r="N59"/>
  <c r="N74"/>
  <c r="O59"/>
  <c r="O73"/>
  <c r="P59"/>
  <c r="P74"/>
  <c r="Q59"/>
  <c r="R59"/>
  <c r="S59"/>
  <c r="T59"/>
  <c r="U59"/>
  <c r="V59"/>
  <c r="V73"/>
  <c r="W59"/>
  <c r="W73"/>
  <c r="W72"/>
  <c r="X59"/>
  <c r="Y59"/>
  <c r="Y72"/>
  <c r="Z59"/>
  <c r="Z74"/>
  <c r="AA59"/>
  <c r="AB59"/>
  <c r="AC59"/>
  <c r="AC74"/>
  <c r="AD59"/>
  <c r="AD73"/>
  <c r="AD74"/>
  <c r="AD77"/>
  <c r="AE59"/>
  <c r="AE74"/>
  <c r="AF59"/>
  <c r="AG59"/>
  <c r="AH59"/>
  <c r="AH73"/>
  <c r="AH74"/>
  <c r="AI59"/>
  <c r="AJ59"/>
  <c r="AJ66"/>
  <c r="AK59"/>
  <c r="AL59"/>
  <c r="AM59"/>
  <c r="AN59"/>
  <c r="AO59"/>
  <c r="AO74"/>
  <c r="AP59"/>
  <c r="AP72"/>
  <c r="AQ59"/>
  <c r="AR59"/>
  <c r="AS59"/>
  <c r="AS73"/>
  <c r="AT59"/>
  <c r="AT74"/>
  <c r="AU59"/>
  <c r="AV59"/>
  <c r="AV74"/>
  <c r="AW59"/>
  <c r="AX59"/>
  <c r="C67"/>
  <c r="D67"/>
  <c r="D68"/>
  <c r="E67"/>
  <c r="F67"/>
  <c r="G67"/>
  <c r="G68"/>
  <c r="G12"/>
  <c r="H67"/>
  <c r="I67"/>
  <c r="J67"/>
  <c r="K67"/>
  <c r="L67"/>
  <c r="L68"/>
  <c r="M67"/>
  <c r="N67"/>
  <c r="O67"/>
  <c r="P67"/>
  <c r="Q67"/>
  <c r="Q68"/>
  <c r="Q12"/>
  <c r="R67"/>
  <c r="S67"/>
  <c r="T67"/>
  <c r="T68"/>
  <c r="U67"/>
  <c r="U68"/>
  <c r="V67"/>
  <c r="W67"/>
  <c r="X67"/>
  <c r="Y67"/>
  <c r="Y68"/>
  <c r="Z67"/>
  <c r="AA67"/>
  <c r="AB67"/>
  <c r="AC67"/>
  <c r="AD67"/>
  <c r="AD68"/>
  <c r="AE67"/>
  <c r="AF67"/>
  <c r="AF68"/>
  <c r="AG67"/>
  <c r="AH67"/>
  <c r="AI67"/>
  <c r="AI68"/>
  <c r="AJ67"/>
  <c r="AJ68"/>
  <c r="AK67"/>
  <c r="AK68"/>
  <c r="AL67"/>
  <c r="AM67"/>
  <c r="AM68"/>
  <c r="AM12"/>
  <c r="AN67"/>
  <c r="AO67"/>
  <c r="AP67"/>
  <c r="AQ67"/>
  <c r="AQ68"/>
  <c r="AR67"/>
  <c r="AS67"/>
  <c r="AT67"/>
  <c r="AT68"/>
  <c r="AT12"/>
  <c r="AU67"/>
  <c r="AV67"/>
  <c r="AW67"/>
  <c r="AX67"/>
  <c r="B6" i="15"/>
  <c r="C65" i="14"/>
  <c r="D65"/>
  <c r="E65"/>
  <c r="F65"/>
  <c r="G65"/>
  <c r="H65"/>
  <c r="I65"/>
  <c r="J65"/>
  <c r="K65"/>
  <c r="L65"/>
  <c r="M65"/>
  <c r="M87"/>
  <c r="N65"/>
  <c r="O65"/>
  <c r="P65"/>
  <c r="Q65"/>
  <c r="Q87"/>
  <c r="R65"/>
  <c r="S65"/>
  <c r="T65"/>
  <c r="U65"/>
  <c r="V65"/>
  <c r="W65"/>
  <c r="X65"/>
  <c r="Y65"/>
  <c r="Y87"/>
  <c r="Z65"/>
  <c r="AA65"/>
  <c r="AB65"/>
  <c r="AC65"/>
  <c r="AC87"/>
  <c r="AD65"/>
  <c r="AE65"/>
  <c r="AF65"/>
  <c r="AG65"/>
  <c r="AG87"/>
  <c r="AH65"/>
  <c r="AI65"/>
  <c r="AJ65"/>
  <c r="AK65"/>
  <c r="AK87"/>
  <c r="AL65"/>
  <c r="AM65"/>
  <c r="AN65"/>
  <c r="AO65"/>
  <c r="AP65"/>
  <c r="AP87"/>
  <c r="AQ65"/>
  <c r="AR65"/>
  <c r="AS65"/>
  <c r="AT65"/>
  <c r="AU65"/>
  <c r="AV65"/>
  <c r="AW65"/>
  <c r="AX65"/>
  <c r="AX87"/>
  <c r="C63"/>
  <c r="D63"/>
  <c r="D64"/>
  <c r="E63"/>
  <c r="F63"/>
  <c r="F70"/>
  <c r="F71"/>
  <c r="G63"/>
  <c r="H63"/>
  <c r="I63"/>
  <c r="J63"/>
  <c r="K63"/>
  <c r="K71"/>
  <c r="L63"/>
  <c r="M63"/>
  <c r="N63"/>
  <c r="N64"/>
  <c r="O63"/>
  <c r="O71"/>
  <c r="P63"/>
  <c r="P70"/>
  <c r="Q63"/>
  <c r="Q22"/>
  <c r="Q88"/>
  <c r="R63"/>
  <c r="S63"/>
  <c r="S71"/>
  <c r="T63"/>
  <c r="U63"/>
  <c r="V63"/>
  <c r="V71"/>
  <c r="W63"/>
  <c r="W70"/>
  <c r="X63"/>
  <c r="X70"/>
  <c r="Y63"/>
  <c r="Y64"/>
  <c r="Z63"/>
  <c r="Z64"/>
  <c r="AA63"/>
  <c r="AB63"/>
  <c r="AB70"/>
  <c r="AC63"/>
  <c r="AC70"/>
  <c r="AC64"/>
  <c r="AD63"/>
  <c r="AD22"/>
  <c r="AD88"/>
  <c r="AE63"/>
  <c r="AF63"/>
  <c r="AG63"/>
  <c r="AH63"/>
  <c r="AI63"/>
  <c r="AI64"/>
  <c r="AI71"/>
  <c r="AJ63"/>
  <c r="AK63"/>
  <c r="AK70"/>
  <c r="AL63"/>
  <c r="AL64"/>
  <c r="AM63"/>
  <c r="AN63"/>
  <c r="AO63"/>
  <c r="AP63"/>
  <c r="AP64"/>
  <c r="AP71"/>
  <c r="AQ63"/>
  <c r="AQ70"/>
  <c r="AR63"/>
  <c r="AR64"/>
  <c r="AS63"/>
  <c r="AS70"/>
  <c r="AT63"/>
  <c r="AU63"/>
  <c r="AV63"/>
  <c r="AV22"/>
  <c r="AV88"/>
  <c r="AW63"/>
  <c r="AW66"/>
  <c r="AW64"/>
  <c r="AW70"/>
  <c r="AX63"/>
  <c r="AX71"/>
  <c r="P61"/>
  <c r="Q61"/>
  <c r="R61"/>
  <c r="S61"/>
  <c r="T61"/>
  <c r="U61"/>
  <c r="U69"/>
  <c r="V61"/>
  <c r="W61"/>
  <c r="X61"/>
  <c r="Y61"/>
  <c r="Z61"/>
  <c r="AA61"/>
  <c r="AB61"/>
  <c r="AB69"/>
  <c r="AB14"/>
  <c r="AC61"/>
  <c r="AC69"/>
  <c r="AD61"/>
  <c r="AE61"/>
  <c r="AF61"/>
  <c r="AF69"/>
  <c r="AF14"/>
  <c r="AG61"/>
  <c r="AH61"/>
  <c r="AI61"/>
  <c r="AJ61"/>
  <c r="AK61"/>
  <c r="AL61"/>
  <c r="AM61"/>
  <c r="AN61"/>
  <c r="AO61"/>
  <c r="AP61"/>
  <c r="AQ61"/>
  <c r="AR61"/>
  <c r="AS61"/>
  <c r="AS69"/>
  <c r="AT61"/>
  <c r="AU61"/>
  <c r="AV61"/>
  <c r="AW61"/>
  <c r="AX61"/>
  <c r="P60"/>
  <c r="P68"/>
  <c r="Q60"/>
  <c r="R60"/>
  <c r="S60"/>
  <c r="T60"/>
  <c r="U60"/>
  <c r="V60"/>
  <c r="V66"/>
  <c r="W60"/>
  <c r="X60"/>
  <c r="X68"/>
  <c r="Y60"/>
  <c r="Z60"/>
  <c r="AA60"/>
  <c r="AB60"/>
  <c r="AC60"/>
  <c r="AD60"/>
  <c r="AE60"/>
  <c r="AF60"/>
  <c r="AG60"/>
  <c r="AH60"/>
  <c r="AH68"/>
  <c r="AH66"/>
  <c r="AI60"/>
  <c r="AJ60"/>
  <c r="AK60"/>
  <c r="AL60"/>
  <c r="AM60"/>
  <c r="AM66"/>
  <c r="AN60"/>
  <c r="AO60"/>
  <c r="AO68"/>
  <c r="AP60"/>
  <c r="AP68"/>
  <c r="AQ60"/>
  <c r="AR60"/>
  <c r="AS60"/>
  <c r="AT60"/>
  <c r="AT66"/>
  <c r="AU60"/>
  <c r="AV60"/>
  <c r="AV68"/>
  <c r="AW60"/>
  <c r="AX60"/>
  <c r="C61"/>
  <c r="D61"/>
  <c r="E61"/>
  <c r="F61"/>
  <c r="G61"/>
  <c r="G69"/>
  <c r="H61"/>
  <c r="I61"/>
  <c r="J61"/>
  <c r="K61"/>
  <c r="L61"/>
  <c r="M61"/>
  <c r="N61"/>
  <c r="N69"/>
  <c r="O61"/>
  <c r="F5" i="15"/>
  <c r="D8"/>
  <c r="C60" i="14"/>
  <c r="C10"/>
  <c r="D60"/>
  <c r="E60"/>
  <c r="F60"/>
  <c r="G60"/>
  <c r="G66"/>
  <c r="H60"/>
  <c r="I60"/>
  <c r="J60"/>
  <c r="J68"/>
  <c r="K60"/>
  <c r="L60"/>
  <c r="M60"/>
  <c r="N60"/>
  <c r="N10"/>
  <c r="N66"/>
  <c r="O60"/>
  <c r="O68"/>
  <c r="C2" i="4"/>
  <c r="D2"/>
  <c r="E2"/>
  <c r="F2"/>
  <c r="G2"/>
  <c r="H2"/>
  <c r="I2"/>
  <c r="J2"/>
  <c r="K2"/>
  <c r="L2"/>
  <c r="M2"/>
  <c r="N2"/>
  <c r="O2"/>
  <c r="P2"/>
  <c r="Q2"/>
  <c r="R2"/>
  <c r="S2"/>
  <c r="T2"/>
  <c r="U2"/>
  <c r="V2"/>
  <c r="W2"/>
  <c r="X2"/>
  <c r="Y2"/>
  <c r="Z2"/>
  <c r="AA2"/>
  <c r="AB2"/>
  <c r="AC2"/>
  <c r="AD2"/>
  <c r="AE2"/>
  <c r="AF2"/>
  <c r="AG2"/>
  <c r="AH2"/>
  <c r="AI2"/>
  <c r="AJ2"/>
  <c r="AK2"/>
  <c r="AL2"/>
  <c r="AM2"/>
  <c r="AN2"/>
  <c r="AO2"/>
  <c r="AP2"/>
  <c r="AQ2"/>
  <c r="AR2"/>
  <c r="AS2"/>
  <c r="AT2"/>
  <c r="AU2"/>
  <c r="AV2"/>
  <c r="AW2"/>
  <c r="AX2"/>
  <c r="AY2"/>
  <c r="AZ2"/>
  <c r="BA2"/>
  <c r="BB2"/>
  <c r="BC2"/>
  <c r="BD2"/>
  <c r="BE2"/>
  <c r="BF2"/>
  <c r="BG2"/>
  <c r="BH2"/>
  <c r="BI2"/>
  <c r="BJ2"/>
  <c r="BK2"/>
  <c r="BL2"/>
  <c r="BM2"/>
  <c r="BN2"/>
  <c r="BO2"/>
  <c r="BP2"/>
  <c r="BQ2"/>
  <c r="BR2"/>
  <c r="BS2"/>
  <c r="BT2"/>
  <c r="BU2"/>
  <c r="BV2"/>
  <c r="BW2"/>
  <c r="BX2"/>
  <c r="BY2"/>
  <c r="BZ2"/>
  <c r="CA2"/>
  <c r="CB2"/>
  <c r="CC2"/>
  <c r="CD2"/>
  <c r="CE2"/>
  <c r="CF2"/>
  <c r="CG2"/>
  <c r="CH2"/>
  <c r="CI2"/>
  <c r="CJ2"/>
  <c r="CK2"/>
  <c r="CL2"/>
  <c r="CM2"/>
  <c r="CN2"/>
  <c r="CO2"/>
  <c r="CP2"/>
  <c r="CQ2"/>
  <c r="CR2"/>
  <c r="CS2"/>
  <c r="CT2"/>
  <c r="CU2"/>
  <c r="CV2"/>
  <c r="CW2"/>
  <c r="CX2"/>
  <c r="CY2"/>
  <c r="CZ2"/>
  <c r="DA2"/>
  <c r="DB2"/>
  <c r="DC2"/>
  <c r="DD2"/>
  <c r="DE2"/>
  <c r="DF2"/>
  <c r="DG2"/>
  <c r="DH2"/>
  <c r="DI2"/>
  <c r="DJ2"/>
  <c r="DK2"/>
  <c r="DL2"/>
  <c r="DM2"/>
  <c r="DN2"/>
  <c r="DO2"/>
  <c r="DP2"/>
  <c r="DQ2"/>
  <c r="DR2"/>
  <c r="DS2"/>
  <c r="DT2"/>
  <c r="DU2"/>
  <c r="DV2"/>
  <c r="DW2"/>
  <c r="DX2"/>
  <c r="DY2"/>
  <c r="DZ2"/>
  <c r="EA2"/>
  <c r="EB2"/>
  <c r="EC2"/>
  <c r="ED2"/>
  <c r="EE2"/>
  <c r="EF2"/>
  <c r="EG2"/>
  <c r="EH2"/>
  <c r="EI2"/>
  <c r="EJ2"/>
  <c r="EK2"/>
  <c r="EL2"/>
  <c r="EM2"/>
  <c r="EN2"/>
  <c r="EO2"/>
  <c r="EP2"/>
  <c r="EQ2"/>
  <c r="ER2"/>
  <c r="ES2"/>
  <c r="ET2"/>
  <c r="EU2"/>
  <c r="EV2"/>
  <c r="EW2"/>
  <c r="EX2"/>
  <c r="EY2"/>
  <c r="EZ2"/>
  <c r="FA2"/>
  <c r="FB2"/>
  <c r="FC2"/>
  <c r="FD2"/>
  <c r="FE2"/>
  <c r="FF2"/>
  <c r="FG2"/>
  <c r="FH2"/>
  <c r="FI2"/>
  <c r="FJ2"/>
  <c r="FK2"/>
  <c r="FL2"/>
  <c r="FM2"/>
  <c r="FN2"/>
  <c r="FO2"/>
  <c r="FP2"/>
  <c r="FQ2"/>
  <c r="FR2"/>
  <c r="FS2"/>
  <c r="FT2"/>
  <c r="FU2"/>
  <c r="FV2"/>
  <c r="FW2"/>
  <c r="FX2"/>
  <c r="FY2"/>
  <c r="FZ2"/>
  <c r="GA2"/>
  <c r="GB2"/>
  <c r="GC2"/>
  <c r="GD2"/>
  <c r="GE2"/>
  <c r="GF2"/>
  <c r="GG2"/>
  <c r="GH2"/>
  <c r="GI2"/>
  <c r="GJ2"/>
  <c r="GK2"/>
  <c r="GL2"/>
  <c r="GM2"/>
  <c r="GN2"/>
  <c r="GO2"/>
  <c r="GP2"/>
  <c r="GQ2"/>
  <c r="GR2"/>
  <c r="GS2"/>
  <c r="GT2"/>
  <c r="GU2"/>
  <c r="GV2"/>
  <c r="GW2"/>
  <c r="GX2"/>
  <c r="GY2"/>
  <c r="GZ2"/>
  <c r="HA2"/>
  <c r="HB2"/>
  <c r="HC2"/>
  <c r="HD2"/>
  <c r="HE2"/>
  <c r="HF2"/>
  <c r="HG2"/>
  <c r="HH2"/>
  <c r="HI2"/>
  <c r="HJ2"/>
  <c r="HK2"/>
  <c r="HL2"/>
  <c r="HM2"/>
  <c r="HN2"/>
  <c r="HO2"/>
  <c r="HP2"/>
  <c r="HQ2"/>
  <c r="HR2"/>
  <c r="HS2"/>
  <c r="HT2"/>
  <c r="HU2"/>
  <c r="HV2"/>
  <c r="HW2"/>
  <c r="HX2"/>
  <c r="HY2"/>
  <c r="HZ2"/>
  <c r="IA2"/>
  <c r="IB2"/>
  <c r="IC2"/>
  <c r="ID2"/>
  <c r="IE2"/>
  <c r="IF2"/>
  <c r="IG2"/>
  <c r="IH2"/>
  <c r="II2"/>
  <c r="IJ2"/>
  <c r="IK2"/>
  <c r="IL2"/>
  <c r="IM2"/>
  <c r="IN2"/>
  <c r="IO2"/>
  <c r="IP2"/>
  <c r="IQ2"/>
  <c r="IR2"/>
  <c r="IS2"/>
  <c r="IT2"/>
  <c r="IU2"/>
  <c r="IV2"/>
  <c r="C2" i="5"/>
  <c r="D2"/>
  <c r="E2"/>
  <c r="F2"/>
  <c r="G2"/>
  <c r="H2"/>
  <c r="I2"/>
  <c r="J2"/>
  <c r="K2"/>
  <c r="L2"/>
  <c r="M2"/>
  <c r="N2"/>
  <c r="O2"/>
  <c r="P2"/>
  <c r="Q2"/>
  <c r="R2"/>
  <c r="S2"/>
  <c r="T2"/>
  <c r="U2"/>
  <c r="V2"/>
  <c r="W2"/>
  <c r="X2"/>
  <c r="Y2"/>
  <c r="Z2"/>
  <c r="AA2"/>
  <c r="AB2"/>
  <c r="AC2"/>
  <c r="AD2"/>
  <c r="AE2"/>
  <c r="AF2"/>
  <c r="AG2"/>
  <c r="AH2"/>
  <c r="AI2"/>
  <c r="AJ2"/>
  <c r="AK2"/>
  <c r="AL2"/>
  <c r="AM2"/>
  <c r="AN2"/>
  <c r="AO2"/>
  <c r="AP2"/>
  <c r="AQ2"/>
  <c r="AR2"/>
  <c r="AS2"/>
  <c r="AT2"/>
  <c r="AU2"/>
  <c r="AV2"/>
  <c r="AW2"/>
  <c r="AX2"/>
  <c r="AY2"/>
  <c r="AZ2"/>
  <c r="BA2"/>
  <c r="BB2"/>
  <c r="BC2"/>
  <c r="BD2"/>
  <c r="BE2"/>
  <c r="BF2"/>
  <c r="BG2"/>
  <c r="BH2"/>
  <c r="BI2"/>
  <c r="BJ2"/>
  <c r="BK2"/>
  <c r="BL2"/>
  <c r="BM2"/>
  <c r="BN2"/>
  <c r="BO2"/>
  <c r="BP2"/>
  <c r="BQ2"/>
  <c r="BR2"/>
  <c r="BS2"/>
  <c r="BT2"/>
  <c r="BU2"/>
  <c r="BV2"/>
  <c r="BW2"/>
  <c r="BX2"/>
  <c r="BY2"/>
  <c r="BZ2"/>
  <c r="CA2"/>
  <c r="CB2"/>
  <c r="CC2"/>
  <c r="CD2"/>
  <c r="CE2"/>
  <c r="CF2"/>
  <c r="CG2"/>
  <c r="CH2"/>
  <c r="CI2"/>
  <c r="CJ2"/>
  <c r="CK2"/>
  <c r="CL2"/>
  <c r="CM2"/>
  <c r="CN2"/>
  <c r="CO2"/>
  <c r="CP2"/>
  <c r="CQ2"/>
  <c r="CR2"/>
  <c r="CS2"/>
  <c r="CT2"/>
  <c r="CU2"/>
  <c r="CV2"/>
  <c r="CW2"/>
  <c r="CX2"/>
  <c r="CY2"/>
  <c r="CZ2"/>
  <c r="DA2"/>
  <c r="DB2"/>
  <c r="DC2"/>
  <c r="DD2"/>
  <c r="DE2"/>
  <c r="DF2"/>
  <c r="DG2"/>
  <c r="DH2"/>
  <c r="DI2"/>
  <c r="DJ2"/>
  <c r="DK2"/>
  <c r="DL2"/>
  <c r="DM2"/>
  <c r="DN2"/>
  <c r="DO2"/>
  <c r="DP2"/>
  <c r="DQ2"/>
  <c r="DR2"/>
  <c r="DS2"/>
  <c r="DT2"/>
  <c r="DU2"/>
  <c r="DV2"/>
  <c r="DW2"/>
  <c r="DX2"/>
  <c r="DY2"/>
  <c r="DZ2"/>
  <c r="EA2"/>
  <c r="EB2"/>
  <c r="EC2"/>
  <c r="ED2"/>
  <c r="EE2"/>
  <c r="EF2"/>
  <c r="EG2"/>
  <c r="EH2"/>
  <c r="EI2"/>
  <c r="EJ2"/>
  <c r="EK2"/>
  <c r="EL2"/>
  <c r="EM2"/>
  <c r="EN2"/>
  <c r="EO2"/>
  <c r="EP2"/>
  <c r="EQ2"/>
  <c r="ER2"/>
  <c r="ES2"/>
  <c r="ET2"/>
  <c r="EU2"/>
  <c r="EV2"/>
  <c r="EW2"/>
  <c r="EX2"/>
  <c r="EY2"/>
  <c r="EZ2"/>
  <c r="FA2"/>
  <c r="FB2"/>
  <c r="FC2"/>
  <c r="FD2"/>
  <c r="FE2"/>
  <c r="FF2"/>
  <c r="FG2"/>
  <c r="FH2"/>
  <c r="FI2"/>
  <c r="FJ2"/>
  <c r="FK2"/>
  <c r="FL2"/>
  <c r="FM2"/>
  <c r="FN2"/>
  <c r="FO2"/>
  <c r="FP2"/>
  <c r="FQ2"/>
  <c r="FR2"/>
  <c r="FS2"/>
  <c r="FT2"/>
  <c r="FU2"/>
  <c r="FV2"/>
  <c r="FW2"/>
  <c r="FX2"/>
  <c r="FY2"/>
  <c r="FZ2"/>
  <c r="GA2"/>
  <c r="GB2"/>
  <c r="GC2"/>
  <c r="GD2"/>
  <c r="GE2"/>
  <c r="GF2"/>
  <c r="GG2"/>
  <c r="GH2"/>
  <c r="GI2"/>
  <c r="GJ2"/>
  <c r="GK2"/>
  <c r="GL2"/>
  <c r="GM2"/>
  <c r="GN2"/>
  <c r="GO2"/>
  <c r="GP2"/>
  <c r="GQ2"/>
  <c r="GR2"/>
  <c r="GS2"/>
  <c r="GT2"/>
  <c r="GU2"/>
  <c r="GV2"/>
  <c r="GW2"/>
  <c r="GX2"/>
  <c r="GY2"/>
  <c r="GZ2"/>
  <c r="HA2"/>
  <c r="HB2"/>
  <c r="HC2"/>
  <c r="HD2"/>
  <c r="HE2"/>
  <c r="HF2"/>
  <c r="HG2"/>
  <c r="HH2"/>
  <c r="HI2"/>
  <c r="HJ2"/>
  <c r="HK2"/>
  <c r="HL2"/>
  <c r="HM2"/>
  <c r="HN2"/>
  <c r="HO2"/>
  <c r="HP2"/>
  <c r="HQ2"/>
  <c r="HR2"/>
  <c r="HS2"/>
  <c r="HT2"/>
  <c r="HU2"/>
  <c r="HV2"/>
  <c r="HW2"/>
  <c r="HX2"/>
  <c r="HY2"/>
  <c r="HZ2"/>
  <c r="IA2"/>
  <c r="IB2"/>
  <c r="IC2"/>
  <c r="ID2"/>
  <c r="IE2"/>
  <c r="IF2"/>
  <c r="IG2"/>
  <c r="IH2"/>
  <c r="II2"/>
  <c r="IJ2"/>
  <c r="IK2"/>
  <c r="IL2"/>
  <c r="IM2"/>
  <c r="IN2"/>
  <c r="IO2"/>
  <c r="IP2"/>
  <c r="IQ2"/>
  <c r="IR2"/>
  <c r="IS2"/>
  <c r="IT2"/>
  <c r="IU2"/>
  <c r="IV2"/>
  <c r="C16" i="16"/>
  <c r="F64" i="14"/>
  <c r="B73"/>
  <c r="W64"/>
  <c r="O70"/>
  <c r="I74"/>
  <c r="AB68"/>
  <c r="AB12"/>
  <c r="AT72"/>
  <c r="AA73"/>
  <c r="AV10"/>
  <c r="AF73"/>
  <c r="AF74"/>
  <c r="H74"/>
  <c r="AA71"/>
  <c r="AB71"/>
  <c r="AB64"/>
  <c r="AM74"/>
  <c r="AM77"/>
  <c r="AM73"/>
  <c r="AV66"/>
  <c r="Y70"/>
  <c r="AV64"/>
  <c r="AF71"/>
  <c r="AF64"/>
  <c r="AI70"/>
  <c r="N70"/>
  <c r="AX70"/>
  <c r="AX64"/>
  <c r="G74"/>
  <c r="N73"/>
  <c r="V74"/>
  <c r="W71"/>
  <c r="I62"/>
  <c r="H22"/>
  <c r="H88"/>
  <c r="H70"/>
  <c r="AW71"/>
  <c r="AS74"/>
  <c r="O69"/>
  <c r="O14"/>
  <c r="R68"/>
  <c r="R12"/>
  <c r="AH12"/>
  <c r="AL74"/>
  <c r="AT64"/>
  <c r="C71"/>
  <c r="AL73"/>
  <c r="AL75"/>
  <c r="X64"/>
  <c r="AT69"/>
  <c r="V64"/>
  <c r="E68"/>
  <c r="E12"/>
  <c r="AS64"/>
  <c r="O64"/>
  <c r="AJ70"/>
  <c r="AJ71"/>
  <c r="AK73"/>
  <c r="AB74"/>
  <c r="AB10"/>
  <c r="AB66"/>
  <c r="T64"/>
  <c r="T71"/>
  <c r="T70"/>
  <c r="H71"/>
  <c r="AF70"/>
  <c r="AC73"/>
  <c r="AB73"/>
  <c r="AB62"/>
  <c r="Y71"/>
  <c r="R70"/>
  <c r="AP70"/>
  <c r="N71"/>
  <c r="N72"/>
  <c r="AJ64"/>
  <c r="R10"/>
  <c r="C69"/>
  <c r="AM64"/>
  <c r="AT73"/>
  <c r="AM70"/>
  <c r="AN74"/>
  <c r="V70"/>
  <c r="W69"/>
  <c r="C73"/>
  <c r="AF62"/>
  <c r="AT10"/>
  <c r="F72"/>
  <c r="F74"/>
  <c r="F77"/>
  <c r="F73"/>
  <c r="L74"/>
  <c r="L73"/>
  <c r="L62"/>
  <c r="W10"/>
  <c r="V68"/>
  <c r="H66"/>
  <c r="AM10"/>
  <c r="AU72"/>
  <c r="E64"/>
  <c r="AQ64"/>
  <c r="U64"/>
  <c r="J71"/>
  <c r="J64"/>
  <c r="J70"/>
  <c r="E71"/>
  <c r="N68"/>
  <c r="N12"/>
  <c r="U66"/>
  <c r="U12"/>
  <c r="Z71"/>
  <c r="P10"/>
  <c r="P73"/>
  <c r="P75"/>
  <c r="AF72"/>
  <c r="U73"/>
  <c r="U77"/>
  <c r="U74"/>
  <c r="AR66"/>
  <c r="AH72"/>
  <c r="AH71"/>
  <c r="AH10"/>
  <c r="Z73"/>
  <c r="Z77"/>
  <c r="Z72"/>
  <c r="T10"/>
  <c r="AR70"/>
  <c r="AR71"/>
  <c r="AX73"/>
  <c r="AX69"/>
  <c r="AX14"/>
  <c r="AE73"/>
  <c r="AV71"/>
  <c r="AV70"/>
  <c r="AL71"/>
  <c r="AL70"/>
  <c r="K70"/>
  <c r="AQ72"/>
  <c r="AQ73"/>
  <c r="G75"/>
  <c r="AO69"/>
  <c r="AO73"/>
  <c r="AO75"/>
  <c r="AC66"/>
  <c r="AC71"/>
  <c r="M70"/>
  <c r="M71"/>
  <c r="G70"/>
  <c r="G72"/>
  <c r="B72"/>
  <c r="AB75"/>
  <c r="AX18"/>
  <c r="AP18"/>
  <c r="AH18"/>
  <c r="Z18"/>
  <c r="R18"/>
  <c r="J18"/>
  <c r="K68"/>
  <c r="AJ14"/>
  <c r="AE22"/>
  <c r="AE88"/>
  <c r="AE70"/>
  <c r="AE71"/>
  <c r="AE64"/>
  <c r="L64"/>
  <c r="L22"/>
  <c r="L88"/>
  <c r="L66"/>
  <c r="AG66"/>
  <c r="AG68"/>
  <c r="AI72"/>
  <c r="AI69"/>
  <c r="AI14"/>
  <c r="D62"/>
  <c r="D77"/>
  <c r="D16"/>
  <c r="P77"/>
  <c r="P62"/>
  <c r="E66"/>
  <c r="AE69"/>
  <c r="AE14"/>
  <c r="AV72"/>
  <c r="AV73"/>
  <c r="AV62"/>
  <c r="L77"/>
  <c r="AC22"/>
  <c r="AC88"/>
  <c r="L70"/>
  <c r="U70"/>
  <c r="U14"/>
  <c r="C62"/>
  <c r="C77"/>
  <c r="C16"/>
  <c r="C75"/>
  <c r="N14"/>
  <c r="AL68"/>
  <c r="AL12"/>
  <c r="AL10"/>
  <c r="W68"/>
  <c r="W12"/>
  <c r="W66"/>
  <c r="AU22"/>
  <c r="AU88"/>
  <c r="AU70"/>
  <c r="I69"/>
  <c r="I72"/>
  <c r="I64"/>
  <c r="AO66"/>
  <c r="AO72"/>
  <c r="AH77"/>
  <c r="AH62"/>
  <c r="AC10"/>
  <c r="W77"/>
  <c r="W16"/>
  <c r="S87"/>
  <c r="C87"/>
  <c r="L75"/>
  <c r="AH75"/>
  <c r="D69"/>
  <c r="D14"/>
  <c r="D71"/>
  <c r="AS10"/>
  <c r="U10"/>
  <c r="AD66"/>
  <c r="AD12"/>
  <c r="AK71"/>
  <c r="AD72"/>
  <c r="AP74"/>
  <c r="V12"/>
  <c r="AT70"/>
  <c r="AT71"/>
  <c r="AO10"/>
  <c r="H64"/>
  <c r="H72"/>
  <c r="AN72"/>
  <c r="AS22"/>
  <c r="AS88"/>
  <c r="AS24"/>
  <c r="AK22"/>
  <c r="AK88"/>
  <c r="AK24"/>
  <c r="AC77"/>
  <c r="AC62"/>
  <c r="AS14"/>
  <c r="AJ74"/>
  <c r="AJ10"/>
  <c r="AJ72"/>
  <c r="R74"/>
  <c r="R73"/>
  <c r="R77"/>
  <c r="R16"/>
  <c r="R72"/>
  <c r="B71"/>
  <c r="B22"/>
  <c r="B88"/>
  <c r="AX75"/>
  <c r="AV12"/>
  <c r="L69"/>
  <c r="L14"/>
  <c r="AP69"/>
  <c r="AP14"/>
  <c r="O66"/>
  <c r="O10"/>
  <c r="G14"/>
  <c r="AF10"/>
  <c r="AF66"/>
  <c r="AF12"/>
  <c r="X22"/>
  <c r="X88"/>
  <c r="X71"/>
  <c r="D70"/>
  <c r="AM62"/>
  <c r="AE10"/>
  <c r="C64"/>
  <c r="C72"/>
  <c r="B64"/>
  <c r="AE72"/>
  <c r="D75"/>
  <c r="AU71"/>
  <c r="AJ69"/>
  <c r="AN70"/>
  <c r="AI73"/>
  <c r="AK64"/>
  <c r="AP66"/>
  <c r="AP12"/>
  <c r="C70"/>
  <c r="C14"/>
  <c r="AV69"/>
  <c r="AV14"/>
  <c r="AE66"/>
  <c r="AN64"/>
  <c r="AH70"/>
  <c r="AH64"/>
  <c r="AL16"/>
  <c r="AD16"/>
  <c r="K69"/>
  <c r="K14"/>
  <c r="K74"/>
  <c r="K73"/>
  <c r="K75"/>
  <c r="B70"/>
  <c r="B14"/>
  <c r="B16"/>
  <c r="L72"/>
  <c r="S64"/>
  <c r="AL62"/>
  <c r="AL77"/>
  <c r="AN66"/>
  <c r="AN68"/>
  <c r="AD64"/>
  <c r="AD71"/>
  <c r="AD70"/>
  <c r="AC24"/>
  <c r="AD75"/>
  <c r="AD62"/>
  <c r="Q10"/>
  <c r="Q72"/>
  <c r="B10"/>
  <c r="AD69"/>
  <c r="AD14"/>
  <c r="J72"/>
  <c r="AJ73"/>
  <c r="AI74"/>
  <c r="AT14"/>
  <c r="AS72"/>
  <c r="AS71"/>
  <c r="T69"/>
  <c r="T14"/>
  <c r="AC16"/>
  <c r="U16"/>
  <c r="X24"/>
  <c r="H24"/>
  <c r="B69"/>
  <c r="G10"/>
  <c r="AX66"/>
  <c r="J74"/>
  <c r="AU64"/>
  <c r="E10"/>
  <c r="W14"/>
  <c r="D66"/>
  <c r="AC75"/>
  <c r="C66"/>
  <c r="C68"/>
  <c r="C12"/>
  <c r="AX10"/>
  <c r="M22"/>
  <c r="M88"/>
  <c r="M24"/>
  <c r="M64"/>
  <c r="AX74"/>
  <c r="AX62"/>
  <c r="AX72"/>
  <c r="F69"/>
  <c r="F14"/>
  <c r="AU24"/>
  <c r="AD10"/>
  <c r="AM22"/>
  <c r="AM88"/>
  <c r="D12"/>
  <c r="AT62"/>
  <c r="U87"/>
  <c r="U24"/>
  <c r="T24"/>
  <c r="T72"/>
  <c r="W74"/>
  <c r="W62"/>
  <c r="T74"/>
  <c r="M68"/>
  <c r="AC68"/>
  <c r="AC12"/>
  <c r="AH69"/>
  <c r="AH14"/>
  <c r="Z69"/>
  <c r="AR22"/>
  <c r="AR88"/>
  <c r="AF22"/>
  <c r="AF88"/>
  <c r="AA68"/>
  <c r="AA12"/>
  <c r="S68"/>
  <c r="AB72"/>
  <c r="AH16"/>
  <c r="AR87"/>
  <c r="AR24"/>
  <c r="AJ87"/>
  <c r="AJ24"/>
  <c r="AB87"/>
  <c r="L87"/>
  <c r="F10"/>
  <c r="W22"/>
  <c r="W88"/>
  <c r="W24"/>
  <c r="L12"/>
  <c r="I77"/>
  <c r="I16"/>
  <c r="AC72"/>
  <c r="AM71"/>
  <c r="AW10"/>
  <c r="T73"/>
  <c r="T62"/>
  <c r="AM75"/>
  <c r="AF75"/>
  <c r="T66"/>
  <c r="T12"/>
  <c r="AU69"/>
  <c r="AU14"/>
  <c r="AN69"/>
  <c r="AN14"/>
  <c r="Q69"/>
  <c r="O22"/>
  <c r="O88"/>
  <c r="O24"/>
  <c r="E22"/>
  <c r="E88"/>
  <c r="AU68"/>
  <c r="AA69"/>
  <c r="AP22"/>
  <c r="AP88"/>
  <c r="AP24"/>
  <c r="R22"/>
  <c r="R88"/>
  <c r="J22"/>
  <c r="J88"/>
  <c r="C22"/>
  <c r="C88"/>
  <c r="AQ87"/>
  <c r="AI87"/>
  <c r="K87"/>
  <c r="AR69"/>
  <c r="AR14"/>
  <c r="AK69"/>
  <c r="AK14"/>
  <c r="AO22"/>
  <c r="AO88"/>
  <c r="Y22"/>
  <c r="Y88"/>
  <c r="AH87"/>
  <c r="Z87"/>
  <c r="R87"/>
  <c r="D10"/>
  <c r="AE62"/>
  <c r="G62"/>
  <c r="AW68"/>
  <c r="Z10"/>
  <c r="R66"/>
  <c r="AM69"/>
  <c r="AM14"/>
  <c r="H68"/>
  <c r="H12"/>
  <c r="AW72"/>
  <c r="S69"/>
  <c r="M10"/>
  <c r="AF77"/>
  <c r="AF16"/>
  <c r="I87"/>
  <c r="B75"/>
  <c r="F16"/>
  <c r="Y24"/>
  <c r="AQ75"/>
  <c r="V77"/>
  <c r="V16"/>
  <c r="V75"/>
  <c r="V62"/>
  <c r="AG22"/>
  <c r="AG88"/>
  <c r="AG24"/>
  <c r="AG71"/>
  <c r="AG70"/>
  <c r="X10"/>
  <c r="X72"/>
  <c r="X73"/>
  <c r="X74"/>
  <c r="P66"/>
  <c r="P12"/>
  <c r="X69"/>
  <c r="X14"/>
  <c r="AF24"/>
  <c r="F75"/>
  <c r="AE75"/>
  <c r="AC14"/>
  <c r="AG64"/>
  <c r="AG69"/>
  <c r="P72"/>
  <c r="AO64"/>
  <c r="AA66"/>
  <c r="AL72"/>
  <c r="AL22"/>
  <c r="AL88"/>
  <c r="AA22"/>
  <c r="AA88"/>
  <c r="AA64"/>
  <c r="AA70"/>
  <c r="Q74"/>
  <c r="Q73"/>
  <c r="Q66"/>
  <c r="E69"/>
  <c r="E74"/>
  <c r="T77"/>
  <c r="T16"/>
  <c r="AB24"/>
  <c r="AA24"/>
  <c r="C24"/>
  <c r="F62"/>
  <c r="W75"/>
  <c r="K77"/>
  <c r="K16"/>
  <c r="AG72"/>
  <c r="AE68"/>
  <c r="AE12"/>
  <c r="E70"/>
  <c r="AQ71"/>
  <c r="AA72"/>
  <c r="T75"/>
  <c r="AW12"/>
  <c r="AO12"/>
  <c r="Z68"/>
  <c r="S66"/>
  <c r="S12"/>
  <c r="P69"/>
  <c r="P14"/>
  <c r="Z22"/>
  <c r="Z88"/>
  <c r="Z24"/>
  <c r="Z70"/>
  <c r="U71"/>
  <c r="U22"/>
  <c r="U88"/>
  <c r="U72"/>
  <c r="I22"/>
  <c r="I88"/>
  <c r="I24"/>
  <c r="I71"/>
  <c r="I70"/>
  <c r="I14"/>
  <c r="D22"/>
  <c r="D88"/>
  <c r="D24"/>
  <c r="D72"/>
  <c r="AR73"/>
  <c r="AL69"/>
  <c r="AL14"/>
  <c r="AG73"/>
  <c r="AG74"/>
  <c r="J69"/>
  <c r="J14"/>
  <c r="J73"/>
  <c r="J10"/>
  <c r="B87"/>
  <c r="B24"/>
  <c r="AQ24"/>
  <c r="M73"/>
  <c r="M72"/>
  <c r="AT75"/>
  <c r="B62"/>
  <c r="I10"/>
  <c r="I66"/>
  <c r="AW69"/>
  <c r="AW14"/>
  <c r="AW74"/>
  <c r="AA74"/>
  <c r="AA10"/>
  <c r="Z62"/>
  <c r="I68"/>
  <c r="N75"/>
  <c r="N62"/>
  <c r="AQ10"/>
  <c r="AQ69"/>
  <c r="AQ14"/>
  <c r="AQ74"/>
  <c r="AQ62"/>
  <c r="O72"/>
  <c r="O74"/>
  <c r="O75"/>
  <c r="U75"/>
  <c r="X66"/>
  <c r="X12"/>
  <c r="AB77"/>
  <c r="AL66"/>
  <c r="AI22"/>
  <c r="AI88"/>
  <c r="AI24"/>
  <c r="AI10"/>
  <c r="AI66"/>
  <c r="AI12"/>
  <c r="R64"/>
  <c r="R69"/>
  <c r="R14"/>
  <c r="R71"/>
  <c r="L71"/>
  <c r="L10"/>
  <c r="G22"/>
  <c r="G88"/>
  <c r="G24"/>
  <c r="G71"/>
  <c r="G64"/>
  <c r="AJ12"/>
  <c r="H73"/>
  <c r="H69"/>
  <c r="H14"/>
  <c r="H10"/>
  <c r="AE77"/>
  <c r="L16"/>
  <c r="P16"/>
  <c r="P22"/>
  <c r="P88"/>
  <c r="P24"/>
  <c r="P64"/>
  <c r="S74"/>
  <c r="S10"/>
  <c r="S72"/>
  <c r="M66"/>
  <c r="M12"/>
  <c r="AG10"/>
  <c r="P71"/>
  <c r="O12"/>
  <c r="AR10"/>
  <c r="AR72"/>
  <c r="AR74"/>
  <c r="V10"/>
  <c r="V69"/>
  <c r="V14"/>
  <c r="AI75"/>
  <c r="AW73"/>
  <c r="Z66"/>
  <c r="I75"/>
  <c r="AX22"/>
  <c r="AX88"/>
  <c r="AX24"/>
  <c r="AO70"/>
  <c r="AO14"/>
  <c r="AO71"/>
  <c r="AK10"/>
  <c r="AK72"/>
  <c r="AK74"/>
  <c r="AK75"/>
  <c r="N77"/>
  <c r="N16"/>
  <c r="AT24"/>
  <c r="Z75"/>
  <c r="M69"/>
  <c r="M14"/>
  <c r="E72"/>
  <c r="U62"/>
  <c r="AO62"/>
  <c r="AO77"/>
  <c r="AO16"/>
  <c r="AQ66"/>
  <c r="AQ12"/>
  <c r="V72"/>
  <c r="M74"/>
  <c r="F68"/>
  <c r="F66"/>
  <c r="AK66"/>
  <c r="AK12"/>
  <c r="Q71"/>
  <c r="Q70"/>
  <c r="Q14"/>
  <c r="Q64"/>
  <c r="K22"/>
  <c r="K88"/>
  <c r="K66"/>
  <c r="K12"/>
  <c r="K64"/>
  <c r="K10"/>
  <c r="Q24"/>
  <c r="AX68"/>
  <c r="AX12"/>
  <c r="AU73"/>
  <c r="AU74"/>
  <c r="AU66"/>
  <c r="AU12"/>
  <c r="AU10"/>
  <c r="Y73"/>
  <c r="Y69"/>
  <c r="Y14"/>
  <c r="Y10"/>
  <c r="Y74"/>
  <c r="S73"/>
  <c r="B74"/>
  <c r="B66"/>
  <c r="B12"/>
  <c r="AB16"/>
  <c r="AM24"/>
  <c r="AE24"/>
  <c r="J87"/>
  <c r="AT77"/>
  <c r="AT16"/>
  <c r="Y66"/>
  <c r="Y12"/>
  <c r="AP73"/>
  <c r="AP10"/>
  <c r="AM16"/>
  <c r="AE16"/>
  <c r="AW87"/>
  <c r="AO87"/>
  <c r="AN22"/>
  <c r="AN88"/>
  <c r="AN24"/>
  <c r="AN71"/>
  <c r="AS68"/>
  <c r="AN73"/>
  <c r="AN10"/>
  <c r="AH22"/>
  <c r="AH88"/>
  <c r="AH24"/>
  <c r="AL87"/>
  <c r="AD87"/>
  <c r="AD24"/>
  <c r="V87"/>
  <c r="V24"/>
  <c r="N87"/>
  <c r="N24"/>
  <c r="F87"/>
  <c r="F24"/>
  <c r="AW22"/>
  <c r="AW88"/>
  <c r="S22"/>
  <c r="S88"/>
  <c r="S24"/>
  <c r="S70"/>
  <c r="AR68"/>
  <c r="AR12"/>
  <c r="AM72"/>
  <c r="G77"/>
  <c r="G16"/>
  <c r="AS87"/>
  <c r="E87"/>
  <c r="E24"/>
  <c r="AO24"/>
  <c r="AS62"/>
  <c r="AS77"/>
  <c r="AS16"/>
  <c r="AS75"/>
  <c r="AS66"/>
  <c r="R75"/>
  <c r="Z12"/>
  <c r="AK62"/>
  <c r="AK77"/>
  <c r="AK16"/>
  <c r="AI77"/>
  <c r="AI16"/>
  <c r="AI62"/>
  <c r="AV75"/>
  <c r="AN12"/>
  <c r="K62"/>
  <c r="AX77"/>
  <c r="AX16"/>
  <c r="E14"/>
  <c r="R62"/>
  <c r="K24"/>
  <c r="AV77"/>
  <c r="AV16"/>
  <c r="AA14"/>
  <c r="AG12"/>
  <c r="Z14"/>
  <c r="L24"/>
  <c r="AJ77"/>
  <c r="AJ16"/>
  <c r="AJ75"/>
  <c r="AJ62"/>
  <c r="S14"/>
  <c r="AW24"/>
  <c r="J24"/>
  <c r="R24"/>
  <c r="Y77"/>
  <c r="Y16"/>
  <c r="Y75"/>
  <c r="Y62"/>
  <c r="F12"/>
  <c r="H77"/>
  <c r="H16"/>
  <c r="H62"/>
  <c r="H75"/>
  <c r="AP77"/>
  <c r="AP16"/>
  <c r="AP62"/>
  <c r="AP75"/>
  <c r="AW77"/>
  <c r="AW16"/>
  <c r="AW75"/>
  <c r="AW62"/>
  <c r="J77"/>
  <c r="J16"/>
  <c r="J75"/>
  <c r="J62"/>
  <c r="AQ77"/>
  <c r="AQ16"/>
  <c r="AG14"/>
  <c r="AL24"/>
  <c r="AA77"/>
  <c r="AA16"/>
  <c r="AA62"/>
  <c r="AA75"/>
  <c r="X75"/>
  <c r="X62"/>
  <c r="X77"/>
  <c r="X16"/>
  <c r="S62"/>
  <c r="S75"/>
  <c r="S77"/>
  <c r="S16"/>
  <c r="AG77"/>
  <c r="AG16"/>
  <c r="AG75"/>
  <c r="AG62"/>
  <c r="O62"/>
  <c r="M77"/>
  <c r="M16"/>
  <c r="M75"/>
  <c r="M62"/>
  <c r="O77"/>
  <c r="O16"/>
  <c r="AU62"/>
  <c r="AU75"/>
  <c r="AU77"/>
  <c r="AU16"/>
  <c r="E62"/>
  <c r="E75"/>
  <c r="E77"/>
  <c r="E16"/>
  <c r="AS12"/>
  <c r="AN77"/>
  <c r="AN16"/>
  <c r="AN75"/>
  <c r="AN62"/>
  <c r="I12"/>
  <c r="AR62"/>
  <c r="AR77"/>
  <c r="AR16"/>
  <c r="AR75"/>
  <c r="Q77"/>
  <c r="Q16"/>
  <c r="Q75"/>
  <c r="Q62"/>
</calcChain>
</file>

<file path=xl/sharedStrings.xml><?xml version="1.0" encoding="utf-8"?>
<sst xmlns="http://schemas.openxmlformats.org/spreadsheetml/2006/main" count="14365" uniqueCount="98">
  <si>
    <t>M</t>
  </si>
  <si>
    <t>S</t>
  </si>
  <si>
    <t>N</t>
  </si>
  <si>
    <t>E</t>
  </si>
  <si>
    <t>RICART</t>
  </si>
  <si>
    <t>LAGANDOGNE</t>
  </si>
  <si>
    <t>TRANIELLO</t>
  </si>
  <si>
    <t>LAYRIS</t>
  </si>
  <si>
    <t>DE MICHERI</t>
  </si>
  <si>
    <t>GARIDEL</t>
  </si>
  <si>
    <t>Jeu</t>
  </si>
  <si>
    <t>Ven</t>
  </si>
  <si>
    <t>Sam</t>
  </si>
  <si>
    <t>Dim</t>
  </si>
  <si>
    <t>Lun</t>
  </si>
  <si>
    <t>Mar</t>
  </si>
  <si>
    <t>Mer</t>
  </si>
  <si>
    <t>RTT</t>
  </si>
  <si>
    <t>RH</t>
  </si>
  <si>
    <t>COTTA</t>
  </si>
  <si>
    <t>WALTER</t>
  </si>
  <si>
    <t>DE SOUSA</t>
  </si>
  <si>
    <t>AQUILINA</t>
  </si>
  <si>
    <t>GANDEBOEUF</t>
  </si>
  <si>
    <t>D'EMMEREZ</t>
  </si>
  <si>
    <t>MARIOT</t>
  </si>
  <si>
    <t>LICCIONI</t>
  </si>
  <si>
    <t>MIOTTI</t>
  </si>
  <si>
    <t>PINATEL</t>
  </si>
  <si>
    <t>dimanche</t>
  </si>
  <si>
    <t>lundi</t>
  </si>
  <si>
    <t>mardi</t>
  </si>
  <si>
    <t>mercredi</t>
  </si>
  <si>
    <t>jeudi</t>
  </si>
  <si>
    <t>vendredi</t>
  </si>
  <si>
    <t>samedi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</si>
  <si>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</si>
  <si>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</si>
  <si>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</si>
  <si>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</si>
  <si>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</si>
  <si>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</si>
  <si>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</si>
  <si>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</si>
  <si>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</si>
  <si>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</si>
  <si>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</si>
  <si>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</si>
  <si>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</t>
  </si>
  <si>
    <t>indemnitée matin 10%</t>
  </si>
  <si>
    <t>indemnitée nuit semaine 40%</t>
  </si>
  <si>
    <t>Indemnitée samedi 40% matin ou soir</t>
  </si>
  <si>
    <t>calcul matin ou soir</t>
  </si>
  <si>
    <t>test "samedi ou "dimanche"</t>
  </si>
  <si>
    <t xml:space="preserve">test "samedi </t>
  </si>
  <si>
    <t>test " dimanche ou jour fériié</t>
  </si>
  <si>
    <t>Jour FERIE</t>
  </si>
  <si>
    <t>test pas jour ferié</t>
  </si>
  <si>
    <t>JF</t>
  </si>
  <si>
    <t xml:space="preserve">test Nuit et pas jour ferié </t>
  </si>
  <si>
    <t xml:space="preserve">test pas dimanche </t>
  </si>
  <si>
    <t>Indemnitée dimanche et jour férié 50%</t>
  </si>
  <si>
    <t>test pas dimanche et calcul matin ou soir et pas jour ferié</t>
  </si>
  <si>
    <t>test RTTN,N,JN et pas samedi ,dimanche</t>
  </si>
  <si>
    <t xml:space="preserve">test RTTN,N,JN </t>
  </si>
  <si>
    <t>JN</t>
  </si>
  <si>
    <t>Tst matin ou soir et samedi et pas jour ferié</t>
  </si>
  <si>
    <t>teste Samedi et JN et pas jour ferié</t>
  </si>
  <si>
    <t>teste dimanche ou jour ferié</t>
  </si>
  <si>
    <t>test jour travaillé jour ferié</t>
  </si>
  <si>
    <t>test dimanche jour travaillé</t>
  </si>
  <si>
    <t>test jour ferié et jour travaillé</t>
  </si>
  <si>
    <t>test dimanche travaillé ou JF travaillé</t>
  </si>
  <si>
    <t>teste Samedi et JN et pas jour ferié (veille du dimanche)</t>
  </si>
  <si>
    <t>dimanche ou jf travaillé</t>
  </si>
  <si>
    <t>Decalage horaire Nuit (DH3)</t>
  </si>
  <si>
    <t>Test decallage horraire</t>
  </si>
  <si>
    <t>D</t>
  </si>
  <si>
    <t>Début ou fin de décallage horraire</t>
  </si>
  <si>
    <t>Test matin  remplacement</t>
  </si>
  <si>
    <t>Test soir remplacement</t>
  </si>
  <si>
    <t>test Nuit remplacement</t>
  </si>
  <si>
    <t>RTTM</t>
  </si>
  <si>
    <t>F</t>
  </si>
  <si>
    <t>EM</t>
  </si>
  <si>
    <t>ES</t>
  </si>
  <si>
    <t>JM</t>
  </si>
  <si>
    <t>Test Samedi  nuit et jour ferié</t>
  </si>
  <si>
    <t>HS de jour semaine</t>
  </si>
  <si>
    <t>Test JM ou RHM travaillé</t>
  </si>
  <si>
    <t>HS nuit semaine</t>
  </si>
  <si>
    <t>Test JN,ou RHN travaillé</t>
  </si>
  <si>
    <t>Test HS  semaine</t>
  </si>
  <si>
    <t>Test  JN ou RHN et pas JF et pas Dimanche</t>
  </si>
  <si>
    <t>Decalage horaire Matin ou soir(DH1)</t>
  </si>
  <si>
    <t>test DH matin</t>
  </si>
  <si>
    <t>test DH soir</t>
  </si>
  <si>
    <t>RTTS</t>
  </si>
</sst>
</file>

<file path=xl/styles.xml><?xml version="1.0" encoding="utf-8"?>
<styleSheet xmlns="http://schemas.openxmlformats.org/spreadsheetml/2006/main">
  <numFmts count="4">
    <numFmt numFmtId="168" formatCode="dd/mm/yy"/>
    <numFmt numFmtId="170" formatCode="d\-mmm\-yy"/>
    <numFmt numFmtId="174" formatCode="[$-F800]dddd\,\ mmmm\ dd\,\ yyyy"/>
    <numFmt numFmtId="177" formatCode="ddd/dd/mm"/>
  </numFmts>
  <fonts count="13">
    <font>
      <sz val="10"/>
      <name val="Arial"/>
    </font>
    <font>
      <b/>
      <sz val="10"/>
      <name val="Arial"/>
    </font>
    <font>
      <b/>
      <sz val="10"/>
      <color indexed="9"/>
      <name val="Arial"/>
    </font>
    <font>
      <b/>
      <sz val="10"/>
      <color indexed="8"/>
      <name val="Arial"/>
    </font>
    <font>
      <b/>
      <sz val="10"/>
      <color indexed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6"/>
      <name val="Bauhaus 93"/>
      <family val="5"/>
    </font>
    <font>
      <sz val="16"/>
      <name val="Bauhaus 93"/>
      <family val="5"/>
    </font>
    <font>
      <sz val="8"/>
      <name val="Arial"/>
      <family val="2"/>
    </font>
    <font>
      <b/>
      <sz val="12"/>
      <name val="Arial"/>
      <family val="2"/>
    </font>
    <font>
      <b/>
      <sz val="10"/>
      <color rgb="FFFF0000"/>
      <name val="Arial"/>
      <family val="2"/>
    </font>
    <font>
      <sz val="10"/>
      <color rgb="FFFF0000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153">
    <xf numFmtId="0" fontId="0" fillId="0" borderId="0" xfId="0"/>
    <xf numFmtId="0" fontId="0" fillId="2" borderId="1" xfId="0" applyFill="1" applyBorder="1"/>
    <xf numFmtId="0" fontId="1" fillId="0" borderId="1" xfId="0" applyFont="1" applyBorder="1"/>
    <xf numFmtId="0" fontId="0" fillId="0" borderId="2" xfId="0" applyBorder="1"/>
    <xf numFmtId="0" fontId="2" fillId="3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5" borderId="3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2" fillId="6" borderId="3" xfId="0" applyFont="1" applyFill="1" applyBorder="1" applyAlignment="1">
      <alignment horizontal="center"/>
    </xf>
    <xf numFmtId="0" fontId="2" fillId="7" borderId="3" xfId="0" applyFont="1" applyFill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4" fillId="8" borderId="5" xfId="0" applyFont="1" applyFill="1" applyBorder="1"/>
    <xf numFmtId="0" fontId="0" fillId="8" borderId="6" xfId="0" applyFill="1" applyBorder="1"/>
    <xf numFmtId="0" fontId="1" fillId="8" borderId="5" xfId="0" applyFont="1" applyFill="1" applyBorder="1"/>
    <xf numFmtId="0" fontId="0" fillId="8" borderId="7" xfId="0" applyFill="1" applyBorder="1"/>
    <xf numFmtId="0" fontId="0" fillId="8" borderId="2" xfId="0" applyFill="1" applyBorder="1"/>
    <xf numFmtId="0" fontId="2" fillId="7" borderId="8" xfId="0" applyFont="1" applyFill="1" applyBorder="1" applyAlignment="1">
      <alignment horizontal="center"/>
    </xf>
    <xf numFmtId="0" fontId="1" fillId="8" borderId="1" xfId="0" applyFont="1" applyFill="1" applyBorder="1" applyAlignment="1"/>
    <xf numFmtId="0" fontId="1" fillId="8" borderId="1" xfId="0" applyFont="1" applyFill="1" applyBorder="1"/>
    <xf numFmtId="0" fontId="1" fillId="8" borderId="2" xfId="0" applyFont="1" applyFill="1" applyBorder="1" applyAlignment="1"/>
    <xf numFmtId="0" fontId="5" fillId="0" borderId="5" xfId="0" applyFont="1" applyBorder="1"/>
    <xf numFmtId="0" fontId="0" fillId="8" borderId="9" xfId="0" applyFill="1" applyBorder="1"/>
    <xf numFmtId="0" fontId="0" fillId="8" borderId="10" xfId="0" applyFill="1" applyBorder="1"/>
    <xf numFmtId="168" fontId="1" fillId="0" borderId="11" xfId="0" applyNumberFormat="1" applyFont="1" applyBorder="1" applyAlignment="1">
      <alignment horizontal="center" textRotation="90"/>
    </xf>
    <xf numFmtId="0" fontId="3" fillId="0" borderId="4" xfId="0" applyFont="1" applyFill="1" applyBorder="1" applyAlignment="1">
      <alignment horizontal="center"/>
    </xf>
    <xf numFmtId="0" fontId="3" fillId="0" borderId="3" xfId="0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0" fillId="0" borderId="6" xfId="0" applyFill="1" applyBorder="1"/>
    <xf numFmtId="0" fontId="0" fillId="0" borderId="7" xfId="0" applyFill="1" applyBorder="1"/>
    <xf numFmtId="0" fontId="0" fillId="8" borderId="12" xfId="0" applyFill="1" applyBorder="1"/>
    <xf numFmtId="0" fontId="0" fillId="8" borderId="13" xfId="0" applyFill="1" applyBorder="1"/>
    <xf numFmtId="0" fontId="3" fillId="0" borderId="14" xfId="0" applyFont="1" applyFill="1" applyBorder="1" applyAlignment="1">
      <alignment horizontal="center"/>
    </xf>
    <xf numFmtId="0" fontId="0" fillId="0" borderId="0" xfId="0" applyFill="1" applyBorder="1"/>
    <xf numFmtId="0" fontId="3" fillId="0" borderId="15" xfId="0" applyFont="1" applyBorder="1" applyAlignment="1">
      <alignment horizontal="center"/>
    </xf>
    <xf numFmtId="0" fontId="1" fillId="0" borderId="16" xfId="0" applyFont="1" applyBorder="1"/>
    <xf numFmtId="0" fontId="2" fillId="0" borderId="14" xfId="0" applyFont="1" applyFill="1" applyBorder="1" applyAlignment="1">
      <alignment horizontal="center"/>
    </xf>
    <xf numFmtId="0" fontId="2" fillId="7" borderId="15" xfId="0" applyFont="1" applyFill="1" applyBorder="1" applyAlignment="1">
      <alignment horizontal="center"/>
    </xf>
    <xf numFmtId="0" fontId="2" fillId="4" borderId="15" xfId="0" applyFont="1" applyFill="1" applyBorder="1" applyAlignment="1">
      <alignment horizontal="center"/>
    </xf>
    <xf numFmtId="170" fontId="0" fillId="2" borderId="2" xfId="0" applyNumberFormat="1" applyFill="1" applyBorder="1" applyAlignment="1">
      <alignment textRotation="90"/>
    </xf>
    <xf numFmtId="170" fontId="0" fillId="0" borderId="0" xfId="0" applyNumberFormat="1" applyAlignment="1">
      <alignment textRotation="90"/>
    </xf>
    <xf numFmtId="0" fontId="2" fillId="0" borderId="8" xfId="0" applyFont="1" applyFill="1" applyBorder="1" applyAlignment="1">
      <alignment horizontal="center"/>
    </xf>
    <xf numFmtId="0" fontId="0" fillId="0" borderId="0" xfId="0" applyFill="1"/>
    <xf numFmtId="0" fontId="1" fillId="8" borderId="0" xfId="0" applyFont="1" applyFill="1" applyBorder="1"/>
    <xf numFmtId="0" fontId="4" fillId="8" borderId="5" xfId="0" applyFont="1" applyFill="1" applyBorder="1" applyAlignment="1">
      <alignment horizontal="center"/>
    </xf>
    <xf numFmtId="0" fontId="0" fillId="0" borderId="0" xfId="0" applyAlignment="1">
      <alignment horizontal="center"/>
    </xf>
    <xf numFmtId="170" fontId="0" fillId="2" borderId="2" xfId="0" applyNumberFormat="1" applyFill="1" applyBorder="1" applyAlignment="1">
      <alignment horizontal="center" textRotation="90"/>
    </xf>
    <xf numFmtId="0" fontId="0" fillId="2" borderId="1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1" fillId="8" borderId="5" xfId="0" applyFont="1" applyFill="1" applyBorder="1" applyAlignment="1">
      <alignment horizontal="center"/>
    </xf>
    <xf numFmtId="0" fontId="0" fillId="8" borderId="2" xfId="0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1" fillId="8" borderId="2" xfId="0" applyFont="1" applyFill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1" fillId="8" borderId="0" xfId="0" applyFont="1" applyFill="1" applyBorder="1" applyAlignment="1">
      <alignment horizontal="center"/>
    </xf>
    <xf numFmtId="0" fontId="2" fillId="5" borderId="4" xfId="0" applyFont="1" applyFill="1" applyBorder="1" applyAlignment="1">
      <alignment horizontal="center"/>
    </xf>
    <xf numFmtId="0" fontId="2" fillId="6" borderId="4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center"/>
    </xf>
    <xf numFmtId="0" fontId="2" fillId="7" borderId="17" xfId="0" applyFont="1" applyFill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2" fillId="3" borderId="8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2" fillId="6" borderId="8" xfId="0" applyFont="1" applyFill="1" applyBorder="1" applyAlignment="1">
      <alignment horizontal="center"/>
    </xf>
    <xf numFmtId="0" fontId="2" fillId="4" borderId="8" xfId="0" applyFont="1" applyFill="1" applyBorder="1" applyAlignment="1">
      <alignment horizontal="center"/>
    </xf>
    <xf numFmtId="0" fontId="1" fillId="0" borderId="18" xfId="0" applyFont="1" applyBorder="1"/>
    <xf numFmtId="0" fontId="2" fillId="4" borderId="6" xfId="0" applyFont="1" applyFill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2" fillId="5" borderId="6" xfId="0" applyFont="1" applyFill="1" applyBorder="1" applyAlignment="1">
      <alignment horizontal="center"/>
    </xf>
    <xf numFmtId="0" fontId="3" fillId="0" borderId="6" xfId="0" applyFont="1" applyFill="1" applyBorder="1" applyAlignment="1">
      <alignment horizontal="center"/>
    </xf>
    <xf numFmtId="0" fontId="2" fillId="6" borderId="6" xfId="0" applyFont="1" applyFill="1" applyBorder="1" applyAlignment="1">
      <alignment horizontal="center"/>
    </xf>
    <xf numFmtId="0" fontId="2" fillId="7" borderId="6" xfId="0" applyFont="1" applyFill="1" applyBorder="1" applyAlignment="1">
      <alignment horizontal="center"/>
    </xf>
    <xf numFmtId="0" fontId="2" fillId="3" borderId="6" xfId="0" applyFont="1" applyFill="1" applyBorder="1" applyAlignment="1">
      <alignment horizontal="center"/>
    </xf>
    <xf numFmtId="0" fontId="3" fillId="2" borderId="6" xfId="0" applyFont="1" applyFill="1" applyBorder="1" applyAlignment="1">
      <alignment horizontal="center"/>
    </xf>
    <xf numFmtId="14" fontId="0" fillId="0" borderId="0" xfId="0" applyNumberFormat="1"/>
    <xf numFmtId="0" fontId="6" fillId="0" borderId="0" xfId="0" applyFont="1"/>
    <xf numFmtId="174" fontId="0" fillId="0" borderId="0" xfId="0" applyNumberFormat="1"/>
    <xf numFmtId="0" fontId="0" fillId="9" borderId="0" xfId="0" applyFill="1"/>
    <xf numFmtId="0" fontId="0" fillId="10" borderId="0" xfId="0" applyFill="1"/>
    <xf numFmtId="0" fontId="0" fillId="11" borderId="0" xfId="0" applyFill="1"/>
    <xf numFmtId="0" fontId="0" fillId="12" borderId="0" xfId="0" applyFill="1"/>
    <xf numFmtId="0" fontId="0" fillId="13" borderId="0" xfId="0" applyFill="1"/>
    <xf numFmtId="0" fontId="0" fillId="14" borderId="0" xfId="0" applyFill="1"/>
    <xf numFmtId="14" fontId="0" fillId="10" borderId="0" xfId="0" applyNumberFormat="1" applyFill="1"/>
    <xf numFmtId="177" fontId="0" fillId="10" borderId="6" xfId="0" applyNumberFormat="1" applyFill="1" applyBorder="1"/>
    <xf numFmtId="177" fontId="0" fillId="11" borderId="6" xfId="0" applyNumberFormat="1" applyFill="1" applyBorder="1"/>
    <xf numFmtId="177" fontId="0" fillId="12" borderId="6" xfId="0" applyNumberFormat="1" applyFill="1" applyBorder="1"/>
    <xf numFmtId="177" fontId="0" fillId="13" borderId="6" xfId="0" applyNumberFormat="1" applyFill="1" applyBorder="1"/>
    <xf numFmtId="177" fontId="0" fillId="9" borderId="6" xfId="0" applyNumberFormat="1" applyFill="1" applyBorder="1"/>
    <xf numFmtId="177" fontId="0" fillId="14" borderId="6" xfId="0" applyNumberFormat="1" applyFill="1" applyBorder="1"/>
    <xf numFmtId="177" fontId="0" fillId="0" borderId="6" xfId="0" applyNumberFormat="1" applyBorder="1"/>
    <xf numFmtId="177" fontId="0" fillId="11" borderId="19" xfId="0" applyNumberFormat="1" applyFill="1" applyBorder="1"/>
    <xf numFmtId="177" fontId="0" fillId="12" borderId="19" xfId="0" applyNumberFormat="1" applyFill="1" applyBorder="1"/>
    <xf numFmtId="177" fontId="0" fillId="13" borderId="19" xfId="0" applyNumberFormat="1" applyFill="1" applyBorder="1"/>
    <xf numFmtId="177" fontId="0" fillId="9" borderId="19" xfId="0" applyNumberFormat="1" applyFill="1" applyBorder="1"/>
    <xf numFmtId="177" fontId="0" fillId="14" borderId="19" xfId="0" applyNumberFormat="1" applyFill="1" applyBorder="1"/>
    <xf numFmtId="177" fontId="0" fillId="10" borderId="19" xfId="0" applyNumberFormat="1" applyFill="1" applyBorder="1"/>
    <xf numFmtId="177" fontId="0" fillId="10" borderId="20" xfId="0" applyNumberFormat="1" applyFill="1" applyBorder="1"/>
    <xf numFmtId="177" fontId="0" fillId="11" borderId="20" xfId="0" applyNumberFormat="1" applyFill="1" applyBorder="1"/>
    <xf numFmtId="177" fontId="0" fillId="12" borderId="20" xfId="0" applyNumberFormat="1" applyFill="1" applyBorder="1"/>
    <xf numFmtId="177" fontId="0" fillId="13" borderId="20" xfId="0" applyNumberFormat="1" applyFill="1" applyBorder="1"/>
    <xf numFmtId="177" fontId="0" fillId="9" borderId="20" xfId="0" applyNumberFormat="1" applyFill="1" applyBorder="1"/>
    <xf numFmtId="177" fontId="0" fillId="15" borderId="20" xfId="0" applyNumberFormat="1" applyFill="1" applyBorder="1"/>
    <xf numFmtId="177" fontId="0" fillId="14" borderId="20" xfId="0" applyNumberFormat="1" applyFill="1" applyBorder="1"/>
    <xf numFmtId="0" fontId="0" fillId="0" borderId="20" xfId="0" applyBorder="1"/>
    <xf numFmtId="177" fontId="0" fillId="0" borderId="20" xfId="0" applyNumberFormat="1" applyBorder="1"/>
    <xf numFmtId="177" fontId="0" fillId="0" borderId="20" xfId="0" applyNumberFormat="1" applyFill="1" applyBorder="1"/>
    <xf numFmtId="0" fontId="0" fillId="0" borderId="21" xfId="0" applyBorder="1"/>
    <xf numFmtId="177" fontId="0" fillId="13" borderId="22" xfId="0" applyNumberFormat="1" applyFill="1" applyBorder="1"/>
    <xf numFmtId="177" fontId="0" fillId="9" borderId="23" xfId="0" applyNumberFormat="1" applyFill="1" applyBorder="1"/>
    <xf numFmtId="177" fontId="0" fillId="10" borderId="24" xfId="0" applyNumberFormat="1" applyFill="1" applyBorder="1"/>
    <xf numFmtId="177" fontId="0" fillId="10" borderId="1" xfId="0" applyNumberFormat="1" applyFill="1" applyBorder="1"/>
    <xf numFmtId="177" fontId="0" fillId="9" borderId="1" xfId="0" applyNumberFormat="1" applyFill="1" applyBorder="1"/>
    <xf numFmtId="177" fontId="0" fillId="13" borderId="1" xfId="0" applyNumberFormat="1" applyFill="1" applyBorder="1"/>
    <xf numFmtId="177" fontId="0" fillId="12" borderId="1" xfId="0" applyNumberFormat="1" applyFill="1" applyBorder="1"/>
    <xf numFmtId="177" fontId="0" fillId="15" borderId="1" xfId="0" applyNumberFormat="1" applyFill="1" applyBorder="1"/>
    <xf numFmtId="0" fontId="0" fillId="9" borderId="20" xfId="0" applyFill="1" applyBorder="1"/>
    <xf numFmtId="0" fontId="0" fillId="13" borderId="20" xfId="0" applyFill="1" applyBorder="1"/>
    <xf numFmtId="0" fontId="0" fillId="14" borderId="20" xfId="0" applyFill="1" applyBorder="1"/>
    <xf numFmtId="0" fontId="0" fillId="10" borderId="20" xfId="0" applyFill="1" applyBorder="1"/>
    <xf numFmtId="0" fontId="0" fillId="11" borderId="20" xfId="0" applyFill="1" applyBorder="1"/>
    <xf numFmtId="0" fontId="0" fillId="12" borderId="20" xfId="0" applyFill="1" applyBorder="1"/>
    <xf numFmtId="0" fontId="0" fillId="15" borderId="20" xfId="0" applyFill="1" applyBorder="1"/>
    <xf numFmtId="177" fontId="7" fillId="10" borderId="20" xfId="0" applyNumberFormat="1" applyFont="1" applyFill="1" applyBorder="1"/>
    <xf numFmtId="177" fontId="7" fillId="9" borderId="20" xfId="0" applyNumberFormat="1" applyFont="1" applyFill="1" applyBorder="1"/>
    <xf numFmtId="177" fontId="7" fillId="13" borderId="20" xfId="0" applyNumberFormat="1" applyFont="1" applyFill="1" applyBorder="1"/>
    <xf numFmtId="177" fontId="7" fillId="12" borderId="20" xfId="0" applyNumberFormat="1" applyFont="1" applyFill="1" applyBorder="1"/>
    <xf numFmtId="177" fontId="7" fillId="15" borderId="20" xfId="0" applyNumberFormat="1" applyFont="1" applyFill="1" applyBorder="1"/>
    <xf numFmtId="177" fontId="7" fillId="11" borderId="20" xfId="0" applyNumberFormat="1" applyFont="1" applyFill="1" applyBorder="1"/>
    <xf numFmtId="177" fontId="7" fillId="14" borderId="20" xfId="0" applyNumberFormat="1" applyFont="1" applyFill="1" applyBorder="1"/>
    <xf numFmtId="0" fontId="7" fillId="0" borderId="0" xfId="0" applyFont="1"/>
    <xf numFmtId="177" fontId="7" fillId="12" borderId="2" xfId="0" applyNumberFormat="1" applyFont="1" applyFill="1" applyBorder="1"/>
    <xf numFmtId="0" fontId="8" fillId="0" borderId="0" xfId="0" applyFont="1"/>
    <xf numFmtId="0" fontId="8" fillId="0" borderId="0" xfId="0" applyNumberFormat="1" applyFont="1" applyFill="1" applyBorder="1"/>
    <xf numFmtId="0" fontId="0" fillId="0" borderId="0" xfId="0" applyAlignment="1">
      <alignment horizontal="center" vertical="center"/>
    </xf>
    <xf numFmtId="0" fontId="11" fillId="5" borderId="6" xfId="0" applyFont="1" applyFill="1" applyBorder="1" applyAlignment="1">
      <alignment horizontal="center"/>
    </xf>
    <xf numFmtId="1" fontId="11" fillId="5" borderId="6" xfId="0" applyNumberFormat="1" applyFont="1" applyFill="1" applyBorder="1" applyAlignment="1">
      <alignment horizontal="center"/>
    </xf>
    <xf numFmtId="0" fontId="12" fillId="0" borderId="0" xfId="0" applyFont="1"/>
    <xf numFmtId="0" fontId="11" fillId="5" borderId="6" xfId="0" applyNumberFormat="1" applyFont="1" applyFill="1" applyBorder="1" applyAlignment="1">
      <alignment horizontal="center"/>
    </xf>
    <xf numFmtId="14" fontId="0" fillId="0" borderId="0" xfId="0" applyNumberFormat="1" applyAlignment="1">
      <alignment horizontal="center" textRotation="90"/>
    </xf>
    <xf numFmtId="0" fontId="9" fillId="0" borderId="0" xfId="0" applyFont="1"/>
    <xf numFmtId="0" fontId="10" fillId="0" borderId="0" xfId="0" applyFont="1"/>
    <xf numFmtId="0" fontId="4" fillId="2" borderId="6" xfId="0" applyFont="1" applyFill="1" applyBorder="1" applyAlignment="1">
      <alignment horizontal="center"/>
    </xf>
    <xf numFmtId="0" fontId="6" fillId="0" borderId="0" xfId="0" applyFont="1" applyFill="1" applyBorder="1"/>
    <xf numFmtId="0" fontId="6" fillId="0" borderId="0" xfId="0" applyFont="1" applyAlignment="1">
      <alignment horizontal="center"/>
    </xf>
    <xf numFmtId="0" fontId="0" fillId="0" borderId="0" xfId="0" applyAlignment="1"/>
    <xf numFmtId="0" fontId="6" fillId="0" borderId="0" xfId="0" applyFont="1" applyAlignment="1"/>
    <xf numFmtId="0" fontId="6" fillId="0" borderId="0" xfId="0" applyFont="1" applyFill="1" applyBorder="1" applyAlignment="1"/>
    <xf numFmtId="0" fontId="6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1" fontId="10" fillId="0" borderId="0" xfId="0" applyNumberFormat="1" applyFont="1" applyAlignment="1">
      <alignment horizontal="center" vertical="center"/>
    </xf>
    <xf numFmtId="0" fontId="4" fillId="0" borderId="6" xfId="0" applyFont="1" applyBorder="1" applyAlignment="1">
      <alignment horizontal="center"/>
    </xf>
  </cellXfs>
  <cellStyles count="1">
    <cellStyle name="Normal" xfId="0" builtinId="0"/>
  </cellStyles>
  <dxfs count="1">
    <dxf>
      <fill>
        <patternFill>
          <fgColor rgb="FF00B0F0"/>
          <bgColor rgb="FFFF0000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V49"/>
  <sheetViews>
    <sheetView topLeftCell="EU1" workbookViewId="0">
      <selection activeCell="FG49" sqref="FG49"/>
    </sheetView>
  </sheetViews>
  <sheetFormatPr baseColWidth="10" defaultColWidth="4.7109375" defaultRowHeight="12.75"/>
  <cols>
    <col min="1" max="1" width="14" bestFit="1" customWidth="1"/>
  </cols>
  <sheetData>
    <row r="1" spans="1:256" ht="13.5" thickBot="1"/>
    <row r="2" spans="1:256" s="40" customFormat="1" ht="42.75">
      <c r="A2" s="39"/>
      <c r="B2" s="24">
        <v>38565</v>
      </c>
      <c r="C2" s="24">
        <v>38566</v>
      </c>
      <c r="D2" s="24">
        <v>38567</v>
      </c>
      <c r="E2" s="24">
        <v>38568</v>
      </c>
      <c r="F2" s="24">
        <v>38569</v>
      </c>
      <c r="G2" s="24">
        <v>38570</v>
      </c>
      <c r="H2" s="24">
        <v>38571</v>
      </c>
      <c r="I2" s="24">
        <v>38572</v>
      </c>
      <c r="J2" s="24">
        <v>38573</v>
      </c>
      <c r="K2" s="24">
        <v>38574</v>
      </c>
      <c r="L2" s="24">
        <v>38575</v>
      </c>
      <c r="M2" s="24">
        <v>38576</v>
      </c>
      <c r="N2" s="24">
        <v>38577</v>
      </c>
      <c r="O2" s="24">
        <v>38578</v>
      </c>
      <c r="P2" s="24">
        <v>38579</v>
      </c>
      <c r="Q2" s="24">
        <v>38580</v>
      </c>
      <c r="R2" s="24">
        <v>38581</v>
      </c>
      <c r="S2" s="24">
        <v>38582</v>
      </c>
      <c r="T2" s="24">
        <v>38583</v>
      </c>
      <c r="U2" s="24">
        <v>38584</v>
      </c>
      <c r="V2" s="24">
        <v>38585</v>
      </c>
      <c r="W2" s="24">
        <v>38586</v>
      </c>
      <c r="X2" s="24">
        <v>38587</v>
      </c>
      <c r="Y2" s="24">
        <v>38588</v>
      </c>
      <c r="Z2" s="24">
        <v>38589</v>
      </c>
      <c r="AA2" s="24">
        <v>38590</v>
      </c>
      <c r="AB2" s="24">
        <v>38591</v>
      </c>
      <c r="AC2" s="24">
        <v>38592</v>
      </c>
      <c r="AD2" s="24">
        <v>38593</v>
      </c>
      <c r="AE2" s="24">
        <v>38594</v>
      </c>
      <c r="AF2" s="24">
        <v>38595</v>
      </c>
      <c r="AG2" s="24">
        <v>38596</v>
      </c>
      <c r="AH2" s="24">
        <v>38597</v>
      </c>
      <c r="AI2" s="24">
        <v>38598</v>
      </c>
      <c r="AJ2" s="24">
        <v>38599</v>
      </c>
      <c r="AK2" s="24">
        <v>38600</v>
      </c>
      <c r="AL2" s="24">
        <v>38601</v>
      </c>
      <c r="AM2" s="24">
        <v>38602</v>
      </c>
      <c r="AN2" s="24">
        <v>38603</v>
      </c>
      <c r="AO2" s="24">
        <v>38604</v>
      </c>
      <c r="AP2" s="24">
        <v>38605</v>
      </c>
      <c r="AQ2" s="24">
        <v>38606</v>
      </c>
      <c r="AR2" s="24">
        <v>38607</v>
      </c>
      <c r="AS2" s="24">
        <v>38608</v>
      </c>
      <c r="AT2" s="24">
        <v>38609</v>
      </c>
      <c r="AU2" s="24">
        <v>38610</v>
      </c>
      <c r="AV2" s="24">
        <v>38611</v>
      </c>
      <c r="AW2" s="24">
        <v>38612</v>
      </c>
      <c r="AX2" s="24">
        <v>38613</v>
      </c>
      <c r="AY2" s="24">
        <v>38614</v>
      </c>
      <c r="AZ2" s="24">
        <v>38615</v>
      </c>
      <c r="BA2" s="24">
        <v>38616</v>
      </c>
      <c r="BB2" s="24">
        <v>38617</v>
      </c>
      <c r="BC2" s="24">
        <v>38618</v>
      </c>
      <c r="BD2" s="24">
        <v>38619</v>
      </c>
      <c r="BE2" s="24">
        <v>38620</v>
      </c>
      <c r="BF2" s="24">
        <v>38621</v>
      </c>
      <c r="BG2" s="24">
        <v>38622</v>
      </c>
      <c r="BH2" s="24">
        <v>38623</v>
      </c>
      <c r="BI2" s="24">
        <v>38624</v>
      </c>
      <c r="BJ2" s="24">
        <v>38625</v>
      </c>
      <c r="BK2" s="24">
        <v>38626</v>
      </c>
      <c r="BL2" s="24">
        <v>38627</v>
      </c>
      <c r="BM2" s="24">
        <v>38628</v>
      </c>
      <c r="BN2" s="24">
        <v>38629</v>
      </c>
      <c r="BO2" s="24">
        <v>38630</v>
      </c>
      <c r="BP2" s="24">
        <v>38631</v>
      </c>
      <c r="BQ2" s="24">
        <v>38632</v>
      </c>
      <c r="BR2" s="24">
        <v>38633</v>
      </c>
      <c r="BS2" s="24">
        <v>38634</v>
      </c>
      <c r="BT2" s="24">
        <v>38635</v>
      </c>
      <c r="BU2" s="24">
        <v>38636</v>
      </c>
      <c r="BV2" s="24">
        <v>38637</v>
      </c>
      <c r="BW2" s="24">
        <v>38638</v>
      </c>
      <c r="BX2" s="24">
        <v>38639</v>
      </c>
      <c r="BY2" s="24">
        <v>38640</v>
      </c>
      <c r="BZ2" s="24">
        <v>38641</v>
      </c>
      <c r="CA2" s="24">
        <v>38642</v>
      </c>
      <c r="CB2" s="24">
        <v>38643</v>
      </c>
      <c r="CC2" s="24">
        <v>38644</v>
      </c>
      <c r="CD2" s="24">
        <v>38645</v>
      </c>
      <c r="CE2" s="24">
        <v>38646</v>
      </c>
      <c r="CF2" s="24">
        <v>38647</v>
      </c>
      <c r="CG2" s="24">
        <v>38648</v>
      </c>
      <c r="CH2" s="24">
        <v>38649</v>
      </c>
      <c r="CI2" s="24">
        <v>38650</v>
      </c>
      <c r="CJ2" s="24">
        <v>38651</v>
      </c>
      <c r="CK2" s="24">
        <v>38652</v>
      </c>
      <c r="CL2" s="24">
        <v>38653</v>
      </c>
      <c r="CM2" s="24">
        <v>38654</v>
      </c>
      <c r="CN2" s="24">
        <v>38655</v>
      </c>
      <c r="CO2" s="24">
        <v>38656</v>
      </c>
      <c r="CP2" s="24">
        <v>38657</v>
      </c>
      <c r="CQ2" s="24">
        <v>38658</v>
      </c>
      <c r="CR2" s="24">
        <v>38659</v>
      </c>
      <c r="CS2" s="24">
        <v>38660</v>
      </c>
      <c r="CT2" s="24">
        <v>38661</v>
      </c>
      <c r="CU2" s="24">
        <v>38662</v>
      </c>
      <c r="CV2" s="24">
        <v>38663</v>
      </c>
      <c r="CW2" s="24">
        <v>38664</v>
      </c>
      <c r="CX2" s="24">
        <v>38665</v>
      </c>
      <c r="CY2" s="24">
        <v>38666</v>
      </c>
      <c r="CZ2" s="24">
        <v>38667</v>
      </c>
      <c r="DA2" s="24">
        <v>38668</v>
      </c>
      <c r="DB2" s="24">
        <v>38669</v>
      </c>
      <c r="DC2" s="24">
        <v>38670</v>
      </c>
      <c r="DD2" s="24">
        <v>38671</v>
      </c>
      <c r="DE2" s="24">
        <v>38672</v>
      </c>
      <c r="DF2" s="24">
        <v>38673</v>
      </c>
      <c r="DG2" s="24">
        <v>38674</v>
      </c>
      <c r="DH2" s="24">
        <v>38675</v>
      </c>
      <c r="DI2" s="24">
        <v>38676</v>
      </c>
      <c r="DJ2" s="24">
        <v>38677</v>
      </c>
      <c r="DK2" s="24">
        <v>38678</v>
      </c>
      <c r="DL2" s="24">
        <v>38679</v>
      </c>
      <c r="DM2" s="24">
        <v>38680</v>
      </c>
      <c r="DN2" s="24">
        <v>38681</v>
      </c>
      <c r="DO2" s="24">
        <v>38682</v>
      </c>
      <c r="DP2" s="24">
        <v>38683</v>
      </c>
      <c r="DQ2" s="24">
        <v>38684</v>
      </c>
      <c r="DR2" s="24">
        <v>38685</v>
      </c>
      <c r="DS2" s="24">
        <v>38686</v>
      </c>
      <c r="DT2" s="24">
        <v>38687</v>
      </c>
      <c r="DU2" s="24">
        <v>38688</v>
      </c>
      <c r="DV2" s="24">
        <v>38689</v>
      </c>
      <c r="DW2" s="24">
        <v>38690</v>
      </c>
      <c r="DX2" s="24">
        <v>38691</v>
      </c>
      <c r="DY2" s="24">
        <v>38692</v>
      </c>
      <c r="DZ2" s="24">
        <v>38693</v>
      </c>
      <c r="EA2" s="24">
        <v>38694</v>
      </c>
      <c r="EB2" s="24">
        <v>38695</v>
      </c>
      <c r="EC2" s="24">
        <v>38696</v>
      </c>
      <c r="ED2" s="24">
        <v>38697</v>
      </c>
      <c r="EE2" s="24">
        <v>38698</v>
      </c>
      <c r="EF2" s="24">
        <v>38699</v>
      </c>
      <c r="EG2" s="24">
        <v>38700</v>
      </c>
      <c r="EH2" s="24">
        <v>38701</v>
      </c>
      <c r="EI2" s="24">
        <v>38702</v>
      </c>
      <c r="EJ2" s="24">
        <v>38703</v>
      </c>
      <c r="EK2" s="24">
        <v>38704</v>
      </c>
      <c r="EL2" s="24">
        <v>38705</v>
      </c>
      <c r="EM2" s="24">
        <v>38706</v>
      </c>
      <c r="EN2" s="24">
        <v>38707</v>
      </c>
      <c r="EO2" s="24">
        <v>38708</v>
      </c>
      <c r="EP2" s="24">
        <v>38709</v>
      </c>
      <c r="EQ2" s="24">
        <v>38710</v>
      </c>
      <c r="ER2" s="24">
        <v>38711</v>
      </c>
      <c r="ES2" s="24">
        <v>38712</v>
      </c>
      <c r="ET2" s="24">
        <v>38713</v>
      </c>
      <c r="EU2" s="24">
        <v>38714</v>
      </c>
      <c r="EV2" s="24">
        <v>38715</v>
      </c>
      <c r="EW2" s="24">
        <v>38716</v>
      </c>
      <c r="EX2" s="24">
        <v>38717</v>
      </c>
      <c r="EY2" s="24">
        <v>38718</v>
      </c>
      <c r="EZ2" s="24">
        <v>38719</v>
      </c>
      <c r="FA2" s="24">
        <v>38720</v>
      </c>
      <c r="FB2" s="24">
        <v>38721</v>
      </c>
      <c r="FC2" s="24">
        <v>38722</v>
      </c>
      <c r="FD2" s="24">
        <v>38723</v>
      </c>
      <c r="FE2" s="24">
        <v>38724</v>
      </c>
      <c r="FF2" s="24">
        <v>38725</v>
      </c>
      <c r="FG2" s="24">
        <v>38726</v>
      </c>
      <c r="FH2" s="24">
        <v>38727</v>
      </c>
      <c r="FI2" s="24">
        <v>38728</v>
      </c>
      <c r="FJ2" s="24">
        <v>38729</v>
      </c>
      <c r="FK2" s="24">
        <v>38730</v>
      </c>
      <c r="FL2" s="24">
        <v>38731</v>
      </c>
      <c r="FM2" s="24">
        <v>38732</v>
      </c>
      <c r="FN2" s="24">
        <v>38733</v>
      </c>
      <c r="FO2" s="24">
        <v>38734</v>
      </c>
      <c r="FP2" s="24">
        <v>38735</v>
      </c>
      <c r="FQ2" s="24">
        <v>38736</v>
      </c>
      <c r="FR2" s="24">
        <v>38737</v>
      </c>
      <c r="FS2" s="24">
        <v>38738</v>
      </c>
      <c r="FT2" s="24">
        <v>38739</v>
      </c>
      <c r="FU2" s="24">
        <v>38740</v>
      </c>
      <c r="FV2" s="24">
        <v>38741</v>
      </c>
      <c r="FW2" s="24">
        <v>38742</v>
      </c>
      <c r="FX2" s="24">
        <v>38743</v>
      </c>
      <c r="FY2" s="24">
        <v>38744</v>
      </c>
      <c r="FZ2" s="24">
        <v>38745</v>
      </c>
      <c r="GA2" s="24">
        <v>38746</v>
      </c>
      <c r="GB2" s="24">
        <v>38747</v>
      </c>
      <c r="GC2" s="24">
        <v>38748</v>
      </c>
      <c r="GD2" s="24">
        <v>38749</v>
      </c>
      <c r="GE2" s="24">
        <v>38750</v>
      </c>
      <c r="GF2" s="24">
        <v>38751</v>
      </c>
      <c r="GG2" s="24">
        <v>38752</v>
      </c>
      <c r="GH2" s="24">
        <v>38753</v>
      </c>
      <c r="GI2" s="24">
        <v>38754</v>
      </c>
      <c r="GJ2" s="24">
        <v>38755</v>
      </c>
      <c r="GK2" s="24">
        <v>38756</v>
      </c>
      <c r="GL2" s="24">
        <v>38757</v>
      </c>
      <c r="GM2" s="24">
        <v>38758</v>
      </c>
      <c r="GN2" s="24">
        <v>38759</v>
      </c>
      <c r="GO2" s="24">
        <v>38760</v>
      </c>
      <c r="GP2" s="24">
        <v>38761</v>
      </c>
      <c r="GQ2" s="24">
        <v>38762</v>
      </c>
      <c r="GR2" s="24">
        <v>38763</v>
      </c>
      <c r="GS2" s="24">
        <v>38764</v>
      </c>
      <c r="GT2" s="24">
        <v>38765</v>
      </c>
      <c r="GU2" s="24">
        <v>38766</v>
      </c>
      <c r="GV2" s="24">
        <v>38767</v>
      </c>
      <c r="GW2" s="24">
        <v>38768</v>
      </c>
      <c r="GX2" s="24">
        <v>38769</v>
      </c>
      <c r="GY2" s="24">
        <v>38770</v>
      </c>
      <c r="GZ2" s="24">
        <v>38771</v>
      </c>
      <c r="HA2" s="24">
        <v>38772</v>
      </c>
      <c r="HB2" s="24">
        <v>38773</v>
      </c>
      <c r="HC2" s="24">
        <v>38774</v>
      </c>
      <c r="HD2" s="24">
        <v>38775</v>
      </c>
      <c r="HE2" s="24">
        <v>38776</v>
      </c>
      <c r="HF2" s="24">
        <v>38777</v>
      </c>
      <c r="HG2" s="24">
        <v>38778</v>
      </c>
      <c r="HH2" s="24">
        <v>38779</v>
      </c>
      <c r="HI2" s="24">
        <v>38780</v>
      </c>
      <c r="HJ2" s="24">
        <v>38781</v>
      </c>
      <c r="HK2" s="24">
        <v>38782</v>
      </c>
      <c r="HL2" s="24">
        <v>38783</v>
      </c>
      <c r="HM2" s="24">
        <v>38784</v>
      </c>
      <c r="HN2" s="24">
        <v>38785</v>
      </c>
      <c r="HO2" s="24">
        <v>38786</v>
      </c>
      <c r="HP2" s="24">
        <v>38787</v>
      </c>
      <c r="HQ2" s="24">
        <v>38788</v>
      </c>
      <c r="HR2" s="24">
        <v>38789</v>
      </c>
      <c r="HS2" s="24">
        <v>38790</v>
      </c>
      <c r="HT2" s="24">
        <v>38791</v>
      </c>
      <c r="HU2" s="24">
        <v>38792</v>
      </c>
      <c r="HV2" s="24">
        <v>38793</v>
      </c>
      <c r="HW2" s="24">
        <v>38794</v>
      </c>
      <c r="HX2" s="24">
        <v>38795</v>
      </c>
      <c r="HY2" s="24">
        <v>38796</v>
      </c>
      <c r="HZ2" s="24">
        <v>38797</v>
      </c>
      <c r="IA2" s="24">
        <v>38798</v>
      </c>
      <c r="IB2" s="24">
        <v>38799</v>
      </c>
      <c r="IC2" s="24">
        <v>38800</v>
      </c>
      <c r="ID2" s="24">
        <v>38801</v>
      </c>
      <c r="IE2" s="24">
        <v>38802</v>
      </c>
      <c r="IF2" s="24">
        <v>38803</v>
      </c>
      <c r="IG2" s="24">
        <v>38804</v>
      </c>
      <c r="IH2" s="24">
        <v>38805</v>
      </c>
      <c r="II2" s="24">
        <v>38806</v>
      </c>
      <c r="IJ2" s="24">
        <v>38807</v>
      </c>
      <c r="IK2" s="24">
        <v>38808</v>
      </c>
      <c r="IL2" s="24">
        <v>38809</v>
      </c>
      <c r="IM2" s="24">
        <v>38810</v>
      </c>
      <c r="IN2" s="24">
        <v>38811</v>
      </c>
      <c r="IO2" s="24">
        <v>38812</v>
      </c>
      <c r="IP2" s="24">
        <v>38813</v>
      </c>
      <c r="IQ2" s="24">
        <v>38814</v>
      </c>
      <c r="IR2" s="24">
        <v>38815</v>
      </c>
      <c r="IS2" s="24">
        <v>38816</v>
      </c>
      <c r="IT2" s="24">
        <v>38817</v>
      </c>
      <c r="IU2" s="24">
        <v>38818</v>
      </c>
      <c r="IV2" s="24">
        <v>38819</v>
      </c>
    </row>
    <row r="3" spans="1:256" ht="13.5" thickBot="1">
      <c r="A3" s="1"/>
      <c r="B3" s="2" t="s">
        <v>14</v>
      </c>
      <c r="C3" s="2" t="s">
        <v>15</v>
      </c>
      <c r="D3" s="2" t="s">
        <v>16</v>
      </c>
      <c r="E3" s="2" t="s">
        <v>10</v>
      </c>
      <c r="F3" s="2" t="s">
        <v>11</v>
      </c>
      <c r="G3" s="2" t="s">
        <v>12</v>
      </c>
      <c r="H3" s="2" t="s">
        <v>13</v>
      </c>
      <c r="I3" s="2" t="s">
        <v>14</v>
      </c>
      <c r="J3" s="2" t="s">
        <v>15</v>
      </c>
      <c r="K3" s="2" t="s">
        <v>16</v>
      </c>
      <c r="L3" s="2" t="s">
        <v>10</v>
      </c>
      <c r="M3" s="2" t="s">
        <v>11</v>
      </c>
      <c r="N3" s="2" t="s">
        <v>12</v>
      </c>
      <c r="O3" s="2" t="s">
        <v>13</v>
      </c>
      <c r="P3" s="2" t="s">
        <v>14</v>
      </c>
      <c r="Q3" s="2" t="s">
        <v>15</v>
      </c>
      <c r="R3" s="2" t="s">
        <v>16</v>
      </c>
      <c r="S3" s="2" t="s">
        <v>10</v>
      </c>
      <c r="T3" s="2" t="s">
        <v>11</v>
      </c>
      <c r="U3" s="2" t="s">
        <v>12</v>
      </c>
      <c r="V3" s="2" t="s">
        <v>13</v>
      </c>
      <c r="W3" s="2" t="s">
        <v>14</v>
      </c>
      <c r="X3" s="2" t="s">
        <v>15</v>
      </c>
      <c r="Y3" s="2" t="s">
        <v>16</v>
      </c>
      <c r="Z3" s="2" t="s">
        <v>10</v>
      </c>
      <c r="AA3" s="2" t="s">
        <v>11</v>
      </c>
      <c r="AB3" s="2" t="s">
        <v>12</v>
      </c>
      <c r="AC3" s="2" t="s">
        <v>13</v>
      </c>
      <c r="AD3" s="2" t="s">
        <v>14</v>
      </c>
      <c r="AE3" s="2" t="s">
        <v>15</v>
      </c>
      <c r="AF3" s="2" t="s">
        <v>16</v>
      </c>
      <c r="AG3" s="35" t="s">
        <v>10</v>
      </c>
      <c r="AH3" s="35" t="s">
        <v>11</v>
      </c>
      <c r="AI3" s="35" t="s">
        <v>12</v>
      </c>
      <c r="AJ3" s="35" t="s">
        <v>13</v>
      </c>
      <c r="AK3" s="35" t="s">
        <v>14</v>
      </c>
      <c r="AL3" s="35" t="s">
        <v>15</v>
      </c>
      <c r="AM3" s="35" t="s">
        <v>16</v>
      </c>
      <c r="AN3" s="35" t="s">
        <v>10</v>
      </c>
      <c r="AO3" s="35" t="s">
        <v>11</v>
      </c>
      <c r="AP3" s="35" t="s">
        <v>12</v>
      </c>
      <c r="AQ3" s="35" t="s">
        <v>13</v>
      </c>
      <c r="AR3" s="35" t="s">
        <v>14</v>
      </c>
      <c r="AS3" s="35" t="s">
        <v>15</v>
      </c>
      <c r="AT3" s="35" t="s">
        <v>16</v>
      </c>
      <c r="AU3" s="35" t="s">
        <v>10</v>
      </c>
      <c r="AV3" s="35" t="s">
        <v>11</v>
      </c>
      <c r="AW3" s="35" t="s">
        <v>12</v>
      </c>
      <c r="AX3" s="35" t="s">
        <v>13</v>
      </c>
      <c r="AY3" s="35" t="s">
        <v>14</v>
      </c>
      <c r="AZ3" s="35" t="s">
        <v>15</v>
      </c>
      <c r="BA3" s="35" t="s">
        <v>16</v>
      </c>
      <c r="BB3" s="35" t="s">
        <v>10</v>
      </c>
      <c r="BC3" s="35" t="s">
        <v>11</v>
      </c>
      <c r="BD3" s="35" t="s">
        <v>12</v>
      </c>
      <c r="BE3" s="35" t="s">
        <v>13</v>
      </c>
      <c r="BF3" s="35" t="s">
        <v>14</v>
      </c>
      <c r="BG3" s="35" t="s">
        <v>15</v>
      </c>
      <c r="BH3" s="35" t="s">
        <v>16</v>
      </c>
      <c r="BI3" s="35" t="s">
        <v>10</v>
      </c>
      <c r="BJ3" s="35" t="s">
        <v>11</v>
      </c>
      <c r="BK3" s="35" t="s">
        <v>12</v>
      </c>
      <c r="BL3" s="35" t="s">
        <v>13</v>
      </c>
      <c r="BM3" s="35" t="s">
        <v>14</v>
      </c>
      <c r="BN3" s="35" t="s">
        <v>15</v>
      </c>
      <c r="BO3" s="35" t="s">
        <v>16</v>
      </c>
      <c r="BP3" s="35" t="s">
        <v>10</v>
      </c>
      <c r="BQ3" s="35" t="s">
        <v>11</v>
      </c>
      <c r="BR3" s="35" t="s">
        <v>12</v>
      </c>
      <c r="BS3" s="35" t="s">
        <v>13</v>
      </c>
      <c r="BT3" s="35" t="s">
        <v>14</v>
      </c>
      <c r="BU3" s="35" t="s">
        <v>15</v>
      </c>
      <c r="BV3" s="35" t="s">
        <v>16</v>
      </c>
      <c r="BW3" s="35" t="s">
        <v>10</v>
      </c>
      <c r="BX3" s="35" t="s">
        <v>11</v>
      </c>
      <c r="BY3" s="35" t="s">
        <v>12</v>
      </c>
      <c r="BZ3" s="35" t="s">
        <v>13</v>
      </c>
      <c r="CA3" s="35" t="s">
        <v>14</v>
      </c>
      <c r="CB3" s="35" t="s">
        <v>15</v>
      </c>
      <c r="CC3" s="35" t="s">
        <v>16</v>
      </c>
      <c r="CD3" s="35" t="s">
        <v>10</v>
      </c>
      <c r="CE3" s="35" t="s">
        <v>11</v>
      </c>
      <c r="CF3" s="35" t="s">
        <v>12</v>
      </c>
      <c r="CG3" s="35" t="s">
        <v>13</v>
      </c>
      <c r="CH3" s="35" t="s">
        <v>14</v>
      </c>
      <c r="CI3" s="35" t="s">
        <v>15</v>
      </c>
      <c r="CJ3" s="35" t="s">
        <v>16</v>
      </c>
      <c r="CK3" s="35" t="s">
        <v>10</v>
      </c>
      <c r="CL3" s="35" t="s">
        <v>11</v>
      </c>
      <c r="CM3" s="35" t="s">
        <v>12</v>
      </c>
      <c r="CN3" s="35" t="s">
        <v>13</v>
      </c>
      <c r="CO3" s="35" t="s">
        <v>14</v>
      </c>
      <c r="CP3" s="35" t="s">
        <v>15</v>
      </c>
      <c r="CQ3" s="35" t="s">
        <v>16</v>
      </c>
      <c r="CR3" s="35" t="s">
        <v>10</v>
      </c>
      <c r="CS3" s="35" t="s">
        <v>11</v>
      </c>
      <c r="CT3" s="35" t="s">
        <v>12</v>
      </c>
      <c r="CU3" s="35" t="s">
        <v>13</v>
      </c>
      <c r="CV3" s="35" t="s">
        <v>14</v>
      </c>
      <c r="CW3" s="35" t="s">
        <v>15</v>
      </c>
      <c r="CX3" s="35" t="s">
        <v>16</v>
      </c>
      <c r="CY3" s="35" t="s">
        <v>10</v>
      </c>
      <c r="CZ3" s="35" t="s">
        <v>11</v>
      </c>
      <c r="DA3" s="35" t="s">
        <v>12</v>
      </c>
      <c r="DB3" s="35" t="s">
        <v>13</v>
      </c>
      <c r="DC3" s="35" t="s">
        <v>14</v>
      </c>
      <c r="DD3" s="35" t="s">
        <v>15</v>
      </c>
      <c r="DE3" s="35" t="s">
        <v>16</v>
      </c>
      <c r="DF3" s="35" t="s">
        <v>10</v>
      </c>
      <c r="DG3" s="35" t="s">
        <v>11</v>
      </c>
      <c r="DH3" s="35" t="s">
        <v>12</v>
      </c>
      <c r="DI3" s="35" t="s">
        <v>13</v>
      </c>
      <c r="DJ3" s="35" t="s">
        <v>14</v>
      </c>
      <c r="DK3" s="35" t="s">
        <v>15</v>
      </c>
      <c r="DL3" s="35" t="s">
        <v>16</v>
      </c>
      <c r="DM3" s="35" t="s">
        <v>10</v>
      </c>
      <c r="DN3" s="35" t="s">
        <v>11</v>
      </c>
      <c r="DO3" s="35" t="s">
        <v>12</v>
      </c>
      <c r="DP3" s="35" t="s">
        <v>13</v>
      </c>
      <c r="DQ3" s="35" t="s">
        <v>14</v>
      </c>
      <c r="DR3" s="35" t="s">
        <v>15</v>
      </c>
      <c r="DS3" s="35" t="s">
        <v>16</v>
      </c>
      <c r="DT3" s="35" t="s">
        <v>10</v>
      </c>
      <c r="DU3" s="35" t="s">
        <v>11</v>
      </c>
      <c r="DV3" s="35" t="s">
        <v>12</v>
      </c>
      <c r="DW3" s="35" t="s">
        <v>13</v>
      </c>
      <c r="DX3" s="35" t="s">
        <v>14</v>
      </c>
      <c r="DY3" s="35" t="s">
        <v>15</v>
      </c>
      <c r="DZ3" s="35" t="s">
        <v>16</v>
      </c>
      <c r="EA3" s="35" t="s">
        <v>10</v>
      </c>
      <c r="EB3" s="35" t="s">
        <v>11</v>
      </c>
      <c r="EC3" s="35" t="s">
        <v>12</v>
      </c>
      <c r="ED3" s="35" t="s">
        <v>13</v>
      </c>
      <c r="EE3" s="35" t="s">
        <v>14</v>
      </c>
      <c r="EF3" s="35" t="s">
        <v>15</v>
      </c>
      <c r="EG3" s="35" t="s">
        <v>16</v>
      </c>
      <c r="EH3" s="35" t="s">
        <v>10</v>
      </c>
      <c r="EI3" s="35" t="s">
        <v>11</v>
      </c>
      <c r="EJ3" s="35" t="s">
        <v>12</v>
      </c>
      <c r="EK3" s="35" t="s">
        <v>13</v>
      </c>
      <c r="EL3" s="35" t="s">
        <v>14</v>
      </c>
      <c r="EM3" s="35" t="s">
        <v>15</v>
      </c>
      <c r="EN3" s="35" t="s">
        <v>16</v>
      </c>
      <c r="EO3" s="35" t="s">
        <v>10</v>
      </c>
      <c r="EP3" s="35" t="s">
        <v>11</v>
      </c>
      <c r="EQ3" s="35" t="s">
        <v>12</v>
      </c>
      <c r="ER3" s="35" t="s">
        <v>13</v>
      </c>
      <c r="ES3" s="35" t="s">
        <v>14</v>
      </c>
      <c r="ET3" s="35" t="s">
        <v>15</v>
      </c>
      <c r="EU3" s="35" t="s">
        <v>16</v>
      </c>
      <c r="EV3" s="35" t="s">
        <v>10</v>
      </c>
      <c r="EW3" s="35" t="s">
        <v>11</v>
      </c>
      <c r="EX3" s="35" t="s">
        <v>12</v>
      </c>
      <c r="EY3" s="35" t="s">
        <v>13</v>
      </c>
      <c r="EZ3" s="35" t="s">
        <v>14</v>
      </c>
      <c r="FA3" s="35" t="s">
        <v>15</v>
      </c>
      <c r="FB3" s="35" t="s">
        <v>16</v>
      </c>
      <c r="FC3" s="35" t="s">
        <v>10</v>
      </c>
      <c r="FD3" s="35" t="s">
        <v>11</v>
      </c>
      <c r="FE3" s="35" t="s">
        <v>12</v>
      </c>
      <c r="FF3" s="35" t="s">
        <v>13</v>
      </c>
      <c r="FG3" s="35" t="s">
        <v>14</v>
      </c>
      <c r="FH3" s="35" t="s">
        <v>15</v>
      </c>
      <c r="FI3" s="35" t="s">
        <v>16</v>
      </c>
      <c r="FJ3" s="35" t="s">
        <v>10</v>
      </c>
      <c r="FK3" s="35" t="s">
        <v>11</v>
      </c>
      <c r="FL3" s="35" t="s">
        <v>12</v>
      </c>
      <c r="FM3" s="35" t="s">
        <v>13</v>
      </c>
      <c r="FN3" s="35" t="s">
        <v>14</v>
      </c>
      <c r="FO3" s="35" t="s">
        <v>15</v>
      </c>
      <c r="FP3" s="35" t="s">
        <v>16</v>
      </c>
      <c r="FQ3" s="35" t="s">
        <v>10</v>
      </c>
      <c r="FR3" s="35" t="s">
        <v>11</v>
      </c>
      <c r="FS3" s="35" t="s">
        <v>12</v>
      </c>
      <c r="FT3" s="35" t="s">
        <v>13</v>
      </c>
      <c r="FU3" s="35" t="s">
        <v>14</v>
      </c>
      <c r="FV3" s="35" t="s">
        <v>15</v>
      </c>
      <c r="FW3" s="35" t="s">
        <v>16</v>
      </c>
      <c r="FX3" s="35" t="s">
        <v>10</v>
      </c>
      <c r="FY3" s="35" t="s">
        <v>11</v>
      </c>
      <c r="FZ3" s="35" t="s">
        <v>12</v>
      </c>
      <c r="GA3" s="35" t="s">
        <v>13</v>
      </c>
      <c r="GB3" s="35" t="s">
        <v>14</v>
      </c>
      <c r="GC3" s="35" t="s">
        <v>15</v>
      </c>
      <c r="GD3" s="35" t="s">
        <v>16</v>
      </c>
      <c r="GE3" s="35" t="s">
        <v>10</v>
      </c>
      <c r="GF3" s="35" t="s">
        <v>11</v>
      </c>
      <c r="GG3" s="35" t="s">
        <v>12</v>
      </c>
      <c r="GH3" s="35" t="s">
        <v>13</v>
      </c>
      <c r="GI3" s="35" t="s">
        <v>14</v>
      </c>
      <c r="GJ3" s="35" t="s">
        <v>15</v>
      </c>
      <c r="GK3" s="35" t="s">
        <v>16</v>
      </c>
      <c r="GL3" s="35" t="s">
        <v>10</v>
      </c>
      <c r="GM3" s="35" t="s">
        <v>11</v>
      </c>
      <c r="GN3" s="35" t="s">
        <v>12</v>
      </c>
      <c r="GO3" s="35" t="s">
        <v>13</v>
      </c>
      <c r="GP3" s="35" t="s">
        <v>14</v>
      </c>
      <c r="GQ3" s="35" t="s">
        <v>15</v>
      </c>
      <c r="GR3" s="35" t="s">
        <v>16</v>
      </c>
      <c r="GS3" s="35" t="s">
        <v>10</v>
      </c>
      <c r="GT3" s="35" t="s">
        <v>11</v>
      </c>
      <c r="GU3" s="35" t="s">
        <v>12</v>
      </c>
      <c r="GV3" s="35" t="s">
        <v>13</v>
      </c>
      <c r="GW3" s="35" t="s">
        <v>14</v>
      </c>
      <c r="GX3" s="35" t="s">
        <v>15</v>
      </c>
      <c r="GY3" s="35" t="s">
        <v>16</v>
      </c>
      <c r="GZ3" s="35" t="s">
        <v>10</v>
      </c>
      <c r="HA3" s="35" t="s">
        <v>11</v>
      </c>
      <c r="HB3" s="35" t="s">
        <v>12</v>
      </c>
      <c r="HC3" s="35" t="s">
        <v>13</v>
      </c>
      <c r="HD3" s="35" t="s">
        <v>14</v>
      </c>
      <c r="HE3" s="35" t="s">
        <v>15</v>
      </c>
      <c r="HF3" s="35" t="s">
        <v>16</v>
      </c>
      <c r="HG3" s="35" t="s">
        <v>10</v>
      </c>
      <c r="HH3" s="35" t="s">
        <v>11</v>
      </c>
      <c r="HI3" s="35" t="s">
        <v>12</v>
      </c>
      <c r="HJ3" s="35" t="s">
        <v>13</v>
      </c>
      <c r="HK3" s="35" t="s">
        <v>14</v>
      </c>
      <c r="HL3" s="35" t="s">
        <v>15</v>
      </c>
      <c r="HM3" s="35" t="s">
        <v>16</v>
      </c>
      <c r="HN3" s="35" t="s">
        <v>10</v>
      </c>
      <c r="HO3" s="35" t="s">
        <v>11</v>
      </c>
      <c r="HP3" s="35" t="s">
        <v>12</v>
      </c>
      <c r="HQ3" s="35" t="s">
        <v>13</v>
      </c>
      <c r="HR3" s="35" t="s">
        <v>14</v>
      </c>
      <c r="HS3" s="35" t="s">
        <v>15</v>
      </c>
      <c r="HT3" s="35" t="s">
        <v>16</v>
      </c>
      <c r="HU3" s="35" t="s">
        <v>10</v>
      </c>
      <c r="HV3" s="35" t="s">
        <v>11</v>
      </c>
      <c r="HW3" s="35" t="s">
        <v>12</v>
      </c>
      <c r="HX3" s="35" t="s">
        <v>13</v>
      </c>
      <c r="HY3" s="35" t="s">
        <v>14</v>
      </c>
      <c r="HZ3" s="35" t="s">
        <v>15</v>
      </c>
      <c r="IA3" s="35" t="s">
        <v>16</v>
      </c>
      <c r="IB3" s="35" t="s">
        <v>10</v>
      </c>
      <c r="IC3" s="35" t="s">
        <v>11</v>
      </c>
      <c r="ID3" s="35" t="s">
        <v>12</v>
      </c>
      <c r="IE3" s="35" t="s">
        <v>13</v>
      </c>
      <c r="IF3" s="35" t="s">
        <v>14</v>
      </c>
      <c r="IG3" s="35" t="s">
        <v>15</v>
      </c>
      <c r="IH3" s="35" t="s">
        <v>16</v>
      </c>
      <c r="II3" s="35" t="s">
        <v>10</v>
      </c>
      <c r="IJ3" s="35" t="s">
        <v>11</v>
      </c>
      <c r="IK3" s="35" t="s">
        <v>12</v>
      </c>
      <c r="IL3" s="35" t="s">
        <v>13</v>
      </c>
      <c r="IM3" s="35" t="s">
        <v>14</v>
      </c>
      <c r="IN3" s="35" t="s">
        <v>15</v>
      </c>
      <c r="IO3" s="35" t="s">
        <v>16</v>
      </c>
      <c r="IP3" s="35" t="s">
        <v>10</v>
      </c>
      <c r="IQ3" s="35" t="s">
        <v>11</v>
      </c>
      <c r="IR3" s="35" t="s">
        <v>12</v>
      </c>
      <c r="IS3" s="35" t="s">
        <v>13</v>
      </c>
      <c r="IT3" s="35" t="s">
        <v>14</v>
      </c>
      <c r="IU3" s="35" t="s">
        <v>15</v>
      </c>
      <c r="IV3" s="35" t="s">
        <v>16</v>
      </c>
    </row>
    <row r="4" spans="1:256">
      <c r="A4" s="3"/>
      <c r="B4" s="4" t="s">
        <v>2</v>
      </c>
      <c r="C4" s="4" t="s">
        <v>2</v>
      </c>
      <c r="D4" s="5" t="s">
        <v>18</v>
      </c>
      <c r="E4" s="6"/>
      <c r="F4" s="7" t="s">
        <v>17</v>
      </c>
      <c r="G4" s="6"/>
      <c r="H4" s="5" t="s">
        <v>18</v>
      </c>
      <c r="I4" s="8" t="s">
        <v>0</v>
      </c>
      <c r="J4" s="8" t="s">
        <v>0</v>
      </c>
      <c r="K4" s="9" t="s">
        <v>1</v>
      </c>
      <c r="L4" s="4" t="s">
        <v>2</v>
      </c>
      <c r="M4" s="4" t="s">
        <v>2</v>
      </c>
      <c r="N4" s="6"/>
      <c r="O4" s="6"/>
      <c r="P4" s="6"/>
      <c r="Q4" s="5" t="s">
        <v>18</v>
      </c>
      <c r="R4" s="8" t="s">
        <v>0</v>
      </c>
      <c r="S4" s="9" t="s">
        <v>1</v>
      </c>
      <c r="T4" s="9" t="s">
        <v>1</v>
      </c>
      <c r="U4" s="4" t="s">
        <v>2</v>
      </c>
      <c r="V4" s="4" t="s">
        <v>2</v>
      </c>
      <c r="W4" s="6"/>
      <c r="X4" s="5" t="s">
        <v>18</v>
      </c>
      <c r="Y4" s="10" t="s">
        <v>3</v>
      </c>
      <c r="Z4" s="10" t="s">
        <v>3</v>
      </c>
      <c r="AA4" s="10" t="s">
        <v>3</v>
      </c>
      <c r="AB4" s="6"/>
      <c r="AC4" s="6"/>
      <c r="AD4" s="10" t="s">
        <v>3</v>
      </c>
      <c r="AE4" s="11" t="s">
        <v>3</v>
      </c>
      <c r="AF4" s="34" t="s">
        <v>3</v>
      </c>
      <c r="AG4" s="32" t="s">
        <v>3</v>
      </c>
      <c r="AH4" s="5" t="s">
        <v>18</v>
      </c>
      <c r="AI4" s="8" t="s">
        <v>0</v>
      </c>
      <c r="AJ4" s="8" t="s">
        <v>0</v>
      </c>
      <c r="AK4" s="17" t="s">
        <v>1</v>
      </c>
      <c r="AL4" s="17" t="s">
        <v>1</v>
      </c>
      <c r="AM4" s="4" t="s">
        <v>2</v>
      </c>
      <c r="AN4" s="6"/>
      <c r="AO4" s="5" t="s">
        <v>18</v>
      </c>
      <c r="AP4" s="6"/>
      <c r="AQ4" s="6"/>
      <c r="AR4" s="7" t="s">
        <v>17</v>
      </c>
      <c r="AS4" s="7" t="s">
        <v>17</v>
      </c>
      <c r="AT4" s="5" t="s">
        <v>18</v>
      </c>
      <c r="AU4" s="8" t="s">
        <v>0</v>
      </c>
      <c r="AV4" s="8" t="s">
        <v>0</v>
      </c>
      <c r="AW4" s="9" t="s">
        <v>1</v>
      </c>
      <c r="AX4" s="9" t="s">
        <v>1</v>
      </c>
      <c r="AY4" s="4" t="s">
        <v>2</v>
      </c>
      <c r="AZ4" s="4" t="s">
        <v>2</v>
      </c>
      <c r="BA4" s="5" t="s">
        <v>18</v>
      </c>
      <c r="BB4" s="6"/>
      <c r="BC4" s="7" t="s">
        <v>17</v>
      </c>
      <c r="BD4" s="6"/>
      <c r="BE4" s="5" t="s">
        <v>18</v>
      </c>
      <c r="BF4" s="8" t="s">
        <v>0</v>
      </c>
      <c r="BG4" s="8" t="s">
        <v>0</v>
      </c>
      <c r="BH4" s="9" t="s">
        <v>1</v>
      </c>
      <c r="BI4" s="4" t="s">
        <v>2</v>
      </c>
      <c r="BJ4" s="4" t="s">
        <v>2</v>
      </c>
      <c r="BK4" s="6"/>
      <c r="BL4" s="6"/>
      <c r="BM4" s="6"/>
      <c r="BN4" s="5" t="s">
        <v>18</v>
      </c>
      <c r="BO4" s="8" t="s">
        <v>0</v>
      </c>
      <c r="BP4" s="9" t="s">
        <v>1</v>
      </c>
      <c r="BQ4" s="9" t="s">
        <v>1</v>
      </c>
      <c r="BR4" s="4" t="s">
        <v>2</v>
      </c>
      <c r="BS4" s="4" t="s">
        <v>2</v>
      </c>
      <c r="BT4" s="6"/>
      <c r="BU4" s="5" t="s">
        <v>18</v>
      </c>
      <c r="BV4" s="10" t="s">
        <v>3</v>
      </c>
      <c r="BW4" s="10" t="s">
        <v>3</v>
      </c>
      <c r="BX4" s="10" t="s">
        <v>3</v>
      </c>
      <c r="BY4" s="6"/>
      <c r="BZ4" s="6"/>
      <c r="CA4" s="10" t="s">
        <v>3</v>
      </c>
      <c r="CB4" s="11" t="s">
        <v>3</v>
      </c>
      <c r="CC4" s="11" t="s">
        <v>3</v>
      </c>
      <c r="CD4" s="26" t="s">
        <v>3</v>
      </c>
      <c r="CE4" s="5" t="s">
        <v>18</v>
      </c>
      <c r="CF4" s="8" t="s">
        <v>0</v>
      </c>
      <c r="CG4" s="8" t="s">
        <v>0</v>
      </c>
      <c r="CH4" s="17" t="s">
        <v>1</v>
      </c>
      <c r="CI4" s="17" t="s">
        <v>1</v>
      </c>
      <c r="CJ4" s="4" t="s">
        <v>2</v>
      </c>
      <c r="CK4" s="6"/>
      <c r="CL4" s="5" t="s">
        <v>18</v>
      </c>
      <c r="CM4" s="6"/>
      <c r="CN4" s="6"/>
      <c r="CO4" s="7" t="s">
        <v>17</v>
      </c>
      <c r="CP4" s="7" t="s">
        <v>17</v>
      </c>
      <c r="CQ4" s="5" t="s">
        <v>18</v>
      </c>
      <c r="CR4" s="8" t="s">
        <v>0</v>
      </c>
      <c r="CS4" s="8" t="s">
        <v>0</v>
      </c>
      <c r="CT4" s="9" t="s">
        <v>1</v>
      </c>
      <c r="CU4" s="9" t="s">
        <v>1</v>
      </c>
      <c r="CV4" s="4" t="s">
        <v>2</v>
      </c>
      <c r="CW4" s="4" t="s">
        <v>2</v>
      </c>
      <c r="CX4" s="5" t="s">
        <v>18</v>
      </c>
      <c r="CY4" s="6"/>
      <c r="CZ4" s="7" t="s">
        <v>17</v>
      </c>
      <c r="DA4" s="6"/>
      <c r="DB4" s="5" t="s">
        <v>18</v>
      </c>
      <c r="DC4" s="8" t="s">
        <v>0</v>
      </c>
      <c r="DD4" s="8" t="s">
        <v>0</v>
      </c>
      <c r="DE4" s="9" t="s">
        <v>1</v>
      </c>
      <c r="DF4" s="4" t="s">
        <v>2</v>
      </c>
      <c r="DG4" s="4" t="s">
        <v>2</v>
      </c>
      <c r="DH4" s="6"/>
      <c r="DI4" s="6"/>
      <c r="DJ4" s="6"/>
      <c r="DK4" s="5" t="s">
        <v>18</v>
      </c>
      <c r="DL4" s="8" t="s">
        <v>0</v>
      </c>
      <c r="DM4" s="9" t="s">
        <v>1</v>
      </c>
      <c r="DN4" s="9" t="s">
        <v>1</v>
      </c>
      <c r="DO4" s="4" t="s">
        <v>2</v>
      </c>
      <c r="DP4" s="4" t="s">
        <v>2</v>
      </c>
      <c r="DQ4" s="6"/>
      <c r="DR4" s="5" t="s">
        <v>18</v>
      </c>
      <c r="DS4" s="10" t="s">
        <v>3</v>
      </c>
      <c r="DT4" s="10" t="s">
        <v>3</v>
      </c>
      <c r="DU4" s="10" t="s">
        <v>3</v>
      </c>
      <c r="DV4" s="6"/>
      <c r="DW4" s="6"/>
      <c r="DX4" s="10" t="s">
        <v>3</v>
      </c>
      <c r="DY4" s="11" t="s">
        <v>3</v>
      </c>
      <c r="DZ4" s="11" t="s">
        <v>3</v>
      </c>
      <c r="EA4" s="26" t="s">
        <v>3</v>
      </c>
      <c r="EB4" s="5" t="s">
        <v>18</v>
      </c>
      <c r="EC4" s="8" t="s">
        <v>0</v>
      </c>
      <c r="ED4" s="8" t="s">
        <v>0</v>
      </c>
      <c r="EE4" s="17" t="s">
        <v>1</v>
      </c>
      <c r="EF4" s="17" t="s">
        <v>1</v>
      </c>
      <c r="EG4" s="4" t="s">
        <v>2</v>
      </c>
      <c r="EH4" s="6"/>
      <c r="EI4" s="5" t="s">
        <v>18</v>
      </c>
      <c r="EJ4" s="6"/>
      <c r="EK4" s="6"/>
      <c r="EL4" s="7" t="s">
        <v>17</v>
      </c>
      <c r="EM4" s="7" t="s">
        <v>17</v>
      </c>
      <c r="EN4" s="5" t="s">
        <v>18</v>
      </c>
      <c r="EO4" s="8" t="s">
        <v>0</v>
      </c>
      <c r="EP4" s="8" t="s">
        <v>0</v>
      </c>
      <c r="EQ4" s="9" t="s">
        <v>1</v>
      </c>
      <c r="ER4" s="9" t="s">
        <v>1</v>
      </c>
      <c r="ES4" s="4" t="s">
        <v>2</v>
      </c>
      <c r="ET4" s="4" t="s">
        <v>2</v>
      </c>
      <c r="EU4" s="5" t="s">
        <v>18</v>
      </c>
      <c r="EV4" s="6"/>
      <c r="EW4" s="7" t="s">
        <v>17</v>
      </c>
      <c r="EX4" s="6"/>
      <c r="EY4" s="5" t="s">
        <v>18</v>
      </c>
      <c r="EZ4" s="8" t="s">
        <v>0</v>
      </c>
      <c r="FA4" s="8" t="s">
        <v>0</v>
      </c>
      <c r="FB4" s="9" t="s">
        <v>1</v>
      </c>
      <c r="FC4" s="4" t="s">
        <v>2</v>
      </c>
      <c r="FD4" s="4" t="s">
        <v>2</v>
      </c>
      <c r="FE4" s="6"/>
      <c r="FF4" s="6"/>
      <c r="FG4" s="6"/>
      <c r="FH4" s="5" t="s">
        <v>18</v>
      </c>
      <c r="FI4" s="8" t="s">
        <v>0</v>
      </c>
      <c r="FJ4" s="9" t="s">
        <v>1</v>
      </c>
      <c r="FK4" s="9" t="s">
        <v>1</v>
      </c>
      <c r="FL4" s="4" t="s">
        <v>2</v>
      </c>
      <c r="FM4" s="4" t="s">
        <v>2</v>
      </c>
      <c r="FN4" s="6"/>
      <c r="FO4" s="5" t="s">
        <v>18</v>
      </c>
      <c r="FP4" s="10" t="s">
        <v>3</v>
      </c>
      <c r="FQ4" s="10" t="s">
        <v>3</v>
      </c>
      <c r="FR4" s="10" t="s">
        <v>3</v>
      </c>
      <c r="FS4" s="6"/>
      <c r="FT4" s="6"/>
      <c r="FU4" s="10" t="s">
        <v>3</v>
      </c>
      <c r="FV4" s="11" t="s">
        <v>3</v>
      </c>
      <c r="FW4" s="11" t="s">
        <v>3</v>
      </c>
      <c r="FX4" s="26" t="s">
        <v>3</v>
      </c>
      <c r="FY4" s="32"/>
      <c r="FZ4" s="32"/>
      <c r="GA4" s="32"/>
      <c r="GB4" s="32"/>
      <c r="GC4" s="32"/>
      <c r="GD4" s="32"/>
      <c r="GE4" s="32"/>
      <c r="GF4" s="32"/>
      <c r="GG4" s="32"/>
      <c r="GH4" s="32"/>
      <c r="GI4" s="32"/>
      <c r="GJ4" s="32"/>
      <c r="GK4" s="32"/>
      <c r="GL4" s="32"/>
      <c r="GM4" s="32"/>
      <c r="GN4" s="32"/>
      <c r="GO4" s="32"/>
      <c r="GP4" s="32"/>
      <c r="GQ4" s="32"/>
      <c r="GR4" s="32"/>
      <c r="GS4" s="32"/>
      <c r="GT4" s="32"/>
      <c r="GU4" s="32"/>
      <c r="GV4" s="32"/>
      <c r="GW4" s="32"/>
      <c r="GX4" s="32"/>
      <c r="GY4" s="32"/>
      <c r="GZ4" s="32"/>
      <c r="HA4" s="32"/>
      <c r="HB4" s="32"/>
      <c r="HC4" s="32"/>
      <c r="HD4" s="32"/>
      <c r="HE4" s="32"/>
      <c r="HF4" s="32"/>
      <c r="HG4" s="32"/>
      <c r="HH4" s="32"/>
      <c r="HI4" s="32"/>
      <c r="HJ4" s="32"/>
      <c r="HK4" s="32"/>
      <c r="HL4" s="32"/>
      <c r="HM4" s="32"/>
      <c r="HN4" s="32"/>
      <c r="HO4" s="32"/>
      <c r="HP4" s="32"/>
      <c r="HQ4" s="32"/>
      <c r="HR4" s="32"/>
      <c r="HS4" s="32"/>
      <c r="HT4" s="32"/>
      <c r="HU4" s="32"/>
      <c r="HV4" s="32"/>
      <c r="HW4" s="32"/>
      <c r="HX4" s="32"/>
      <c r="HY4" s="32"/>
      <c r="HZ4" s="32"/>
      <c r="IA4" s="32"/>
      <c r="IB4" s="32"/>
      <c r="IC4" s="32"/>
      <c r="ID4" s="32"/>
      <c r="IE4" s="32"/>
      <c r="IF4" s="32"/>
      <c r="IG4" s="32"/>
      <c r="IH4" s="32"/>
      <c r="II4" s="32"/>
      <c r="IJ4" s="32"/>
      <c r="IK4" s="32"/>
      <c r="IL4" s="32"/>
      <c r="IM4" s="32"/>
      <c r="IN4" s="32"/>
      <c r="IO4" s="32"/>
      <c r="IP4" s="32"/>
      <c r="IQ4" s="32"/>
      <c r="IR4" s="32"/>
      <c r="IS4" s="32"/>
      <c r="IT4" s="32"/>
      <c r="IU4" s="32"/>
      <c r="IV4" s="32"/>
    </row>
    <row r="5" spans="1:256">
      <c r="A5" s="12" t="s">
        <v>4</v>
      </c>
      <c r="B5" s="13"/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13"/>
      <c r="AE5" s="30"/>
      <c r="AF5" s="30"/>
      <c r="AG5" s="28"/>
      <c r="AH5" s="28"/>
      <c r="AI5" s="28"/>
      <c r="AJ5" s="28"/>
      <c r="AK5" s="28"/>
      <c r="AL5" s="28"/>
      <c r="AM5" s="28"/>
      <c r="AN5" s="28"/>
      <c r="AO5" s="28"/>
      <c r="AP5" s="28"/>
      <c r="AQ5" s="28"/>
      <c r="AR5" s="28"/>
      <c r="AS5" s="28"/>
      <c r="AT5" s="28"/>
      <c r="AU5" s="28"/>
      <c r="AV5" s="28"/>
      <c r="AW5" s="28"/>
      <c r="AX5" s="28"/>
      <c r="AY5" s="28"/>
      <c r="AZ5" s="28"/>
      <c r="BA5" s="28"/>
      <c r="BB5" s="28"/>
      <c r="BC5" s="28"/>
      <c r="BD5" s="28"/>
      <c r="BE5" s="28"/>
      <c r="BF5" s="28"/>
      <c r="BG5" s="28"/>
      <c r="BH5" s="28"/>
      <c r="BI5" s="28"/>
      <c r="BJ5" s="28"/>
      <c r="BK5" s="28"/>
      <c r="BL5" s="28"/>
      <c r="BM5" s="28"/>
      <c r="BN5" s="28"/>
      <c r="BO5" s="28"/>
      <c r="BP5" s="28"/>
      <c r="BQ5" s="28"/>
      <c r="BR5" s="28"/>
      <c r="BS5" s="28"/>
      <c r="BT5" s="28"/>
      <c r="BU5" s="28"/>
      <c r="BV5" s="28"/>
      <c r="BW5" s="28"/>
      <c r="BX5" s="28"/>
      <c r="BY5" s="28"/>
      <c r="BZ5" s="28"/>
      <c r="CA5" s="28"/>
      <c r="CB5" s="28"/>
      <c r="CC5" s="28"/>
      <c r="CD5" s="28"/>
      <c r="CE5" s="28"/>
      <c r="CF5" s="28"/>
      <c r="CG5" s="28"/>
      <c r="CH5" s="28"/>
      <c r="CI5" s="28"/>
      <c r="CJ5" s="28"/>
      <c r="CK5" s="28"/>
      <c r="CL5" s="28"/>
      <c r="CM5" s="28"/>
      <c r="CN5" s="28"/>
      <c r="CO5" s="28"/>
      <c r="CP5" s="28"/>
      <c r="CQ5" s="28"/>
      <c r="CR5" s="28"/>
      <c r="CS5" s="28"/>
      <c r="CT5" s="28"/>
      <c r="CU5" s="28"/>
      <c r="CV5" s="28"/>
      <c r="CW5" s="28"/>
      <c r="CX5" s="28"/>
      <c r="CY5" s="28"/>
      <c r="CZ5" s="28"/>
      <c r="DA5" s="28"/>
      <c r="DB5" s="28"/>
      <c r="DC5" s="28"/>
      <c r="DD5" s="28"/>
      <c r="DE5" s="28"/>
      <c r="DF5" s="28"/>
      <c r="DG5" s="28"/>
      <c r="DH5" s="28"/>
      <c r="DI5" s="28"/>
      <c r="DJ5" s="28"/>
      <c r="DK5" s="28"/>
      <c r="DL5" s="28"/>
      <c r="DM5" s="28"/>
      <c r="DN5" s="28"/>
      <c r="DO5" s="28"/>
      <c r="DP5" s="28"/>
      <c r="DQ5" s="28"/>
      <c r="DR5" s="28"/>
      <c r="DS5" s="28"/>
      <c r="DT5" s="28"/>
      <c r="DU5" s="28"/>
      <c r="DV5" s="28"/>
      <c r="DW5" s="28"/>
      <c r="DX5" s="28"/>
      <c r="DY5" s="28"/>
      <c r="DZ5" s="28"/>
      <c r="EA5" s="28"/>
      <c r="EB5" s="28"/>
      <c r="EC5" s="28"/>
      <c r="ED5" s="28"/>
      <c r="EE5" s="28"/>
      <c r="EF5" s="28"/>
      <c r="EG5" s="28"/>
      <c r="EH5" s="28"/>
      <c r="EI5" s="28"/>
      <c r="EJ5" s="28"/>
      <c r="EK5" s="28"/>
      <c r="EL5" s="28"/>
      <c r="EM5" s="28"/>
      <c r="EN5" s="28"/>
      <c r="EO5" s="28"/>
      <c r="EP5" s="28"/>
      <c r="EQ5" s="28"/>
      <c r="ER5" s="28"/>
      <c r="ES5" s="28"/>
      <c r="ET5" s="28"/>
      <c r="EU5" s="28"/>
      <c r="EV5" s="28"/>
      <c r="EW5" s="28"/>
      <c r="EX5" s="28"/>
      <c r="EY5" s="28"/>
      <c r="EZ5" s="28"/>
      <c r="FA5" s="28"/>
      <c r="FB5" s="28"/>
      <c r="FC5" s="28"/>
      <c r="FD5" s="28"/>
      <c r="FE5" s="28"/>
      <c r="FF5" s="28"/>
      <c r="FG5" s="28"/>
      <c r="FH5" s="28"/>
      <c r="FI5" s="28"/>
      <c r="FJ5" s="28"/>
      <c r="FK5" s="28"/>
      <c r="FL5" s="28"/>
      <c r="FM5" s="28"/>
      <c r="FN5" s="28"/>
      <c r="FO5" s="28"/>
      <c r="FP5" s="28"/>
      <c r="FQ5" s="28"/>
      <c r="FR5" s="28"/>
      <c r="FS5" s="28"/>
      <c r="FT5" s="28"/>
      <c r="FU5" s="28"/>
      <c r="FV5" s="28"/>
      <c r="FW5" s="28"/>
      <c r="FX5" s="28"/>
      <c r="FY5" s="28"/>
      <c r="FZ5" s="28"/>
      <c r="GA5" s="28"/>
      <c r="GB5" s="28"/>
      <c r="GC5" s="28"/>
      <c r="GD5" s="28"/>
      <c r="GE5" s="28"/>
      <c r="GF5" s="28"/>
      <c r="GG5" s="28"/>
      <c r="GH5" s="28"/>
      <c r="GI5" s="28"/>
      <c r="GJ5" s="28"/>
      <c r="GK5" s="28"/>
      <c r="GL5" s="28"/>
      <c r="GM5" s="28"/>
      <c r="GN5" s="28"/>
      <c r="GO5" s="28"/>
      <c r="GP5" s="28"/>
      <c r="GQ5" s="28"/>
      <c r="GR5" s="28"/>
      <c r="GS5" s="28"/>
      <c r="GT5" s="28"/>
      <c r="GU5" s="28"/>
      <c r="GV5" s="28"/>
      <c r="GW5" s="28"/>
      <c r="GX5" s="28"/>
      <c r="GY5" s="28"/>
      <c r="GZ5" s="28"/>
      <c r="HA5" s="28"/>
      <c r="HB5" s="28"/>
      <c r="HC5" s="28"/>
      <c r="HD5" s="28"/>
      <c r="HE5" s="28"/>
      <c r="HF5" s="28"/>
      <c r="HG5" s="28"/>
      <c r="HH5" s="28"/>
      <c r="HI5" s="28"/>
      <c r="HJ5" s="28"/>
      <c r="HK5" s="28"/>
      <c r="HL5" s="28"/>
      <c r="HM5" s="28"/>
      <c r="HN5" s="28"/>
      <c r="HO5" s="28"/>
      <c r="HP5" s="28"/>
      <c r="HQ5" s="28"/>
      <c r="HR5" s="28"/>
      <c r="HS5" s="28"/>
      <c r="HT5" s="28"/>
      <c r="HU5" s="28"/>
      <c r="HV5" s="28"/>
      <c r="HW5" s="28"/>
      <c r="HX5" s="28"/>
      <c r="HY5" s="28"/>
      <c r="HZ5" s="28"/>
      <c r="IA5" s="28"/>
      <c r="IB5" s="28"/>
      <c r="IC5" s="28"/>
      <c r="ID5" s="28"/>
      <c r="IE5" s="28"/>
      <c r="IF5" s="28"/>
      <c r="IG5" s="28"/>
      <c r="IH5" s="28"/>
      <c r="II5" s="28"/>
      <c r="IJ5" s="28"/>
      <c r="IK5" s="28"/>
      <c r="IL5" s="28"/>
      <c r="IM5" s="28"/>
      <c r="IN5" s="28"/>
      <c r="IO5" s="28"/>
      <c r="IP5" s="28"/>
      <c r="IQ5" s="28"/>
      <c r="IR5" s="28"/>
      <c r="IS5" s="28"/>
      <c r="IT5" s="28"/>
      <c r="IU5" s="28"/>
      <c r="IV5" s="28"/>
    </row>
    <row r="6" spans="1:256">
      <c r="A6" s="14"/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30"/>
      <c r="AF6" s="30"/>
      <c r="AG6" s="28"/>
      <c r="AH6" s="28"/>
      <c r="AI6" s="28"/>
      <c r="AJ6" s="28"/>
      <c r="AK6" s="28"/>
      <c r="AL6" s="28"/>
      <c r="AM6" s="28"/>
      <c r="AN6" s="28"/>
      <c r="AO6" s="28"/>
      <c r="AP6" s="28"/>
      <c r="AQ6" s="28"/>
      <c r="AR6" s="28"/>
      <c r="AS6" s="28"/>
      <c r="AT6" s="28"/>
      <c r="AU6" s="28"/>
      <c r="AV6" s="28"/>
      <c r="AW6" s="28"/>
      <c r="AX6" s="28"/>
      <c r="AY6" s="28"/>
      <c r="AZ6" s="28"/>
      <c r="BA6" s="28"/>
      <c r="BB6" s="28"/>
      <c r="BC6" s="28"/>
      <c r="BD6" s="28"/>
      <c r="BE6" s="28"/>
      <c r="BF6" s="28"/>
      <c r="BG6" s="28"/>
      <c r="BH6" s="28"/>
      <c r="BI6" s="28"/>
      <c r="BJ6" s="28"/>
      <c r="BK6" s="28"/>
      <c r="BL6" s="28"/>
      <c r="BM6" s="28"/>
      <c r="BN6" s="28"/>
      <c r="BO6" s="28"/>
      <c r="BP6" s="28"/>
      <c r="BQ6" s="28"/>
      <c r="BR6" s="28"/>
      <c r="BS6" s="28"/>
      <c r="BT6" s="28"/>
      <c r="BU6" s="28"/>
      <c r="BV6" s="28"/>
      <c r="BW6" s="28"/>
      <c r="BX6" s="28"/>
      <c r="BY6" s="28"/>
      <c r="BZ6" s="28"/>
      <c r="CA6" s="28"/>
      <c r="CB6" s="28"/>
      <c r="CC6" s="28"/>
      <c r="CD6" s="28"/>
      <c r="CE6" s="28"/>
      <c r="CF6" s="28"/>
      <c r="CG6" s="28"/>
      <c r="CH6" s="28"/>
      <c r="CI6" s="28"/>
      <c r="CJ6" s="28"/>
      <c r="CK6" s="28"/>
      <c r="CL6" s="28"/>
      <c r="CM6" s="28"/>
      <c r="CN6" s="28"/>
      <c r="CO6" s="28"/>
      <c r="CP6" s="28"/>
      <c r="CQ6" s="28"/>
      <c r="CR6" s="28"/>
      <c r="CS6" s="28"/>
      <c r="CT6" s="28"/>
      <c r="CU6" s="28"/>
      <c r="CV6" s="28"/>
      <c r="CW6" s="28"/>
      <c r="CX6" s="28"/>
      <c r="CY6" s="28"/>
      <c r="CZ6" s="28"/>
      <c r="DA6" s="28"/>
      <c r="DB6" s="28"/>
      <c r="DC6" s="28"/>
      <c r="DD6" s="28"/>
      <c r="DE6" s="28"/>
      <c r="DF6" s="28"/>
      <c r="DG6" s="28"/>
      <c r="DH6" s="28"/>
      <c r="DI6" s="28"/>
      <c r="DJ6" s="28"/>
      <c r="DK6" s="28"/>
      <c r="DL6" s="28"/>
      <c r="DM6" s="28"/>
      <c r="DN6" s="28"/>
      <c r="DO6" s="28"/>
      <c r="DP6" s="28"/>
      <c r="DQ6" s="28"/>
      <c r="DR6" s="28"/>
      <c r="DS6" s="28"/>
      <c r="DT6" s="28"/>
      <c r="DU6" s="28"/>
      <c r="DV6" s="28"/>
      <c r="DW6" s="28"/>
      <c r="DX6" s="28"/>
      <c r="DY6" s="28"/>
      <c r="DZ6" s="28"/>
      <c r="EA6" s="28"/>
      <c r="EB6" s="28"/>
      <c r="EC6" s="28"/>
      <c r="ED6" s="28"/>
      <c r="EE6" s="28"/>
      <c r="EF6" s="28"/>
      <c r="EG6" s="28"/>
      <c r="EH6" s="28"/>
      <c r="EI6" s="28"/>
      <c r="EJ6" s="28"/>
      <c r="EK6" s="28"/>
      <c r="EL6" s="28"/>
      <c r="EM6" s="28"/>
      <c r="EN6" s="28"/>
      <c r="EO6" s="28"/>
      <c r="EP6" s="28"/>
      <c r="EQ6" s="28"/>
      <c r="ER6" s="28"/>
      <c r="ES6" s="28"/>
      <c r="ET6" s="28"/>
      <c r="EU6" s="28"/>
      <c r="EV6" s="28"/>
      <c r="EW6" s="28"/>
      <c r="EX6" s="28"/>
      <c r="EY6" s="28"/>
      <c r="EZ6" s="28"/>
      <c r="FA6" s="28"/>
      <c r="FB6" s="28"/>
      <c r="FC6" s="28"/>
      <c r="FD6" s="28"/>
      <c r="FE6" s="28"/>
      <c r="FF6" s="28"/>
      <c r="FG6" s="28"/>
      <c r="FH6" s="28"/>
      <c r="FI6" s="28"/>
      <c r="FJ6" s="28"/>
      <c r="FK6" s="28"/>
      <c r="FL6" s="28"/>
      <c r="FM6" s="28"/>
      <c r="FN6" s="28"/>
      <c r="FO6" s="28"/>
      <c r="FP6" s="28"/>
      <c r="FQ6" s="28"/>
      <c r="FR6" s="28"/>
      <c r="FS6" s="28"/>
      <c r="FT6" s="28"/>
      <c r="FU6" s="28"/>
      <c r="FV6" s="28"/>
      <c r="FW6" s="28"/>
      <c r="FX6" s="28"/>
      <c r="FY6" s="28"/>
      <c r="FZ6" s="28"/>
      <c r="GA6" s="28"/>
      <c r="GB6" s="28"/>
      <c r="GC6" s="28"/>
      <c r="GD6" s="28"/>
      <c r="GE6" s="28"/>
      <c r="GF6" s="28"/>
      <c r="GG6" s="28"/>
      <c r="GH6" s="28"/>
      <c r="GI6" s="28"/>
      <c r="GJ6" s="28"/>
      <c r="GK6" s="28"/>
      <c r="GL6" s="28"/>
      <c r="GM6" s="28"/>
      <c r="GN6" s="28"/>
      <c r="GO6" s="28"/>
      <c r="GP6" s="28"/>
      <c r="GQ6" s="28"/>
      <c r="GR6" s="28"/>
      <c r="GS6" s="28"/>
      <c r="GT6" s="28"/>
      <c r="GU6" s="28"/>
      <c r="GV6" s="28"/>
      <c r="GW6" s="28"/>
      <c r="GX6" s="28"/>
      <c r="GY6" s="28"/>
      <c r="GZ6" s="28"/>
      <c r="HA6" s="28"/>
      <c r="HB6" s="28"/>
      <c r="HC6" s="28"/>
      <c r="HD6" s="28"/>
      <c r="HE6" s="28"/>
      <c r="HF6" s="28"/>
      <c r="HG6" s="28"/>
      <c r="HH6" s="28"/>
      <c r="HI6" s="28"/>
      <c r="HJ6" s="28"/>
      <c r="HK6" s="28"/>
      <c r="HL6" s="28"/>
      <c r="HM6" s="28"/>
      <c r="HN6" s="28"/>
      <c r="HO6" s="28"/>
      <c r="HP6" s="28"/>
      <c r="HQ6" s="28"/>
      <c r="HR6" s="28"/>
      <c r="HS6" s="28"/>
      <c r="HT6" s="28"/>
      <c r="HU6" s="28"/>
      <c r="HV6" s="28"/>
      <c r="HW6" s="28"/>
      <c r="HX6" s="28"/>
      <c r="HY6" s="28"/>
      <c r="HZ6" s="28"/>
      <c r="IA6" s="28"/>
      <c r="IB6" s="28"/>
      <c r="IC6" s="28"/>
      <c r="ID6" s="28"/>
      <c r="IE6" s="28"/>
      <c r="IF6" s="28"/>
      <c r="IG6" s="28"/>
      <c r="IH6" s="28"/>
      <c r="II6" s="28"/>
      <c r="IJ6" s="28"/>
      <c r="IK6" s="28"/>
      <c r="IL6" s="28"/>
      <c r="IM6" s="28"/>
      <c r="IN6" s="28"/>
      <c r="IO6" s="28"/>
      <c r="IP6" s="28"/>
      <c r="IQ6" s="28"/>
      <c r="IR6" s="28"/>
      <c r="IS6" s="28"/>
      <c r="IT6" s="28"/>
      <c r="IU6" s="28"/>
      <c r="IV6" s="28"/>
    </row>
    <row r="7" spans="1:256">
      <c r="A7" s="14"/>
      <c r="B7" s="13"/>
      <c r="C7" s="13"/>
      <c r="D7" s="13"/>
      <c r="E7" s="13"/>
      <c r="F7" s="13"/>
      <c r="G7" s="13"/>
      <c r="H7" s="13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  <c r="V7" s="13"/>
      <c r="W7" s="13"/>
      <c r="X7" s="13"/>
      <c r="Y7" s="13"/>
      <c r="Z7" s="13"/>
      <c r="AA7" s="13"/>
      <c r="AB7" s="13"/>
      <c r="AC7" s="13"/>
      <c r="AD7" s="13"/>
      <c r="AE7" s="30"/>
      <c r="AF7" s="30"/>
      <c r="AG7" s="28"/>
      <c r="AH7" s="28"/>
      <c r="AI7" s="28"/>
      <c r="AJ7" s="28"/>
      <c r="AK7" s="28"/>
      <c r="AL7" s="28"/>
      <c r="AM7" s="28"/>
      <c r="AN7" s="28"/>
      <c r="AO7" s="28"/>
      <c r="AP7" s="28"/>
      <c r="AQ7" s="28"/>
      <c r="AR7" s="28"/>
      <c r="AS7" s="28"/>
      <c r="AT7" s="28"/>
      <c r="AU7" s="28"/>
      <c r="AV7" s="28"/>
      <c r="AW7" s="28"/>
      <c r="AX7" s="28"/>
      <c r="AY7" s="28"/>
      <c r="AZ7" s="28"/>
      <c r="BA7" s="28"/>
      <c r="BB7" s="28"/>
      <c r="BC7" s="28"/>
      <c r="BD7" s="28"/>
      <c r="BE7" s="28"/>
      <c r="BF7" s="28"/>
      <c r="BG7" s="28"/>
      <c r="BH7" s="28"/>
      <c r="BI7" s="28"/>
      <c r="BJ7" s="28"/>
      <c r="BK7" s="28"/>
      <c r="BL7" s="28"/>
      <c r="BM7" s="28"/>
      <c r="BN7" s="28"/>
      <c r="BO7" s="28"/>
      <c r="BP7" s="28"/>
      <c r="BQ7" s="28"/>
      <c r="BR7" s="28"/>
      <c r="BS7" s="28"/>
      <c r="BT7" s="28"/>
      <c r="BU7" s="28"/>
      <c r="BV7" s="28"/>
      <c r="BW7" s="28"/>
      <c r="BX7" s="28"/>
      <c r="BY7" s="28"/>
      <c r="BZ7" s="28"/>
      <c r="CA7" s="28"/>
      <c r="CB7" s="28"/>
      <c r="CC7" s="28"/>
      <c r="CD7" s="28"/>
      <c r="CE7" s="28"/>
      <c r="CF7" s="28"/>
      <c r="CG7" s="28"/>
      <c r="CH7" s="28"/>
      <c r="CI7" s="28"/>
      <c r="CJ7" s="28"/>
      <c r="CK7" s="28"/>
      <c r="CL7" s="28"/>
      <c r="CM7" s="28"/>
      <c r="CN7" s="28"/>
      <c r="CO7" s="28"/>
      <c r="CP7" s="28"/>
      <c r="CQ7" s="28"/>
      <c r="CR7" s="28"/>
      <c r="CS7" s="28"/>
      <c r="CT7" s="28"/>
      <c r="CU7" s="28"/>
      <c r="CV7" s="28"/>
      <c r="CW7" s="28"/>
      <c r="CX7" s="28"/>
      <c r="CY7" s="28"/>
      <c r="CZ7" s="28"/>
      <c r="DA7" s="28"/>
      <c r="DB7" s="28"/>
      <c r="DC7" s="28"/>
      <c r="DD7" s="28"/>
      <c r="DE7" s="28"/>
      <c r="DF7" s="28"/>
      <c r="DG7" s="28"/>
      <c r="DH7" s="28"/>
      <c r="DI7" s="28"/>
      <c r="DJ7" s="28"/>
      <c r="DK7" s="28"/>
      <c r="DL7" s="28"/>
      <c r="DM7" s="28"/>
      <c r="DN7" s="28"/>
      <c r="DO7" s="28"/>
      <c r="DP7" s="28"/>
      <c r="DQ7" s="28"/>
      <c r="DR7" s="28"/>
      <c r="DS7" s="28"/>
      <c r="DT7" s="28"/>
      <c r="DU7" s="28"/>
      <c r="DV7" s="28"/>
      <c r="DW7" s="28"/>
      <c r="DX7" s="28"/>
      <c r="DY7" s="28"/>
      <c r="DZ7" s="28"/>
      <c r="EA7" s="28"/>
      <c r="EB7" s="28"/>
      <c r="EC7" s="28"/>
      <c r="ED7" s="28"/>
      <c r="EE7" s="28"/>
      <c r="EF7" s="28"/>
      <c r="EG7" s="28"/>
      <c r="EH7" s="28"/>
      <c r="EI7" s="28"/>
      <c r="EJ7" s="28"/>
      <c r="EK7" s="28"/>
      <c r="EL7" s="28"/>
      <c r="EM7" s="28"/>
      <c r="EN7" s="28"/>
      <c r="EO7" s="28"/>
      <c r="EP7" s="28"/>
      <c r="EQ7" s="28"/>
      <c r="ER7" s="28"/>
      <c r="ES7" s="28"/>
      <c r="ET7" s="28"/>
      <c r="EU7" s="28"/>
      <c r="EV7" s="28"/>
      <c r="EW7" s="28"/>
      <c r="EX7" s="28"/>
      <c r="EY7" s="28"/>
      <c r="EZ7" s="28"/>
      <c r="FA7" s="28"/>
      <c r="FB7" s="28"/>
      <c r="FC7" s="28"/>
      <c r="FD7" s="28"/>
      <c r="FE7" s="28"/>
      <c r="FF7" s="28"/>
      <c r="FG7" s="28"/>
      <c r="FH7" s="28"/>
      <c r="FI7" s="28"/>
      <c r="FJ7" s="28"/>
      <c r="FK7" s="28"/>
      <c r="FL7" s="28"/>
      <c r="FM7" s="28"/>
      <c r="FN7" s="28"/>
      <c r="FO7" s="28"/>
      <c r="FP7" s="28"/>
      <c r="FQ7" s="28"/>
      <c r="FR7" s="28"/>
      <c r="FS7" s="28"/>
      <c r="FT7" s="28"/>
      <c r="FU7" s="28"/>
      <c r="FV7" s="28"/>
      <c r="FW7" s="28"/>
      <c r="FX7" s="28"/>
      <c r="FY7" s="28"/>
      <c r="FZ7" s="28"/>
      <c r="GA7" s="28"/>
      <c r="GB7" s="28"/>
      <c r="GC7" s="28"/>
      <c r="GD7" s="28"/>
      <c r="GE7" s="28"/>
      <c r="GF7" s="28"/>
      <c r="GG7" s="28"/>
      <c r="GH7" s="28"/>
      <c r="GI7" s="28"/>
      <c r="GJ7" s="28"/>
      <c r="GK7" s="28"/>
      <c r="GL7" s="28"/>
      <c r="GM7" s="28"/>
      <c r="GN7" s="28"/>
      <c r="GO7" s="28"/>
      <c r="GP7" s="28"/>
      <c r="GQ7" s="28"/>
      <c r="GR7" s="28"/>
      <c r="GS7" s="28"/>
      <c r="GT7" s="28"/>
      <c r="GU7" s="28"/>
      <c r="GV7" s="28"/>
      <c r="GW7" s="28"/>
      <c r="GX7" s="28"/>
      <c r="GY7" s="28"/>
      <c r="GZ7" s="28"/>
      <c r="HA7" s="28"/>
      <c r="HB7" s="28"/>
      <c r="HC7" s="28"/>
      <c r="HD7" s="28"/>
      <c r="HE7" s="28"/>
      <c r="HF7" s="28"/>
      <c r="HG7" s="28"/>
      <c r="HH7" s="28"/>
      <c r="HI7" s="28"/>
      <c r="HJ7" s="28"/>
      <c r="HK7" s="28"/>
      <c r="HL7" s="28"/>
      <c r="HM7" s="28"/>
      <c r="HN7" s="28"/>
      <c r="HO7" s="28"/>
      <c r="HP7" s="28"/>
      <c r="HQ7" s="28"/>
      <c r="HR7" s="28"/>
      <c r="HS7" s="28"/>
      <c r="HT7" s="28"/>
      <c r="HU7" s="28"/>
      <c r="HV7" s="28"/>
      <c r="HW7" s="28"/>
      <c r="HX7" s="28"/>
      <c r="HY7" s="28"/>
      <c r="HZ7" s="28"/>
      <c r="IA7" s="28"/>
      <c r="IB7" s="28"/>
      <c r="IC7" s="28"/>
      <c r="ID7" s="28"/>
      <c r="IE7" s="28"/>
      <c r="IF7" s="28"/>
      <c r="IG7" s="28"/>
      <c r="IH7" s="28"/>
      <c r="II7" s="28"/>
      <c r="IJ7" s="28"/>
      <c r="IK7" s="28"/>
      <c r="IL7" s="28"/>
      <c r="IM7" s="28"/>
      <c r="IN7" s="28"/>
      <c r="IO7" s="28"/>
      <c r="IP7" s="28"/>
      <c r="IQ7" s="28"/>
      <c r="IR7" s="28"/>
      <c r="IS7" s="28"/>
      <c r="IT7" s="28"/>
      <c r="IU7" s="28"/>
      <c r="IV7" s="28"/>
    </row>
    <row r="8" spans="1:256">
      <c r="A8" s="14"/>
      <c r="B8" s="13"/>
      <c r="C8" s="13"/>
      <c r="D8" s="13"/>
      <c r="E8" s="13"/>
      <c r="F8" s="13"/>
      <c r="G8" s="13"/>
      <c r="H8" s="13"/>
      <c r="I8" s="13"/>
      <c r="J8" s="13"/>
      <c r="K8" s="13"/>
      <c r="L8" s="13"/>
      <c r="M8" s="13"/>
      <c r="N8" s="13"/>
      <c r="O8" s="13"/>
      <c r="P8" s="13"/>
      <c r="Q8" s="13"/>
      <c r="R8" s="13"/>
      <c r="S8" s="13"/>
      <c r="T8" s="13"/>
      <c r="U8" s="13"/>
      <c r="V8" s="13"/>
      <c r="W8" s="13"/>
      <c r="X8" s="13"/>
      <c r="Y8" s="13"/>
      <c r="Z8" s="13"/>
      <c r="AA8" s="13"/>
      <c r="AB8" s="13"/>
      <c r="AC8" s="13"/>
      <c r="AD8" s="13"/>
      <c r="AE8" s="30"/>
      <c r="AF8" s="30"/>
      <c r="AG8" s="28"/>
      <c r="AH8" s="28"/>
      <c r="AI8" s="28"/>
      <c r="AJ8" s="28"/>
      <c r="AK8" s="28"/>
      <c r="AL8" s="28"/>
      <c r="AM8" s="28"/>
      <c r="AN8" s="28"/>
      <c r="AO8" s="28"/>
      <c r="AP8" s="28"/>
      <c r="AQ8" s="28"/>
      <c r="AR8" s="28"/>
      <c r="AS8" s="28"/>
      <c r="AT8" s="28"/>
      <c r="AU8" s="28"/>
      <c r="AV8" s="28"/>
      <c r="AW8" s="28"/>
      <c r="AX8" s="28"/>
      <c r="AY8" s="28"/>
      <c r="AZ8" s="28"/>
      <c r="BA8" s="28"/>
      <c r="BB8" s="28"/>
      <c r="BC8" s="28"/>
      <c r="BD8" s="28"/>
      <c r="BE8" s="28"/>
      <c r="BF8" s="28"/>
      <c r="BG8" s="28"/>
      <c r="BH8" s="28"/>
      <c r="BI8" s="28"/>
      <c r="BJ8" s="28"/>
      <c r="BK8" s="28"/>
      <c r="BL8" s="28"/>
      <c r="BM8" s="28"/>
      <c r="BN8" s="28"/>
      <c r="BO8" s="28"/>
      <c r="BP8" s="28"/>
      <c r="BQ8" s="28"/>
      <c r="BR8" s="28"/>
      <c r="BS8" s="28"/>
      <c r="BT8" s="28"/>
      <c r="BU8" s="28"/>
      <c r="BV8" s="28"/>
      <c r="BW8" s="28"/>
      <c r="BX8" s="28"/>
      <c r="BY8" s="28"/>
      <c r="BZ8" s="28"/>
      <c r="CA8" s="28"/>
      <c r="CB8" s="28"/>
      <c r="CC8" s="28"/>
      <c r="CD8" s="28"/>
      <c r="CE8" s="28"/>
      <c r="CF8" s="28"/>
      <c r="CG8" s="28"/>
      <c r="CH8" s="28"/>
      <c r="CI8" s="28"/>
      <c r="CJ8" s="28"/>
      <c r="CK8" s="28"/>
      <c r="CL8" s="28"/>
      <c r="CM8" s="28"/>
      <c r="CN8" s="28"/>
      <c r="CO8" s="28"/>
      <c r="CP8" s="28"/>
      <c r="CQ8" s="28"/>
      <c r="CR8" s="28"/>
      <c r="CS8" s="28"/>
      <c r="CT8" s="28"/>
      <c r="CU8" s="28"/>
      <c r="CV8" s="28"/>
      <c r="CW8" s="28"/>
      <c r="CX8" s="28"/>
      <c r="CY8" s="28"/>
      <c r="CZ8" s="28"/>
      <c r="DA8" s="28"/>
      <c r="DB8" s="28"/>
      <c r="DC8" s="28"/>
      <c r="DD8" s="28"/>
      <c r="DE8" s="28"/>
      <c r="DF8" s="28"/>
      <c r="DG8" s="28"/>
      <c r="DH8" s="28"/>
      <c r="DI8" s="28"/>
      <c r="DJ8" s="28"/>
      <c r="DK8" s="28"/>
      <c r="DL8" s="28"/>
      <c r="DM8" s="28"/>
      <c r="DN8" s="28"/>
      <c r="DO8" s="28"/>
      <c r="DP8" s="28"/>
      <c r="DQ8" s="28"/>
      <c r="DR8" s="28"/>
      <c r="DS8" s="28"/>
      <c r="DT8" s="28"/>
      <c r="DU8" s="28"/>
      <c r="DV8" s="28"/>
      <c r="DW8" s="28"/>
      <c r="DX8" s="28"/>
      <c r="DY8" s="28"/>
      <c r="DZ8" s="28"/>
      <c r="EA8" s="28"/>
      <c r="EB8" s="28"/>
      <c r="EC8" s="28"/>
      <c r="ED8" s="28"/>
      <c r="EE8" s="28"/>
      <c r="EF8" s="28"/>
      <c r="EG8" s="28"/>
      <c r="EH8" s="28"/>
      <c r="EI8" s="28"/>
      <c r="EJ8" s="28"/>
      <c r="EK8" s="28"/>
      <c r="EL8" s="28"/>
      <c r="EM8" s="28"/>
      <c r="EN8" s="28"/>
      <c r="EO8" s="28"/>
      <c r="EP8" s="28"/>
      <c r="EQ8" s="28"/>
      <c r="ER8" s="28"/>
      <c r="ES8" s="28"/>
      <c r="ET8" s="28"/>
      <c r="EU8" s="28"/>
      <c r="EV8" s="28"/>
      <c r="EW8" s="28"/>
      <c r="EX8" s="28"/>
      <c r="EY8" s="28"/>
      <c r="EZ8" s="28"/>
      <c r="FA8" s="28"/>
      <c r="FB8" s="28"/>
      <c r="FC8" s="28"/>
      <c r="FD8" s="28"/>
      <c r="FE8" s="28"/>
      <c r="FF8" s="28"/>
      <c r="FG8" s="28"/>
      <c r="FH8" s="28"/>
      <c r="FI8" s="28"/>
      <c r="FJ8" s="28"/>
      <c r="FK8" s="28"/>
      <c r="FL8" s="28"/>
      <c r="FM8" s="28"/>
      <c r="FN8" s="28"/>
      <c r="FO8" s="28"/>
      <c r="FP8" s="28"/>
      <c r="FQ8" s="28"/>
      <c r="FR8" s="28"/>
      <c r="FS8" s="28"/>
      <c r="FT8" s="28"/>
      <c r="FU8" s="28"/>
      <c r="FV8" s="28"/>
      <c r="FW8" s="28"/>
      <c r="FX8" s="28"/>
      <c r="FY8" s="28"/>
      <c r="FZ8" s="28"/>
      <c r="GA8" s="28"/>
      <c r="GB8" s="28"/>
      <c r="GC8" s="28"/>
      <c r="GD8" s="28"/>
      <c r="GE8" s="28"/>
      <c r="GF8" s="28"/>
      <c r="GG8" s="28"/>
      <c r="GH8" s="28"/>
      <c r="GI8" s="28"/>
      <c r="GJ8" s="28"/>
      <c r="GK8" s="28"/>
      <c r="GL8" s="28"/>
      <c r="GM8" s="28"/>
      <c r="GN8" s="28"/>
      <c r="GO8" s="28"/>
      <c r="GP8" s="28"/>
      <c r="GQ8" s="28"/>
      <c r="GR8" s="28"/>
      <c r="GS8" s="28"/>
      <c r="GT8" s="28"/>
      <c r="GU8" s="28"/>
      <c r="GV8" s="28"/>
      <c r="GW8" s="28"/>
      <c r="GX8" s="28"/>
      <c r="GY8" s="28"/>
      <c r="GZ8" s="28"/>
      <c r="HA8" s="28"/>
      <c r="HB8" s="28"/>
      <c r="HC8" s="28"/>
      <c r="HD8" s="28"/>
      <c r="HE8" s="28"/>
      <c r="HF8" s="28"/>
      <c r="HG8" s="28"/>
      <c r="HH8" s="28"/>
      <c r="HI8" s="28"/>
      <c r="HJ8" s="28"/>
      <c r="HK8" s="28"/>
      <c r="HL8" s="28"/>
      <c r="HM8" s="28"/>
      <c r="HN8" s="28"/>
      <c r="HO8" s="28"/>
      <c r="HP8" s="28"/>
      <c r="HQ8" s="28"/>
      <c r="HR8" s="28"/>
      <c r="HS8" s="28"/>
      <c r="HT8" s="28"/>
      <c r="HU8" s="28"/>
      <c r="HV8" s="28"/>
      <c r="HW8" s="28"/>
      <c r="HX8" s="28"/>
      <c r="HY8" s="28"/>
      <c r="HZ8" s="28"/>
      <c r="IA8" s="28"/>
      <c r="IB8" s="28"/>
      <c r="IC8" s="28"/>
      <c r="ID8" s="28"/>
      <c r="IE8" s="28"/>
      <c r="IF8" s="28"/>
      <c r="IG8" s="28"/>
      <c r="IH8" s="28"/>
      <c r="II8" s="28"/>
      <c r="IJ8" s="28"/>
      <c r="IK8" s="28"/>
      <c r="IL8" s="28"/>
      <c r="IM8" s="28"/>
      <c r="IN8" s="28"/>
      <c r="IO8" s="28"/>
      <c r="IP8" s="28"/>
      <c r="IQ8" s="28"/>
      <c r="IR8" s="28"/>
      <c r="IS8" s="28"/>
      <c r="IT8" s="28"/>
      <c r="IU8" s="28"/>
      <c r="IV8" s="28"/>
    </row>
    <row r="9" spans="1:256" ht="13.5" thickBot="1">
      <c r="A9" s="14"/>
      <c r="B9" s="15"/>
      <c r="C9" s="15"/>
      <c r="D9" s="15"/>
      <c r="E9" s="15"/>
      <c r="F9" s="15"/>
      <c r="G9" s="15"/>
      <c r="H9" s="15"/>
      <c r="I9" s="15"/>
      <c r="J9" s="15"/>
      <c r="K9" s="15"/>
      <c r="L9" s="15"/>
      <c r="M9" s="15"/>
      <c r="N9" s="15"/>
      <c r="O9" s="15"/>
      <c r="P9" s="15"/>
      <c r="Q9" s="15"/>
      <c r="R9" s="15"/>
      <c r="S9" s="15"/>
      <c r="T9" s="15"/>
      <c r="U9" s="15"/>
      <c r="V9" s="15"/>
      <c r="W9" s="15"/>
      <c r="X9" s="15"/>
      <c r="Y9" s="15"/>
      <c r="Z9" s="15"/>
      <c r="AA9" s="15"/>
      <c r="AB9" s="15"/>
      <c r="AC9" s="15"/>
      <c r="AD9" s="15"/>
      <c r="AE9" s="31"/>
      <c r="AF9" s="31"/>
      <c r="AG9" s="29"/>
      <c r="AH9" s="29"/>
      <c r="AI9" s="29"/>
      <c r="AJ9" s="29"/>
      <c r="AK9" s="29"/>
      <c r="AL9" s="29"/>
      <c r="AM9" s="29"/>
      <c r="AN9" s="29"/>
      <c r="AO9" s="29"/>
      <c r="AP9" s="29"/>
      <c r="AQ9" s="29"/>
      <c r="AR9" s="29"/>
      <c r="AS9" s="29"/>
      <c r="AT9" s="29"/>
      <c r="AU9" s="29"/>
      <c r="AV9" s="29"/>
      <c r="AW9" s="29"/>
      <c r="AX9" s="29"/>
      <c r="AY9" s="29"/>
      <c r="AZ9" s="29"/>
      <c r="BA9" s="29"/>
      <c r="BB9" s="29"/>
      <c r="BC9" s="29"/>
      <c r="BD9" s="29"/>
      <c r="BE9" s="29"/>
      <c r="BF9" s="29"/>
      <c r="BG9" s="29"/>
      <c r="BH9" s="29"/>
      <c r="BI9" s="29"/>
      <c r="BJ9" s="29"/>
      <c r="BK9" s="29"/>
      <c r="BL9" s="29"/>
      <c r="BM9" s="29"/>
      <c r="BN9" s="29"/>
      <c r="BO9" s="29"/>
      <c r="BP9" s="29"/>
      <c r="BQ9" s="29"/>
      <c r="BR9" s="29"/>
      <c r="BS9" s="29"/>
      <c r="BT9" s="29"/>
      <c r="BU9" s="29"/>
      <c r="BV9" s="29"/>
      <c r="BW9" s="29"/>
      <c r="BX9" s="29"/>
      <c r="BY9" s="29"/>
      <c r="BZ9" s="29"/>
      <c r="CA9" s="29"/>
      <c r="CB9" s="29"/>
      <c r="CC9" s="29"/>
      <c r="CD9" s="29"/>
      <c r="CE9" s="29"/>
      <c r="CF9" s="29"/>
      <c r="CG9" s="29"/>
      <c r="CH9" s="29"/>
      <c r="CI9" s="29"/>
      <c r="CJ9" s="29"/>
      <c r="CK9" s="29"/>
      <c r="CL9" s="29"/>
      <c r="CM9" s="29"/>
      <c r="CN9" s="29"/>
      <c r="CO9" s="29"/>
      <c r="CP9" s="29"/>
      <c r="CQ9" s="29"/>
      <c r="CR9" s="29"/>
      <c r="CS9" s="29"/>
      <c r="CT9" s="29"/>
      <c r="CU9" s="29"/>
      <c r="CV9" s="29"/>
      <c r="CW9" s="29"/>
      <c r="CX9" s="29"/>
      <c r="CY9" s="29"/>
      <c r="CZ9" s="29"/>
      <c r="DA9" s="29"/>
      <c r="DB9" s="29"/>
      <c r="DC9" s="29"/>
      <c r="DD9" s="29"/>
      <c r="DE9" s="29"/>
      <c r="DF9" s="29"/>
      <c r="DG9" s="29"/>
      <c r="DH9" s="29"/>
      <c r="DI9" s="29"/>
      <c r="DJ9" s="29"/>
      <c r="DK9" s="29"/>
      <c r="DL9" s="29"/>
      <c r="DM9" s="29"/>
      <c r="DN9" s="29"/>
      <c r="DO9" s="29"/>
      <c r="DP9" s="29"/>
      <c r="DQ9" s="29"/>
      <c r="DR9" s="29"/>
      <c r="DS9" s="29"/>
      <c r="DT9" s="29"/>
      <c r="DU9" s="29"/>
      <c r="DV9" s="29"/>
      <c r="DW9" s="29"/>
      <c r="DX9" s="29"/>
      <c r="DY9" s="29"/>
      <c r="DZ9" s="29"/>
      <c r="EA9" s="29"/>
      <c r="EB9" s="29"/>
      <c r="EC9" s="29"/>
      <c r="ED9" s="29"/>
      <c r="EE9" s="29"/>
      <c r="EF9" s="29"/>
      <c r="EG9" s="29"/>
      <c r="EH9" s="29"/>
      <c r="EI9" s="29"/>
      <c r="EJ9" s="29"/>
      <c r="EK9" s="29"/>
      <c r="EL9" s="29"/>
      <c r="EM9" s="29"/>
      <c r="EN9" s="29"/>
      <c r="EO9" s="29"/>
      <c r="EP9" s="29"/>
      <c r="EQ9" s="29"/>
      <c r="ER9" s="29"/>
      <c r="ES9" s="29"/>
      <c r="ET9" s="29"/>
      <c r="EU9" s="29"/>
      <c r="EV9" s="29"/>
      <c r="EW9" s="29"/>
      <c r="EX9" s="29"/>
      <c r="EY9" s="29"/>
      <c r="EZ9" s="29"/>
      <c r="FA9" s="29"/>
      <c r="FB9" s="29"/>
      <c r="FC9" s="29"/>
      <c r="FD9" s="29"/>
      <c r="FE9" s="29"/>
      <c r="FF9" s="29"/>
      <c r="FG9" s="29"/>
      <c r="FH9" s="29"/>
      <c r="FI9" s="29"/>
      <c r="FJ9" s="29"/>
      <c r="FK9" s="29"/>
      <c r="FL9" s="29"/>
      <c r="FM9" s="29"/>
      <c r="FN9" s="29"/>
      <c r="FO9" s="29"/>
      <c r="FP9" s="29"/>
      <c r="FQ9" s="29"/>
      <c r="FR9" s="29"/>
      <c r="FS9" s="29"/>
      <c r="FT9" s="29"/>
      <c r="FU9" s="29"/>
      <c r="FV9" s="29"/>
      <c r="FW9" s="29"/>
      <c r="FX9" s="29"/>
      <c r="FY9" s="29"/>
      <c r="FZ9" s="29"/>
      <c r="GA9" s="29"/>
      <c r="GB9" s="29"/>
      <c r="GC9" s="29"/>
      <c r="GD9" s="29"/>
      <c r="GE9" s="29"/>
      <c r="GF9" s="29"/>
      <c r="GG9" s="29"/>
      <c r="GH9" s="29"/>
      <c r="GI9" s="29"/>
      <c r="GJ9" s="29"/>
      <c r="GK9" s="29"/>
      <c r="GL9" s="29"/>
      <c r="GM9" s="29"/>
      <c r="GN9" s="29"/>
      <c r="GO9" s="29"/>
      <c r="GP9" s="29"/>
      <c r="GQ9" s="29"/>
      <c r="GR9" s="29"/>
      <c r="GS9" s="29"/>
      <c r="GT9" s="29"/>
      <c r="GU9" s="29"/>
      <c r="GV9" s="29"/>
      <c r="GW9" s="29"/>
      <c r="GX9" s="29"/>
      <c r="GY9" s="29"/>
      <c r="GZ9" s="29"/>
      <c r="HA9" s="29"/>
      <c r="HB9" s="29"/>
      <c r="HC9" s="29"/>
      <c r="HD9" s="29"/>
      <c r="HE9" s="29"/>
      <c r="HF9" s="29"/>
      <c r="HG9" s="29"/>
      <c r="HH9" s="29"/>
      <c r="HI9" s="29"/>
      <c r="HJ9" s="29"/>
      <c r="HK9" s="29"/>
      <c r="HL9" s="29"/>
      <c r="HM9" s="29"/>
      <c r="HN9" s="29"/>
      <c r="HO9" s="29"/>
      <c r="HP9" s="29"/>
      <c r="HQ9" s="29"/>
      <c r="HR9" s="29"/>
      <c r="HS9" s="29"/>
      <c r="HT9" s="29"/>
      <c r="HU9" s="29"/>
      <c r="HV9" s="29"/>
      <c r="HW9" s="29"/>
      <c r="HX9" s="29"/>
      <c r="HY9" s="29"/>
      <c r="HZ9" s="29"/>
      <c r="IA9" s="29"/>
      <c r="IB9" s="29"/>
      <c r="IC9" s="29"/>
      <c r="ID9" s="29"/>
      <c r="IE9" s="29"/>
      <c r="IF9" s="29"/>
      <c r="IG9" s="29"/>
      <c r="IH9" s="29"/>
      <c r="II9" s="29"/>
      <c r="IJ9" s="29"/>
      <c r="IK9" s="29"/>
      <c r="IL9" s="29"/>
      <c r="IM9" s="29"/>
      <c r="IN9" s="29"/>
      <c r="IO9" s="29"/>
      <c r="IP9" s="29"/>
      <c r="IQ9" s="29"/>
      <c r="IR9" s="29"/>
      <c r="IS9" s="29"/>
      <c r="IT9" s="29"/>
      <c r="IU9" s="29"/>
      <c r="IV9" s="29"/>
    </row>
    <row r="10" spans="1:256">
      <c r="A10" s="16"/>
      <c r="B10" s="7" t="s">
        <v>17</v>
      </c>
      <c r="C10" s="7" t="s">
        <v>17</v>
      </c>
      <c r="D10" s="5" t="s">
        <v>18</v>
      </c>
      <c r="E10" s="8" t="s">
        <v>0</v>
      </c>
      <c r="F10" s="8" t="s">
        <v>0</v>
      </c>
      <c r="G10" s="9" t="s">
        <v>1</v>
      </c>
      <c r="H10" s="9" t="s">
        <v>1</v>
      </c>
      <c r="I10" s="4" t="s">
        <v>2</v>
      </c>
      <c r="J10" s="4" t="s">
        <v>2</v>
      </c>
      <c r="K10" s="5" t="s">
        <v>18</v>
      </c>
      <c r="L10" s="6"/>
      <c r="M10" s="7" t="s">
        <v>17</v>
      </c>
      <c r="N10" s="6"/>
      <c r="O10" s="5" t="s">
        <v>18</v>
      </c>
      <c r="P10" s="8" t="s">
        <v>0</v>
      </c>
      <c r="Q10" s="8" t="s">
        <v>0</v>
      </c>
      <c r="R10" s="9" t="s">
        <v>1</v>
      </c>
      <c r="S10" s="4" t="s">
        <v>2</v>
      </c>
      <c r="T10" s="4" t="s">
        <v>2</v>
      </c>
      <c r="U10" s="6"/>
      <c r="V10" s="6"/>
      <c r="W10" s="6"/>
      <c r="X10" s="5" t="s">
        <v>18</v>
      </c>
      <c r="Y10" s="8" t="s">
        <v>0</v>
      </c>
      <c r="Z10" s="17" t="s">
        <v>1</v>
      </c>
      <c r="AA10" s="9" t="s">
        <v>1</v>
      </c>
      <c r="AB10" s="4" t="s">
        <v>2</v>
      </c>
      <c r="AC10" s="4" t="s">
        <v>2</v>
      </c>
      <c r="AD10" s="6"/>
      <c r="AE10" s="5" t="s">
        <v>18</v>
      </c>
      <c r="AF10" s="34" t="s">
        <v>3</v>
      </c>
      <c r="AG10" s="10" t="s">
        <v>3</v>
      </c>
      <c r="AH10" s="10" t="s">
        <v>3</v>
      </c>
      <c r="AI10" s="6"/>
      <c r="AJ10" s="6"/>
      <c r="AK10" s="10" t="s">
        <v>3</v>
      </c>
      <c r="AL10" s="11" t="s">
        <v>3</v>
      </c>
      <c r="AM10" s="11" t="s">
        <v>3</v>
      </c>
      <c r="AN10" s="26" t="s">
        <v>3</v>
      </c>
      <c r="AO10" s="5" t="s">
        <v>18</v>
      </c>
      <c r="AP10" s="8" t="s">
        <v>0</v>
      </c>
      <c r="AQ10" s="8" t="s">
        <v>0</v>
      </c>
      <c r="AR10" s="17" t="s">
        <v>1</v>
      </c>
      <c r="AS10" s="17" t="s">
        <v>1</v>
      </c>
      <c r="AT10" s="4" t="s">
        <v>2</v>
      </c>
      <c r="AU10" s="6"/>
      <c r="AV10" s="5" t="s">
        <v>18</v>
      </c>
      <c r="AW10" s="6"/>
      <c r="AX10" s="6"/>
      <c r="AY10" s="7" t="s">
        <v>17</v>
      </c>
      <c r="AZ10" s="7" t="s">
        <v>17</v>
      </c>
      <c r="BA10" s="5" t="s">
        <v>18</v>
      </c>
      <c r="BB10" s="8" t="s">
        <v>0</v>
      </c>
      <c r="BC10" s="8" t="s">
        <v>0</v>
      </c>
      <c r="BD10" s="9" t="s">
        <v>1</v>
      </c>
      <c r="BE10" s="9" t="s">
        <v>1</v>
      </c>
      <c r="BF10" s="4" t="s">
        <v>2</v>
      </c>
      <c r="BG10" s="4" t="s">
        <v>2</v>
      </c>
      <c r="BH10" s="5" t="s">
        <v>18</v>
      </c>
      <c r="BI10" s="6"/>
      <c r="BJ10" s="7" t="s">
        <v>17</v>
      </c>
      <c r="BK10" s="6"/>
      <c r="BL10" s="5" t="s">
        <v>18</v>
      </c>
      <c r="BM10" s="8" t="s">
        <v>0</v>
      </c>
      <c r="BN10" s="8" t="s">
        <v>0</v>
      </c>
      <c r="BO10" s="9" t="s">
        <v>1</v>
      </c>
      <c r="BP10" s="4" t="s">
        <v>2</v>
      </c>
      <c r="BQ10" s="4" t="s">
        <v>2</v>
      </c>
      <c r="BR10" s="6"/>
      <c r="BS10" s="6"/>
      <c r="BT10" s="6"/>
      <c r="BU10" s="5" t="s">
        <v>18</v>
      </c>
      <c r="BV10" s="8" t="s">
        <v>0</v>
      </c>
      <c r="BW10" s="9" t="s">
        <v>1</v>
      </c>
      <c r="BX10" s="9" t="s">
        <v>1</v>
      </c>
      <c r="BY10" s="4" t="s">
        <v>2</v>
      </c>
      <c r="BZ10" s="4" t="s">
        <v>2</v>
      </c>
      <c r="CA10" s="6"/>
      <c r="CB10" s="5" t="s">
        <v>18</v>
      </c>
      <c r="CC10" s="10" t="s">
        <v>3</v>
      </c>
      <c r="CD10" s="10" t="s">
        <v>3</v>
      </c>
      <c r="CE10" s="10" t="s">
        <v>3</v>
      </c>
      <c r="CF10" s="6"/>
      <c r="CG10" s="6"/>
      <c r="CH10" s="10" t="s">
        <v>3</v>
      </c>
      <c r="CI10" s="11" t="s">
        <v>3</v>
      </c>
      <c r="CJ10" s="11" t="s">
        <v>3</v>
      </c>
      <c r="CK10" s="26" t="s">
        <v>3</v>
      </c>
      <c r="CL10" s="5" t="s">
        <v>18</v>
      </c>
      <c r="CM10" s="8" t="s">
        <v>0</v>
      </c>
      <c r="CN10" s="8" t="s">
        <v>0</v>
      </c>
      <c r="CO10" s="17" t="s">
        <v>1</v>
      </c>
      <c r="CP10" s="17" t="s">
        <v>1</v>
      </c>
      <c r="CQ10" s="4" t="s">
        <v>2</v>
      </c>
      <c r="CR10" s="6"/>
      <c r="CS10" s="5" t="s">
        <v>18</v>
      </c>
      <c r="CT10" s="6"/>
      <c r="CU10" s="6"/>
      <c r="CV10" s="7" t="s">
        <v>17</v>
      </c>
      <c r="CW10" s="7" t="s">
        <v>17</v>
      </c>
      <c r="CX10" s="5" t="s">
        <v>18</v>
      </c>
      <c r="CY10" s="8" t="s">
        <v>0</v>
      </c>
      <c r="CZ10" s="8" t="s">
        <v>0</v>
      </c>
      <c r="DA10" s="9" t="s">
        <v>1</v>
      </c>
      <c r="DB10" s="9" t="s">
        <v>1</v>
      </c>
      <c r="DC10" s="4" t="s">
        <v>2</v>
      </c>
      <c r="DD10" s="4" t="s">
        <v>2</v>
      </c>
      <c r="DE10" s="5" t="s">
        <v>18</v>
      </c>
      <c r="DF10" s="6"/>
      <c r="DG10" s="7" t="s">
        <v>17</v>
      </c>
      <c r="DH10" s="6"/>
      <c r="DI10" s="5" t="s">
        <v>18</v>
      </c>
      <c r="DJ10" s="8" t="s">
        <v>0</v>
      </c>
      <c r="DK10" s="8" t="s">
        <v>0</v>
      </c>
      <c r="DL10" s="9" t="s">
        <v>1</v>
      </c>
      <c r="DM10" s="4" t="s">
        <v>2</v>
      </c>
      <c r="DN10" s="4" t="s">
        <v>2</v>
      </c>
      <c r="DO10" s="6"/>
      <c r="DP10" s="6"/>
      <c r="DQ10" s="6"/>
      <c r="DR10" s="5" t="s">
        <v>18</v>
      </c>
      <c r="DS10" s="8" t="s">
        <v>0</v>
      </c>
      <c r="DT10" s="9" t="s">
        <v>1</v>
      </c>
      <c r="DU10" s="9" t="s">
        <v>1</v>
      </c>
      <c r="DV10" s="4" t="s">
        <v>2</v>
      </c>
      <c r="DW10" s="4" t="s">
        <v>2</v>
      </c>
      <c r="DX10" s="6"/>
      <c r="DY10" s="5" t="s">
        <v>18</v>
      </c>
      <c r="DZ10" s="10" t="s">
        <v>3</v>
      </c>
      <c r="EA10" s="10" t="s">
        <v>3</v>
      </c>
      <c r="EB10" s="10" t="s">
        <v>3</v>
      </c>
      <c r="EC10" s="6"/>
      <c r="ED10" s="6"/>
      <c r="EE10" s="10" t="s">
        <v>3</v>
      </c>
      <c r="EF10" s="11" t="s">
        <v>3</v>
      </c>
      <c r="EG10" s="11" t="s">
        <v>3</v>
      </c>
      <c r="EH10" s="26" t="s">
        <v>3</v>
      </c>
      <c r="EI10" s="5" t="s">
        <v>18</v>
      </c>
      <c r="EJ10" s="8" t="s">
        <v>0</v>
      </c>
      <c r="EK10" s="8" t="s">
        <v>0</v>
      </c>
      <c r="EL10" s="17" t="s">
        <v>1</v>
      </c>
      <c r="EM10" s="17" t="s">
        <v>1</v>
      </c>
      <c r="EN10" s="4" t="s">
        <v>2</v>
      </c>
      <c r="EO10" s="6"/>
      <c r="EP10" s="5" t="s">
        <v>18</v>
      </c>
      <c r="EQ10" s="6"/>
      <c r="ER10" s="6"/>
      <c r="ES10" s="7" t="s">
        <v>17</v>
      </c>
      <c r="ET10" s="7" t="s">
        <v>17</v>
      </c>
      <c r="EU10" s="5" t="s">
        <v>18</v>
      </c>
      <c r="EV10" s="8" t="s">
        <v>0</v>
      </c>
      <c r="EW10" s="8" t="s">
        <v>0</v>
      </c>
      <c r="EX10" s="9" t="s">
        <v>1</v>
      </c>
      <c r="EY10" s="9" t="s">
        <v>1</v>
      </c>
      <c r="EZ10" s="4" t="s">
        <v>2</v>
      </c>
      <c r="FA10" s="4" t="s">
        <v>2</v>
      </c>
      <c r="FB10" s="5" t="s">
        <v>18</v>
      </c>
      <c r="FC10" s="6"/>
      <c r="FD10" s="7" t="s">
        <v>17</v>
      </c>
      <c r="FE10" s="6"/>
      <c r="FF10" s="5" t="s">
        <v>18</v>
      </c>
      <c r="FG10" s="8" t="s">
        <v>0</v>
      </c>
      <c r="FH10" s="8" t="s">
        <v>0</v>
      </c>
      <c r="FI10" s="9" t="s">
        <v>1</v>
      </c>
      <c r="FJ10" s="4" t="s">
        <v>2</v>
      </c>
      <c r="FK10" s="4" t="s">
        <v>2</v>
      </c>
      <c r="FL10" s="6"/>
      <c r="FM10" s="6"/>
      <c r="FN10" s="6"/>
      <c r="FO10" s="5" t="s">
        <v>18</v>
      </c>
      <c r="FP10" s="8" t="s">
        <v>0</v>
      </c>
      <c r="FQ10" s="9" t="s">
        <v>1</v>
      </c>
      <c r="FR10" s="9" t="s">
        <v>1</v>
      </c>
      <c r="FS10" s="4" t="s">
        <v>2</v>
      </c>
      <c r="FT10" s="4" t="s">
        <v>2</v>
      </c>
      <c r="FU10" s="6"/>
      <c r="FV10" s="5" t="s">
        <v>18</v>
      </c>
      <c r="FW10" s="10" t="s">
        <v>3</v>
      </c>
      <c r="FX10" s="10" t="s">
        <v>3</v>
      </c>
      <c r="FY10" s="10" t="s">
        <v>3</v>
      </c>
      <c r="FZ10" s="6"/>
      <c r="GA10" s="6"/>
      <c r="GB10" s="10" t="s">
        <v>3</v>
      </c>
      <c r="GC10" s="11" t="s">
        <v>3</v>
      </c>
      <c r="GD10" s="11" t="s">
        <v>3</v>
      </c>
      <c r="GE10" s="26" t="s">
        <v>3</v>
      </c>
      <c r="GF10" s="32"/>
      <c r="GG10" s="32"/>
      <c r="GH10" s="32"/>
      <c r="GI10" s="32"/>
      <c r="GJ10" s="32"/>
      <c r="GK10" s="32"/>
      <c r="GL10" s="32"/>
      <c r="GM10" s="32"/>
      <c r="GN10" s="32"/>
      <c r="GO10" s="32"/>
      <c r="GP10" s="32"/>
      <c r="GQ10" s="32"/>
      <c r="GR10" s="32"/>
      <c r="GS10" s="32"/>
      <c r="GT10" s="32"/>
      <c r="GU10" s="32"/>
      <c r="GV10" s="32"/>
      <c r="GW10" s="32"/>
      <c r="GX10" s="32"/>
      <c r="GY10" s="32"/>
      <c r="GZ10" s="32"/>
      <c r="HA10" s="32"/>
      <c r="HB10" s="32"/>
      <c r="HC10" s="32"/>
      <c r="HD10" s="32"/>
      <c r="HE10" s="32"/>
      <c r="HF10" s="32"/>
      <c r="HG10" s="32"/>
      <c r="HH10" s="32"/>
      <c r="HI10" s="32"/>
      <c r="HJ10" s="32"/>
      <c r="HK10" s="32"/>
      <c r="HL10" s="32"/>
      <c r="HM10" s="32"/>
      <c r="HN10" s="32"/>
      <c r="HO10" s="32"/>
      <c r="HP10" s="32"/>
      <c r="HQ10" s="32"/>
      <c r="HR10" s="32"/>
      <c r="HS10" s="32"/>
      <c r="HT10" s="32"/>
      <c r="HU10" s="32"/>
      <c r="HV10" s="32"/>
      <c r="HW10" s="32"/>
      <c r="HX10" s="32"/>
      <c r="HY10" s="32"/>
      <c r="HZ10" s="32"/>
      <c r="IA10" s="32"/>
      <c r="IB10" s="32"/>
      <c r="IC10" s="32"/>
      <c r="ID10" s="32"/>
      <c r="IE10" s="32"/>
      <c r="IF10" s="32"/>
      <c r="IG10" s="32"/>
      <c r="IH10" s="32"/>
      <c r="II10" s="32"/>
      <c r="IJ10" s="32"/>
      <c r="IK10" s="32"/>
      <c r="IL10" s="32"/>
      <c r="IM10" s="32"/>
      <c r="IN10" s="32"/>
      <c r="IO10" s="32"/>
      <c r="IP10" s="32"/>
      <c r="IQ10" s="32"/>
      <c r="IR10" s="32"/>
      <c r="IS10" s="32"/>
      <c r="IT10" s="32"/>
      <c r="IU10" s="32"/>
      <c r="IV10" s="32"/>
    </row>
    <row r="11" spans="1:256">
      <c r="A11" s="14" t="s">
        <v>5</v>
      </c>
      <c r="B11" s="13"/>
      <c r="C11" s="13"/>
      <c r="D11" s="13"/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13"/>
      <c r="V11" s="13"/>
      <c r="W11" s="13"/>
      <c r="X11" s="13"/>
      <c r="Y11" s="13"/>
      <c r="Z11" s="13"/>
      <c r="AA11" s="13"/>
      <c r="AB11" s="13"/>
      <c r="AC11" s="13"/>
      <c r="AD11" s="13"/>
      <c r="AE11" s="13"/>
      <c r="AF11" s="30"/>
      <c r="AG11" s="28"/>
      <c r="AH11" s="28"/>
      <c r="AI11" s="28"/>
      <c r="AJ11" s="28"/>
      <c r="AK11" s="28"/>
      <c r="AL11" s="28"/>
      <c r="AM11" s="28"/>
      <c r="AN11" s="28"/>
      <c r="AO11" s="28"/>
      <c r="AP11" s="28"/>
      <c r="AQ11" s="28"/>
      <c r="AR11" s="28"/>
      <c r="AS11" s="28"/>
      <c r="AT11" s="28"/>
      <c r="AU11" s="28"/>
      <c r="AV11" s="28"/>
      <c r="AW11" s="28"/>
      <c r="AX11" s="28"/>
      <c r="AY11" s="28"/>
      <c r="AZ11" s="28"/>
      <c r="BA11" s="28"/>
      <c r="BB11" s="28"/>
      <c r="BC11" s="28"/>
      <c r="BD11" s="28"/>
      <c r="BE11" s="28"/>
      <c r="BF11" s="28"/>
      <c r="BG11" s="28"/>
      <c r="BH11" s="28"/>
      <c r="BI11" s="28"/>
      <c r="BJ11" s="28"/>
      <c r="BK11" s="28"/>
      <c r="BL11" s="28"/>
      <c r="BM11" s="28"/>
      <c r="BN11" s="28"/>
      <c r="BO11" s="28"/>
      <c r="BP11" s="28"/>
      <c r="BQ11" s="28"/>
      <c r="BR11" s="28"/>
      <c r="BS11" s="28"/>
      <c r="BT11" s="28"/>
      <c r="BU11" s="28"/>
      <c r="BV11" s="28"/>
      <c r="BW11" s="28"/>
      <c r="BX11" s="28"/>
      <c r="BY11" s="28"/>
      <c r="BZ11" s="28"/>
      <c r="CA11" s="28"/>
      <c r="CB11" s="28"/>
      <c r="CC11" s="28"/>
      <c r="CD11" s="28"/>
      <c r="CE11" s="28"/>
      <c r="CF11" s="28"/>
      <c r="CG11" s="28"/>
      <c r="CH11" s="28"/>
      <c r="CI11" s="28"/>
      <c r="CJ11" s="28"/>
      <c r="CK11" s="28"/>
      <c r="CL11" s="28"/>
      <c r="CM11" s="28"/>
      <c r="CN11" s="28"/>
      <c r="CO11" s="28"/>
      <c r="CP11" s="28"/>
      <c r="CQ11" s="28"/>
      <c r="CR11" s="28"/>
      <c r="CS11" s="28"/>
      <c r="CT11" s="28"/>
      <c r="CU11" s="28"/>
      <c r="CV11" s="28"/>
      <c r="CW11" s="28"/>
      <c r="CX11" s="28"/>
      <c r="CY11" s="28"/>
      <c r="CZ11" s="28"/>
      <c r="DA11" s="28"/>
      <c r="DB11" s="28"/>
      <c r="DC11" s="28"/>
      <c r="DD11" s="28"/>
      <c r="DE11" s="28"/>
      <c r="DF11" s="28"/>
      <c r="DG11" s="28"/>
      <c r="DH11" s="28"/>
      <c r="DI11" s="28"/>
      <c r="DJ11" s="28"/>
      <c r="DK11" s="28"/>
      <c r="DL11" s="28"/>
      <c r="DM11" s="28"/>
      <c r="DN11" s="28"/>
      <c r="DO11" s="28"/>
      <c r="DP11" s="28"/>
      <c r="DQ11" s="28"/>
      <c r="DR11" s="28"/>
      <c r="DS11" s="28"/>
      <c r="DT11" s="28"/>
      <c r="DU11" s="28"/>
      <c r="DV11" s="28"/>
      <c r="DW11" s="28"/>
      <c r="DX11" s="28"/>
      <c r="DY11" s="28"/>
      <c r="DZ11" s="28"/>
      <c r="EA11" s="28"/>
      <c r="EB11" s="28"/>
      <c r="EC11" s="28"/>
      <c r="ED11" s="28"/>
      <c r="EE11" s="28"/>
      <c r="EF11" s="28"/>
      <c r="EG11" s="28"/>
      <c r="EH11" s="28"/>
      <c r="EI11" s="28"/>
      <c r="EJ11" s="28"/>
      <c r="EK11" s="28"/>
      <c r="EL11" s="28"/>
      <c r="EM11" s="28"/>
      <c r="EN11" s="28"/>
      <c r="EO11" s="28"/>
      <c r="EP11" s="28"/>
      <c r="EQ11" s="28"/>
      <c r="ER11" s="28"/>
      <c r="ES11" s="28"/>
      <c r="ET11" s="28"/>
      <c r="EU11" s="28"/>
      <c r="EV11" s="28"/>
      <c r="EW11" s="28"/>
      <c r="EX11" s="28"/>
      <c r="EY11" s="28"/>
      <c r="EZ11" s="28"/>
      <c r="FA11" s="28"/>
      <c r="FB11" s="28"/>
      <c r="FC11" s="28"/>
      <c r="FD11" s="28"/>
      <c r="FE11" s="28"/>
      <c r="FF11" s="28"/>
      <c r="FG11" s="28"/>
      <c r="FH11" s="28"/>
      <c r="FI11" s="28"/>
      <c r="FJ11" s="28"/>
      <c r="FK11" s="28"/>
      <c r="FL11" s="28"/>
      <c r="FM11" s="28"/>
      <c r="FN11" s="28"/>
      <c r="FO11" s="28"/>
      <c r="FP11" s="28"/>
      <c r="FQ11" s="28"/>
      <c r="FR11" s="28"/>
      <c r="FS11" s="28"/>
      <c r="FT11" s="28"/>
      <c r="FU11" s="28"/>
      <c r="FV11" s="28"/>
      <c r="FW11" s="28"/>
      <c r="FX11" s="28"/>
      <c r="FY11" s="28"/>
      <c r="FZ11" s="28"/>
      <c r="GA11" s="28"/>
      <c r="GB11" s="28"/>
      <c r="GC11" s="28"/>
      <c r="GD11" s="28"/>
      <c r="GE11" s="28"/>
      <c r="GF11" s="28"/>
      <c r="GG11" s="28"/>
      <c r="GH11" s="28"/>
      <c r="GI11" s="28"/>
      <c r="GJ11" s="28"/>
      <c r="GK11" s="28"/>
      <c r="GL11" s="28"/>
      <c r="GM11" s="28"/>
      <c r="GN11" s="28"/>
      <c r="GO11" s="28"/>
      <c r="GP11" s="28"/>
      <c r="GQ11" s="28"/>
      <c r="GR11" s="28"/>
      <c r="GS11" s="28"/>
      <c r="GT11" s="28"/>
      <c r="GU11" s="28"/>
      <c r="GV11" s="28"/>
      <c r="GW11" s="28"/>
      <c r="GX11" s="28"/>
      <c r="GY11" s="28"/>
      <c r="GZ11" s="28"/>
      <c r="HA11" s="28"/>
      <c r="HB11" s="28"/>
      <c r="HC11" s="28"/>
      <c r="HD11" s="28"/>
      <c r="HE11" s="28"/>
      <c r="HF11" s="28"/>
      <c r="HG11" s="28"/>
      <c r="HH11" s="28"/>
      <c r="HI11" s="28"/>
      <c r="HJ11" s="28"/>
      <c r="HK11" s="28"/>
      <c r="HL11" s="28"/>
      <c r="HM11" s="28"/>
      <c r="HN11" s="28"/>
      <c r="HO11" s="28"/>
      <c r="HP11" s="28"/>
      <c r="HQ11" s="28"/>
      <c r="HR11" s="28"/>
      <c r="HS11" s="28"/>
      <c r="HT11" s="28"/>
      <c r="HU11" s="28"/>
      <c r="HV11" s="28"/>
      <c r="HW11" s="28"/>
      <c r="HX11" s="28"/>
      <c r="HY11" s="28"/>
      <c r="HZ11" s="28"/>
      <c r="IA11" s="28"/>
      <c r="IB11" s="28"/>
      <c r="IC11" s="28"/>
      <c r="ID11" s="28"/>
      <c r="IE11" s="28"/>
      <c r="IF11" s="28"/>
      <c r="IG11" s="28"/>
      <c r="IH11" s="28"/>
      <c r="II11" s="28"/>
      <c r="IJ11" s="28"/>
      <c r="IK11" s="28"/>
      <c r="IL11" s="28"/>
      <c r="IM11" s="28"/>
      <c r="IN11" s="28"/>
      <c r="IO11" s="28"/>
      <c r="IP11" s="28"/>
      <c r="IQ11" s="28"/>
      <c r="IR11" s="28"/>
      <c r="IS11" s="28"/>
      <c r="IT11" s="28"/>
      <c r="IU11" s="28"/>
      <c r="IV11" s="28"/>
    </row>
    <row r="12" spans="1:256">
      <c r="A12" s="14"/>
      <c r="B12" s="13"/>
      <c r="C12" s="13"/>
      <c r="D12" s="13"/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30"/>
      <c r="AG12" s="28"/>
      <c r="AH12" s="28"/>
      <c r="AI12" s="28"/>
      <c r="AJ12" s="28"/>
      <c r="AK12" s="28"/>
      <c r="AL12" s="28"/>
      <c r="AM12" s="28"/>
      <c r="AN12" s="28"/>
      <c r="AO12" s="28"/>
      <c r="AP12" s="28"/>
      <c r="AQ12" s="28"/>
      <c r="AR12" s="28"/>
      <c r="AS12" s="28"/>
      <c r="AT12" s="28"/>
      <c r="AU12" s="28"/>
      <c r="AV12" s="28"/>
      <c r="AW12" s="28"/>
      <c r="AX12" s="28"/>
      <c r="AY12" s="28"/>
      <c r="AZ12" s="28"/>
      <c r="BA12" s="28"/>
      <c r="BB12" s="28"/>
      <c r="BC12" s="28"/>
      <c r="BD12" s="28"/>
      <c r="BE12" s="28"/>
      <c r="BF12" s="28"/>
      <c r="BG12" s="28"/>
      <c r="BH12" s="28"/>
      <c r="BI12" s="28"/>
      <c r="BJ12" s="28"/>
      <c r="BK12" s="28"/>
      <c r="BL12" s="28"/>
      <c r="BM12" s="28"/>
      <c r="BN12" s="28"/>
      <c r="BO12" s="28"/>
      <c r="BP12" s="28"/>
      <c r="BQ12" s="28"/>
      <c r="BR12" s="28"/>
      <c r="BS12" s="28"/>
      <c r="BT12" s="28"/>
      <c r="BU12" s="28"/>
      <c r="BV12" s="28"/>
      <c r="BW12" s="28"/>
      <c r="BX12" s="28"/>
      <c r="BY12" s="28"/>
      <c r="BZ12" s="28"/>
      <c r="CA12" s="28"/>
      <c r="CB12" s="28"/>
      <c r="CC12" s="28"/>
      <c r="CD12" s="28"/>
      <c r="CE12" s="28"/>
      <c r="CF12" s="28"/>
      <c r="CG12" s="28"/>
      <c r="CH12" s="28"/>
      <c r="CI12" s="28"/>
      <c r="CJ12" s="28"/>
      <c r="CK12" s="28"/>
      <c r="CL12" s="28"/>
      <c r="CM12" s="28"/>
      <c r="CN12" s="28"/>
      <c r="CO12" s="28"/>
      <c r="CP12" s="28"/>
      <c r="CQ12" s="28"/>
      <c r="CR12" s="28"/>
      <c r="CS12" s="28"/>
      <c r="CT12" s="28"/>
      <c r="CU12" s="28"/>
      <c r="CV12" s="28"/>
      <c r="CW12" s="28"/>
      <c r="CX12" s="28"/>
      <c r="CY12" s="28"/>
      <c r="CZ12" s="28"/>
      <c r="DA12" s="28"/>
      <c r="DB12" s="28"/>
      <c r="DC12" s="28"/>
      <c r="DD12" s="28"/>
      <c r="DE12" s="28"/>
      <c r="DF12" s="28"/>
      <c r="DG12" s="28"/>
      <c r="DH12" s="28"/>
      <c r="DI12" s="28"/>
      <c r="DJ12" s="28"/>
      <c r="DK12" s="28"/>
      <c r="DL12" s="28"/>
      <c r="DM12" s="28"/>
      <c r="DN12" s="28"/>
      <c r="DO12" s="28"/>
      <c r="DP12" s="28"/>
      <c r="DQ12" s="28"/>
      <c r="DR12" s="28"/>
      <c r="DS12" s="28"/>
      <c r="DT12" s="28"/>
      <c r="DU12" s="28"/>
      <c r="DV12" s="28"/>
      <c r="DW12" s="28"/>
      <c r="DX12" s="28"/>
      <c r="DY12" s="28"/>
      <c r="DZ12" s="28"/>
      <c r="EA12" s="28"/>
      <c r="EB12" s="28"/>
      <c r="EC12" s="28"/>
      <c r="ED12" s="28"/>
      <c r="EE12" s="28"/>
      <c r="EF12" s="28"/>
      <c r="EG12" s="28"/>
      <c r="EH12" s="28"/>
      <c r="EI12" s="28"/>
      <c r="EJ12" s="28"/>
      <c r="EK12" s="28"/>
      <c r="EL12" s="28"/>
      <c r="EM12" s="28"/>
      <c r="EN12" s="28"/>
      <c r="EO12" s="28"/>
      <c r="EP12" s="28"/>
      <c r="EQ12" s="28"/>
      <c r="ER12" s="28"/>
      <c r="ES12" s="28"/>
      <c r="ET12" s="28"/>
      <c r="EU12" s="28"/>
      <c r="EV12" s="28"/>
      <c r="EW12" s="28"/>
      <c r="EX12" s="28"/>
      <c r="EY12" s="28"/>
      <c r="EZ12" s="28"/>
      <c r="FA12" s="28"/>
      <c r="FB12" s="28"/>
      <c r="FC12" s="28"/>
      <c r="FD12" s="28"/>
      <c r="FE12" s="28"/>
      <c r="FF12" s="28"/>
      <c r="FG12" s="28"/>
      <c r="FH12" s="28"/>
      <c r="FI12" s="28"/>
      <c r="FJ12" s="28"/>
      <c r="FK12" s="28"/>
      <c r="FL12" s="28"/>
      <c r="FM12" s="28"/>
      <c r="FN12" s="28"/>
      <c r="FO12" s="28"/>
      <c r="FP12" s="28"/>
      <c r="FQ12" s="28"/>
      <c r="FR12" s="28"/>
      <c r="FS12" s="28"/>
      <c r="FT12" s="28"/>
      <c r="FU12" s="28"/>
      <c r="FV12" s="28"/>
      <c r="FW12" s="28"/>
      <c r="FX12" s="28"/>
      <c r="FY12" s="28"/>
      <c r="FZ12" s="28"/>
      <c r="GA12" s="28"/>
      <c r="GB12" s="28"/>
      <c r="GC12" s="28"/>
      <c r="GD12" s="28"/>
      <c r="GE12" s="28"/>
      <c r="GF12" s="28"/>
      <c r="GG12" s="28"/>
      <c r="GH12" s="28"/>
      <c r="GI12" s="28"/>
      <c r="GJ12" s="28"/>
      <c r="GK12" s="28"/>
      <c r="GL12" s="28"/>
      <c r="GM12" s="28"/>
      <c r="GN12" s="28"/>
      <c r="GO12" s="28"/>
      <c r="GP12" s="28"/>
      <c r="GQ12" s="28"/>
      <c r="GR12" s="28"/>
      <c r="GS12" s="28"/>
      <c r="GT12" s="28"/>
      <c r="GU12" s="28"/>
      <c r="GV12" s="28"/>
      <c r="GW12" s="28"/>
      <c r="GX12" s="28"/>
      <c r="GY12" s="28"/>
      <c r="GZ12" s="28"/>
      <c r="HA12" s="28"/>
      <c r="HB12" s="28"/>
      <c r="HC12" s="28"/>
      <c r="HD12" s="28"/>
      <c r="HE12" s="28"/>
      <c r="HF12" s="28"/>
      <c r="HG12" s="28"/>
      <c r="HH12" s="28"/>
      <c r="HI12" s="28"/>
      <c r="HJ12" s="28"/>
      <c r="HK12" s="28"/>
      <c r="HL12" s="28"/>
      <c r="HM12" s="28"/>
      <c r="HN12" s="28"/>
      <c r="HO12" s="28"/>
      <c r="HP12" s="28"/>
      <c r="HQ12" s="28"/>
      <c r="HR12" s="28"/>
      <c r="HS12" s="28"/>
      <c r="HT12" s="28"/>
      <c r="HU12" s="28"/>
      <c r="HV12" s="28"/>
      <c r="HW12" s="28"/>
      <c r="HX12" s="28"/>
      <c r="HY12" s="28"/>
      <c r="HZ12" s="28"/>
      <c r="IA12" s="28"/>
      <c r="IB12" s="28"/>
      <c r="IC12" s="28"/>
      <c r="ID12" s="28"/>
      <c r="IE12" s="28"/>
      <c r="IF12" s="28"/>
      <c r="IG12" s="28"/>
      <c r="IH12" s="28"/>
      <c r="II12" s="28"/>
      <c r="IJ12" s="28"/>
      <c r="IK12" s="28"/>
      <c r="IL12" s="28"/>
      <c r="IM12" s="28"/>
      <c r="IN12" s="28"/>
      <c r="IO12" s="28"/>
      <c r="IP12" s="28"/>
      <c r="IQ12" s="28"/>
      <c r="IR12" s="28"/>
      <c r="IS12" s="28"/>
      <c r="IT12" s="28"/>
      <c r="IU12" s="28"/>
      <c r="IV12" s="28"/>
    </row>
    <row r="13" spans="1:256">
      <c r="A13" s="14"/>
      <c r="B13" s="13"/>
      <c r="C13" s="13"/>
      <c r="D13" s="13"/>
      <c r="E13" s="13"/>
      <c r="F13" s="13"/>
      <c r="G13" s="13"/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  <c r="W13" s="13"/>
      <c r="X13" s="13"/>
      <c r="Y13" s="13"/>
      <c r="Z13" s="13"/>
      <c r="AA13" s="13"/>
      <c r="AB13" s="13"/>
      <c r="AC13" s="13"/>
      <c r="AD13" s="13"/>
      <c r="AE13" s="13"/>
      <c r="AF13" s="30"/>
      <c r="AG13" s="28"/>
      <c r="AH13" s="28"/>
      <c r="AI13" s="28"/>
      <c r="AJ13" s="28"/>
      <c r="AK13" s="28"/>
      <c r="AL13" s="28"/>
      <c r="AM13" s="28"/>
      <c r="AN13" s="28"/>
      <c r="AO13" s="28"/>
      <c r="AP13" s="28"/>
      <c r="AQ13" s="28"/>
      <c r="AR13" s="28"/>
      <c r="AS13" s="28"/>
      <c r="AT13" s="28"/>
      <c r="AU13" s="28"/>
      <c r="AV13" s="28"/>
      <c r="AW13" s="28"/>
      <c r="AX13" s="28"/>
      <c r="AY13" s="28"/>
      <c r="AZ13" s="28"/>
      <c r="BA13" s="28"/>
      <c r="BB13" s="28"/>
      <c r="BC13" s="28"/>
      <c r="BD13" s="28"/>
      <c r="BE13" s="28"/>
      <c r="BF13" s="28"/>
      <c r="BG13" s="28"/>
      <c r="BH13" s="28"/>
      <c r="BI13" s="28"/>
      <c r="BJ13" s="28"/>
      <c r="BK13" s="28"/>
      <c r="BL13" s="28"/>
      <c r="BM13" s="28"/>
      <c r="BN13" s="28"/>
      <c r="BO13" s="28"/>
      <c r="BP13" s="28"/>
      <c r="BQ13" s="28"/>
      <c r="BR13" s="28"/>
      <c r="BS13" s="28"/>
      <c r="BT13" s="28"/>
      <c r="BU13" s="28"/>
      <c r="BV13" s="28"/>
      <c r="BW13" s="28"/>
      <c r="BX13" s="28"/>
      <c r="BY13" s="28"/>
      <c r="BZ13" s="28"/>
      <c r="CA13" s="28"/>
      <c r="CB13" s="28"/>
      <c r="CC13" s="28"/>
      <c r="CD13" s="28"/>
      <c r="CE13" s="28"/>
      <c r="CF13" s="28"/>
      <c r="CG13" s="28"/>
      <c r="CH13" s="28"/>
      <c r="CI13" s="28"/>
      <c r="CJ13" s="28"/>
      <c r="CK13" s="28"/>
      <c r="CL13" s="28"/>
      <c r="CM13" s="28"/>
      <c r="CN13" s="28"/>
      <c r="CO13" s="28"/>
      <c r="CP13" s="28"/>
      <c r="CQ13" s="28"/>
      <c r="CR13" s="28"/>
      <c r="CS13" s="28"/>
      <c r="CT13" s="28"/>
      <c r="CU13" s="28"/>
      <c r="CV13" s="28"/>
      <c r="CW13" s="28"/>
      <c r="CX13" s="28"/>
      <c r="CY13" s="28"/>
      <c r="CZ13" s="28"/>
      <c r="DA13" s="28"/>
      <c r="DB13" s="28"/>
      <c r="DC13" s="28"/>
      <c r="DD13" s="28"/>
      <c r="DE13" s="28"/>
      <c r="DF13" s="28"/>
      <c r="DG13" s="28"/>
      <c r="DH13" s="28"/>
      <c r="DI13" s="28"/>
      <c r="DJ13" s="28"/>
      <c r="DK13" s="28"/>
      <c r="DL13" s="28"/>
      <c r="DM13" s="28"/>
      <c r="DN13" s="28"/>
      <c r="DO13" s="28"/>
      <c r="DP13" s="28"/>
      <c r="DQ13" s="28"/>
      <c r="DR13" s="28"/>
      <c r="DS13" s="28"/>
      <c r="DT13" s="28"/>
      <c r="DU13" s="28"/>
      <c r="DV13" s="28"/>
      <c r="DW13" s="28"/>
      <c r="DX13" s="28"/>
      <c r="DY13" s="28"/>
      <c r="DZ13" s="28"/>
      <c r="EA13" s="28"/>
      <c r="EB13" s="28"/>
      <c r="EC13" s="28"/>
      <c r="ED13" s="28"/>
      <c r="EE13" s="28"/>
      <c r="EF13" s="28"/>
      <c r="EG13" s="28"/>
      <c r="EH13" s="28"/>
      <c r="EI13" s="28"/>
      <c r="EJ13" s="28"/>
      <c r="EK13" s="28"/>
      <c r="EL13" s="28"/>
      <c r="EM13" s="28"/>
      <c r="EN13" s="28"/>
      <c r="EO13" s="28"/>
      <c r="EP13" s="28"/>
      <c r="EQ13" s="28"/>
      <c r="ER13" s="28"/>
      <c r="ES13" s="28"/>
      <c r="ET13" s="28"/>
      <c r="EU13" s="28"/>
      <c r="EV13" s="28"/>
      <c r="EW13" s="28"/>
      <c r="EX13" s="28"/>
      <c r="EY13" s="28"/>
      <c r="EZ13" s="28"/>
      <c r="FA13" s="28"/>
      <c r="FB13" s="28"/>
      <c r="FC13" s="28"/>
      <c r="FD13" s="28"/>
      <c r="FE13" s="28"/>
      <c r="FF13" s="28"/>
      <c r="FG13" s="28"/>
      <c r="FH13" s="28"/>
      <c r="FI13" s="28"/>
      <c r="FJ13" s="28"/>
      <c r="FK13" s="28"/>
      <c r="FL13" s="28"/>
      <c r="FM13" s="28"/>
      <c r="FN13" s="28"/>
      <c r="FO13" s="28"/>
      <c r="FP13" s="28"/>
      <c r="FQ13" s="28"/>
      <c r="FR13" s="28"/>
      <c r="FS13" s="28"/>
      <c r="FT13" s="28"/>
      <c r="FU13" s="28"/>
      <c r="FV13" s="28"/>
      <c r="FW13" s="28"/>
      <c r="FX13" s="28"/>
      <c r="FY13" s="28"/>
      <c r="FZ13" s="28"/>
      <c r="GA13" s="28"/>
      <c r="GB13" s="28"/>
      <c r="GC13" s="28"/>
      <c r="GD13" s="28"/>
      <c r="GE13" s="28"/>
      <c r="GF13" s="28"/>
      <c r="GG13" s="28"/>
      <c r="GH13" s="28"/>
      <c r="GI13" s="28"/>
      <c r="GJ13" s="28"/>
      <c r="GK13" s="28"/>
      <c r="GL13" s="28"/>
      <c r="GM13" s="28"/>
      <c r="GN13" s="28"/>
      <c r="GO13" s="28"/>
      <c r="GP13" s="28"/>
      <c r="GQ13" s="28"/>
      <c r="GR13" s="28"/>
      <c r="GS13" s="28"/>
      <c r="GT13" s="28"/>
      <c r="GU13" s="28"/>
      <c r="GV13" s="28"/>
      <c r="GW13" s="28"/>
      <c r="GX13" s="28"/>
      <c r="GY13" s="28"/>
      <c r="GZ13" s="28"/>
      <c r="HA13" s="28"/>
      <c r="HB13" s="28"/>
      <c r="HC13" s="28"/>
      <c r="HD13" s="28"/>
      <c r="HE13" s="28"/>
      <c r="HF13" s="28"/>
      <c r="HG13" s="28"/>
      <c r="HH13" s="28"/>
      <c r="HI13" s="28"/>
      <c r="HJ13" s="28"/>
      <c r="HK13" s="28"/>
      <c r="HL13" s="28"/>
      <c r="HM13" s="28"/>
      <c r="HN13" s="28"/>
      <c r="HO13" s="28"/>
      <c r="HP13" s="28"/>
      <c r="HQ13" s="28"/>
      <c r="HR13" s="28"/>
      <c r="HS13" s="28"/>
      <c r="HT13" s="28"/>
      <c r="HU13" s="28"/>
      <c r="HV13" s="28"/>
      <c r="HW13" s="28"/>
      <c r="HX13" s="28"/>
      <c r="HY13" s="28"/>
      <c r="HZ13" s="28"/>
      <c r="IA13" s="28"/>
      <c r="IB13" s="28"/>
      <c r="IC13" s="28"/>
      <c r="ID13" s="28"/>
      <c r="IE13" s="28"/>
      <c r="IF13" s="28"/>
      <c r="IG13" s="28"/>
      <c r="IH13" s="28"/>
      <c r="II13" s="28"/>
      <c r="IJ13" s="28"/>
      <c r="IK13" s="28"/>
      <c r="IL13" s="28"/>
      <c r="IM13" s="28"/>
      <c r="IN13" s="28"/>
      <c r="IO13" s="28"/>
      <c r="IP13" s="28"/>
      <c r="IQ13" s="28"/>
      <c r="IR13" s="28"/>
      <c r="IS13" s="28"/>
      <c r="IT13" s="28"/>
      <c r="IU13" s="28"/>
      <c r="IV13" s="28"/>
    </row>
    <row r="14" spans="1:256">
      <c r="A14" s="14"/>
      <c r="B14" s="13"/>
      <c r="C14" s="13"/>
      <c r="D14" s="13"/>
      <c r="E14" s="13"/>
      <c r="F14" s="13"/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  <c r="V14" s="13"/>
      <c r="W14" s="13"/>
      <c r="X14" s="13"/>
      <c r="Y14" s="13"/>
      <c r="Z14" s="13"/>
      <c r="AA14" s="13"/>
      <c r="AB14" s="13"/>
      <c r="AC14" s="13"/>
      <c r="AD14" s="13"/>
      <c r="AE14" s="13"/>
      <c r="AF14" s="30"/>
      <c r="AG14" s="28"/>
      <c r="AH14" s="28"/>
      <c r="AI14" s="28"/>
      <c r="AJ14" s="28"/>
      <c r="AK14" s="28"/>
      <c r="AL14" s="28"/>
      <c r="AM14" s="28"/>
      <c r="AN14" s="28"/>
      <c r="AO14" s="28"/>
      <c r="AP14" s="28"/>
      <c r="AQ14" s="28"/>
      <c r="AR14" s="28"/>
      <c r="AS14" s="28"/>
      <c r="AT14" s="28"/>
      <c r="AU14" s="28"/>
      <c r="AV14" s="28"/>
      <c r="AW14" s="28"/>
      <c r="AX14" s="28"/>
      <c r="AY14" s="28"/>
      <c r="AZ14" s="28"/>
      <c r="BA14" s="28"/>
      <c r="BB14" s="28"/>
      <c r="BC14" s="28"/>
      <c r="BD14" s="28"/>
      <c r="BE14" s="28"/>
      <c r="BF14" s="28"/>
      <c r="BG14" s="28"/>
      <c r="BH14" s="28"/>
      <c r="BI14" s="28"/>
      <c r="BJ14" s="28"/>
      <c r="BK14" s="28"/>
      <c r="BL14" s="28"/>
      <c r="BM14" s="28"/>
      <c r="BN14" s="28"/>
      <c r="BO14" s="28"/>
      <c r="BP14" s="28"/>
      <c r="BQ14" s="28"/>
      <c r="BR14" s="28"/>
      <c r="BS14" s="28"/>
      <c r="BT14" s="28"/>
      <c r="BU14" s="28"/>
      <c r="BV14" s="28"/>
      <c r="BW14" s="28"/>
      <c r="BX14" s="28"/>
      <c r="BY14" s="28"/>
      <c r="BZ14" s="28"/>
      <c r="CA14" s="28"/>
      <c r="CB14" s="28"/>
      <c r="CC14" s="28"/>
      <c r="CD14" s="28"/>
      <c r="CE14" s="28"/>
      <c r="CF14" s="28"/>
      <c r="CG14" s="28"/>
      <c r="CH14" s="28"/>
      <c r="CI14" s="28"/>
      <c r="CJ14" s="28"/>
      <c r="CK14" s="28"/>
      <c r="CL14" s="28"/>
      <c r="CM14" s="28"/>
      <c r="CN14" s="28"/>
      <c r="CO14" s="28"/>
      <c r="CP14" s="28"/>
      <c r="CQ14" s="28"/>
      <c r="CR14" s="28"/>
      <c r="CS14" s="28"/>
      <c r="CT14" s="28"/>
      <c r="CU14" s="28"/>
      <c r="CV14" s="28"/>
      <c r="CW14" s="28"/>
      <c r="CX14" s="28"/>
      <c r="CY14" s="28"/>
      <c r="CZ14" s="28"/>
      <c r="DA14" s="28"/>
      <c r="DB14" s="28"/>
      <c r="DC14" s="28"/>
      <c r="DD14" s="28"/>
      <c r="DE14" s="28"/>
      <c r="DF14" s="28"/>
      <c r="DG14" s="28"/>
      <c r="DH14" s="28"/>
      <c r="DI14" s="28"/>
      <c r="DJ14" s="28"/>
      <c r="DK14" s="28"/>
      <c r="DL14" s="28"/>
      <c r="DM14" s="28"/>
      <c r="DN14" s="28"/>
      <c r="DO14" s="28"/>
      <c r="DP14" s="28"/>
      <c r="DQ14" s="28"/>
      <c r="DR14" s="28"/>
      <c r="DS14" s="28"/>
      <c r="DT14" s="28"/>
      <c r="DU14" s="28"/>
      <c r="DV14" s="28"/>
      <c r="DW14" s="28"/>
      <c r="DX14" s="28"/>
      <c r="DY14" s="28"/>
      <c r="DZ14" s="28"/>
      <c r="EA14" s="28"/>
      <c r="EB14" s="28"/>
      <c r="EC14" s="28"/>
      <c r="ED14" s="28"/>
      <c r="EE14" s="28"/>
      <c r="EF14" s="28"/>
      <c r="EG14" s="28"/>
      <c r="EH14" s="28"/>
      <c r="EI14" s="28"/>
      <c r="EJ14" s="28"/>
      <c r="EK14" s="28"/>
      <c r="EL14" s="28"/>
      <c r="EM14" s="28"/>
      <c r="EN14" s="28"/>
      <c r="EO14" s="28"/>
      <c r="EP14" s="28"/>
      <c r="EQ14" s="28"/>
      <c r="ER14" s="28"/>
      <c r="ES14" s="28"/>
      <c r="ET14" s="28"/>
      <c r="EU14" s="28"/>
      <c r="EV14" s="28"/>
      <c r="EW14" s="28"/>
      <c r="EX14" s="28"/>
      <c r="EY14" s="28"/>
      <c r="EZ14" s="28"/>
      <c r="FA14" s="28"/>
      <c r="FB14" s="28"/>
      <c r="FC14" s="28"/>
      <c r="FD14" s="28"/>
      <c r="FE14" s="28"/>
      <c r="FF14" s="28"/>
      <c r="FG14" s="28"/>
      <c r="FH14" s="28"/>
      <c r="FI14" s="28"/>
      <c r="FJ14" s="28"/>
      <c r="FK14" s="28"/>
      <c r="FL14" s="28"/>
      <c r="FM14" s="28"/>
      <c r="FN14" s="28"/>
      <c r="FO14" s="28"/>
      <c r="FP14" s="28"/>
      <c r="FQ14" s="28"/>
      <c r="FR14" s="28"/>
      <c r="FS14" s="28"/>
      <c r="FT14" s="28"/>
      <c r="FU14" s="28"/>
      <c r="FV14" s="28"/>
      <c r="FW14" s="28"/>
      <c r="FX14" s="28"/>
      <c r="FY14" s="28"/>
      <c r="FZ14" s="28"/>
      <c r="GA14" s="28"/>
      <c r="GB14" s="28"/>
      <c r="GC14" s="28"/>
      <c r="GD14" s="28"/>
      <c r="GE14" s="28"/>
      <c r="GF14" s="28"/>
      <c r="GG14" s="28"/>
      <c r="GH14" s="28"/>
      <c r="GI14" s="28"/>
      <c r="GJ14" s="28"/>
      <c r="GK14" s="28"/>
      <c r="GL14" s="28"/>
      <c r="GM14" s="28"/>
      <c r="GN14" s="28"/>
      <c r="GO14" s="28"/>
      <c r="GP14" s="28"/>
      <c r="GQ14" s="28"/>
      <c r="GR14" s="28"/>
      <c r="GS14" s="28"/>
      <c r="GT14" s="28"/>
      <c r="GU14" s="28"/>
      <c r="GV14" s="28"/>
      <c r="GW14" s="28"/>
      <c r="GX14" s="28"/>
      <c r="GY14" s="28"/>
      <c r="GZ14" s="28"/>
      <c r="HA14" s="28"/>
      <c r="HB14" s="28"/>
      <c r="HC14" s="28"/>
      <c r="HD14" s="28"/>
      <c r="HE14" s="28"/>
      <c r="HF14" s="28"/>
      <c r="HG14" s="28"/>
      <c r="HH14" s="28"/>
      <c r="HI14" s="28"/>
      <c r="HJ14" s="28"/>
      <c r="HK14" s="28"/>
      <c r="HL14" s="28"/>
      <c r="HM14" s="28"/>
      <c r="HN14" s="28"/>
      <c r="HO14" s="28"/>
      <c r="HP14" s="28"/>
      <c r="HQ14" s="28"/>
      <c r="HR14" s="28"/>
      <c r="HS14" s="28"/>
      <c r="HT14" s="28"/>
      <c r="HU14" s="28"/>
      <c r="HV14" s="28"/>
      <c r="HW14" s="28"/>
      <c r="HX14" s="28"/>
      <c r="HY14" s="28"/>
      <c r="HZ14" s="28"/>
      <c r="IA14" s="28"/>
      <c r="IB14" s="28"/>
      <c r="IC14" s="28"/>
      <c r="ID14" s="28"/>
      <c r="IE14" s="28"/>
      <c r="IF14" s="28"/>
      <c r="IG14" s="28"/>
      <c r="IH14" s="28"/>
      <c r="II14" s="28"/>
      <c r="IJ14" s="28"/>
      <c r="IK14" s="28"/>
      <c r="IL14" s="28"/>
      <c r="IM14" s="28"/>
      <c r="IN14" s="28"/>
      <c r="IO14" s="28"/>
      <c r="IP14" s="28"/>
      <c r="IQ14" s="28"/>
      <c r="IR14" s="28"/>
      <c r="IS14" s="28"/>
      <c r="IT14" s="28"/>
      <c r="IU14" s="28"/>
      <c r="IV14" s="28"/>
    </row>
    <row r="15" spans="1:256" ht="13.5" thickBot="1">
      <c r="A15" s="18"/>
      <c r="B15" s="15"/>
      <c r="C15" s="15"/>
      <c r="D15" s="15"/>
      <c r="E15" s="15"/>
      <c r="F15" s="15"/>
      <c r="G15" s="15"/>
      <c r="H15" s="15"/>
      <c r="I15" s="15"/>
      <c r="J15" s="15"/>
      <c r="K15" s="15"/>
      <c r="L15" s="15"/>
      <c r="M15" s="15"/>
      <c r="N15" s="15"/>
      <c r="O15" s="15"/>
      <c r="P15" s="15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31"/>
      <c r="AG15" s="29"/>
      <c r="AH15" s="29"/>
      <c r="AI15" s="29"/>
      <c r="AJ15" s="29"/>
      <c r="AK15" s="29"/>
      <c r="AL15" s="29"/>
      <c r="AM15" s="29"/>
      <c r="AN15" s="29"/>
      <c r="AO15" s="29"/>
      <c r="AP15" s="29"/>
      <c r="AQ15" s="29"/>
      <c r="AR15" s="29"/>
      <c r="AS15" s="29"/>
      <c r="AT15" s="29"/>
      <c r="AU15" s="29"/>
      <c r="AV15" s="29"/>
      <c r="AW15" s="29"/>
      <c r="AX15" s="29"/>
      <c r="AY15" s="29"/>
      <c r="AZ15" s="29"/>
      <c r="BA15" s="29"/>
      <c r="BB15" s="29"/>
      <c r="BC15" s="29"/>
      <c r="BD15" s="29"/>
      <c r="BE15" s="29"/>
      <c r="BF15" s="29"/>
      <c r="BG15" s="29"/>
      <c r="BH15" s="29"/>
      <c r="BI15" s="29"/>
      <c r="BJ15" s="29"/>
      <c r="BK15" s="29"/>
      <c r="BL15" s="29"/>
      <c r="BM15" s="29"/>
      <c r="BN15" s="29"/>
      <c r="BO15" s="29"/>
      <c r="BP15" s="29"/>
      <c r="BQ15" s="29"/>
      <c r="BR15" s="29"/>
      <c r="BS15" s="29"/>
      <c r="BT15" s="29"/>
      <c r="BU15" s="29"/>
      <c r="BV15" s="29"/>
      <c r="BW15" s="29"/>
      <c r="BX15" s="29"/>
      <c r="BY15" s="29"/>
      <c r="BZ15" s="29"/>
      <c r="CA15" s="29"/>
      <c r="CB15" s="29"/>
      <c r="CC15" s="29"/>
      <c r="CD15" s="29"/>
      <c r="CE15" s="29"/>
      <c r="CF15" s="29"/>
      <c r="CG15" s="29"/>
      <c r="CH15" s="29"/>
      <c r="CI15" s="29"/>
      <c r="CJ15" s="29"/>
      <c r="CK15" s="29"/>
      <c r="CL15" s="29"/>
      <c r="CM15" s="29"/>
      <c r="CN15" s="29"/>
      <c r="CO15" s="29"/>
      <c r="CP15" s="29"/>
      <c r="CQ15" s="29"/>
      <c r="CR15" s="29"/>
      <c r="CS15" s="29"/>
      <c r="CT15" s="29"/>
      <c r="CU15" s="29"/>
      <c r="CV15" s="29"/>
      <c r="CW15" s="29"/>
      <c r="CX15" s="29"/>
      <c r="CY15" s="29"/>
      <c r="CZ15" s="29"/>
      <c r="DA15" s="29"/>
      <c r="DB15" s="29"/>
      <c r="DC15" s="29"/>
      <c r="DD15" s="29"/>
      <c r="DE15" s="29"/>
      <c r="DF15" s="29"/>
      <c r="DG15" s="29"/>
      <c r="DH15" s="29"/>
      <c r="DI15" s="29"/>
      <c r="DJ15" s="29"/>
      <c r="DK15" s="29"/>
      <c r="DL15" s="29"/>
      <c r="DM15" s="29"/>
      <c r="DN15" s="29"/>
      <c r="DO15" s="29"/>
      <c r="DP15" s="29"/>
      <c r="DQ15" s="29"/>
      <c r="DR15" s="29"/>
      <c r="DS15" s="29"/>
      <c r="DT15" s="29"/>
      <c r="DU15" s="29"/>
      <c r="DV15" s="29"/>
      <c r="DW15" s="29"/>
      <c r="DX15" s="29"/>
      <c r="DY15" s="29"/>
      <c r="DZ15" s="29"/>
      <c r="EA15" s="29"/>
      <c r="EB15" s="29"/>
      <c r="EC15" s="29"/>
      <c r="ED15" s="29"/>
      <c r="EE15" s="29"/>
      <c r="EF15" s="29"/>
      <c r="EG15" s="29"/>
      <c r="EH15" s="29"/>
      <c r="EI15" s="29"/>
      <c r="EJ15" s="29"/>
      <c r="EK15" s="29"/>
      <c r="EL15" s="29"/>
      <c r="EM15" s="29"/>
      <c r="EN15" s="29"/>
      <c r="EO15" s="29"/>
      <c r="EP15" s="29"/>
      <c r="EQ15" s="29"/>
      <c r="ER15" s="29"/>
      <c r="ES15" s="29"/>
      <c r="ET15" s="29"/>
      <c r="EU15" s="29"/>
      <c r="EV15" s="29"/>
      <c r="EW15" s="29"/>
      <c r="EX15" s="29"/>
      <c r="EY15" s="29"/>
      <c r="EZ15" s="29"/>
      <c r="FA15" s="29"/>
      <c r="FB15" s="29"/>
      <c r="FC15" s="29"/>
      <c r="FD15" s="29"/>
      <c r="FE15" s="29"/>
      <c r="FF15" s="29"/>
      <c r="FG15" s="29"/>
      <c r="FH15" s="29"/>
      <c r="FI15" s="29"/>
      <c r="FJ15" s="29"/>
      <c r="FK15" s="29"/>
      <c r="FL15" s="29"/>
      <c r="FM15" s="29"/>
      <c r="FN15" s="29"/>
      <c r="FO15" s="29"/>
      <c r="FP15" s="29"/>
      <c r="FQ15" s="29"/>
      <c r="FR15" s="29"/>
      <c r="FS15" s="29"/>
      <c r="FT15" s="29"/>
      <c r="FU15" s="29"/>
      <c r="FV15" s="29"/>
      <c r="FW15" s="29"/>
      <c r="FX15" s="29"/>
      <c r="FY15" s="29"/>
      <c r="FZ15" s="29"/>
      <c r="GA15" s="29"/>
      <c r="GB15" s="29"/>
      <c r="GC15" s="29"/>
      <c r="GD15" s="29"/>
      <c r="GE15" s="29"/>
      <c r="GF15" s="29"/>
      <c r="GG15" s="29"/>
      <c r="GH15" s="29"/>
      <c r="GI15" s="29"/>
      <c r="GJ15" s="29"/>
      <c r="GK15" s="29"/>
      <c r="GL15" s="29"/>
      <c r="GM15" s="29"/>
      <c r="GN15" s="29"/>
      <c r="GO15" s="29"/>
      <c r="GP15" s="29"/>
      <c r="GQ15" s="29"/>
      <c r="GR15" s="29"/>
      <c r="GS15" s="29"/>
      <c r="GT15" s="29"/>
      <c r="GU15" s="29"/>
      <c r="GV15" s="29"/>
      <c r="GW15" s="29"/>
      <c r="GX15" s="29"/>
      <c r="GY15" s="29"/>
      <c r="GZ15" s="29"/>
      <c r="HA15" s="29"/>
      <c r="HB15" s="29"/>
      <c r="HC15" s="29"/>
      <c r="HD15" s="29"/>
      <c r="HE15" s="29"/>
      <c r="HF15" s="29"/>
      <c r="HG15" s="29"/>
      <c r="HH15" s="29"/>
      <c r="HI15" s="29"/>
      <c r="HJ15" s="29"/>
      <c r="HK15" s="29"/>
      <c r="HL15" s="29"/>
      <c r="HM15" s="29"/>
      <c r="HN15" s="29"/>
      <c r="HO15" s="29"/>
      <c r="HP15" s="29"/>
      <c r="HQ15" s="29"/>
      <c r="HR15" s="29"/>
      <c r="HS15" s="29"/>
      <c r="HT15" s="29"/>
      <c r="HU15" s="29"/>
      <c r="HV15" s="29"/>
      <c r="HW15" s="29"/>
      <c r="HX15" s="29"/>
      <c r="HY15" s="29"/>
      <c r="HZ15" s="29"/>
      <c r="IA15" s="29"/>
      <c r="IB15" s="29"/>
      <c r="IC15" s="29"/>
      <c r="ID15" s="29"/>
      <c r="IE15" s="29"/>
      <c r="IF15" s="29"/>
      <c r="IG15" s="29"/>
      <c r="IH15" s="29"/>
      <c r="II15" s="29"/>
      <c r="IJ15" s="29"/>
      <c r="IK15" s="29"/>
      <c r="IL15" s="29"/>
      <c r="IM15" s="29"/>
      <c r="IN15" s="29"/>
      <c r="IO15" s="29"/>
      <c r="IP15" s="29"/>
      <c r="IQ15" s="29"/>
      <c r="IR15" s="29"/>
      <c r="IS15" s="29"/>
      <c r="IT15" s="29"/>
      <c r="IU15" s="29"/>
      <c r="IV15" s="29"/>
    </row>
    <row r="16" spans="1:256">
      <c r="A16" s="16"/>
      <c r="B16" s="17" t="s">
        <v>1</v>
      </c>
      <c r="C16" s="17" t="s">
        <v>1</v>
      </c>
      <c r="D16" s="4" t="s">
        <v>2</v>
      </c>
      <c r="E16" s="6"/>
      <c r="F16" s="5" t="s">
        <v>18</v>
      </c>
      <c r="G16" s="6"/>
      <c r="H16" s="6"/>
      <c r="I16" s="7" t="s">
        <v>17</v>
      </c>
      <c r="J16" s="7" t="s">
        <v>17</v>
      </c>
      <c r="K16" s="5" t="s">
        <v>18</v>
      </c>
      <c r="L16" s="8" t="s">
        <v>0</v>
      </c>
      <c r="M16" s="8" t="s">
        <v>0</v>
      </c>
      <c r="N16" s="9" t="s">
        <v>1</v>
      </c>
      <c r="O16" s="9" t="s">
        <v>1</v>
      </c>
      <c r="P16" s="4" t="s">
        <v>2</v>
      </c>
      <c r="Q16" s="4" t="s">
        <v>2</v>
      </c>
      <c r="R16" s="5" t="s">
        <v>18</v>
      </c>
      <c r="S16" s="6"/>
      <c r="T16" s="7" t="s">
        <v>17</v>
      </c>
      <c r="U16" s="6"/>
      <c r="V16" s="5" t="s">
        <v>18</v>
      </c>
      <c r="W16" s="8" t="s">
        <v>0</v>
      </c>
      <c r="X16" s="8" t="s">
        <v>0</v>
      </c>
      <c r="Y16" s="9" t="s">
        <v>1</v>
      </c>
      <c r="Z16" s="4" t="s">
        <v>2</v>
      </c>
      <c r="AA16" s="4" t="s">
        <v>2</v>
      </c>
      <c r="AB16" s="6"/>
      <c r="AC16" s="6"/>
      <c r="AD16" s="6"/>
      <c r="AE16" s="5" t="s">
        <v>18</v>
      </c>
      <c r="AF16" s="8" t="s">
        <v>0</v>
      </c>
      <c r="AG16" s="9" t="s">
        <v>1</v>
      </c>
      <c r="AH16" s="9" t="s">
        <v>1</v>
      </c>
      <c r="AI16" s="4" t="s">
        <v>2</v>
      </c>
      <c r="AJ16" s="4" t="s">
        <v>2</v>
      </c>
      <c r="AK16" s="6"/>
      <c r="AL16" s="5" t="s">
        <v>18</v>
      </c>
      <c r="AM16" s="10" t="s">
        <v>3</v>
      </c>
      <c r="AN16" s="10" t="s">
        <v>3</v>
      </c>
      <c r="AO16" s="10" t="s">
        <v>3</v>
      </c>
      <c r="AP16" s="6"/>
      <c r="AQ16" s="6"/>
      <c r="AR16" s="10" t="s">
        <v>3</v>
      </c>
      <c r="AS16" s="11" t="s">
        <v>3</v>
      </c>
      <c r="AT16" s="11" t="s">
        <v>3</v>
      </c>
      <c r="AU16" s="26" t="s">
        <v>3</v>
      </c>
      <c r="AV16" s="5" t="s">
        <v>18</v>
      </c>
      <c r="AW16" s="8" t="s">
        <v>0</v>
      </c>
      <c r="AX16" s="8" t="s">
        <v>0</v>
      </c>
      <c r="AY16" s="17" t="s">
        <v>1</v>
      </c>
      <c r="AZ16" s="17" t="s">
        <v>1</v>
      </c>
      <c r="BA16" s="4" t="s">
        <v>2</v>
      </c>
      <c r="BB16" s="6"/>
      <c r="BC16" s="5" t="s">
        <v>18</v>
      </c>
      <c r="BD16" s="6"/>
      <c r="BE16" s="6"/>
      <c r="BF16" s="7" t="s">
        <v>17</v>
      </c>
      <c r="BG16" s="7" t="s">
        <v>17</v>
      </c>
      <c r="BH16" s="5" t="s">
        <v>18</v>
      </c>
      <c r="BI16" s="8" t="s">
        <v>0</v>
      </c>
      <c r="BJ16" s="8" t="s">
        <v>0</v>
      </c>
      <c r="BK16" s="9" t="s">
        <v>1</v>
      </c>
      <c r="BL16" s="9" t="s">
        <v>1</v>
      </c>
      <c r="BM16" s="4" t="s">
        <v>2</v>
      </c>
      <c r="BN16" s="4" t="s">
        <v>2</v>
      </c>
      <c r="BO16" s="5" t="s">
        <v>18</v>
      </c>
      <c r="BP16" s="6"/>
      <c r="BQ16" s="7" t="s">
        <v>17</v>
      </c>
      <c r="BR16" s="6"/>
      <c r="BS16" s="5" t="s">
        <v>18</v>
      </c>
      <c r="BT16" s="8" t="s">
        <v>0</v>
      </c>
      <c r="BU16" s="8" t="s">
        <v>0</v>
      </c>
      <c r="BV16" s="9" t="s">
        <v>1</v>
      </c>
      <c r="BW16" s="4" t="s">
        <v>2</v>
      </c>
      <c r="BX16" s="4" t="s">
        <v>2</v>
      </c>
      <c r="BY16" s="6"/>
      <c r="BZ16" s="6"/>
      <c r="CA16" s="6"/>
      <c r="CB16" s="5" t="s">
        <v>18</v>
      </c>
      <c r="CC16" s="8" t="s">
        <v>0</v>
      </c>
      <c r="CD16" s="9" t="s">
        <v>1</v>
      </c>
      <c r="CE16" s="9" t="s">
        <v>1</v>
      </c>
      <c r="CF16" s="4" t="s">
        <v>2</v>
      </c>
      <c r="CG16" s="4" t="s">
        <v>2</v>
      </c>
      <c r="CH16" s="6"/>
      <c r="CI16" s="5" t="s">
        <v>18</v>
      </c>
      <c r="CJ16" s="10" t="s">
        <v>3</v>
      </c>
      <c r="CK16" s="10" t="s">
        <v>3</v>
      </c>
      <c r="CL16" s="10" t="s">
        <v>3</v>
      </c>
      <c r="CM16" s="6"/>
      <c r="CN16" s="6"/>
      <c r="CO16" s="10" t="s">
        <v>3</v>
      </c>
      <c r="CP16" s="11" t="s">
        <v>3</v>
      </c>
      <c r="CQ16" s="11" t="s">
        <v>3</v>
      </c>
      <c r="CR16" s="26" t="s">
        <v>3</v>
      </c>
      <c r="CS16" s="5" t="s">
        <v>18</v>
      </c>
      <c r="CT16" s="8" t="s">
        <v>0</v>
      </c>
      <c r="CU16" s="8" t="s">
        <v>0</v>
      </c>
      <c r="CV16" s="17" t="s">
        <v>1</v>
      </c>
      <c r="CW16" s="17" t="s">
        <v>1</v>
      </c>
      <c r="CX16" s="4" t="s">
        <v>2</v>
      </c>
      <c r="CY16" s="6"/>
      <c r="CZ16" s="5" t="s">
        <v>18</v>
      </c>
      <c r="DA16" s="6"/>
      <c r="DB16" s="6"/>
      <c r="DC16" s="7" t="s">
        <v>17</v>
      </c>
      <c r="DD16" s="7" t="s">
        <v>17</v>
      </c>
      <c r="DE16" s="5" t="s">
        <v>18</v>
      </c>
      <c r="DF16" s="8" t="s">
        <v>0</v>
      </c>
      <c r="DG16" s="8" t="s">
        <v>0</v>
      </c>
      <c r="DH16" s="9" t="s">
        <v>1</v>
      </c>
      <c r="DI16" s="9" t="s">
        <v>1</v>
      </c>
      <c r="DJ16" s="4" t="s">
        <v>2</v>
      </c>
      <c r="DK16" s="4" t="s">
        <v>2</v>
      </c>
      <c r="DL16" s="5" t="s">
        <v>18</v>
      </c>
      <c r="DM16" s="6"/>
      <c r="DN16" s="7" t="s">
        <v>17</v>
      </c>
      <c r="DO16" s="6"/>
      <c r="DP16" s="5" t="s">
        <v>18</v>
      </c>
      <c r="DQ16" s="8" t="s">
        <v>0</v>
      </c>
      <c r="DR16" s="8" t="s">
        <v>0</v>
      </c>
      <c r="DS16" s="9" t="s">
        <v>1</v>
      </c>
      <c r="DT16" s="4" t="s">
        <v>2</v>
      </c>
      <c r="DU16" s="4" t="s">
        <v>2</v>
      </c>
      <c r="DV16" s="6"/>
      <c r="DW16" s="6"/>
      <c r="DX16" s="6"/>
      <c r="DY16" s="5" t="s">
        <v>18</v>
      </c>
      <c r="DZ16" s="8" t="s">
        <v>0</v>
      </c>
      <c r="EA16" s="9" t="s">
        <v>1</v>
      </c>
      <c r="EB16" s="9" t="s">
        <v>1</v>
      </c>
      <c r="EC16" s="4" t="s">
        <v>2</v>
      </c>
      <c r="ED16" s="4" t="s">
        <v>2</v>
      </c>
      <c r="EE16" s="6"/>
      <c r="EF16" s="5" t="s">
        <v>18</v>
      </c>
      <c r="EG16" s="10" t="s">
        <v>3</v>
      </c>
      <c r="EH16" s="10" t="s">
        <v>3</v>
      </c>
      <c r="EI16" s="10" t="s">
        <v>3</v>
      </c>
      <c r="EJ16" s="6"/>
      <c r="EK16" s="6"/>
      <c r="EL16" s="10" t="s">
        <v>3</v>
      </c>
      <c r="EM16" s="11" t="s">
        <v>3</v>
      </c>
      <c r="EN16" s="11" t="s">
        <v>3</v>
      </c>
      <c r="EO16" s="26" t="s">
        <v>3</v>
      </c>
      <c r="EP16" s="5" t="s">
        <v>18</v>
      </c>
      <c r="EQ16" s="8" t="s">
        <v>0</v>
      </c>
      <c r="ER16" s="8" t="s">
        <v>0</v>
      </c>
      <c r="ES16" s="17" t="s">
        <v>1</v>
      </c>
      <c r="ET16" s="17" t="s">
        <v>1</v>
      </c>
      <c r="EU16" s="4" t="s">
        <v>2</v>
      </c>
      <c r="EV16" s="6"/>
      <c r="EW16" s="5" t="s">
        <v>18</v>
      </c>
      <c r="EX16" s="6"/>
      <c r="EY16" s="6"/>
      <c r="EZ16" s="7" t="s">
        <v>17</v>
      </c>
      <c r="FA16" s="7" t="s">
        <v>17</v>
      </c>
      <c r="FB16" s="5" t="s">
        <v>18</v>
      </c>
      <c r="FC16" s="8" t="s">
        <v>0</v>
      </c>
      <c r="FD16" s="8" t="s">
        <v>0</v>
      </c>
      <c r="FE16" s="9" t="s">
        <v>1</v>
      </c>
      <c r="FF16" s="9" t="s">
        <v>1</v>
      </c>
      <c r="FG16" s="4" t="s">
        <v>2</v>
      </c>
      <c r="FH16" s="4" t="s">
        <v>2</v>
      </c>
      <c r="FI16" s="5" t="s">
        <v>18</v>
      </c>
      <c r="FJ16" s="6"/>
      <c r="FK16" s="7" t="s">
        <v>17</v>
      </c>
      <c r="FL16" s="6"/>
      <c r="FM16" s="5" t="s">
        <v>18</v>
      </c>
      <c r="FN16" s="8" t="s">
        <v>0</v>
      </c>
      <c r="FO16" s="8" t="s">
        <v>0</v>
      </c>
      <c r="FP16" s="9" t="s">
        <v>1</v>
      </c>
      <c r="FQ16" s="4" t="s">
        <v>2</v>
      </c>
      <c r="FR16" s="4" t="s">
        <v>2</v>
      </c>
      <c r="FS16" s="6"/>
      <c r="FT16" s="6"/>
      <c r="FU16" s="6"/>
      <c r="FV16" s="5" t="s">
        <v>18</v>
      </c>
      <c r="FW16" s="8" t="s">
        <v>0</v>
      </c>
      <c r="FX16" s="9" t="s">
        <v>1</v>
      </c>
      <c r="FY16" s="9" t="s">
        <v>1</v>
      </c>
      <c r="FZ16" s="4" t="s">
        <v>2</v>
      </c>
      <c r="GA16" s="4" t="s">
        <v>2</v>
      </c>
      <c r="GB16" s="6"/>
      <c r="GC16" s="5" t="s">
        <v>18</v>
      </c>
      <c r="GD16" s="10" t="s">
        <v>3</v>
      </c>
      <c r="GE16" s="10" t="s">
        <v>3</v>
      </c>
      <c r="GF16" s="10" t="s">
        <v>3</v>
      </c>
      <c r="GG16" s="6"/>
      <c r="GH16" s="6"/>
      <c r="GI16" s="10" t="s">
        <v>3</v>
      </c>
      <c r="GJ16" s="11" t="s">
        <v>3</v>
      </c>
      <c r="GK16" s="11" t="s">
        <v>3</v>
      </c>
      <c r="GL16" s="26" t="s">
        <v>3</v>
      </c>
      <c r="GM16" s="36"/>
      <c r="GN16" s="36"/>
      <c r="GO16" s="36"/>
      <c r="GP16" s="36"/>
      <c r="GQ16" s="36"/>
      <c r="GR16" s="36"/>
      <c r="GS16" s="36"/>
      <c r="GT16" s="36"/>
      <c r="GU16" s="36"/>
      <c r="GV16" s="36"/>
      <c r="GW16" s="36"/>
      <c r="GX16" s="36"/>
      <c r="GY16" s="36"/>
      <c r="GZ16" s="36"/>
      <c r="HA16" s="36"/>
      <c r="HB16" s="36"/>
      <c r="HC16" s="36"/>
      <c r="HD16" s="36"/>
      <c r="HE16" s="36"/>
      <c r="HF16" s="36"/>
      <c r="HG16" s="36"/>
      <c r="HH16" s="36"/>
      <c r="HI16" s="36"/>
      <c r="HJ16" s="36"/>
      <c r="HK16" s="36"/>
      <c r="HL16" s="36"/>
      <c r="HM16" s="36"/>
      <c r="HN16" s="36"/>
      <c r="HO16" s="36"/>
      <c r="HP16" s="36"/>
      <c r="HQ16" s="36"/>
      <c r="HR16" s="36"/>
      <c r="HS16" s="36"/>
      <c r="HT16" s="36"/>
      <c r="HU16" s="36"/>
      <c r="HV16" s="36"/>
      <c r="HW16" s="36"/>
      <c r="HX16" s="36"/>
      <c r="HY16" s="36"/>
      <c r="HZ16" s="36"/>
      <c r="IA16" s="36"/>
      <c r="IB16" s="36"/>
      <c r="IC16" s="36"/>
      <c r="ID16" s="36"/>
      <c r="IE16" s="36"/>
      <c r="IF16" s="36"/>
      <c r="IG16" s="36"/>
      <c r="IH16" s="36"/>
      <c r="II16" s="36"/>
      <c r="IJ16" s="36"/>
      <c r="IK16" s="36"/>
      <c r="IL16" s="36"/>
      <c r="IM16" s="36"/>
      <c r="IN16" s="36"/>
      <c r="IO16" s="36"/>
      <c r="IP16" s="36"/>
      <c r="IQ16" s="36"/>
      <c r="IR16" s="36"/>
      <c r="IS16" s="36"/>
      <c r="IT16" s="36"/>
      <c r="IU16" s="36"/>
      <c r="IV16" s="36"/>
    </row>
    <row r="17" spans="1:256">
      <c r="A17" s="14" t="s">
        <v>6</v>
      </c>
      <c r="B17" s="13"/>
      <c r="C17" s="13"/>
      <c r="D17" s="13"/>
      <c r="E17" s="13"/>
      <c r="F17" s="13"/>
      <c r="G17" s="13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  <c r="V17" s="13"/>
      <c r="W17" s="13"/>
      <c r="X17" s="13"/>
      <c r="Y17" s="13"/>
      <c r="Z17" s="13"/>
      <c r="AA17" s="13"/>
      <c r="AB17" s="13"/>
      <c r="AC17" s="13"/>
      <c r="AD17" s="13"/>
      <c r="AE17" s="13"/>
      <c r="AF17" s="30"/>
      <c r="AG17" s="28"/>
      <c r="AH17" s="28"/>
      <c r="AI17" s="28"/>
      <c r="AJ17" s="28"/>
      <c r="AK17" s="28"/>
      <c r="AL17" s="28"/>
      <c r="AM17" s="28"/>
      <c r="AN17" s="28"/>
      <c r="AO17" s="28"/>
      <c r="AP17" s="28"/>
      <c r="AQ17" s="28"/>
      <c r="AR17" s="28"/>
      <c r="AS17" s="28"/>
      <c r="AT17" s="28"/>
      <c r="AU17" s="28"/>
      <c r="AV17" s="28"/>
      <c r="AW17" s="28"/>
      <c r="AX17" s="28"/>
      <c r="AY17" s="28"/>
      <c r="AZ17" s="28"/>
      <c r="BA17" s="28"/>
      <c r="BB17" s="28"/>
      <c r="BC17" s="28"/>
      <c r="BD17" s="28"/>
      <c r="BE17" s="28"/>
      <c r="BF17" s="28"/>
      <c r="BG17" s="28"/>
      <c r="BH17" s="28"/>
      <c r="BI17" s="28"/>
      <c r="BJ17" s="28"/>
      <c r="BK17" s="28"/>
      <c r="BL17" s="28"/>
      <c r="BM17" s="28"/>
      <c r="BN17" s="28"/>
      <c r="BO17" s="28"/>
      <c r="BP17" s="28"/>
      <c r="BQ17" s="28"/>
      <c r="BR17" s="28"/>
      <c r="BS17" s="28"/>
      <c r="BT17" s="28"/>
      <c r="BU17" s="28"/>
      <c r="BV17" s="28"/>
      <c r="BW17" s="28"/>
      <c r="BX17" s="28"/>
      <c r="BY17" s="28"/>
      <c r="BZ17" s="28"/>
      <c r="CA17" s="28"/>
      <c r="CB17" s="28"/>
      <c r="CC17" s="28"/>
      <c r="CD17" s="28"/>
      <c r="CE17" s="28"/>
      <c r="CF17" s="28"/>
      <c r="CG17" s="28"/>
      <c r="CH17" s="28"/>
      <c r="CI17" s="28"/>
      <c r="CJ17" s="28"/>
      <c r="CK17" s="28"/>
      <c r="CL17" s="28"/>
      <c r="CM17" s="28"/>
      <c r="CN17" s="28"/>
      <c r="CO17" s="28"/>
      <c r="CP17" s="28"/>
      <c r="CQ17" s="28"/>
      <c r="CR17" s="28"/>
      <c r="CS17" s="28"/>
      <c r="CT17" s="28"/>
      <c r="CU17" s="28"/>
      <c r="CV17" s="28"/>
      <c r="CW17" s="28"/>
      <c r="CX17" s="28"/>
      <c r="CY17" s="28"/>
      <c r="CZ17" s="28"/>
      <c r="DA17" s="28"/>
      <c r="DB17" s="28"/>
      <c r="DC17" s="28"/>
      <c r="DD17" s="28"/>
      <c r="DE17" s="28"/>
      <c r="DF17" s="28"/>
      <c r="DG17" s="28"/>
      <c r="DH17" s="28"/>
      <c r="DI17" s="28"/>
      <c r="DJ17" s="28"/>
      <c r="DK17" s="28"/>
      <c r="DL17" s="28"/>
      <c r="DM17" s="28"/>
      <c r="DN17" s="28"/>
      <c r="DO17" s="28"/>
      <c r="DP17" s="28"/>
      <c r="DQ17" s="28"/>
      <c r="DR17" s="28"/>
      <c r="DS17" s="28"/>
      <c r="DT17" s="28"/>
      <c r="DU17" s="28"/>
      <c r="DV17" s="28"/>
      <c r="DW17" s="28"/>
      <c r="DX17" s="28"/>
      <c r="DY17" s="28"/>
      <c r="DZ17" s="28"/>
      <c r="EA17" s="28"/>
      <c r="EB17" s="28"/>
      <c r="EC17" s="28"/>
      <c r="ED17" s="28"/>
      <c r="EE17" s="28"/>
      <c r="EF17" s="28"/>
      <c r="EG17" s="28"/>
      <c r="EH17" s="28"/>
      <c r="EI17" s="28"/>
      <c r="EJ17" s="28"/>
      <c r="EK17" s="28"/>
      <c r="EL17" s="28"/>
      <c r="EM17" s="28"/>
      <c r="EN17" s="28"/>
      <c r="EO17" s="28"/>
      <c r="EP17" s="28"/>
      <c r="EQ17" s="28"/>
      <c r="ER17" s="28"/>
      <c r="ES17" s="28"/>
      <c r="ET17" s="28"/>
      <c r="EU17" s="28"/>
      <c r="EV17" s="28"/>
      <c r="EW17" s="28"/>
      <c r="EX17" s="28"/>
      <c r="EY17" s="28"/>
      <c r="EZ17" s="28"/>
      <c r="FA17" s="28"/>
      <c r="FB17" s="28"/>
      <c r="FC17" s="28"/>
      <c r="FD17" s="28"/>
      <c r="FE17" s="28"/>
      <c r="FF17" s="28"/>
      <c r="FG17" s="28"/>
      <c r="FH17" s="28"/>
      <c r="FI17" s="28"/>
      <c r="FJ17" s="28"/>
      <c r="FK17" s="28"/>
      <c r="FL17" s="28"/>
      <c r="FM17" s="28"/>
      <c r="FN17" s="28"/>
      <c r="FO17" s="28"/>
      <c r="FP17" s="28"/>
      <c r="FQ17" s="28"/>
      <c r="FR17" s="28"/>
      <c r="FS17" s="28"/>
      <c r="FT17" s="28"/>
      <c r="FU17" s="28"/>
      <c r="FV17" s="28"/>
      <c r="FW17" s="28"/>
      <c r="FX17" s="28"/>
      <c r="FY17" s="28"/>
      <c r="FZ17" s="28"/>
      <c r="GA17" s="28"/>
      <c r="GB17" s="28"/>
      <c r="GC17" s="28"/>
      <c r="GD17" s="28"/>
      <c r="GE17" s="28"/>
      <c r="GF17" s="28"/>
      <c r="GG17" s="28"/>
      <c r="GH17" s="28"/>
      <c r="GI17" s="28"/>
      <c r="GJ17" s="28"/>
      <c r="GK17" s="28"/>
      <c r="GL17" s="28"/>
      <c r="GM17" s="28"/>
      <c r="GN17" s="28"/>
      <c r="GO17" s="28"/>
      <c r="GP17" s="28"/>
      <c r="GQ17" s="28"/>
      <c r="GR17" s="28"/>
      <c r="GS17" s="28"/>
      <c r="GT17" s="28"/>
      <c r="GU17" s="28"/>
      <c r="GV17" s="28"/>
      <c r="GW17" s="28"/>
      <c r="GX17" s="28"/>
      <c r="GY17" s="28"/>
      <c r="GZ17" s="28"/>
      <c r="HA17" s="28"/>
      <c r="HB17" s="28"/>
      <c r="HC17" s="28"/>
      <c r="HD17" s="28"/>
      <c r="HE17" s="28"/>
      <c r="HF17" s="28"/>
      <c r="HG17" s="28"/>
      <c r="HH17" s="28"/>
      <c r="HI17" s="28"/>
      <c r="HJ17" s="28"/>
      <c r="HK17" s="28"/>
      <c r="HL17" s="28"/>
      <c r="HM17" s="28"/>
      <c r="HN17" s="28"/>
      <c r="HO17" s="28"/>
      <c r="HP17" s="28"/>
      <c r="HQ17" s="28"/>
      <c r="HR17" s="28"/>
      <c r="HS17" s="28"/>
      <c r="HT17" s="28"/>
      <c r="HU17" s="28"/>
      <c r="HV17" s="28"/>
      <c r="HW17" s="28"/>
      <c r="HX17" s="28"/>
      <c r="HY17" s="28"/>
      <c r="HZ17" s="28"/>
      <c r="IA17" s="28"/>
      <c r="IB17" s="28"/>
      <c r="IC17" s="28"/>
      <c r="ID17" s="28"/>
      <c r="IE17" s="28"/>
      <c r="IF17" s="28"/>
      <c r="IG17" s="28"/>
      <c r="IH17" s="28"/>
      <c r="II17" s="28"/>
      <c r="IJ17" s="28"/>
      <c r="IK17" s="28"/>
      <c r="IL17" s="28"/>
      <c r="IM17" s="28"/>
      <c r="IN17" s="28"/>
      <c r="IO17" s="28"/>
      <c r="IP17" s="28"/>
      <c r="IQ17" s="28"/>
      <c r="IR17" s="28"/>
      <c r="IS17" s="28"/>
      <c r="IT17" s="28"/>
      <c r="IU17" s="28"/>
      <c r="IV17" s="28"/>
    </row>
    <row r="18" spans="1:256">
      <c r="A18" s="14"/>
      <c r="B18" s="13"/>
      <c r="C18" s="13"/>
      <c r="D18" s="13"/>
      <c r="E18" s="13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30"/>
      <c r="AG18" s="28"/>
      <c r="AH18" s="28"/>
      <c r="AI18" s="28"/>
      <c r="AJ18" s="28"/>
      <c r="AK18" s="28"/>
      <c r="AL18" s="28"/>
      <c r="AM18" s="28"/>
      <c r="AN18" s="28"/>
      <c r="AO18" s="28"/>
      <c r="AP18" s="28"/>
      <c r="AQ18" s="28"/>
      <c r="AR18" s="28"/>
      <c r="AS18" s="28"/>
      <c r="AT18" s="28"/>
      <c r="AU18" s="28"/>
      <c r="AV18" s="28"/>
      <c r="AW18" s="28"/>
      <c r="AX18" s="28"/>
      <c r="AY18" s="28"/>
      <c r="AZ18" s="28"/>
      <c r="BA18" s="28"/>
      <c r="BB18" s="28"/>
      <c r="BC18" s="28"/>
      <c r="BD18" s="28"/>
      <c r="BE18" s="28"/>
      <c r="BF18" s="28"/>
      <c r="BG18" s="28"/>
      <c r="BH18" s="28"/>
      <c r="BI18" s="28"/>
      <c r="BJ18" s="28"/>
      <c r="BK18" s="28"/>
      <c r="BL18" s="28"/>
      <c r="BM18" s="28"/>
      <c r="BN18" s="28"/>
      <c r="BO18" s="28"/>
      <c r="BP18" s="28"/>
      <c r="BQ18" s="28"/>
      <c r="BR18" s="28"/>
      <c r="BS18" s="28"/>
      <c r="BT18" s="28"/>
      <c r="BU18" s="28"/>
      <c r="BV18" s="28"/>
      <c r="BW18" s="28"/>
      <c r="BX18" s="28"/>
      <c r="BY18" s="28"/>
      <c r="BZ18" s="28"/>
      <c r="CA18" s="28"/>
      <c r="CB18" s="28"/>
      <c r="CC18" s="28"/>
      <c r="CD18" s="28"/>
      <c r="CE18" s="28"/>
      <c r="CF18" s="28"/>
      <c r="CG18" s="28"/>
      <c r="CH18" s="28"/>
      <c r="CI18" s="28"/>
      <c r="CJ18" s="28"/>
      <c r="CK18" s="28"/>
      <c r="CL18" s="28"/>
      <c r="CM18" s="28"/>
      <c r="CN18" s="28"/>
      <c r="CO18" s="28"/>
      <c r="CP18" s="28"/>
      <c r="CQ18" s="28"/>
      <c r="CR18" s="28"/>
      <c r="CS18" s="28"/>
      <c r="CT18" s="28"/>
      <c r="CU18" s="28"/>
      <c r="CV18" s="28"/>
      <c r="CW18" s="28"/>
      <c r="CX18" s="28"/>
      <c r="CY18" s="28"/>
      <c r="CZ18" s="28"/>
      <c r="DA18" s="28"/>
      <c r="DB18" s="28"/>
      <c r="DC18" s="28"/>
      <c r="DD18" s="28"/>
      <c r="DE18" s="28"/>
      <c r="DF18" s="28"/>
      <c r="DG18" s="28"/>
      <c r="DH18" s="28"/>
      <c r="DI18" s="28"/>
      <c r="DJ18" s="28"/>
      <c r="DK18" s="28"/>
      <c r="DL18" s="28"/>
      <c r="DM18" s="28"/>
      <c r="DN18" s="28"/>
      <c r="DO18" s="28"/>
      <c r="DP18" s="28"/>
      <c r="DQ18" s="28"/>
      <c r="DR18" s="28"/>
      <c r="DS18" s="28"/>
      <c r="DT18" s="28"/>
      <c r="DU18" s="28"/>
      <c r="DV18" s="28"/>
      <c r="DW18" s="28"/>
      <c r="DX18" s="28"/>
      <c r="DY18" s="28"/>
      <c r="DZ18" s="28"/>
      <c r="EA18" s="28"/>
      <c r="EB18" s="28"/>
      <c r="EC18" s="28"/>
      <c r="ED18" s="28"/>
      <c r="EE18" s="28"/>
      <c r="EF18" s="28"/>
      <c r="EG18" s="28"/>
      <c r="EH18" s="28"/>
      <c r="EI18" s="28"/>
      <c r="EJ18" s="28"/>
      <c r="EK18" s="28"/>
      <c r="EL18" s="28"/>
      <c r="EM18" s="28"/>
      <c r="EN18" s="28"/>
      <c r="EO18" s="28"/>
      <c r="EP18" s="28"/>
      <c r="EQ18" s="28"/>
      <c r="ER18" s="28"/>
      <c r="ES18" s="28"/>
      <c r="ET18" s="28"/>
      <c r="EU18" s="28"/>
      <c r="EV18" s="28"/>
      <c r="EW18" s="28"/>
      <c r="EX18" s="28"/>
      <c r="EY18" s="28"/>
      <c r="EZ18" s="28"/>
      <c r="FA18" s="28"/>
      <c r="FB18" s="28"/>
      <c r="FC18" s="28"/>
      <c r="FD18" s="28"/>
      <c r="FE18" s="28"/>
      <c r="FF18" s="28"/>
      <c r="FG18" s="28"/>
      <c r="FH18" s="28"/>
      <c r="FI18" s="28"/>
      <c r="FJ18" s="28"/>
      <c r="FK18" s="28"/>
      <c r="FL18" s="28"/>
      <c r="FM18" s="28"/>
      <c r="FN18" s="28"/>
      <c r="FO18" s="28"/>
      <c r="FP18" s="28"/>
      <c r="FQ18" s="28"/>
      <c r="FR18" s="28"/>
      <c r="FS18" s="28"/>
      <c r="FT18" s="28"/>
      <c r="FU18" s="28"/>
      <c r="FV18" s="28"/>
      <c r="FW18" s="28"/>
      <c r="FX18" s="28"/>
      <c r="FY18" s="28"/>
      <c r="FZ18" s="28"/>
      <c r="GA18" s="28"/>
      <c r="GB18" s="28"/>
      <c r="GC18" s="28"/>
      <c r="GD18" s="28"/>
      <c r="GE18" s="28"/>
      <c r="GF18" s="28"/>
      <c r="GG18" s="28"/>
      <c r="GH18" s="28"/>
      <c r="GI18" s="28"/>
      <c r="GJ18" s="28"/>
      <c r="GK18" s="28"/>
      <c r="GL18" s="28"/>
      <c r="GM18" s="28"/>
      <c r="GN18" s="28"/>
      <c r="GO18" s="28"/>
      <c r="GP18" s="28"/>
      <c r="GQ18" s="28"/>
      <c r="GR18" s="28"/>
      <c r="GS18" s="28"/>
      <c r="GT18" s="28"/>
      <c r="GU18" s="28"/>
      <c r="GV18" s="28"/>
      <c r="GW18" s="28"/>
      <c r="GX18" s="28"/>
      <c r="GY18" s="28"/>
      <c r="GZ18" s="28"/>
      <c r="HA18" s="28"/>
      <c r="HB18" s="28"/>
      <c r="HC18" s="28"/>
      <c r="HD18" s="28"/>
      <c r="HE18" s="28"/>
      <c r="HF18" s="28"/>
      <c r="HG18" s="28"/>
      <c r="HH18" s="28"/>
      <c r="HI18" s="28"/>
      <c r="HJ18" s="28"/>
      <c r="HK18" s="28"/>
      <c r="HL18" s="28"/>
      <c r="HM18" s="28"/>
      <c r="HN18" s="28"/>
      <c r="HO18" s="28"/>
      <c r="HP18" s="28"/>
      <c r="HQ18" s="28"/>
      <c r="HR18" s="28"/>
      <c r="HS18" s="28"/>
      <c r="HT18" s="28"/>
      <c r="HU18" s="28"/>
      <c r="HV18" s="28"/>
      <c r="HW18" s="28"/>
      <c r="HX18" s="28"/>
      <c r="HY18" s="28"/>
      <c r="HZ18" s="28"/>
      <c r="IA18" s="28"/>
      <c r="IB18" s="28"/>
      <c r="IC18" s="28"/>
      <c r="ID18" s="28"/>
      <c r="IE18" s="28"/>
      <c r="IF18" s="28"/>
      <c r="IG18" s="28"/>
      <c r="IH18" s="28"/>
      <c r="II18" s="28"/>
      <c r="IJ18" s="28"/>
      <c r="IK18" s="28"/>
      <c r="IL18" s="28"/>
      <c r="IM18" s="28"/>
      <c r="IN18" s="28"/>
      <c r="IO18" s="28"/>
      <c r="IP18" s="28"/>
      <c r="IQ18" s="28"/>
      <c r="IR18" s="28"/>
      <c r="IS18" s="28"/>
      <c r="IT18" s="28"/>
      <c r="IU18" s="28"/>
      <c r="IV18" s="28"/>
    </row>
    <row r="19" spans="1:256">
      <c r="A19" s="14"/>
      <c r="B19" s="13"/>
      <c r="C19" s="13"/>
      <c r="D19" s="13"/>
      <c r="E19" s="13"/>
      <c r="F19" s="13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13"/>
      <c r="V19" s="13"/>
      <c r="W19" s="13"/>
      <c r="X19" s="13"/>
      <c r="Y19" s="13"/>
      <c r="Z19" s="13"/>
      <c r="AA19" s="13"/>
      <c r="AB19" s="13"/>
      <c r="AC19" s="13"/>
      <c r="AD19" s="13"/>
      <c r="AE19" s="13"/>
      <c r="AF19" s="30"/>
      <c r="AG19" s="28"/>
      <c r="AH19" s="28"/>
      <c r="AI19" s="28"/>
      <c r="AJ19" s="28"/>
      <c r="AK19" s="28"/>
      <c r="AL19" s="28"/>
      <c r="AM19" s="28"/>
      <c r="AN19" s="28"/>
      <c r="AO19" s="28"/>
      <c r="AP19" s="28"/>
      <c r="AQ19" s="28"/>
      <c r="AR19" s="28"/>
      <c r="AS19" s="28"/>
      <c r="AT19" s="28"/>
      <c r="AU19" s="28"/>
      <c r="AV19" s="28"/>
      <c r="AW19" s="28"/>
      <c r="AX19" s="28"/>
      <c r="AY19" s="28"/>
      <c r="AZ19" s="28"/>
      <c r="BA19" s="28"/>
      <c r="BB19" s="28"/>
      <c r="BC19" s="28"/>
      <c r="BD19" s="28"/>
      <c r="BE19" s="28"/>
      <c r="BF19" s="28"/>
      <c r="BG19" s="28"/>
      <c r="BH19" s="28"/>
      <c r="BI19" s="28"/>
      <c r="BJ19" s="28"/>
      <c r="BK19" s="28"/>
      <c r="BL19" s="28"/>
      <c r="BM19" s="28"/>
      <c r="BN19" s="28"/>
      <c r="BO19" s="28"/>
      <c r="BP19" s="28"/>
      <c r="BQ19" s="28"/>
      <c r="BR19" s="28"/>
      <c r="BS19" s="28"/>
      <c r="BT19" s="28"/>
      <c r="BU19" s="28"/>
      <c r="BV19" s="28"/>
      <c r="BW19" s="28"/>
      <c r="BX19" s="28"/>
      <c r="BY19" s="28"/>
      <c r="BZ19" s="28"/>
      <c r="CA19" s="28"/>
      <c r="CB19" s="28"/>
      <c r="CC19" s="28"/>
      <c r="CD19" s="28"/>
      <c r="CE19" s="28"/>
      <c r="CF19" s="28"/>
      <c r="CG19" s="28"/>
      <c r="CH19" s="28"/>
      <c r="CI19" s="28"/>
      <c r="CJ19" s="28"/>
      <c r="CK19" s="28"/>
      <c r="CL19" s="28"/>
      <c r="CM19" s="28"/>
      <c r="CN19" s="28"/>
      <c r="CO19" s="28"/>
      <c r="CP19" s="28"/>
      <c r="CQ19" s="28"/>
      <c r="CR19" s="28"/>
      <c r="CS19" s="28"/>
      <c r="CT19" s="28"/>
      <c r="CU19" s="28"/>
      <c r="CV19" s="28"/>
      <c r="CW19" s="28"/>
      <c r="CX19" s="28"/>
      <c r="CY19" s="28"/>
      <c r="CZ19" s="28"/>
      <c r="DA19" s="28"/>
      <c r="DB19" s="28"/>
      <c r="DC19" s="28"/>
      <c r="DD19" s="28"/>
      <c r="DE19" s="28"/>
      <c r="DF19" s="28"/>
      <c r="DG19" s="28"/>
      <c r="DH19" s="28"/>
      <c r="DI19" s="28"/>
      <c r="DJ19" s="28"/>
      <c r="DK19" s="28"/>
      <c r="DL19" s="28"/>
      <c r="DM19" s="28"/>
      <c r="DN19" s="28"/>
      <c r="DO19" s="28"/>
      <c r="DP19" s="28"/>
      <c r="DQ19" s="28"/>
      <c r="DR19" s="28"/>
      <c r="DS19" s="28"/>
      <c r="DT19" s="28"/>
      <c r="DU19" s="28"/>
      <c r="DV19" s="28"/>
      <c r="DW19" s="28"/>
      <c r="DX19" s="28"/>
      <c r="DY19" s="28"/>
      <c r="DZ19" s="28"/>
      <c r="EA19" s="28"/>
      <c r="EB19" s="28"/>
      <c r="EC19" s="28"/>
      <c r="ED19" s="28"/>
      <c r="EE19" s="28"/>
      <c r="EF19" s="28"/>
      <c r="EG19" s="28"/>
      <c r="EH19" s="28"/>
      <c r="EI19" s="28"/>
      <c r="EJ19" s="28"/>
      <c r="EK19" s="28"/>
      <c r="EL19" s="28"/>
      <c r="EM19" s="28"/>
      <c r="EN19" s="28"/>
      <c r="EO19" s="28"/>
      <c r="EP19" s="28"/>
      <c r="EQ19" s="28"/>
      <c r="ER19" s="28"/>
      <c r="ES19" s="28"/>
      <c r="ET19" s="28"/>
      <c r="EU19" s="28"/>
      <c r="EV19" s="28"/>
      <c r="EW19" s="28"/>
      <c r="EX19" s="28"/>
      <c r="EY19" s="28"/>
      <c r="EZ19" s="28"/>
      <c r="FA19" s="28"/>
      <c r="FB19" s="28"/>
      <c r="FC19" s="28"/>
      <c r="FD19" s="28"/>
      <c r="FE19" s="28"/>
      <c r="FF19" s="28"/>
      <c r="FG19" s="28"/>
      <c r="FH19" s="28"/>
      <c r="FI19" s="28"/>
      <c r="FJ19" s="28"/>
      <c r="FK19" s="28"/>
      <c r="FL19" s="28"/>
      <c r="FM19" s="28"/>
      <c r="FN19" s="28"/>
      <c r="FO19" s="28"/>
      <c r="FP19" s="28"/>
      <c r="FQ19" s="28"/>
      <c r="FR19" s="28"/>
      <c r="FS19" s="28"/>
      <c r="FT19" s="28"/>
      <c r="FU19" s="28"/>
      <c r="FV19" s="28"/>
      <c r="FW19" s="28"/>
      <c r="FX19" s="28"/>
      <c r="FY19" s="28"/>
      <c r="FZ19" s="28"/>
      <c r="GA19" s="28"/>
      <c r="GB19" s="28"/>
      <c r="GC19" s="28"/>
      <c r="GD19" s="28"/>
      <c r="GE19" s="28"/>
      <c r="GF19" s="28"/>
      <c r="GG19" s="28"/>
      <c r="GH19" s="28"/>
      <c r="GI19" s="28"/>
      <c r="GJ19" s="28"/>
      <c r="GK19" s="28"/>
      <c r="GL19" s="28"/>
      <c r="GM19" s="28"/>
      <c r="GN19" s="28"/>
      <c r="GO19" s="28"/>
      <c r="GP19" s="28"/>
      <c r="GQ19" s="28"/>
      <c r="GR19" s="28"/>
      <c r="GS19" s="28"/>
      <c r="GT19" s="28"/>
      <c r="GU19" s="28"/>
      <c r="GV19" s="28"/>
      <c r="GW19" s="28"/>
      <c r="GX19" s="28"/>
      <c r="GY19" s="28"/>
      <c r="GZ19" s="28"/>
      <c r="HA19" s="28"/>
      <c r="HB19" s="28"/>
      <c r="HC19" s="28"/>
      <c r="HD19" s="28"/>
      <c r="HE19" s="28"/>
      <c r="HF19" s="28"/>
      <c r="HG19" s="28"/>
      <c r="HH19" s="28"/>
      <c r="HI19" s="28"/>
      <c r="HJ19" s="28"/>
      <c r="HK19" s="28"/>
      <c r="HL19" s="28"/>
      <c r="HM19" s="28"/>
      <c r="HN19" s="28"/>
      <c r="HO19" s="28"/>
      <c r="HP19" s="28"/>
      <c r="HQ19" s="28"/>
      <c r="HR19" s="28"/>
      <c r="HS19" s="28"/>
      <c r="HT19" s="28"/>
      <c r="HU19" s="28"/>
      <c r="HV19" s="28"/>
      <c r="HW19" s="28"/>
      <c r="HX19" s="28"/>
      <c r="HY19" s="28"/>
      <c r="HZ19" s="28"/>
      <c r="IA19" s="28"/>
      <c r="IB19" s="28"/>
      <c r="IC19" s="28"/>
      <c r="ID19" s="28"/>
      <c r="IE19" s="28"/>
      <c r="IF19" s="28"/>
      <c r="IG19" s="28"/>
      <c r="IH19" s="28"/>
      <c r="II19" s="28"/>
      <c r="IJ19" s="28"/>
      <c r="IK19" s="28"/>
      <c r="IL19" s="28"/>
      <c r="IM19" s="28"/>
      <c r="IN19" s="28"/>
      <c r="IO19" s="28"/>
      <c r="IP19" s="28"/>
      <c r="IQ19" s="28"/>
      <c r="IR19" s="28"/>
      <c r="IS19" s="28"/>
      <c r="IT19" s="28"/>
      <c r="IU19" s="28"/>
      <c r="IV19" s="28"/>
    </row>
    <row r="20" spans="1:256">
      <c r="A20" s="14"/>
      <c r="B20" s="13"/>
      <c r="C20" s="13"/>
      <c r="D20" s="13"/>
      <c r="E20" s="13"/>
      <c r="F20" s="13"/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  <c r="U20" s="13"/>
      <c r="V20" s="13"/>
      <c r="W20" s="13"/>
      <c r="X20" s="13"/>
      <c r="Y20" s="13"/>
      <c r="Z20" s="13"/>
      <c r="AA20" s="13"/>
      <c r="AB20" s="13"/>
      <c r="AC20" s="13"/>
      <c r="AD20" s="13"/>
      <c r="AE20" s="13"/>
      <c r="AF20" s="30"/>
      <c r="AG20" s="28"/>
      <c r="AH20" s="28"/>
      <c r="AI20" s="28"/>
      <c r="AJ20" s="28"/>
      <c r="AK20" s="28"/>
      <c r="AL20" s="28"/>
      <c r="AM20" s="28"/>
      <c r="AN20" s="28"/>
      <c r="AO20" s="28"/>
      <c r="AP20" s="28"/>
      <c r="AQ20" s="28"/>
      <c r="AR20" s="28"/>
      <c r="AS20" s="28"/>
      <c r="AT20" s="28"/>
      <c r="AU20" s="28"/>
      <c r="AV20" s="28"/>
      <c r="AW20" s="28"/>
      <c r="AX20" s="28"/>
      <c r="AY20" s="28"/>
      <c r="AZ20" s="28"/>
      <c r="BA20" s="28"/>
      <c r="BB20" s="28"/>
      <c r="BC20" s="28"/>
      <c r="BD20" s="28"/>
      <c r="BE20" s="28"/>
      <c r="BF20" s="28"/>
      <c r="BG20" s="28"/>
      <c r="BH20" s="28"/>
      <c r="BI20" s="28"/>
      <c r="BJ20" s="28"/>
      <c r="BK20" s="28"/>
      <c r="BL20" s="28"/>
      <c r="BM20" s="28"/>
      <c r="BN20" s="28"/>
      <c r="BO20" s="28"/>
      <c r="BP20" s="28"/>
      <c r="BQ20" s="28"/>
      <c r="BR20" s="28"/>
      <c r="BS20" s="28"/>
      <c r="BT20" s="28"/>
      <c r="BU20" s="28"/>
      <c r="BV20" s="28"/>
      <c r="BW20" s="28"/>
      <c r="BX20" s="28"/>
      <c r="BY20" s="28"/>
      <c r="BZ20" s="28"/>
      <c r="CA20" s="28"/>
      <c r="CB20" s="28"/>
      <c r="CC20" s="28"/>
      <c r="CD20" s="28"/>
      <c r="CE20" s="28"/>
      <c r="CF20" s="28"/>
      <c r="CG20" s="28"/>
      <c r="CH20" s="28"/>
      <c r="CI20" s="28"/>
      <c r="CJ20" s="28"/>
      <c r="CK20" s="28"/>
      <c r="CL20" s="28"/>
      <c r="CM20" s="28"/>
      <c r="CN20" s="28"/>
      <c r="CO20" s="28"/>
      <c r="CP20" s="28"/>
      <c r="CQ20" s="28"/>
      <c r="CR20" s="28"/>
      <c r="CS20" s="28"/>
      <c r="CT20" s="28"/>
      <c r="CU20" s="28"/>
      <c r="CV20" s="28"/>
      <c r="CW20" s="28"/>
      <c r="CX20" s="28"/>
      <c r="CY20" s="28"/>
      <c r="CZ20" s="28"/>
      <c r="DA20" s="28"/>
      <c r="DB20" s="28"/>
      <c r="DC20" s="28"/>
      <c r="DD20" s="28"/>
      <c r="DE20" s="28"/>
      <c r="DF20" s="28"/>
      <c r="DG20" s="28"/>
      <c r="DH20" s="28"/>
      <c r="DI20" s="28"/>
      <c r="DJ20" s="28"/>
      <c r="DK20" s="28"/>
      <c r="DL20" s="28"/>
      <c r="DM20" s="28"/>
      <c r="DN20" s="28"/>
      <c r="DO20" s="28"/>
      <c r="DP20" s="28"/>
      <c r="DQ20" s="28"/>
      <c r="DR20" s="28"/>
      <c r="DS20" s="28"/>
      <c r="DT20" s="28"/>
      <c r="DU20" s="28"/>
      <c r="DV20" s="28"/>
      <c r="DW20" s="28"/>
      <c r="DX20" s="28"/>
      <c r="DY20" s="28"/>
      <c r="DZ20" s="28"/>
      <c r="EA20" s="28"/>
      <c r="EB20" s="28"/>
      <c r="EC20" s="28"/>
      <c r="ED20" s="28"/>
      <c r="EE20" s="28"/>
      <c r="EF20" s="28"/>
      <c r="EG20" s="28"/>
      <c r="EH20" s="28"/>
      <c r="EI20" s="28"/>
      <c r="EJ20" s="28"/>
      <c r="EK20" s="28"/>
      <c r="EL20" s="28"/>
      <c r="EM20" s="28"/>
      <c r="EN20" s="28"/>
      <c r="EO20" s="28"/>
      <c r="EP20" s="28"/>
      <c r="EQ20" s="28"/>
      <c r="ER20" s="28"/>
      <c r="ES20" s="28"/>
      <c r="ET20" s="28"/>
      <c r="EU20" s="28"/>
      <c r="EV20" s="28"/>
      <c r="EW20" s="28"/>
      <c r="EX20" s="28"/>
      <c r="EY20" s="28"/>
      <c r="EZ20" s="28"/>
      <c r="FA20" s="28"/>
      <c r="FB20" s="28"/>
      <c r="FC20" s="28"/>
      <c r="FD20" s="28"/>
      <c r="FE20" s="28"/>
      <c r="FF20" s="28"/>
      <c r="FG20" s="28"/>
      <c r="FH20" s="28"/>
      <c r="FI20" s="28"/>
      <c r="FJ20" s="28"/>
      <c r="FK20" s="28"/>
      <c r="FL20" s="28"/>
      <c r="FM20" s="28"/>
      <c r="FN20" s="28"/>
      <c r="FO20" s="28"/>
      <c r="FP20" s="28"/>
      <c r="FQ20" s="28"/>
      <c r="FR20" s="28"/>
      <c r="FS20" s="28"/>
      <c r="FT20" s="28"/>
      <c r="FU20" s="28"/>
      <c r="FV20" s="28"/>
      <c r="FW20" s="28"/>
      <c r="FX20" s="28"/>
      <c r="FY20" s="28"/>
      <c r="FZ20" s="28"/>
      <c r="GA20" s="28"/>
      <c r="GB20" s="28"/>
      <c r="GC20" s="28"/>
      <c r="GD20" s="28"/>
      <c r="GE20" s="28"/>
      <c r="GF20" s="28"/>
      <c r="GG20" s="28"/>
      <c r="GH20" s="28"/>
      <c r="GI20" s="28"/>
      <c r="GJ20" s="28"/>
      <c r="GK20" s="28"/>
      <c r="GL20" s="28"/>
      <c r="GM20" s="28"/>
      <c r="GN20" s="28"/>
      <c r="GO20" s="28"/>
      <c r="GP20" s="28"/>
      <c r="GQ20" s="28"/>
      <c r="GR20" s="28"/>
      <c r="GS20" s="28"/>
      <c r="GT20" s="28"/>
      <c r="GU20" s="28"/>
      <c r="GV20" s="28"/>
      <c r="GW20" s="28"/>
      <c r="GX20" s="28"/>
      <c r="GY20" s="28"/>
      <c r="GZ20" s="28"/>
      <c r="HA20" s="28"/>
      <c r="HB20" s="28"/>
      <c r="HC20" s="28"/>
      <c r="HD20" s="28"/>
      <c r="HE20" s="28"/>
      <c r="HF20" s="28"/>
      <c r="HG20" s="28"/>
      <c r="HH20" s="28"/>
      <c r="HI20" s="28"/>
      <c r="HJ20" s="28"/>
      <c r="HK20" s="28"/>
      <c r="HL20" s="28"/>
      <c r="HM20" s="28"/>
      <c r="HN20" s="28"/>
      <c r="HO20" s="28"/>
      <c r="HP20" s="28"/>
      <c r="HQ20" s="28"/>
      <c r="HR20" s="28"/>
      <c r="HS20" s="28"/>
      <c r="HT20" s="28"/>
      <c r="HU20" s="28"/>
      <c r="HV20" s="28"/>
      <c r="HW20" s="28"/>
      <c r="HX20" s="28"/>
      <c r="HY20" s="28"/>
      <c r="HZ20" s="28"/>
      <c r="IA20" s="28"/>
      <c r="IB20" s="28"/>
      <c r="IC20" s="28"/>
      <c r="ID20" s="28"/>
      <c r="IE20" s="28"/>
      <c r="IF20" s="28"/>
      <c r="IG20" s="28"/>
      <c r="IH20" s="28"/>
      <c r="II20" s="28"/>
      <c r="IJ20" s="28"/>
      <c r="IK20" s="28"/>
      <c r="IL20" s="28"/>
      <c r="IM20" s="28"/>
      <c r="IN20" s="28"/>
      <c r="IO20" s="28"/>
      <c r="IP20" s="28"/>
      <c r="IQ20" s="28"/>
      <c r="IR20" s="28"/>
      <c r="IS20" s="28"/>
      <c r="IT20" s="28"/>
      <c r="IU20" s="28"/>
      <c r="IV20" s="28"/>
    </row>
    <row r="21" spans="1:256" ht="13.5" thickBot="1">
      <c r="A21" s="19"/>
      <c r="B21" s="15"/>
      <c r="C21" s="15"/>
      <c r="D21" s="15"/>
      <c r="E21" s="15"/>
      <c r="F21" s="15"/>
      <c r="G21" s="15"/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31"/>
      <c r="AG21" s="29"/>
      <c r="AH21" s="29"/>
      <c r="AI21" s="29"/>
      <c r="AJ21" s="29"/>
      <c r="AK21" s="29"/>
      <c r="AL21" s="29"/>
      <c r="AM21" s="29"/>
      <c r="AN21" s="29"/>
      <c r="AO21" s="29"/>
      <c r="AP21" s="29"/>
      <c r="AQ21" s="29"/>
      <c r="AR21" s="29"/>
      <c r="AS21" s="29"/>
      <c r="AT21" s="29"/>
      <c r="AU21" s="29"/>
      <c r="AV21" s="29"/>
      <c r="AW21" s="29"/>
      <c r="AX21" s="29"/>
      <c r="AY21" s="29"/>
      <c r="AZ21" s="29"/>
      <c r="BA21" s="29"/>
      <c r="BB21" s="29"/>
      <c r="BC21" s="29"/>
      <c r="BD21" s="29"/>
      <c r="BE21" s="29"/>
      <c r="BF21" s="29"/>
      <c r="BG21" s="29"/>
      <c r="BH21" s="29"/>
      <c r="BI21" s="29"/>
      <c r="BJ21" s="29"/>
      <c r="BK21" s="29"/>
      <c r="BL21" s="29"/>
      <c r="BM21" s="29"/>
      <c r="BN21" s="29"/>
      <c r="BO21" s="29"/>
      <c r="BP21" s="29"/>
      <c r="BQ21" s="29"/>
      <c r="BR21" s="29"/>
      <c r="BS21" s="29"/>
      <c r="BT21" s="29"/>
      <c r="BU21" s="29"/>
      <c r="BV21" s="29"/>
      <c r="BW21" s="29"/>
      <c r="BX21" s="29"/>
      <c r="BY21" s="29"/>
      <c r="BZ21" s="29"/>
      <c r="CA21" s="29"/>
      <c r="CB21" s="29"/>
      <c r="CC21" s="29"/>
      <c r="CD21" s="29"/>
      <c r="CE21" s="29"/>
      <c r="CF21" s="29"/>
      <c r="CG21" s="29"/>
      <c r="CH21" s="29"/>
      <c r="CI21" s="29"/>
      <c r="CJ21" s="29"/>
      <c r="CK21" s="29"/>
      <c r="CL21" s="29"/>
      <c r="CM21" s="29"/>
      <c r="CN21" s="29"/>
      <c r="CO21" s="29"/>
      <c r="CP21" s="29"/>
      <c r="CQ21" s="29"/>
      <c r="CR21" s="29"/>
      <c r="CS21" s="29"/>
      <c r="CT21" s="29"/>
      <c r="CU21" s="29"/>
      <c r="CV21" s="29"/>
      <c r="CW21" s="29"/>
      <c r="CX21" s="29"/>
      <c r="CY21" s="29"/>
      <c r="CZ21" s="29"/>
      <c r="DA21" s="29"/>
      <c r="DB21" s="29"/>
      <c r="DC21" s="29"/>
      <c r="DD21" s="29"/>
      <c r="DE21" s="29"/>
      <c r="DF21" s="29"/>
      <c r="DG21" s="29"/>
      <c r="DH21" s="29"/>
      <c r="DI21" s="29"/>
      <c r="DJ21" s="29"/>
      <c r="DK21" s="29"/>
      <c r="DL21" s="29"/>
      <c r="DM21" s="29"/>
      <c r="DN21" s="29"/>
      <c r="DO21" s="29"/>
      <c r="DP21" s="29"/>
      <c r="DQ21" s="29"/>
      <c r="DR21" s="29"/>
      <c r="DS21" s="29"/>
      <c r="DT21" s="29"/>
      <c r="DU21" s="29"/>
      <c r="DV21" s="29"/>
      <c r="DW21" s="29"/>
      <c r="DX21" s="29"/>
      <c r="DY21" s="29"/>
      <c r="DZ21" s="29"/>
      <c r="EA21" s="29"/>
      <c r="EB21" s="29"/>
      <c r="EC21" s="29"/>
      <c r="ED21" s="29"/>
      <c r="EE21" s="29"/>
      <c r="EF21" s="29"/>
      <c r="EG21" s="29"/>
      <c r="EH21" s="29"/>
      <c r="EI21" s="29"/>
      <c r="EJ21" s="29"/>
      <c r="EK21" s="29"/>
      <c r="EL21" s="29"/>
      <c r="EM21" s="29"/>
      <c r="EN21" s="29"/>
      <c r="EO21" s="29"/>
      <c r="EP21" s="29"/>
      <c r="EQ21" s="29"/>
      <c r="ER21" s="29"/>
      <c r="ES21" s="29"/>
      <c r="ET21" s="29"/>
      <c r="EU21" s="29"/>
      <c r="EV21" s="29"/>
      <c r="EW21" s="29"/>
      <c r="EX21" s="29"/>
      <c r="EY21" s="29"/>
      <c r="EZ21" s="29"/>
      <c r="FA21" s="29"/>
      <c r="FB21" s="29"/>
      <c r="FC21" s="29"/>
      <c r="FD21" s="29"/>
      <c r="FE21" s="29"/>
      <c r="FF21" s="29"/>
      <c r="FG21" s="29"/>
      <c r="FH21" s="29"/>
      <c r="FI21" s="29"/>
      <c r="FJ21" s="29"/>
      <c r="FK21" s="29"/>
      <c r="FL21" s="29"/>
      <c r="FM21" s="29"/>
      <c r="FN21" s="29"/>
      <c r="FO21" s="29"/>
      <c r="FP21" s="29"/>
      <c r="FQ21" s="29"/>
      <c r="FR21" s="29"/>
      <c r="FS21" s="29"/>
      <c r="FT21" s="29"/>
      <c r="FU21" s="29"/>
      <c r="FV21" s="29"/>
      <c r="FW21" s="29"/>
      <c r="FX21" s="29"/>
      <c r="FY21" s="29"/>
      <c r="FZ21" s="29"/>
      <c r="GA21" s="29"/>
      <c r="GB21" s="29"/>
      <c r="GC21" s="29"/>
      <c r="GD21" s="29"/>
      <c r="GE21" s="29"/>
      <c r="GF21" s="29"/>
      <c r="GG21" s="29"/>
      <c r="GH21" s="29"/>
      <c r="GI21" s="29"/>
      <c r="GJ21" s="29"/>
      <c r="GK21" s="29"/>
      <c r="GL21" s="29"/>
      <c r="GM21" s="29"/>
      <c r="GN21" s="29"/>
      <c r="GO21" s="29"/>
      <c r="GP21" s="29"/>
      <c r="GQ21" s="29"/>
      <c r="GR21" s="29"/>
      <c r="GS21" s="29"/>
      <c r="GT21" s="29"/>
      <c r="GU21" s="29"/>
      <c r="GV21" s="29"/>
      <c r="GW21" s="29"/>
      <c r="GX21" s="29"/>
      <c r="GY21" s="29"/>
      <c r="GZ21" s="29"/>
      <c r="HA21" s="29"/>
      <c r="HB21" s="29"/>
      <c r="HC21" s="29"/>
      <c r="HD21" s="29"/>
      <c r="HE21" s="29"/>
      <c r="HF21" s="29"/>
      <c r="HG21" s="29"/>
      <c r="HH21" s="29"/>
      <c r="HI21" s="29"/>
      <c r="HJ21" s="29"/>
      <c r="HK21" s="29"/>
      <c r="HL21" s="29"/>
      <c r="HM21" s="29"/>
      <c r="HN21" s="29"/>
      <c r="HO21" s="29"/>
      <c r="HP21" s="29"/>
      <c r="HQ21" s="29"/>
      <c r="HR21" s="29"/>
      <c r="HS21" s="29"/>
      <c r="HT21" s="29"/>
      <c r="HU21" s="29"/>
      <c r="HV21" s="29"/>
      <c r="HW21" s="29"/>
      <c r="HX21" s="29"/>
      <c r="HY21" s="29"/>
      <c r="HZ21" s="29"/>
      <c r="IA21" s="29"/>
      <c r="IB21" s="29"/>
      <c r="IC21" s="29"/>
      <c r="ID21" s="29"/>
      <c r="IE21" s="29"/>
      <c r="IF21" s="29"/>
      <c r="IG21" s="29"/>
      <c r="IH21" s="29"/>
      <c r="II21" s="29"/>
      <c r="IJ21" s="29"/>
      <c r="IK21" s="29"/>
      <c r="IL21" s="29"/>
      <c r="IM21" s="29"/>
      <c r="IN21" s="29"/>
      <c r="IO21" s="29"/>
      <c r="IP21" s="29"/>
      <c r="IQ21" s="29"/>
      <c r="IR21" s="29"/>
      <c r="IS21" s="29"/>
      <c r="IT21" s="29"/>
      <c r="IU21" s="29"/>
      <c r="IV21" s="29"/>
    </row>
    <row r="22" spans="1:256">
      <c r="A22" s="20"/>
      <c r="B22" s="10" t="s">
        <v>3</v>
      </c>
      <c r="C22" s="10" t="s">
        <v>3</v>
      </c>
      <c r="D22" s="11" t="s">
        <v>3</v>
      </c>
      <c r="E22" s="10" t="s">
        <v>3</v>
      </c>
      <c r="F22" s="5" t="s">
        <v>18</v>
      </c>
      <c r="G22" s="8" t="s">
        <v>0</v>
      </c>
      <c r="H22" s="8" t="s">
        <v>0</v>
      </c>
      <c r="I22" s="17" t="s">
        <v>1</v>
      </c>
      <c r="J22" s="17" t="s">
        <v>1</v>
      </c>
      <c r="K22" s="4" t="s">
        <v>2</v>
      </c>
      <c r="L22" s="6"/>
      <c r="M22" s="5" t="s">
        <v>18</v>
      </c>
      <c r="N22" s="6"/>
      <c r="O22" s="6"/>
      <c r="P22" s="7" t="s">
        <v>17</v>
      </c>
      <c r="Q22" s="7" t="s">
        <v>17</v>
      </c>
      <c r="R22" s="5" t="s">
        <v>18</v>
      </c>
      <c r="S22" s="8" t="s">
        <v>0</v>
      </c>
      <c r="T22" s="8" t="s">
        <v>0</v>
      </c>
      <c r="U22" s="9" t="s">
        <v>1</v>
      </c>
      <c r="V22" s="9" t="s">
        <v>1</v>
      </c>
      <c r="W22" s="4" t="s">
        <v>2</v>
      </c>
      <c r="X22" s="4" t="s">
        <v>2</v>
      </c>
      <c r="Y22" s="5" t="s">
        <v>18</v>
      </c>
      <c r="Z22" s="6"/>
      <c r="AA22" s="7" t="s">
        <v>17</v>
      </c>
      <c r="AB22" s="6"/>
      <c r="AC22" s="5" t="s">
        <v>18</v>
      </c>
      <c r="AD22" s="8" t="s">
        <v>0</v>
      </c>
      <c r="AE22" s="8" t="s">
        <v>0</v>
      </c>
      <c r="AF22" s="37" t="s">
        <v>1</v>
      </c>
      <c r="AG22" s="4" t="s">
        <v>2</v>
      </c>
      <c r="AH22" s="4" t="s">
        <v>2</v>
      </c>
      <c r="AI22" s="6"/>
      <c r="AJ22" s="6"/>
      <c r="AK22" s="6"/>
      <c r="AL22" s="5" t="s">
        <v>18</v>
      </c>
      <c r="AM22" s="8" t="s">
        <v>0</v>
      </c>
      <c r="AN22" s="9" t="s">
        <v>1</v>
      </c>
      <c r="AO22" s="9" t="s">
        <v>1</v>
      </c>
      <c r="AP22" s="4" t="s">
        <v>2</v>
      </c>
      <c r="AQ22" s="4" t="s">
        <v>2</v>
      </c>
      <c r="AR22" s="6"/>
      <c r="AS22" s="5" t="s">
        <v>18</v>
      </c>
      <c r="AT22" s="10" t="s">
        <v>3</v>
      </c>
      <c r="AU22" s="10" t="s">
        <v>3</v>
      </c>
      <c r="AV22" s="10" t="s">
        <v>3</v>
      </c>
      <c r="AW22" s="6"/>
      <c r="AX22" s="6"/>
      <c r="AY22" s="10" t="s">
        <v>3</v>
      </c>
      <c r="AZ22" s="11" t="s">
        <v>3</v>
      </c>
      <c r="BA22" s="11" t="s">
        <v>3</v>
      </c>
      <c r="BB22" s="26" t="s">
        <v>3</v>
      </c>
      <c r="BC22" s="5" t="s">
        <v>18</v>
      </c>
      <c r="BD22" s="8" t="s">
        <v>0</v>
      </c>
      <c r="BE22" s="8" t="s">
        <v>0</v>
      </c>
      <c r="BF22" s="17" t="s">
        <v>1</v>
      </c>
      <c r="BG22" s="17" t="s">
        <v>1</v>
      </c>
      <c r="BH22" s="4" t="s">
        <v>2</v>
      </c>
      <c r="BI22" s="6"/>
      <c r="BJ22" s="5" t="s">
        <v>18</v>
      </c>
      <c r="BK22" s="6"/>
      <c r="BL22" s="6"/>
      <c r="BM22" s="7" t="s">
        <v>17</v>
      </c>
      <c r="BN22" s="7" t="s">
        <v>17</v>
      </c>
      <c r="BO22" s="5" t="s">
        <v>18</v>
      </c>
      <c r="BP22" s="8" t="s">
        <v>0</v>
      </c>
      <c r="BQ22" s="8" t="s">
        <v>0</v>
      </c>
      <c r="BR22" s="9" t="s">
        <v>1</v>
      </c>
      <c r="BS22" s="9" t="s">
        <v>1</v>
      </c>
      <c r="BT22" s="4" t="s">
        <v>2</v>
      </c>
      <c r="BU22" s="4" t="s">
        <v>2</v>
      </c>
      <c r="BV22" s="5" t="s">
        <v>18</v>
      </c>
      <c r="BW22" s="6"/>
      <c r="BX22" s="7" t="s">
        <v>17</v>
      </c>
      <c r="BY22" s="6"/>
      <c r="BZ22" s="5" t="s">
        <v>18</v>
      </c>
      <c r="CA22" s="8" t="s">
        <v>0</v>
      </c>
      <c r="CB22" s="8" t="s">
        <v>0</v>
      </c>
      <c r="CC22" s="9" t="s">
        <v>1</v>
      </c>
      <c r="CD22" s="4" t="s">
        <v>2</v>
      </c>
      <c r="CE22" s="4" t="s">
        <v>2</v>
      </c>
      <c r="CF22" s="6"/>
      <c r="CG22" s="6"/>
      <c r="CH22" s="6"/>
      <c r="CI22" s="5" t="s">
        <v>18</v>
      </c>
      <c r="CJ22" s="8" t="s">
        <v>0</v>
      </c>
      <c r="CK22" s="9" t="s">
        <v>1</v>
      </c>
      <c r="CL22" s="9" t="s">
        <v>1</v>
      </c>
      <c r="CM22" s="4" t="s">
        <v>2</v>
      </c>
      <c r="CN22" s="4" t="s">
        <v>2</v>
      </c>
      <c r="CO22" s="6"/>
      <c r="CP22" s="5" t="s">
        <v>18</v>
      </c>
      <c r="CQ22" s="10" t="s">
        <v>3</v>
      </c>
      <c r="CR22" s="10" t="s">
        <v>3</v>
      </c>
      <c r="CS22" s="10" t="s">
        <v>3</v>
      </c>
      <c r="CT22" s="6"/>
      <c r="CU22" s="6"/>
      <c r="CV22" s="10" t="s">
        <v>3</v>
      </c>
      <c r="CW22" s="11" t="s">
        <v>3</v>
      </c>
      <c r="CX22" s="11" t="s">
        <v>3</v>
      </c>
      <c r="CY22" s="26" t="s">
        <v>3</v>
      </c>
      <c r="CZ22" s="5" t="s">
        <v>18</v>
      </c>
      <c r="DA22" s="8" t="s">
        <v>0</v>
      </c>
      <c r="DB22" s="8" t="s">
        <v>0</v>
      </c>
      <c r="DC22" s="17" t="s">
        <v>1</v>
      </c>
      <c r="DD22" s="17" t="s">
        <v>1</v>
      </c>
      <c r="DE22" s="4" t="s">
        <v>2</v>
      </c>
      <c r="DF22" s="6"/>
      <c r="DG22" s="5" t="s">
        <v>18</v>
      </c>
      <c r="DH22" s="6"/>
      <c r="DI22" s="6"/>
      <c r="DJ22" s="7" t="s">
        <v>17</v>
      </c>
      <c r="DK22" s="7" t="s">
        <v>17</v>
      </c>
      <c r="DL22" s="5" t="s">
        <v>18</v>
      </c>
      <c r="DM22" s="8" t="s">
        <v>0</v>
      </c>
      <c r="DN22" s="8" t="s">
        <v>0</v>
      </c>
      <c r="DO22" s="9" t="s">
        <v>1</v>
      </c>
      <c r="DP22" s="9" t="s">
        <v>1</v>
      </c>
      <c r="DQ22" s="4" t="s">
        <v>2</v>
      </c>
      <c r="DR22" s="4" t="s">
        <v>2</v>
      </c>
      <c r="DS22" s="5" t="s">
        <v>18</v>
      </c>
      <c r="DT22" s="6"/>
      <c r="DU22" s="7" t="s">
        <v>17</v>
      </c>
      <c r="DV22" s="6"/>
      <c r="DW22" s="5" t="s">
        <v>18</v>
      </c>
      <c r="DX22" s="8" t="s">
        <v>0</v>
      </c>
      <c r="DY22" s="8" t="s">
        <v>0</v>
      </c>
      <c r="DZ22" s="9" t="s">
        <v>1</v>
      </c>
      <c r="EA22" s="4" t="s">
        <v>2</v>
      </c>
      <c r="EB22" s="4" t="s">
        <v>2</v>
      </c>
      <c r="EC22" s="6"/>
      <c r="ED22" s="6"/>
      <c r="EE22" s="6"/>
      <c r="EF22" s="5" t="s">
        <v>18</v>
      </c>
      <c r="EG22" s="8" t="s">
        <v>0</v>
      </c>
      <c r="EH22" s="9" t="s">
        <v>1</v>
      </c>
      <c r="EI22" s="9" t="s">
        <v>1</v>
      </c>
      <c r="EJ22" s="4" t="s">
        <v>2</v>
      </c>
      <c r="EK22" s="4" t="s">
        <v>2</v>
      </c>
      <c r="EL22" s="6"/>
      <c r="EM22" s="5" t="s">
        <v>18</v>
      </c>
      <c r="EN22" s="10" t="s">
        <v>3</v>
      </c>
      <c r="EO22" s="10" t="s">
        <v>3</v>
      </c>
      <c r="EP22" s="10" t="s">
        <v>3</v>
      </c>
      <c r="EQ22" s="6"/>
      <c r="ER22" s="6"/>
      <c r="ES22" s="10" t="s">
        <v>3</v>
      </c>
      <c r="ET22" s="11" t="s">
        <v>3</v>
      </c>
      <c r="EU22" s="11" t="s">
        <v>3</v>
      </c>
      <c r="EV22" s="26" t="s">
        <v>3</v>
      </c>
      <c r="EW22" s="5" t="s">
        <v>18</v>
      </c>
      <c r="EX22" s="8" t="s">
        <v>0</v>
      </c>
      <c r="EY22" s="8" t="s">
        <v>0</v>
      </c>
      <c r="EZ22" s="17" t="s">
        <v>1</v>
      </c>
      <c r="FA22" s="17" t="s">
        <v>1</v>
      </c>
      <c r="FB22" s="4" t="s">
        <v>2</v>
      </c>
      <c r="FC22" s="6"/>
      <c r="FD22" s="5" t="s">
        <v>18</v>
      </c>
      <c r="FE22" s="6"/>
      <c r="FF22" s="6"/>
      <c r="FG22" s="7" t="s">
        <v>17</v>
      </c>
      <c r="FH22" s="7" t="s">
        <v>17</v>
      </c>
      <c r="FI22" s="5" t="s">
        <v>18</v>
      </c>
      <c r="FJ22" s="8" t="s">
        <v>0</v>
      </c>
      <c r="FK22" s="8" t="s">
        <v>0</v>
      </c>
      <c r="FL22" s="9" t="s">
        <v>1</v>
      </c>
      <c r="FM22" s="9" t="s">
        <v>1</v>
      </c>
      <c r="FN22" s="4" t="s">
        <v>2</v>
      </c>
      <c r="FO22" s="4" t="s">
        <v>2</v>
      </c>
      <c r="FP22" s="5" t="s">
        <v>18</v>
      </c>
      <c r="FQ22" s="6"/>
      <c r="FR22" s="7" t="s">
        <v>17</v>
      </c>
      <c r="FS22" s="6"/>
      <c r="FT22" s="5" t="s">
        <v>18</v>
      </c>
      <c r="FU22" s="8" t="s">
        <v>0</v>
      </c>
      <c r="FV22" s="8" t="s">
        <v>0</v>
      </c>
      <c r="FW22" s="9" t="s">
        <v>1</v>
      </c>
      <c r="FX22" s="4" t="s">
        <v>2</v>
      </c>
      <c r="FY22" s="4" t="s">
        <v>2</v>
      </c>
      <c r="FZ22" s="6"/>
      <c r="GA22" s="6"/>
      <c r="GB22" s="6"/>
      <c r="GC22" s="5" t="s">
        <v>18</v>
      </c>
      <c r="GD22" s="8" t="s">
        <v>0</v>
      </c>
      <c r="GE22" s="9" t="s">
        <v>1</v>
      </c>
      <c r="GF22" s="9" t="s">
        <v>1</v>
      </c>
      <c r="GG22" s="4" t="s">
        <v>2</v>
      </c>
      <c r="GH22" s="4" t="s">
        <v>2</v>
      </c>
      <c r="GI22" s="6"/>
      <c r="GJ22" s="5" t="s">
        <v>18</v>
      </c>
      <c r="GK22" s="10" t="s">
        <v>3</v>
      </c>
      <c r="GL22" s="10" t="s">
        <v>3</v>
      </c>
      <c r="GM22" s="10" t="s">
        <v>3</v>
      </c>
      <c r="GN22" s="6"/>
      <c r="GO22" s="6"/>
      <c r="GP22" s="10" t="s">
        <v>3</v>
      </c>
      <c r="GQ22" s="11" t="s">
        <v>3</v>
      </c>
      <c r="GR22" s="11" t="s">
        <v>3</v>
      </c>
      <c r="GS22" s="26" t="s">
        <v>3</v>
      </c>
      <c r="GT22" s="36"/>
      <c r="GU22" s="36"/>
      <c r="GV22" s="36"/>
      <c r="GW22" s="36"/>
      <c r="GX22" s="36"/>
      <c r="GY22" s="36"/>
      <c r="GZ22" s="36"/>
      <c r="HA22" s="36"/>
      <c r="HB22" s="36"/>
      <c r="HC22" s="36"/>
      <c r="HD22" s="36"/>
      <c r="HE22" s="36"/>
      <c r="HF22" s="36"/>
      <c r="HG22" s="36"/>
      <c r="HH22" s="36"/>
      <c r="HI22" s="36"/>
      <c r="HJ22" s="36"/>
      <c r="HK22" s="36"/>
      <c r="HL22" s="36"/>
      <c r="HM22" s="36"/>
      <c r="HN22" s="36"/>
      <c r="HO22" s="36"/>
      <c r="HP22" s="36"/>
      <c r="HQ22" s="36"/>
      <c r="HR22" s="36"/>
      <c r="HS22" s="36"/>
      <c r="HT22" s="36"/>
      <c r="HU22" s="36"/>
      <c r="HV22" s="36"/>
      <c r="HW22" s="36"/>
      <c r="HX22" s="36"/>
      <c r="HY22" s="36"/>
      <c r="HZ22" s="36"/>
      <c r="IA22" s="36"/>
      <c r="IB22" s="36"/>
      <c r="IC22" s="36"/>
      <c r="ID22" s="36"/>
      <c r="IE22" s="36"/>
      <c r="IF22" s="36"/>
      <c r="IG22" s="36"/>
      <c r="IH22" s="36"/>
      <c r="II22" s="36"/>
      <c r="IJ22" s="36"/>
      <c r="IK22" s="36"/>
      <c r="IL22" s="36"/>
      <c r="IM22" s="36"/>
      <c r="IN22" s="36"/>
      <c r="IO22" s="36"/>
      <c r="IP22" s="36"/>
      <c r="IQ22" s="36"/>
      <c r="IR22" s="36"/>
      <c r="IS22" s="36"/>
      <c r="IT22" s="36"/>
      <c r="IU22" s="36"/>
      <c r="IV22" s="36"/>
    </row>
    <row r="23" spans="1:256">
      <c r="A23" s="14" t="s">
        <v>7</v>
      </c>
      <c r="B23" s="13"/>
      <c r="C23" s="13"/>
      <c r="D23" s="13"/>
      <c r="E23" s="13"/>
      <c r="F23" s="13"/>
      <c r="G23" s="13"/>
      <c r="H23" s="13"/>
      <c r="I23" s="13"/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3"/>
      <c r="U23" s="13"/>
      <c r="V23" s="13"/>
      <c r="W23" s="13"/>
      <c r="X23" s="13"/>
      <c r="Y23" s="13"/>
      <c r="Z23" s="13"/>
      <c r="AA23" s="13"/>
      <c r="AB23" s="13"/>
      <c r="AC23" s="13"/>
      <c r="AD23" s="13"/>
      <c r="AE23" s="13"/>
      <c r="AF23" s="30"/>
      <c r="AG23" s="28"/>
      <c r="AH23" s="28"/>
      <c r="AI23" s="28"/>
      <c r="AJ23" s="28"/>
      <c r="AK23" s="28"/>
      <c r="AL23" s="28"/>
      <c r="AM23" s="28"/>
      <c r="AN23" s="28"/>
      <c r="AO23" s="28"/>
      <c r="AP23" s="28"/>
      <c r="AQ23" s="28"/>
      <c r="AR23" s="28"/>
      <c r="AS23" s="28"/>
      <c r="AT23" s="28"/>
      <c r="AU23" s="28"/>
      <c r="AV23" s="28"/>
      <c r="AW23" s="28"/>
      <c r="AX23" s="28"/>
      <c r="AY23" s="28"/>
      <c r="AZ23" s="28"/>
      <c r="BA23" s="28"/>
      <c r="BB23" s="28"/>
      <c r="BC23" s="28"/>
      <c r="BD23" s="28"/>
      <c r="BE23" s="28"/>
      <c r="BF23" s="28"/>
      <c r="BG23" s="28"/>
      <c r="BH23" s="28"/>
      <c r="BI23" s="28"/>
      <c r="BJ23" s="28"/>
      <c r="BK23" s="28"/>
      <c r="BL23" s="28"/>
      <c r="BM23" s="28"/>
      <c r="BN23" s="28"/>
      <c r="BO23" s="28"/>
      <c r="BP23" s="28"/>
      <c r="BQ23" s="28"/>
      <c r="BR23" s="28"/>
      <c r="BS23" s="28"/>
      <c r="BT23" s="28"/>
      <c r="BU23" s="28"/>
      <c r="BV23" s="28"/>
      <c r="BW23" s="28"/>
      <c r="BX23" s="28"/>
      <c r="BY23" s="28"/>
      <c r="BZ23" s="28"/>
      <c r="CA23" s="28"/>
      <c r="CB23" s="28"/>
      <c r="CC23" s="28"/>
      <c r="CD23" s="28"/>
      <c r="CE23" s="28"/>
      <c r="CF23" s="28"/>
      <c r="CG23" s="28"/>
      <c r="CH23" s="28"/>
      <c r="CI23" s="28"/>
      <c r="CJ23" s="28"/>
      <c r="CK23" s="28"/>
      <c r="CL23" s="28"/>
      <c r="CM23" s="28"/>
      <c r="CN23" s="28"/>
      <c r="CO23" s="28"/>
      <c r="CP23" s="28"/>
      <c r="CQ23" s="28"/>
      <c r="CR23" s="28"/>
      <c r="CS23" s="28"/>
      <c r="CT23" s="28"/>
      <c r="CU23" s="28"/>
      <c r="CV23" s="28"/>
      <c r="CW23" s="28"/>
      <c r="CX23" s="28"/>
      <c r="CY23" s="28"/>
      <c r="CZ23" s="28"/>
      <c r="DA23" s="28"/>
      <c r="DB23" s="28"/>
      <c r="DC23" s="28"/>
      <c r="DD23" s="28"/>
      <c r="DE23" s="28"/>
      <c r="DF23" s="28"/>
      <c r="DG23" s="28"/>
      <c r="DH23" s="28"/>
      <c r="DI23" s="28"/>
      <c r="DJ23" s="28"/>
      <c r="DK23" s="28"/>
      <c r="DL23" s="28"/>
      <c r="DM23" s="28"/>
      <c r="DN23" s="28"/>
      <c r="DO23" s="28"/>
      <c r="DP23" s="28"/>
      <c r="DQ23" s="28"/>
      <c r="DR23" s="28"/>
      <c r="DS23" s="28"/>
      <c r="DT23" s="28"/>
      <c r="DU23" s="28"/>
      <c r="DV23" s="28"/>
      <c r="DW23" s="28"/>
      <c r="DX23" s="28"/>
      <c r="DY23" s="28"/>
      <c r="DZ23" s="28"/>
      <c r="EA23" s="28"/>
      <c r="EB23" s="28"/>
      <c r="EC23" s="28"/>
      <c r="ED23" s="28"/>
      <c r="EE23" s="28"/>
      <c r="EF23" s="28"/>
      <c r="EG23" s="28"/>
      <c r="EH23" s="28"/>
      <c r="EI23" s="28"/>
      <c r="EJ23" s="28"/>
      <c r="EK23" s="28"/>
      <c r="EL23" s="28"/>
      <c r="EM23" s="28"/>
      <c r="EN23" s="28"/>
      <c r="EO23" s="28"/>
      <c r="EP23" s="28"/>
      <c r="EQ23" s="28"/>
      <c r="ER23" s="28"/>
      <c r="ES23" s="28"/>
      <c r="ET23" s="28"/>
      <c r="EU23" s="28"/>
      <c r="EV23" s="28"/>
      <c r="EW23" s="28"/>
      <c r="EX23" s="28"/>
      <c r="EY23" s="28"/>
      <c r="EZ23" s="28"/>
      <c r="FA23" s="28"/>
      <c r="FB23" s="28"/>
      <c r="FC23" s="28"/>
      <c r="FD23" s="28"/>
      <c r="FE23" s="28"/>
      <c r="FF23" s="28"/>
      <c r="FG23" s="28"/>
      <c r="FH23" s="28"/>
      <c r="FI23" s="28"/>
      <c r="FJ23" s="28"/>
      <c r="FK23" s="28"/>
      <c r="FL23" s="28"/>
      <c r="FM23" s="28"/>
      <c r="FN23" s="28"/>
      <c r="FO23" s="28"/>
      <c r="FP23" s="28"/>
      <c r="FQ23" s="28"/>
      <c r="FR23" s="28"/>
      <c r="FS23" s="28"/>
      <c r="FT23" s="28"/>
      <c r="FU23" s="28"/>
      <c r="FV23" s="28"/>
      <c r="FW23" s="28"/>
      <c r="FX23" s="28"/>
      <c r="FY23" s="28"/>
      <c r="FZ23" s="28"/>
      <c r="GA23" s="28"/>
      <c r="GB23" s="28"/>
      <c r="GC23" s="28"/>
      <c r="GD23" s="28"/>
      <c r="GE23" s="28"/>
      <c r="GF23" s="28"/>
      <c r="GG23" s="28"/>
      <c r="GH23" s="28"/>
      <c r="GI23" s="28"/>
      <c r="GJ23" s="28"/>
      <c r="GK23" s="28"/>
      <c r="GL23" s="28"/>
      <c r="GM23" s="28"/>
      <c r="GN23" s="28"/>
      <c r="GO23" s="28"/>
      <c r="GP23" s="28"/>
      <c r="GQ23" s="28"/>
      <c r="GR23" s="28"/>
      <c r="GS23" s="28"/>
      <c r="GT23" s="28"/>
      <c r="GU23" s="28"/>
      <c r="GV23" s="28"/>
      <c r="GW23" s="28"/>
      <c r="GX23" s="28"/>
      <c r="GY23" s="28"/>
      <c r="GZ23" s="28"/>
      <c r="HA23" s="28"/>
      <c r="HB23" s="28"/>
      <c r="HC23" s="28"/>
      <c r="HD23" s="28"/>
      <c r="HE23" s="28"/>
      <c r="HF23" s="28"/>
      <c r="HG23" s="28"/>
      <c r="HH23" s="28"/>
      <c r="HI23" s="28"/>
      <c r="HJ23" s="28"/>
      <c r="HK23" s="28"/>
      <c r="HL23" s="28"/>
      <c r="HM23" s="28"/>
      <c r="HN23" s="28"/>
      <c r="HO23" s="28"/>
      <c r="HP23" s="28"/>
      <c r="HQ23" s="28"/>
      <c r="HR23" s="28"/>
      <c r="HS23" s="28"/>
      <c r="HT23" s="28"/>
      <c r="HU23" s="28"/>
      <c r="HV23" s="28"/>
      <c r="HW23" s="28"/>
      <c r="HX23" s="28"/>
      <c r="HY23" s="28"/>
      <c r="HZ23" s="28"/>
      <c r="IA23" s="28"/>
      <c r="IB23" s="28"/>
      <c r="IC23" s="28"/>
      <c r="ID23" s="28"/>
      <c r="IE23" s="28"/>
      <c r="IF23" s="28"/>
      <c r="IG23" s="28"/>
      <c r="IH23" s="28"/>
      <c r="II23" s="28"/>
      <c r="IJ23" s="28"/>
      <c r="IK23" s="28"/>
      <c r="IL23" s="28"/>
      <c r="IM23" s="28"/>
      <c r="IN23" s="28"/>
      <c r="IO23" s="28"/>
      <c r="IP23" s="28"/>
      <c r="IQ23" s="28"/>
      <c r="IR23" s="28"/>
      <c r="IS23" s="28"/>
      <c r="IT23" s="28"/>
      <c r="IU23" s="28"/>
      <c r="IV23" s="28"/>
    </row>
    <row r="24" spans="1:256">
      <c r="A24" s="14"/>
      <c r="B24" s="13"/>
      <c r="C24" s="13"/>
      <c r="D24" s="13"/>
      <c r="E24" s="13"/>
      <c r="F24" s="13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30"/>
      <c r="AG24" s="28"/>
      <c r="AH24" s="28"/>
      <c r="AI24" s="28"/>
      <c r="AJ24" s="28"/>
      <c r="AK24" s="28"/>
      <c r="AL24" s="28"/>
      <c r="AM24" s="28"/>
      <c r="AN24" s="28"/>
      <c r="AO24" s="28"/>
      <c r="AP24" s="28"/>
      <c r="AQ24" s="28"/>
      <c r="AR24" s="28"/>
      <c r="AS24" s="28"/>
      <c r="AT24" s="28"/>
      <c r="AU24" s="28"/>
      <c r="AV24" s="28"/>
      <c r="AW24" s="28"/>
      <c r="AX24" s="28"/>
      <c r="AY24" s="28"/>
      <c r="AZ24" s="28"/>
      <c r="BA24" s="28"/>
      <c r="BB24" s="28"/>
      <c r="BC24" s="28"/>
      <c r="BD24" s="28"/>
      <c r="BE24" s="28"/>
      <c r="BF24" s="28"/>
      <c r="BG24" s="28"/>
      <c r="BH24" s="28"/>
      <c r="BI24" s="28"/>
      <c r="BJ24" s="28"/>
      <c r="BK24" s="28"/>
      <c r="BL24" s="28"/>
      <c r="BM24" s="28"/>
      <c r="BN24" s="28"/>
      <c r="BO24" s="28"/>
      <c r="BP24" s="28"/>
      <c r="BQ24" s="28"/>
      <c r="BR24" s="28"/>
      <c r="BS24" s="28"/>
      <c r="BT24" s="28"/>
      <c r="BU24" s="28"/>
      <c r="BV24" s="28"/>
      <c r="BW24" s="28"/>
      <c r="BX24" s="28"/>
      <c r="BY24" s="28"/>
      <c r="BZ24" s="28"/>
      <c r="CA24" s="28"/>
      <c r="CB24" s="28"/>
      <c r="CC24" s="28"/>
      <c r="CD24" s="28"/>
      <c r="CE24" s="28"/>
      <c r="CF24" s="28"/>
      <c r="CG24" s="28"/>
      <c r="CH24" s="28"/>
      <c r="CI24" s="28"/>
      <c r="CJ24" s="28"/>
      <c r="CK24" s="28"/>
      <c r="CL24" s="28"/>
      <c r="CM24" s="28"/>
      <c r="CN24" s="28"/>
      <c r="CO24" s="28"/>
      <c r="CP24" s="28"/>
      <c r="CQ24" s="28"/>
      <c r="CR24" s="28"/>
      <c r="CS24" s="28"/>
      <c r="CT24" s="28"/>
      <c r="CU24" s="28"/>
      <c r="CV24" s="28"/>
      <c r="CW24" s="28"/>
      <c r="CX24" s="28"/>
      <c r="CY24" s="28"/>
      <c r="CZ24" s="28"/>
      <c r="DA24" s="28"/>
      <c r="DB24" s="28"/>
      <c r="DC24" s="28"/>
      <c r="DD24" s="28"/>
      <c r="DE24" s="28"/>
      <c r="DF24" s="28"/>
      <c r="DG24" s="28"/>
      <c r="DH24" s="28"/>
      <c r="DI24" s="28"/>
      <c r="DJ24" s="28"/>
      <c r="DK24" s="28"/>
      <c r="DL24" s="28"/>
      <c r="DM24" s="28"/>
      <c r="DN24" s="28"/>
      <c r="DO24" s="28"/>
      <c r="DP24" s="28"/>
      <c r="DQ24" s="28"/>
      <c r="DR24" s="28"/>
      <c r="DS24" s="28"/>
      <c r="DT24" s="28"/>
      <c r="DU24" s="28"/>
      <c r="DV24" s="28"/>
      <c r="DW24" s="28"/>
      <c r="DX24" s="28"/>
      <c r="DY24" s="28"/>
      <c r="DZ24" s="28"/>
      <c r="EA24" s="28"/>
      <c r="EB24" s="28"/>
      <c r="EC24" s="28"/>
      <c r="ED24" s="28"/>
      <c r="EE24" s="28"/>
      <c r="EF24" s="28"/>
      <c r="EG24" s="28"/>
      <c r="EH24" s="28"/>
      <c r="EI24" s="28"/>
      <c r="EJ24" s="28"/>
      <c r="EK24" s="28"/>
      <c r="EL24" s="28"/>
      <c r="EM24" s="28"/>
      <c r="EN24" s="28"/>
      <c r="EO24" s="28"/>
      <c r="EP24" s="28"/>
      <c r="EQ24" s="28"/>
      <c r="ER24" s="28"/>
      <c r="ES24" s="28"/>
      <c r="ET24" s="28"/>
      <c r="EU24" s="28"/>
      <c r="EV24" s="28"/>
      <c r="EW24" s="28"/>
      <c r="EX24" s="28"/>
      <c r="EY24" s="28"/>
      <c r="EZ24" s="28"/>
      <c r="FA24" s="28"/>
      <c r="FB24" s="28"/>
      <c r="FC24" s="28"/>
      <c r="FD24" s="28"/>
      <c r="FE24" s="28"/>
      <c r="FF24" s="28"/>
      <c r="FG24" s="28"/>
      <c r="FH24" s="28"/>
      <c r="FI24" s="28"/>
      <c r="FJ24" s="28"/>
      <c r="FK24" s="28"/>
      <c r="FL24" s="28"/>
      <c r="FM24" s="28"/>
      <c r="FN24" s="28"/>
      <c r="FO24" s="28"/>
      <c r="FP24" s="28"/>
      <c r="FQ24" s="28"/>
      <c r="FR24" s="28"/>
      <c r="FS24" s="28"/>
      <c r="FT24" s="28"/>
      <c r="FU24" s="28"/>
      <c r="FV24" s="28"/>
      <c r="FW24" s="28"/>
      <c r="FX24" s="28"/>
      <c r="FY24" s="28"/>
      <c r="FZ24" s="28"/>
      <c r="GA24" s="28"/>
      <c r="GB24" s="28"/>
      <c r="GC24" s="28"/>
      <c r="GD24" s="28"/>
      <c r="GE24" s="28"/>
      <c r="GF24" s="28"/>
      <c r="GG24" s="28"/>
      <c r="GH24" s="28"/>
      <c r="GI24" s="28"/>
      <c r="GJ24" s="28"/>
      <c r="GK24" s="28"/>
      <c r="GL24" s="28"/>
      <c r="GM24" s="28"/>
      <c r="GN24" s="28"/>
      <c r="GO24" s="28"/>
      <c r="GP24" s="28"/>
      <c r="GQ24" s="28"/>
      <c r="GR24" s="28"/>
      <c r="GS24" s="28"/>
      <c r="GT24" s="28"/>
      <c r="GU24" s="28"/>
      <c r="GV24" s="28"/>
      <c r="GW24" s="28"/>
      <c r="GX24" s="28"/>
      <c r="GY24" s="28"/>
      <c r="GZ24" s="28"/>
      <c r="HA24" s="28"/>
      <c r="HB24" s="28"/>
      <c r="HC24" s="28"/>
      <c r="HD24" s="28"/>
      <c r="HE24" s="28"/>
      <c r="HF24" s="28"/>
      <c r="HG24" s="28"/>
      <c r="HH24" s="28"/>
      <c r="HI24" s="28"/>
      <c r="HJ24" s="28"/>
      <c r="HK24" s="28"/>
      <c r="HL24" s="28"/>
      <c r="HM24" s="28"/>
      <c r="HN24" s="28"/>
      <c r="HO24" s="28"/>
      <c r="HP24" s="28"/>
      <c r="HQ24" s="28"/>
      <c r="HR24" s="28"/>
      <c r="HS24" s="28"/>
      <c r="HT24" s="28"/>
      <c r="HU24" s="28"/>
      <c r="HV24" s="28"/>
      <c r="HW24" s="28"/>
      <c r="HX24" s="28"/>
      <c r="HY24" s="28"/>
      <c r="HZ24" s="28"/>
      <c r="IA24" s="28"/>
      <c r="IB24" s="28"/>
      <c r="IC24" s="28"/>
      <c r="ID24" s="28"/>
      <c r="IE24" s="28"/>
      <c r="IF24" s="28"/>
      <c r="IG24" s="28"/>
      <c r="IH24" s="28"/>
      <c r="II24" s="28"/>
      <c r="IJ24" s="28"/>
      <c r="IK24" s="28"/>
      <c r="IL24" s="28"/>
      <c r="IM24" s="28"/>
      <c r="IN24" s="28"/>
      <c r="IO24" s="28"/>
      <c r="IP24" s="28"/>
      <c r="IQ24" s="28"/>
      <c r="IR24" s="28"/>
      <c r="IS24" s="28"/>
      <c r="IT24" s="28"/>
      <c r="IU24" s="28"/>
      <c r="IV24" s="28"/>
    </row>
    <row r="25" spans="1:256">
      <c r="A25" s="14"/>
      <c r="B25" s="13"/>
      <c r="C25" s="13"/>
      <c r="D25" s="13"/>
      <c r="E25" s="13"/>
      <c r="F25" s="13"/>
      <c r="G25" s="13"/>
      <c r="H25" s="13"/>
      <c r="I25" s="13"/>
      <c r="J25" s="13"/>
      <c r="K25" s="13"/>
      <c r="L25" s="13"/>
      <c r="M25" s="13"/>
      <c r="N25" s="13"/>
      <c r="O25" s="13"/>
      <c r="P25" s="13"/>
      <c r="Q25" s="13"/>
      <c r="R25" s="13"/>
      <c r="S25" s="13"/>
      <c r="T25" s="13"/>
      <c r="U25" s="13"/>
      <c r="V25" s="13"/>
      <c r="W25" s="13"/>
      <c r="X25" s="13"/>
      <c r="Y25" s="13"/>
      <c r="Z25" s="13"/>
      <c r="AA25" s="13"/>
      <c r="AB25" s="13"/>
      <c r="AC25" s="13"/>
      <c r="AD25" s="13"/>
      <c r="AE25" s="13"/>
      <c r="AF25" s="30"/>
      <c r="AG25" s="28"/>
      <c r="AH25" s="28"/>
      <c r="AI25" s="28"/>
      <c r="AJ25" s="28"/>
      <c r="AK25" s="28"/>
      <c r="AL25" s="28"/>
      <c r="AM25" s="28"/>
      <c r="AN25" s="28"/>
      <c r="AO25" s="28"/>
      <c r="AP25" s="28"/>
      <c r="AQ25" s="28"/>
      <c r="AR25" s="28"/>
      <c r="AS25" s="28"/>
      <c r="AT25" s="28"/>
      <c r="AU25" s="28"/>
      <c r="AV25" s="28"/>
      <c r="AW25" s="28"/>
      <c r="AX25" s="28"/>
      <c r="AY25" s="28"/>
      <c r="AZ25" s="28"/>
      <c r="BA25" s="28"/>
      <c r="BB25" s="28"/>
      <c r="BC25" s="28"/>
      <c r="BD25" s="28"/>
      <c r="BE25" s="28"/>
      <c r="BF25" s="28"/>
      <c r="BG25" s="28"/>
      <c r="BH25" s="28"/>
      <c r="BI25" s="28"/>
      <c r="BJ25" s="28"/>
      <c r="BK25" s="28"/>
      <c r="BL25" s="28"/>
      <c r="BM25" s="28"/>
      <c r="BN25" s="28"/>
      <c r="BO25" s="28"/>
      <c r="BP25" s="28"/>
      <c r="BQ25" s="28"/>
      <c r="BR25" s="28"/>
      <c r="BS25" s="28"/>
      <c r="BT25" s="28"/>
      <c r="BU25" s="28"/>
      <c r="BV25" s="28"/>
      <c r="BW25" s="28"/>
      <c r="BX25" s="28"/>
      <c r="BY25" s="28"/>
      <c r="BZ25" s="28"/>
      <c r="CA25" s="28"/>
      <c r="CB25" s="28"/>
      <c r="CC25" s="28"/>
      <c r="CD25" s="28"/>
      <c r="CE25" s="28"/>
      <c r="CF25" s="28"/>
      <c r="CG25" s="28"/>
      <c r="CH25" s="28"/>
      <c r="CI25" s="28"/>
      <c r="CJ25" s="28"/>
      <c r="CK25" s="28"/>
      <c r="CL25" s="28"/>
      <c r="CM25" s="28"/>
      <c r="CN25" s="28"/>
      <c r="CO25" s="28"/>
      <c r="CP25" s="28"/>
      <c r="CQ25" s="28"/>
      <c r="CR25" s="28"/>
      <c r="CS25" s="28"/>
      <c r="CT25" s="28"/>
      <c r="CU25" s="28"/>
      <c r="CV25" s="28"/>
      <c r="CW25" s="28"/>
      <c r="CX25" s="28"/>
      <c r="CY25" s="28"/>
      <c r="CZ25" s="28"/>
      <c r="DA25" s="28"/>
      <c r="DB25" s="28"/>
      <c r="DC25" s="28"/>
      <c r="DD25" s="28"/>
      <c r="DE25" s="28"/>
      <c r="DF25" s="28"/>
      <c r="DG25" s="28"/>
      <c r="DH25" s="28"/>
      <c r="DI25" s="28"/>
      <c r="DJ25" s="28"/>
      <c r="DK25" s="28"/>
      <c r="DL25" s="28"/>
      <c r="DM25" s="28"/>
      <c r="DN25" s="28"/>
      <c r="DO25" s="28"/>
      <c r="DP25" s="28"/>
      <c r="DQ25" s="28"/>
      <c r="DR25" s="28"/>
      <c r="DS25" s="28"/>
      <c r="DT25" s="28"/>
      <c r="DU25" s="28"/>
      <c r="DV25" s="28"/>
      <c r="DW25" s="28"/>
      <c r="DX25" s="28"/>
      <c r="DY25" s="28"/>
      <c r="DZ25" s="28"/>
      <c r="EA25" s="28"/>
      <c r="EB25" s="28"/>
      <c r="EC25" s="28"/>
      <c r="ED25" s="28"/>
      <c r="EE25" s="28"/>
      <c r="EF25" s="28"/>
      <c r="EG25" s="28"/>
      <c r="EH25" s="28"/>
      <c r="EI25" s="28"/>
      <c r="EJ25" s="28"/>
      <c r="EK25" s="28"/>
      <c r="EL25" s="28"/>
      <c r="EM25" s="28"/>
      <c r="EN25" s="28"/>
      <c r="EO25" s="28"/>
      <c r="EP25" s="28"/>
      <c r="EQ25" s="28"/>
      <c r="ER25" s="28"/>
      <c r="ES25" s="28"/>
      <c r="ET25" s="28"/>
      <c r="EU25" s="28"/>
      <c r="EV25" s="28"/>
      <c r="EW25" s="28"/>
      <c r="EX25" s="28"/>
      <c r="EY25" s="28"/>
      <c r="EZ25" s="28"/>
      <c r="FA25" s="28"/>
      <c r="FB25" s="28"/>
      <c r="FC25" s="28"/>
      <c r="FD25" s="28"/>
      <c r="FE25" s="28"/>
      <c r="FF25" s="28"/>
      <c r="FG25" s="28"/>
      <c r="FH25" s="28"/>
      <c r="FI25" s="28"/>
      <c r="FJ25" s="28"/>
      <c r="FK25" s="28"/>
      <c r="FL25" s="28"/>
      <c r="FM25" s="28"/>
      <c r="FN25" s="28"/>
      <c r="FO25" s="28"/>
      <c r="FP25" s="28"/>
      <c r="FQ25" s="28"/>
      <c r="FR25" s="28"/>
      <c r="FS25" s="28"/>
      <c r="FT25" s="28"/>
      <c r="FU25" s="28"/>
      <c r="FV25" s="28"/>
      <c r="FW25" s="28"/>
      <c r="FX25" s="28"/>
      <c r="FY25" s="28"/>
      <c r="FZ25" s="28"/>
      <c r="GA25" s="28"/>
      <c r="GB25" s="28"/>
      <c r="GC25" s="28"/>
      <c r="GD25" s="28"/>
      <c r="GE25" s="28"/>
      <c r="GF25" s="28"/>
      <c r="GG25" s="28"/>
      <c r="GH25" s="28"/>
      <c r="GI25" s="28"/>
      <c r="GJ25" s="28"/>
      <c r="GK25" s="28"/>
      <c r="GL25" s="28"/>
      <c r="GM25" s="28"/>
      <c r="GN25" s="28"/>
      <c r="GO25" s="28"/>
      <c r="GP25" s="28"/>
      <c r="GQ25" s="28"/>
      <c r="GR25" s="28"/>
      <c r="GS25" s="28"/>
      <c r="GT25" s="28"/>
      <c r="GU25" s="28"/>
      <c r="GV25" s="28"/>
      <c r="GW25" s="28"/>
      <c r="GX25" s="28"/>
      <c r="GY25" s="28"/>
      <c r="GZ25" s="28"/>
      <c r="HA25" s="28"/>
      <c r="HB25" s="28"/>
      <c r="HC25" s="28"/>
      <c r="HD25" s="28"/>
      <c r="HE25" s="28"/>
      <c r="HF25" s="28"/>
      <c r="HG25" s="28"/>
      <c r="HH25" s="28"/>
      <c r="HI25" s="28"/>
      <c r="HJ25" s="28"/>
      <c r="HK25" s="28"/>
      <c r="HL25" s="28"/>
      <c r="HM25" s="28"/>
      <c r="HN25" s="28"/>
      <c r="HO25" s="28"/>
      <c r="HP25" s="28"/>
      <c r="HQ25" s="28"/>
      <c r="HR25" s="28"/>
      <c r="HS25" s="28"/>
      <c r="HT25" s="28"/>
      <c r="HU25" s="28"/>
      <c r="HV25" s="28"/>
      <c r="HW25" s="28"/>
      <c r="HX25" s="28"/>
      <c r="HY25" s="28"/>
      <c r="HZ25" s="28"/>
      <c r="IA25" s="28"/>
      <c r="IB25" s="28"/>
      <c r="IC25" s="28"/>
      <c r="ID25" s="28"/>
      <c r="IE25" s="28"/>
      <c r="IF25" s="28"/>
      <c r="IG25" s="28"/>
      <c r="IH25" s="28"/>
      <c r="II25" s="28"/>
      <c r="IJ25" s="28"/>
      <c r="IK25" s="28"/>
      <c r="IL25" s="28"/>
      <c r="IM25" s="28"/>
      <c r="IN25" s="28"/>
      <c r="IO25" s="28"/>
      <c r="IP25" s="28"/>
      <c r="IQ25" s="28"/>
      <c r="IR25" s="28"/>
      <c r="IS25" s="28"/>
      <c r="IT25" s="28"/>
      <c r="IU25" s="28"/>
      <c r="IV25" s="28"/>
    </row>
    <row r="26" spans="1:256">
      <c r="A26" s="14"/>
      <c r="B26" s="13"/>
      <c r="C26" s="13"/>
      <c r="D26" s="13"/>
      <c r="E26" s="13"/>
      <c r="F26" s="13"/>
      <c r="G26" s="13"/>
      <c r="H26" s="13"/>
      <c r="I26" s="13"/>
      <c r="J26" s="13"/>
      <c r="K26" s="13"/>
      <c r="L26" s="13"/>
      <c r="M26" s="13"/>
      <c r="N26" s="13"/>
      <c r="O26" s="13"/>
      <c r="P26" s="13"/>
      <c r="Q26" s="13"/>
      <c r="R26" s="13"/>
      <c r="S26" s="13"/>
      <c r="T26" s="13"/>
      <c r="U26" s="13"/>
      <c r="V26" s="13"/>
      <c r="W26" s="13"/>
      <c r="X26" s="13"/>
      <c r="Y26" s="13"/>
      <c r="Z26" s="13"/>
      <c r="AA26" s="13"/>
      <c r="AB26" s="13"/>
      <c r="AC26" s="13"/>
      <c r="AD26" s="13"/>
      <c r="AE26" s="13"/>
      <c r="AF26" s="30"/>
      <c r="AG26" s="28"/>
      <c r="AH26" s="28"/>
      <c r="AI26" s="28"/>
      <c r="AJ26" s="28"/>
      <c r="AK26" s="28"/>
      <c r="AL26" s="28"/>
      <c r="AM26" s="28"/>
      <c r="AN26" s="28"/>
      <c r="AO26" s="28"/>
      <c r="AP26" s="28"/>
      <c r="AQ26" s="28"/>
      <c r="AR26" s="28"/>
      <c r="AS26" s="28"/>
      <c r="AT26" s="28"/>
      <c r="AU26" s="28"/>
      <c r="AV26" s="28"/>
      <c r="AW26" s="28"/>
      <c r="AX26" s="28"/>
      <c r="AY26" s="28"/>
      <c r="AZ26" s="28"/>
      <c r="BA26" s="28"/>
      <c r="BB26" s="28"/>
      <c r="BC26" s="28"/>
      <c r="BD26" s="28"/>
      <c r="BE26" s="28"/>
      <c r="BF26" s="28"/>
      <c r="BG26" s="28"/>
      <c r="BH26" s="28"/>
      <c r="BI26" s="28"/>
      <c r="BJ26" s="28"/>
      <c r="BK26" s="28"/>
      <c r="BL26" s="28"/>
      <c r="BM26" s="28"/>
      <c r="BN26" s="28"/>
      <c r="BO26" s="28"/>
      <c r="BP26" s="28"/>
      <c r="BQ26" s="28"/>
      <c r="BR26" s="28"/>
      <c r="BS26" s="28"/>
      <c r="BT26" s="28"/>
      <c r="BU26" s="28"/>
      <c r="BV26" s="28"/>
      <c r="BW26" s="28"/>
      <c r="BX26" s="28"/>
      <c r="BY26" s="28"/>
      <c r="BZ26" s="28"/>
      <c r="CA26" s="28"/>
      <c r="CB26" s="28"/>
      <c r="CC26" s="28"/>
      <c r="CD26" s="28"/>
      <c r="CE26" s="28"/>
      <c r="CF26" s="28"/>
      <c r="CG26" s="28"/>
      <c r="CH26" s="28"/>
      <c r="CI26" s="28"/>
      <c r="CJ26" s="28"/>
      <c r="CK26" s="28"/>
      <c r="CL26" s="28"/>
      <c r="CM26" s="28"/>
      <c r="CN26" s="28"/>
      <c r="CO26" s="28"/>
      <c r="CP26" s="28"/>
      <c r="CQ26" s="28"/>
      <c r="CR26" s="28"/>
      <c r="CS26" s="28"/>
      <c r="CT26" s="28"/>
      <c r="CU26" s="28"/>
      <c r="CV26" s="28"/>
      <c r="CW26" s="28"/>
      <c r="CX26" s="28"/>
      <c r="CY26" s="28"/>
      <c r="CZ26" s="28"/>
      <c r="DA26" s="28"/>
      <c r="DB26" s="28"/>
      <c r="DC26" s="28"/>
      <c r="DD26" s="28"/>
      <c r="DE26" s="28"/>
      <c r="DF26" s="28"/>
      <c r="DG26" s="28"/>
      <c r="DH26" s="28"/>
      <c r="DI26" s="28"/>
      <c r="DJ26" s="28"/>
      <c r="DK26" s="28"/>
      <c r="DL26" s="28"/>
      <c r="DM26" s="28"/>
      <c r="DN26" s="28"/>
      <c r="DO26" s="28"/>
      <c r="DP26" s="28"/>
      <c r="DQ26" s="28"/>
      <c r="DR26" s="28"/>
      <c r="DS26" s="28"/>
      <c r="DT26" s="28"/>
      <c r="DU26" s="28"/>
      <c r="DV26" s="28"/>
      <c r="DW26" s="28"/>
      <c r="DX26" s="28"/>
      <c r="DY26" s="28"/>
      <c r="DZ26" s="28"/>
      <c r="EA26" s="28"/>
      <c r="EB26" s="28"/>
      <c r="EC26" s="28"/>
      <c r="ED26" s="28"/>
      <c r="EE26" s="28"/>
      <c r="EF26" s="28"/>
      <c r="EG26" s="28"/>
      <c r="EH26" s="28"/>
      <c r="EI26" s="28"/>
      <c r="EJ26" s="28"/>
      <c r="EK26" s="28"/>
      <c r="EL26" s="28"/>
      <c r="EM26" s="28"/>
      <c r="EN26" s="28"/>
      <c r="EO26" s="28"/>
      <c r="EP26" s="28"/>
      <c r="EQ26" s="28"/>
      <c r="ER26" s="28"/>
      <c r="ES26" s="28"/>
      <c r="ET26" s="28"/>
      <c r="EU26" s="28"/>
      <c r="EV26" s="28"/>
      <c r="EW26" s="28"/>
      <c r="EX26" s="28"/>
      <c r="EY26" s="28"/>
      <c r="EZ26" s="28"/>
      <c r="FA26" s="28"/>
      <c r="FB26" s="28"/>
      <c r="FC26" s="28"/>
      <c r="FD26" s="28"/>
      <c r="FE26" s="28"/>
      <c r="FF26" s="28"/>
      <c r="FG26" s="28"/>
      <c r="FH26" s="28"/>
      <c r="FI26" s="28"/>
      <c r="FJ26" s="28"/>
      <c r="FK26" s="28"/>
      <c r="FL26" s="28"/>
      <c r="FM26" s="28"/>
      <c r="FN26" s="28"/>
      <c r="FO26" s="28"/>
      <c r="FP26" s="28"/>
      <c r="FQ26" s="28"/>
      <c r="FR26" s="28"/>
      <c r="FS26" s="28"/>
      <c r="FT26" s="28"/>
      <c r="FU26" s="28"/>
      <c r="FV26" s="28"/>
      <c r="FW26" s="28"/>
      <c r="FX26" s="28"/>
      <c r="FY26" s="28"/>
      <c r="FZ26" s="28"/>
      <c r="GA26" s="28"/>
      <c r="GB26" s="28"/>
      <c r="GC26" s="28"/>
      <c r="GD26" s="28"/>
      <c r="GE26" s="28"/>
      <c r="GF26" s="28"/>
      <c r="GG26" s="28"/>
      <c r="GH26" s="28"/>
      <c r="GI26" s="28"/>
      <c r="GJ26" s="28"/>
      <c r="GK26" s="28"/>
      <c r="GL26" s="28"/>
      <c r="GM26" s="28"/>
      <c r="GN26" s="28"/>
      <c r="GO26" s="28"/>
      <c r="GP26" s="28"/>
      <c r="GQ26" s="28"/>
      <c r="GR26" s="28"/>
      <c r="GS26" s="28"/>
      <c r="GT26" s="28"/>
      <c r="GU26" s="28"/>
      <c r="GV26" s="28"/>
      <c r="GW26" s="28"/>
      <c r="GX26" s="28"/>
      <c r="GY26" s="28"/>
      <c r="GZ26" s="28"/>
      <c r="HA26" s="28"/>
      <c r="HB26" s="28"/>
      <c r="HC26" s="28"/>
      <c r="HD26" s="28"/>
      <c r="HE26" s="28"/>
      <c r="HF26" s="28"/>
      <c r="HG26" s="28"/>
      <c r="HH26" s="28"/>
      <c r="HI26" s="28"/>
      <c r="HJ26" s="28"/>
      <c r="HK26" s="28"/>
      <c r="HL26" s="28"/>
      <c r="HM26" s="28"/>
      <c r="HN26" s="28"/>
      <c r="HO26" s="28"/>
      <c r="HP26" s="28"/>
      <c r="HQ26" s="28"/>
      <c r="HR26" s="28"/>
      <c r="HS26" s="28"/>
      <c r="HT26" s="28"/>
      <c r="HU26" s="28"/>
      <c r="HV26" s="28"/>
      <c r="HW26" s="28"/>
      <c r="HX26" s="28"/>
      <c r="HY26" s="28"/>
      <c r="HZ26" s="28"/>
      <c r="IA26" s="28"/>
      <c r="IB26" s="28"/>
      <c r="IC26" s="28"/>
      <c r="ID26" s="28"/>
      <c r="IE26" s="28"/>
      <c r="IF26" s="28"/>
      <c r="IG26" s="28"/>
      <c r="IH26" s="28"/>
      <c r="II26" s="28"/>
      <c r="IJ26" s="28"/>
      <c r="IK26" s="28"/>
      <c r="IL26" s="28"/>
      <c r="IM26" s="28"/>
      <c r="IN26" s="28"/>
      <c r="IO26" s="28"/>
      <c r="IP26" s="28"/>
      <c r="IQ26" s="28"/>
      <c r="IR26" s="28"/>
      <c r="IS26" s="28"/>
      <c r="IT26" s="28"/>
      <c r="IU26" s="28"/>
      <c r="IV26" s="28"/>
    </row>
    <row r="27" spans="1:256" ht="13.5" thickBot="1">
      <c r="A27" s="19"/>
      <c r="B27" s="15"/>
      <c r="C27" s="15"/>
      <c r="D27" s="15"/>
      <c r="E27" s="15"/>
      <c r="F27" s="15"/>
      <c r="G27" s="15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15"/>
      <c r="Z27" s="15"/>
      <c r="AA27" s="15"/>
      <c r="AB27" s="15"/>
      <c r="AC27" s="15"/>
      <c r="AD27" s="15"/>
      <c r="AE27" s="15"/>
      <c r="AF27" s="31"/>
      <c r="AG27" s="29"/>
      <c r="AH27" s="29"/>
      <c r="AI27" s="29"/>
      <c r="AJ27" s="29"/>
      <c r="AK27" s="29"/>
      <c r="AL27" s="29"/>
      <c r="AM27" s="29"/>
      <c r="AN27" s="29"/>
      <c r="AO27" s="29"/>
      <c r="AP27" s="29"/>
      <c r="AQ27" s="29"/>
      <c r="AR27" s="29"/>
      <c r="AS27" s="29"/>
      <c r="AT27" s="29"/>
      <c r="AU27" s="29"/>
      <c r="AV27" s="29"/>
      <c r="AW27" s="29"/>
      <c r="AX27" s="29"/>
      <c r="AY27" s="29"/>
      <c r="AZ27" s="29"/>
      <c r="BA27" s="29"/>
      <c r="BB27" s="29"/>
      <c r="BC27" s="29"/>
      <c r="BD27" s="29"/>
      <c r="BE27" s="29"/>
      <c r="BF27" s="29"/>
      <c r="BG27" s="29"/>
      <c r="BH27" s="29"/>
      <c r="BI27" s="29"/>
      <c r="BJ27" s="29"/>
      <c r="BK27" s="29"/>
      <c r="BL27" s="29"/>
      <c r="BM27" s="29"/>
      <c r="BN27" s="29"/>
      <c r="BO27" s="29"/>
      <c r="BP27" s="29"/>
      <c r="BQ27" s="29"/>
      <c r="BR27" s="29"/>
      <c r="BS27" s="29"/>
      <c r="BT27" s="29"/>
      <c r="BU27" s="29"/>
      <c r="BV27" s="29"/>
      <c r="BW27" s="29"/>
      <c r="BX27" s="29"/>
      <c r="BY27" s="29"/>
      <c r="BZ27" s="29"/>
      <c r="CA27" s="29"/>
      <c r="CB27" s="29"/>
      <c r="CC27" s="29"/>
      <c r="CD27" s="29"/>
      <c r="CE27" s="29"/>
      <c r="CF27" s="29"/>
      <c r="CG27" s="29"/>
      <c r="CH27" s="29"/>
      <c r="CI27" s="29"/>
      <c r="CJ27" s="29"/>
      <c r="CK27" s="29"/>
      <c r="CL27" s="29"/>
      <c r="CM27" s="29"/>
      <c r="CN27" s="29"/>
      <c r="CO27" s="29"/>
      <c r="CP27" s="29"/>
      <c r="CQ27" s="29"/>
      <c r="CR27" s="29"/>
      <c r="CS27" s="29"/>
      <c r="CT27" s="29"/>
      <c r="CU27" s="29"/>
      <c r="CV27" s="29"/>
      <c r="CW27" s="29"/>
      <c r="CX27" s="29"/>
      <c r="CY27" s="29"/>
      <c r="CZ27" s="29"/>
      <c r="DA27" s="29"/>
      <c r="DB27" s="29"/>
      <c r="DC27" s="29"/>
      <c r="DD27" s="29"/>
      <c r="DE27" s="29"/>
      <c r="DF27" s="29"/>
      <c r="DG27" s="29"/>
      <c r="DH27" s="29"/>
      <c r="DI27" s="29"/>
      <c r="DJ27" s="29"/>
      <c r="DK27" s="29"/>
      <c r="DL27" s="29"/>
      <c r="DM27" s="29"/>
      <c r="DN27" s="29"/>
      <c r="DO27" s="29"/>
      <c r="DP27" s="29"/>
      <c r="DQ27" s="29"/>
      <c r="DR27" s="29"/>
      <c r="DS27" s="29"/>
      <c r="DT27" s="29"/>
      <c r="DU27" s="29"/>
      <c r="DV27" s="29"/>
      <c r="DW27" s="29"/>
      <c r="DX27" s="29"/>
      <c r="DY27" s="29"/>
      <c r="DZ27" s="29"/>
      <c r="EA27" s="29"/>
      <c r="EB27" s="29"/>
      <c r="EC27" s="29"/>
      <c r="ED27" s="29"/>
      <c r="EE27" s="29"/>
      <c r="EF27" s="29"/>
      <c r="EG27" s="29"/>
      <c r="EH27" s="29"/>
      <c r="EI27" s="29"/>
      <c r="EJ27" s="29"/>
      <c r="EK27" s="29"/>
      <c r="EL27" s="29"/>
      <c r="EM27" s="29"/>
      <c r="EN27" s="29"/>
      <c r="EO27" s="29"/>
      <c r="EP27" s="29"/>
      <c r="EQ27" s="29"/>
      <c r="ER27" s="29"/>
      <c r="ES27" s="29"/>
      <c r="ET27" s="29"/>
      <c r="EU27" s="29"/>
      <c r="EV27" s="29"/>
      <c r="EW27" s="29"/>
      <c r="EX27" s="29"/>
      <c r="EY27" s="29"/>
      <c r="EZ27" s="29"/>
      <c r="FA27" s="29"/>
      <c r="FB27" s="29"/>
      <c r="FC27" s="29"/>
      <c r="FD27" s="29"/>
      <c r="FE27" s="29"/>
      <c r="FF27" s="29"/>
      <c r="FG27" s="29"/>
      <c r="FH27" s="29"/>
      <c r="FI27" s="29"/>
      <c r="FJ27" s="29"/>
      <c r="FK27" s="29"/>
      <c r="FL27" s="29"/>
      <c r="FM27" s="29"/>
      <c r="FN27" s="29"/>
      <c r="FO27" s="29"/>
      <c r="FP27" s="29"/>
      <c r="FQ27" s="29"/>
      <c r="FR27" s="29"/>
      <c r="FS27" s="29"/>
      <c r="FT27" s="29"/>
      <c r="FU27" s="29"/>
      <c r="FV27" s="29"/>
      <c r="FW27" s="29"/>
      <c r="FX27" s="29"/>
      <c r="FY27" s="29"/>
      <c r="FZ27" s="29"/>
      <c r="GA27" s="29"/>
      <c r="GB27" s="29"/>
      <c r="GC27" s="29"/>
      <c r="GD27" s="29"/>
      <c r="GE27" s="29"/>
      <c r="GF27" s="29"/>
      <c r="GG27" s="29"/>
      <c r="GH27" s="29"/>
      <c r="GI27" s="29"/>
      <c r="GJ27" s="29"/>
      <c r="GK27" s="29"/>
      <c r="GL27" s="29"/>
      <c r="GM27" s="29"/>
      <c r="GN27" s="29"/>
      <c r="GO27" s="29"/>
      <c r="GP27" s="29"/>
      <c r="GQ27" s="29"/>
      <c r="GR27" s="29"/>
      <c r="GS27" s="29"/>
      <c r="GT27" s="29"/>
      <c r="GU27" s="29"/>
      <c r="GV27" s="29"/>
      <c r="GW27" s="29"/>
      <c r="GX27" s="29"/>
      <c r="GY27" s="29"/>
      <c r="GZ27" s="29"/>
      <c r="HA27" s="29"/>
      <c r="HB27" s="29"/>
      <c r="HC27" s="29"/>
      <c r="HD27" s="29"/>
      <c r="HE27" s="29"/>
      <c r="HF27" s="29"/>
      <c r="HG27" s="29"/>
      <c r="HH27" s="29"/>
      <c r="HI27" s="29"/>
      <c r="HJ27" s="29"/>
      <c r="HK27" s="29"/>
      <c r="HL27" s="29"/>
      <c r="HM27" s="29"/>
      <c r="HN27" s="29"/>
      <c r="HO27" s="29"/>
      <c r="HP27" s="29"/>
      <c r="HQ27" s="29"/>
      <c r="HR27" s="29"/>
      <c r="HS27" s="29"/>
      <c r="HT27" s="29"/>
      <c r="HU27" s="29"/>
      <c r="HV27" s="29"/>
      <c r="HW27" s="29"/>
      <c r="HX27" s="29"/>
      <c r="HY27" s="29"/>
      <c r="HZ27" s="29"/>
      <c r="IA27" s="29"/>
      <c r="IB27" s="29"/>
      <c r="IC27" s="29"/>
      <c r="ID27" s="29"/>
      <c r="IE27" s="29"/>
      <c r="IF27" s="29"/>
      <c r="IG27" s="29"/>
      <c r="IH27" s="29"/>
      <c r="II27" s="29"/>
      <c r="IJ27" s="29"/>
      <c r="IK27" s="29"/>
      <c r="IL27" s="29"/>
      <c r="IM27" s="29"/>
      <c r="IN27" s="29"/>
      <c r="IO27" s="29"/>
      <c r="IP27" s="29"/>
      <c r="IQ27" s="29"/>
      <c r="IR27" s="29"/>
      <c r="IS27" s="29"/>
      <c r="IT27" s="29"/>
      <c r="IU27" s="29"/>
      <c r="IV27" s="29"/>
    </row>
    <row r="28" spans="1:256">
      <c r="A28" s="20"/>
      <c r="B28" s="6"/>
      <c r="C28" s="5" t="s">
        <v>18</v>
      </c>
      <c r="D28" s="10" t="s">
        <v>3</v>
      </c>
      <c r="E28" s="10" t="s">
        <v>3</v>
      </c>
      <c r="F28" s="10" t="s">
        <v>3</v>
      </c>
      <c r="G28" s="6"/>
      <c r="H28" s="6"/>
      <c r="I28" s="10" t="s">
        <v>3</v>
      </c>
      <c r="J28" s="10" t="s">
        <v>3</v>
      </c>
      <c r="K28" s="10" t="s">
        <v>3</v>
      </c>
      <c r="L28" s="10" t="s">
        <v>3</v>
      </c>
      <c r="M28" s="5" t="s">
        <v>18</v>
      </c>
      <c r="N28" s="8" t="s">
        <v>0</v>
      </c>
      <c r="O28" s="8" t="s">
        <v>0</v>
      </c>
      <c r="P28" s="17" t="s">
        <v>1</v>
      </c>
      <c r="Q28" s="17" t="s">
        <v>1</v>
      </c>
      <c r="R28" s="4" t="s">
        <v>2</v>
      </c>
      <c r="S28" s="6"/>
      <c r="T28" s="5" t="s">
        <v>18</v>
      </c>
      <c r="U28" s="6"/>
      <c r="V28" s="6"/>
      <c r="W28" s="7" t="s">
        <v>17</v>
      </c>
      <c r="X28" s="7" t="s">
        <v>17</v>
      </c>
      <c r="Y28" s="5" t="s">
        <v>18</v>
      </c>
      <c r="Z28" s="8" t="s">
        <v>0</v>
      </c>
      <c r="AA28" s="8" t="s">
        <v>0</v>
      </c>
      <c r="AB28" s="9" t="s">
        <v>1</v>
      </c>
      <c r="AC28" s="9" t="s">
        <v>1</v>
      </c>
      <c r="AD28" s="4" t="s">
        <v>2</v>
      </c>
      <c r="AE28" s="4" t="s">
        <v>2</v>
      </c>
      <c r="AF28" s="38" t="s">
        <v>18</v>
      </c>
      <c r="AG28" s="6"/>
      <c r="AH28" s="7" t="s">
        <v>17</v>
      </c>
      <c r="AI28" s="6"/>
      <c r="AJ28" s="5" t="s">
        <v>18</v>
      </c>
      <c r="AK28" s="8" t="s">
        <v>0</v>
      </c>
      <c r="AL28" s="8" t="s">
        <v>0</v>
      </c>
      <c r="AM28" s="9" t="s">
        <v>1</v>
      </c>
      <c r="AN28" s="4" t="s">
        <v>2</v>
      </c>
      <c r="AO28" s="4" t="s">
        <v>2</v>
      </c>
      <c r="AP28" s="6"/>
      <c r="AQ28" s="6"/>
      <c r="AR28" s="6"/>
      <c r="AS28" s="5" t="s">
        <v>18</v>
      </c>
      <c r="AT28" s="8" t="s">
        <v>0</v>
      </c>
      <c r="AU28" s="9" t="s">
        <v>1</v>
      </c>
      <c r="AV28" s="9" t="s">
        <v>1</v>
      </c>
      <c r="AW28" s="4" t="s">
        <v>2</v>
      </c>
      <c r="AX28" s="4" t="s">
        <v>2</v>
      </c>
      <c r="AY28" s="6"/>
      <c r="AZ28" s="5" t="s">
        <v>18</v>
      </c>
      <c r="BA28" s="10" t="s">
        <v>3</v>
      </c>
      <c r="BB28" s="10" t="s">
        <v>3</v>
      </c>
      <c r="BC28" s="10" t="s">
        <v>3</v>
      </c>
      <c r="BD28" s="6"/>
      <c r="BE28" s="6"/>
      <c r="BF28" s="10" t="s">
        <v>3</v>
      </c>
      <c r="BG28" s="11" t="s">
        <v>3</v>
      </c>
      <c r="BH28" s="11" t="s">
        <v>3</v>
      </c>
      <c r="BI28" s="26" t="s">
        <v>3</v>
      </c>
      <c r="BJ28" s="5" t="s">
        <v>18</v>
      </c>
      <c r="BK28" s="8" t="s">
        <v>0</v>
      </c>
      <c r="BL28" s="8" t="s">
        <v>0</v>
      </c>
      <c r="BM28" s="17" t="s">
        <v>1</v>
      </c>
      <c r="BN28" s="17" t="s">
        <v>1</v>
      </c>
      <c r="BO28" s="4" t="s">
        <v>2</v>
      </c>
      <c r="BP28" s="6"/>
      <c r="BQ28" s="5" t="s">
        <v>18</v>
      </c>
      <c r="BR28" s="6"/>
      <c r="BS28" s="6"/>
      <c r="BT28" s="7" t="s">
        <v>17</v>
      </c>
      <c r="BU28" s="7" t="s">
        <v>17</v>
      </c>
      <c r="BV28" s="5" t="s">
        <v>18</v>
      </c>
      <c r="BW28" s="8" t="s">
        <v>0</v>
      </c>
      <c r="BX28" s="8" t="s">
        <v>0</v>
      </c>
      <c r="BY28" s="9" t="s">
        <v>1</v>
      </c>
      <c r="BZ28" s="9" t="s">
        <v>1</v>
      </c>
      <c r="CA28" s="4" t="s">
        <v>2</v>
      </c>
      <c r="CB28" s="4" t="s">
        <v>2</v>
      </c>
      <c r="CC28" s="5" t="s">
        <v>18</v>
      </c>
      <c r="CD28" s="6"/>
      <c r="CE28" s="7" t="s">
        <v>17</v>
      </c>
      <c r="CF28" s="6"/>
      <c r="CG28" s="5" t="s">
        <v>18</v>
      </c>
      <c r="CH28" s="8" t="s">
        <v>0</v>
      </c>
      <c r="CI28" s="8" t="s">
        <v>0</v>
      </c>
      <c r="CJ28" s="9" t="s">
        <v>1</v>
      </c>
      <c r="CK28" s="4" t="s">
        <v>2</v>
      </c>
      <c r="CL28" s="4" t="s">
        <v>2</v>
      </c>
      <c r="CM28" s="6"/>
      <c r="CN28" s="6"/>
      <c r="CO28" s="6"/>
      <c r="CP28" s="5" t="s">
        <v>18</v>
      </c>
      <c r="CQ28" s="8" t="s">
        <v>0</v>
      </c>
      <c r="CR28" s="9" t="s">
        <v>1</v>
      </c>
      <c r="CS28" s="9" t="s">
        <v>1</v>
      </c>
      <c r="CT28" s="4" t="s">
        <v>2</v>
      </c>
      <c r="CU28" s="4" t="s">
        <v>2</v>
      </c>
      <c r="CV28" s="6"/>
      <c r="CW28" s="5" t="s">
        <v>18</v>
      </c>
      <c r="CX28" s="10" t="s">
        <v>3</v>
      </c>
      <c r="CY28" s="10" t="s">
        <v>3</v>
      </c>
      <c r="CZ28" s="10" t="s">
        <v>3</v>
      </c>
      <c r="DA28" s="6"/>
      <c r="DB28" s="6"/>
      <c r="DC28" s="10" t="s">
        <v>3</v>
      </c>
      <c r="DD28" s="11" t="s">
        <v>3</v>
      </c>
      <c r="DE28" s="11" t="s">
        <v>3</v>
      </c>
      <c r="DF28" s="26" t="s">
        <v>3</v>
      </c>
      <c r="DG28" s="5" t="s">
        <v>18</v>
      </c>
      <c r="DH28" s="8" t="s">
        <v>0</v>
      </c>
      <c r="DI28" s="8" t="s">
        <v>0</v>
      </c>
      <c r="DJ28" s="17" t="s">
        <v>1</v>
      </c>
      <c r="DK28" s="17" t="s">
        <v>1</v>
      </c>
      <c r="DL28" s="4" t="s">
        <v>2</v>
      </c>
      <c r="DM28" s="6"/>
      <c r="DN28" s="5" t="s">
        <v>18</v>
      </c>
      <c r="DO28" s="6"/>
      <c r="DP28" s="6"/>
      <c r="DQ28" s="7" t="s">
        <v>17</v>
      </c>
      <c r="DR28" s="7" t="s">
        <v>17</v>
      </c>
      <c r="DS28" s="5" t="s">
        <v>18</v>
      </c>
      <c r="DT28" s="8" t="s">
        <v>0</v>
      </c>
      <c r="DU28" s="8" t="s">
        <v>0</v>
      </c>
      <c r="DV28" s="9" t="s">
        <v>1</v>
      </c>
      <c r="DW28" s="9" t="s">
        <v>1</v>
      </c>
      <c r="DX28" s="4" t="s">
        <v>2</v>
      </c>
      <c r="DY28" s="4" t="s">
        <v>2</v>
      </c>
      <c r="DZ28" s="5" t="s">
        <v>18</v>
      </c>
      <c r="EA28" s="6"/>
      <c r="EB28" s="7" t="s">
        <v>17</v>
      </c>
      <c r="EC28" s="6"/>
      <c r="ED28" s="5" t="s">
        <v>18</v>
      </c>
      <c r="EE28" s="8" t="s">
        <v>0</v>
      </c>
      <c r="EF28" s="8" t="s">
        <v>0</v>
      </c>
      <c r="EG28" s="9" t="s">
        <v>1</v>
      </c>
      <c r="EH28" s="4" t="s">
        <v>2</v>
      </c>
      <c r="EI28" s="4" t="s">
        <v>2</v>
      </c>
      <c r="EJ28" s="6"/>
      <c r="EK28" s="6"/>
      <c r="EL28" s="6"/>
      <c r="EM28" s="5" t="s">
        <v>18</v>
      </c>
      <c r="EN28" s="8" t="s">
        <v>0</v>
      </c>
      <c r="EO28" s="9" t="s">
        <v>1</v>
      </c>
      <c r="EP28" s="9" t="s">
        <v>1</v>
      </c>
      <c r="EQ28" s="4" t="s">
        <v>2</v>
      </c>
      <c r="ER28" s="4" t="s">
        <v>2</v>
      </c>
      <c r="ES28" s="6"/>
      <c r="ET28" s="5" t="s">
        <v>18</v>
      </c>
      <c r="EU28" s="10" t="s">
        <v>3</v>
      </c>
      <c r="EV28" s="10" t="s">
        <v>3</v>
      </c>
      <c r="EW28" s="10" t="s">
        <v>3</v>
      </c>
      <c r="EX28" s="6"/>
      <c r="EY28" s="6"/>
      <c r="EZ28" s="10" t="s">
        <v>3</v>
      </c>
      <c r="FA28" s="11" t="s">
        <v>3</v>
      </c>
      <c r="FB28" s="11" t="s">
        <v>3</v>
      </c>
      <c r="FC28" s="26" t="s">
        <v>3</v>
      </c>
      <c r="FD28" s="5" t="s">
        <v>18</v>
      </c>
      <c r="FE28" s="8" t="s">
        <v>0</v>
      </c>
      <c r="FF28" s="8" t="s">
        <v>0</v>
      </c>
      <c r="FG28" s="17" t="s">
        <v>1</v>
      </c>
      <c r="FH28" s="17" t="s">
        <v>1</v>
      </c>
      <c r="FI28" s="4" t="s">
        <v>2</v>
      </c>
      <c r="FJ28" s="6"/>
      <c r="FK28" s="5" t="s">
        <v>18</v>
      </c>
      <c r="FL28" s="6"/>
      <c r="FM28" s="6"/>
      <c r="FN28" s="7" t="s">
        <v>17</v>
      </c>
      <c r="FO28" s="7" t="s">
        <v>17</v>
      </c>
      <c r="FP28" s="5" t="s">
        <v>18</v>
      </c>
      <c r="FQ28" s="8" t="s">
        <v>0</v>
      </c>
      <c r="FR28" s="8" t="s">
        <v>0</v>
      </c>
      <c r="FS28" s="9" t="s">
        <v>1</v>
      </c>
      <c r="FT28" s="9" t="s">
        <v>1</v>
      </c>
      <c r="FU28" s="4" t="s">
        <v>2</v>
      </c>
      <c r="FV28" s="4" t="s">
        <v>2</v>
      </c>
      <c r="FW28" s="5" t="s">
        <v>18</v>
      </c>
      <c r="FX28" s="6"/>
      <c r="FY28" s="7" t="s">
        <v>17</v>
      </c>
      <c r="FZ28" s="6"/>
      <c r="GA28" s="5" t="s">
        <v>18</v>
      </c>
      <c r="GB28" s="8" t="s">
        <v>0</v>
      </c>
      <c r="GC28" s="8" t="s">
        <v>0</v>
      </c>
      <c r="GD28" s="9" t="s">
        <v>1</v>
      </c>
      <c r="GE28" s="4" t="s">
        <v>2</v>
      </c>
      <c r="GF28" s="4" t="s">
        <v>2</v>
      </c>
      <c r="GG28" s="6"/>
      <c r="GH28" s="6"/>
      <c r="GI28" s="6"/>
      <c r="GJ28" s="5" t="s">
        <v>18</v>
      </c>
      <c r="GK28" s="8" t="s">
        <v>0</v>
      </c>
      <c r="GL28" s="9" t="s">
        <v>1</v>
      </c>
      <c r="GM28" s="9" t="s">
        <v>1</v>
      </c>
      <c r="GN28" s="4" t="s">
        <v>2</v>
      </c>
      <c r="GO28" s="4" t="s">
        <v>2</v>
      </c>
      <c r="GP28" s="6"/>
      <c r="GQ28" s="5" t="s">
        <v>18</v>
      </c>
      <c r="GR28" s="10" t="s">
        <v>3</v>
      </c>
      <c r="GS28" s="10" t="s">
        <v>3</v>
      </c>
      <c r="GT28" s="10" t="s">
        <v>3</v>
      </c>
      <c r="GU28" s="6"/>
      <c r="GV28" s="6"/>
      <c r="GW28" s="10" t="s">
        <v>3</v>
      </c>
      <c r="GX28" s="11" t="s">
        <v>3</v>
      </c>
      <c r="GY28" s="11" t="s">
        <v>3</v>
      </c>
      <c r="GZ28" s="26" t="s">
        <v>3</v>
      </c>
      <c r="HA28" s="36"/>
      <c r="HB28" s="36"/>
      <c r="HC28" s="36"/>
      <c r="HD28" s="36"/>
      <c r="HE28" s="36"/>
      <c r="HF28" s="36"/>
      <c r="HG28" s="36"/>
      <c r="HH28" s="36"/>
      <c r="HI28" s="36"/>
      <c r="HJ28" s="36"/>
      <c r="HK28" s="36"/>
      <c r="HL28" s="36"/>
      <c r="HM28" s="36"/>
      <c r="HN28" s="36"/>
      <c r="HO28" s="36"/>
      <c r="HP28" s="36"/>
      <c r="HQ28" s="36"/>
      <c r="HR28" s="36"/>
      <c r="HS28" s="36"/>
      <c r="HT28" s="36"/>
      <c r="HU28" s="36"/>
      <c r="HV28" s="36"/>
      <c r="HW28" s="36"/>
      <c r="HX28" s="36"/>
      <c r="HY28" s="36"/>
      <c r="HZ28" s="36"/>
      <c r="IA28" s="36"/>
      <c r="IB28" s="36"/>
      <c r="IC28" s="36"/>
      <c r="ID28" s="36"/>
      <c r="IE28" s="36"/>
      <c r="IF28" s="36"/>
      <c r="IG28" s="36"/>
      <c r="IH28" s="36"/>
      <c r="II28" s="36"/>
      <c r="IJ28" s="36"/>
      <c r="IK28" s="36"/>
      <c r="IL28" s="36"/>
      <c r="IM28" s="36"/>
      <c r="IN28" s="36"/>
      <c r="IO28" s="36"/>
      <c r="IP28" s="36"/>
      <c r="IQ28" s="36"/>
      <c r="IR28" s="36"/>
      <c r="IS28" s="36"/>
      <c r="IT28" s="36"/>
      <c r="IU28" s="36"/>
      <c r="IV28" s="36"/>
    </row>
    <row r="29" spans="1:256">
      <c r="A29" s="14" t="s">
        <v>8</v>
      </c>
      <c r="B29" s="13"/>
      <c r="C29" s="13"/>
      <c r="D29" s="13"/>
      <c r="E29" s="13"/>
      <c r="F29" s="13"/>
      <c r="G29" s="13"/>
      <c r="H29" s="13"/>
      <c r="I29" s="13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13"/>
      <c r="U29" s="13"/>
      <c r="V29" s="13"/>
      <c r="W29" s="13"/>
      <c r="X29" s="13"/>
      <c r="Y29" s="13"/>
      <c r="Z29" s="13"/>
      <c r="AA29" s="13"/>
      <c r="AB29" s="13"/>
      <c r="AC29" s="13"/>
      <c r="AD29" s="13"/>
      <c r="AE29" s="13"/>
      <c r="AF29" s="30"/>
      <c r="AG29" s="28"/>
      <c r="AH29" s="28"/>
      <c r="AI29" s="28"/>
      <c r="AJ29" s="28"/>
      <c r="AK29" s="28"/>
      <c r="AL29" s="28"/>
      <c r="AM29" s="28"/>
      <c r="AN29" s="28"/>
      <c r="AO29" s="28"/>
      <c r="AP29" s="28"/>
      <c r="AQ29" s="28"/>
      <c r="AR29" s="28"/>
      <c r="AS29" s="28"/>
      <c r="AT29" s="28"/>
      <c r="AU29" s="28"/>
      <c r="AV29" s="28"/>
      <c r="AW29" s="28"/>
      <c r="AX29" s="28"/>
      <c r="AY29" s="28"/>
      <c r="AZ29" s="28"/>
      <c r="BA29" s="28"/>
      <c r="BB29" s="28"/>
      <c r="BC29" s="28"/>
      <c r="BD29" s="28"/>
      <c r="BE29" s="28"/>
      <c r="BF29" s="28"/>
      <c r="BG29" s="28"/>
      <c r="BH29" s="28"/>
      <c r="BI29" s="28"/>
      <c r="BJ29" s="28"/>
      <c r="BK29" s="28"/>
      <c r="BL29" s="28"/>
      <c r="BM29" s="28"/>
      <c r="BN29" s="28"/>
      <c r="BO29" s="28"/>
      <c r="BP29" s="28"/>
      <c r="BQ29" s="28"/>
      <c r="BR29" s="28"/>
      <c r="BS29" s="28"/>
      <c r="BT29" s="28"/>
      <c r="BU29" s="28"/>
      <c r="BV29" s="28"/>
      <c r="BW29" s="28"/>
      <c r="BX29" s="28"/>
      <c r="BY29" s="28"/>
      <c r="BZ29" s="28"/>
      <c r="CA29" s="28"/>
      <c r="CB29" s="28"/>
      <c r="CC29" s="28"/>
      <c r="CD29" s="28"/>
      <c r="CE29" s="28"/>
      <c r="CF29" s="28"/>
      <c r="CG29" s="28"/>
      <c r="CH29" s="28"/>
      <c r="CI29" s="28"/>
      <c r="CJ29" s="28"/>
      <c r="CK29" s="28"/>
      <c r="CL29" s="28"/>
      <c r="CM29" s="28"/>
      <c r="CN29" s="28"/>
      <c r="CO29" s="28"/>
      <c r="CP29" s="28"/>
      <c r="CQ29" s="28"/>
      <c r="CR29" s="28"/>
      <c r="CS29" s="28"/>
      <c r="CT29" s="28"/>
      <c r="CU29" s="28"/>
      <c r="CV29" s="28"/>
      <c r="CW29" s="28"/>
      <c r="CX29" s="28"/>
      <c r="CY29" s="28"/>
      <c r="CZ29" s="28"/>
      <c r="DA29" s="28"/>
      <c r="DB29" s="28"/>
      <c r="DC29" s="28"/>
      <c r="DD29" s="28"/>
      <c r="DE29" s="28"/>
      <c r="DF29" s="28"/>
      <c r="DG29" s="28"/>
      <c r="DH29" s="28"/>
      <c r="DI29" s="28"/>
      <c r="DJ29" s="28"/>
      <c r="DK29" s="28"/>
      <c r="DL29" s="28"/>
      <c r="DM29" s="28"/>
      <c r="DN29" s="28"/>
      <c r="DO29" s="28"/>
      <c r="DP29" s="28"/>
      <c r="DQ29" s="28"/>
      <c r="DR29" s="28"/>
      <c r="DS29" s="28"/>
      <c r="DT29" s="28"/>
      <c r="DU29" s="28"/>
      <c r="DV29" s="28"/>
      <c r="DW29" s="28"/>
      <c r="DX29" s="28"/>
      <c r="DY29" s="28"/>
      <c r="DZ29" s="28"/>
      <c r="EA29" s="28"/>
      <c r="EB29" s="28"/>
      <c r="EC29" s="28"/>
      <c r="ED29" s="28"/>
      <c r="EE29" s="28"/>
      <c r="EF29" s="28"/>
      <c r="EG29" s="28"/>
      <c r="EH29" s="28"/>
      <c r="EI29" s="28"/>
      <c r="EJ29" s="28"/>
      <c r="EK29" s="28"/>
      <c r="EL29" s="28"/>
      <c r="EM29" s="28"/>
      <c r="EN29" s="28"/>
      <c r="EO29" s="28"/>
      <c r="EP29" s="28"/>
      <c r="EQ29" s="28"/>
      <c r="ER29" s="28"/>
      <c r="ES29" s="28"/>
      <c r="ET29" s="28"/>
      <c r="EU29" s="28"/>
      <c r="EV29" s="28"/>
      <c r="EW29" s="28"/>
      <c r="EX29" s="28"/>
      <c r="EY29" s="28"/>
      <c r="EZ29" s="28"/>
      <c r="FA29" s="28"/>
      <c r="FB29" s="28"/>
      <c r="FC29" s="28"/>
      <c r="FD29" s="28"/>
      <c r="FE29" s="28"/>
      <c r="FF29" s="28"/>
      <c r="FG29" s="28"/>
      <c r="FH29" s="28"/>
      <c r="FI29" s="28"/>
      <c r="FJ29" s="28"/>
      <c r="FK29" s="28"/>
      <c r="FL29" s="28"/>
      <c r="FM29" s="28"/>
      <c r="FN29" s="28"/>
      <c r="FO29" s="28"/>
      <c r="FP29" s="28"/>
      <c r="FQ29" s="28"/>
      <c r="FR29" s="28"/>
      <c r="FS29" s="28"/>
      <c r="FT29" s="28"/>
      <c r="FU29" s="28"/>
      <c r="FV29" s="28"/>
      <c r="FW29" s="28"/>
      <c r="FX29" s="28"/>
      <c r="FY29" s="28"/>
      <c r="FZ29" s="28"/>
      <c r="GA29" s="28"/>
      <c r="GB29" s="28"/>
      <c r="GC29" s="28"/>
      <c r="GD29" s="28"/>
      <c r="GE29" s="28"/>
      <c r="GF29" s="28"/>
      <c r="GG29" s="28"/>
      <c r="GH29" s="28"/>
      <c r="GI29" s="28"/>
      <c r="GJ29" s="28"/>
      <c r="GK29" s="28"/>
      <c r="GL29" s="28"/>
      <c r="GM29" s="28"/>
      <c r="GN29" s="28"/>
      <c r="GO29" s="28"/>
      <c r="GP29" s="28"/>
      <c r="GQ29" s="28"/>
      <c r="GR29" s="28"/>
      <c r="GS29" s="28"/>
      <c r="GT29" s="28"/>
      <c r="GU29" s="28"/>
      <c r="GV29" s="28"/>
      <c r="GW29" s="28"/>
      <c r="GX29" s="28"/>
      <c r="GY29" s="28"/>
      <c r="GZ29" s="28"/>
      <c r="HA29" s="28"/>
      <c r="HB29" s="28"/>
      <c r="HC29" s="28"/>
      <c r="HD29" s="28"/>
      <c r="HE29" s="28"/>
      <c r="HF29" s="28"/>
      <c r="HG29" s="28"/>
      <c r="HH29" s="28"/>
      <c r="HI29" s="28"/>
      <c r="HJ29" s="28"/>
      <c r="HK29" s="28"/>
      <c r="HL29" s="28"/>
      <c r="HM29" s="28"/>
      <c r="HN29" s="28"/>
      <c r="HO29" s="28"/>
      <c r="HP29" s="28"/>
      <c r="HQ29" s="28"/>
      <c r="HR29" s="28"/>
      <c r="HS29" s="28"/>
      <c r="HT29" s="28"/>
      <c r="HU29" s="28"/>
      <c r="HV29" s="28"/>
      <c r="HW29" s="28"/>
      <c r="HX29" s="28"/>
      <c r="HY29" s="28"/>
      <c r="HZ29" s="28"/>
      <c r="IA29" s="28"/>
      <c r="IB29" s="28"/>
      <c r="IC29" s="28"/>
      <c r="ID29" s="28"/>
      <c r="IE29" s="28"/>
      <c r="IF29" s="28"/>
      <c r="IG29" s="28"/>
      <c r="IH29" s="28"/>
      <c r="II29" s="28"/>
      <c r="IJ29" s="28"/>
      <c r="IK29" s="28"/>
      <c r="IL29" s="28"/>
      <c r="IM29" s="28"/>
      <c r="IN29" s="28"/>
      <c r="IO29" s="28"/>
      <c r="IP29" s="28"/>
      <c r="IQ29" s="28"/>
      <c r="IR29" s="28"/>
      <c r="IS29" s="28"/>
      <c r="IT29" s="28"/>
      <c r="IU29" s="28"/>
      <c r="IV29" s="28"/>
    </row>
    <row r="30" spans="1:256">
      <c r="A30" s="14"/>
      <c r="B30" s="13"/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30"/>
      <c r="AG30" s="28"/>
      <c r="AH30" s="28"/>
      <c r="AI30" s="28"/>
      <c r="AJ30" s="28"/>
      <c r="AK30" s="28"/>
      <c r="AL30" s="28"/>
      <c r="AM30" s="28"/>
      <c r="AN30" s="28"/>
      <c r="AO30" s="28"/>
      <c r="AP30" s="28"/>
      <c r="AQ30" s="28"/>
      <c r="AR30" s="28"/>
      <c r="AS30" s="28"/>
      <c r="AT30" s="28"/>
      <c r="AU30" s="28"/>
      <c r="AV30" s="28"/>
      <c r="AW30" s="28"/>
      <c r="AX30" s="28"/>
      <c r="AY30" s="28"/>
      <c r="AZ30" s="28"/>
      <c r="BA30" s="28"/>
      <c r="BB30" s="28"/>
      <c r="BC30" s="28"/>
      <c r="BD30" s="28"/>
      <c r="BE30" s="28"/>
      <c r="BF30" s="28"/>
      <c r="BG30" s="28"/>
      <c r="BH30" s="28"/>
      <c r="BI30" s="28"/>
      <c r="BJ30" s="28"/>
      <c r="BK30" s="28"/>
      <c r="BL30" s="28"/>
      <c r="BM30" s="28"/>
      <c r="BN30" s="28"/>
      <c r="BO30" s="28"/>
      <c r="BP30" s="28"/>
      <c r="BQ30" s="28"/>
      <c r="BR30" s="28"/>
      <c r="BS30" s="28"/>
      <c r="BT30" s="28"/>
      <c r="BU30" s="28"/>
      <c r="BV30" s="28"/>
      <c r="BW30" s="28"/>
      <c r="BX30" s="28"/>
      <c r="BY30" s="28"/>
      <c r="BZ30" s="28"/>
      <c r="CA30" s="28"/>
      <c r="CB30" s="28"/>
      <c r="CC30" s="28"/>
      <c r="CD30" s="28"/>
      <c r="CE30" s="28"/>
      <c r="CF30" s="28"/>
      <c r="CG30" s="28"/>
      <c r="CH30" s="28"/>
      <c r="CI30" s="28"/>
      <c r="CJ30" s="28"/>
      <c r="CK30" s="28"/>
      <c r="CL30" s="28"/>
      <c r="CM30" s="28"/>
      <c r="CN30" s="28"/>
      <c r="CO30" s="28"/>
      <c r="CP30" s="28"/>
      <c r="CQ30" s="28"/>
      <c r="CR30" s="28"/>
      <c r="CS30" s="28"/>
      <c r="CT30" s="28"/>
      <c r="CU30" s="28"/>
      <c r="CV30" s="28"/>
      <c r="CW30" s="28"/>
      <c r="CX30" s="28"/>
      <c r="CY30" s="28"/>
      <c r="CZ30" s="28"/>
      <c r="DA30" s="28"/>
      <c r="DB30" s="28"/>
      <c r="DC30" s="28"/>
      <c r="DD30" s="28"/>
      <c r="DE30" s="28"/>
      <c r="DF30" s="28"/>
      <c r="DG30" s="28"/>
      <c r="DH30" s="28"/>
      <c r="DI30" s="28"/>
      <c r="DJ30" s="28"/>
      <c r="DK30" s="28"/>
      <c r="DL30" s="28"/>
      <c r="DM30" s="28"/>
      <c r="DN30" s="28"/>
      <c r="DO30" s="28"/>
      <c r="DP30" s="28"/>
      <c r="DQ30" s="28"/>
      <c r="DR30" s="28"/>
      <c r="DS30" s="28"/>
      <c r="DT30" s="28"/>
      <c r="DU30" s="28"/>
      <c r="DV30" s="28"/>
      <c r="DW30" s="28"/>
      <c r="DX30" s="28"/>
      <c r="DY30" s="28"/>
      <c r="DZ30" s="28"/>
      <c r="EA30" s="28"/>
      <c r="EB30" s="28"/>
      <c r="EC30" s="28"/>
      <c r="ED30" s="28"/>
      <c r="EE30" s="28"/>
      <c r="EF30" s="28"/>
      <c r="EG30" s="28"/>
      <c r="EH30" s="28"/>
      <c r="EI30" s="28"/>
      <c r="EJ30" s="28"/>
      <c r="EK30" s="28"/>
      <c r="EL30" s="28"/>
      <c r="EM30" s="28"/>
      <c r="EN30" s="28"/>
      <c r="EO30" s="28"/>
      <c r="EP30" s="28"/>
      <c r="EQ30" s="28"/>
      <c r="ER30" s="28"/>
      <c r="ES30" s="28"/>
      <c r="ET30" s="28"/>
      <c r="EU30" s="28"/>
      <c r="EV30" s="28"/>
      <c r="EW30" s="28"/>
      <c r="EX30" s="28"/>
      <c r="EY30" s="28"/>
      <c r="EZ30" s="28"/>
      <c r="FA30" s="28"/>
      <c r="FB30" s="28"/>
      <c r="FC30" s="28"/>
      <c r="FD30" s="28"/>
      <c r="FE30" s="28"/>
      <c r="FF30" s="28"/>
      <c r="FG30" s="28"/>
      <c r="FH30" s="28"/>
      <c r="FI30" s="28"/>
      <c r="FJ30" s="28"/>
      <c r="FK30" s="28"/>
      <c r="FL30" s="28"/>
      <c r="FM30" s="28"/>
      <c r="FN30" s="28"/>
      <c r="FO30" s="28"/>
      <c r="FP30" s="28"/>
      <c r="FQ30" s="28"/>
      <c r="FR30" s="28"/>
      <c r="FS30" s="28"/>
      <c r="FT30" s="28"/>
      <c r="FU30" s="28"/>
      <c r="FV30" s="28"/>
      <c r="FW30" s="28"/>
      <c r="FX30" s="28"/>
      <c r="FY30" s="28"/>
      <c r="FZ30" s="28"/>
      <c r="GA30" s="28"/>
      <c r="GB30" s="28"/>
      <c r="GC30" s="28"/>
      <c r="GD30" s="28"/>
      <c r="GE30" s="28"/>
      <c r="GF30" s="28"/>
      <c r="GG30" s="28"/>
      <c r="GH30" s="28"/>
      <c r="GI30" s="28"/>
      <c r="GJ30" s="28"/>
      <c r="GK30" s="28"/>
      <c r="GL30" s="28"/>
      <c r="GM30" s="28"/>
      <c r="GN30" s="28"/>
      <c r="GO30" s="28"/>
      <c r="GP30" s="28"/>
      <c r="GQ30" s="28"/>
      <c r="GR30" s="28"/>
      <c r="GS30" s="28"/>
      <c r="GT30" s="28"/>
      <c r="GU30" s="28"/>
      <c r="GV30" s="28"/>
      <c r="GW30" s="28"/>
      <c r="GX30" s="28"/>
      <c r="GY30" s="28"/>
      <c r="GZ30" s="28"/>
      <c r="HA30" s="28"/>
      <c r="HB30" s="28"/>
      <c r="HC30" s="28"/>
      <c r="HD30" s="28"/>
      <c r="HE30" s="28"/>
      <c r="HF30" s="28"/>
      <c r="HG30" s="28"/>
      <c r="HH30" s="28"/>
      <c r="HI30" s="28"/>
      <c r="HJ30" s="28"/>
      <c r="HK30" s="28"/>
      <c r="HL30" s="28"/>
      <c r="HM30" s="28"/>
      <c r="HN30" s="28"/>
      <c r="HO30" s="28"/>
      <c r="HP30" s="28"/>
      <c r="HQ30" s="28"/>
      <c r="HR30" s="28"/>
      <c r="HS30" s="28"/>
      <c r="HT30" s="28"/>
      <c r="HU30" s="28"/>
      <c r="HV30" s="28"/>
      <c r="HW30" s="28"/>
      <c r="HX30" s="28"/>
      <c r="HY30" s="28"/>
      <c r="HZ30" s="28"/>
      <c r="IA30" s="28"/>
      <c r="IB30" s="28"/>
      <c r="IC30" s="28"/>
      <c r="ID30" s="28"/>
      <c r="IE30" s="28"/>
      <c r="IF30" s="28"/>
      <c r="IG30" s="28"/>
      <c r="IH30" s="28"/>
      <c r="II30" s="28"/>
      <c r="IJ30" s="28"/>
      <c r="IK30" s="28"/>
      <c r="IL30" s="28"/>
      <c r="IM30" s="28"/>
      <c r="IN30" s="28"/>
      <c r="IO30" s="28"/>
      <c r="IP30" s="28"/>
      <c r="IQ30" s="28"/>
      <c r="IR30" s="28"/>
      <c r="IS30" s="28"/>
      <c r="IT30" s="28"/>
      <c r="IU30" s="28"/>
      <c r="IV30" s="28"/>
    </row>
    <row r="31" spans="1:256">
      <c r="A31" s="14"/>
      <c r="B31" s="13"/>
      <c r="C31" s="13"/>
      <c r="D31" s="13"/>
      <c r="E31" s="13"/>
      <c r="F31" s="13"/>
      <c r="G31" s="13"/>
      <c r="H31" s="13"/>
      <c r="I31" s="13"/>
      <c r="J31" s="13"/>
      <c r="K31" s="13"/>
      <c r="L31" s="13"/>
      <c r="M31" s="13"/>
      <c r="N31" s="13"/>
      <c r="O31" s="13"/>
      <c r="P31" s="13"/>
      <c r="Q31" s="13"/>
      <c r="R31" s="13"/>
      <c r="S31" s="13"/>
      <c r="T31" s="13"/>
      <c r="U31" s="13"/>
      <c r="V31" s="13"/>
      <c r="W31" s="13"/>
      <c r="X31" s="13"/>
      <c r="Y31" s="13"/>
      <c r="Z31" s="13"/>
      <c r="AA31" s="13"/>
      <c r="AB31" s="13"/>
      <c r="AC31" s="13"/>
      <c r="AD31" s="13"/>
      <c r="AE31" s="13"/>
      <c r="AF31" s="30"/>
      <c r="AG31" s="28"/>
      <c r="AH31" s="28"/>
      <c r="AI31" s="28"/>
      <c r="AJ31" s="28"/>
      <c r="AK31" s="28"/>
      <c r="AL31" s="28"/>
      <c r="AM31" s="28"/>
      <c r="AN31" s="28"/>
      <c r="AO31" s="28"/>
      <c r="AP31" s="28"/>
      <c r="AQ31" s="28"/>
      <c r="AR31" s="28"/>
      <c r="AS31" s="28"/>
      <c r="AT31" s="28"/>
      <c r="AU31" s="28"/>
      <c r="AV31" s="28"/>
      <c r="AW31" s="28"/>
      <c r="AX31" s="28"/>
      <c r="AY31" s="28"/>
      <c r="AZ31" s="28"/>
      <c r="BA31" s="28"/>
      <c r="BB31" s="28"/>
      <c r="BC31" s="28"/>
      <c r="BD31" s="28"/>
      <c r="BE31" s="28"/>
      <c r="BF31" s="28"/>
      <c r="BG31" s="28"/>
      <c r="BH31" s="28"/>
      <c r="BI31" s="28"/>
      <c r="BJ31" s="28"/>
      <c r="BK31" s="28"/>
      <c r="BL31" s="28"/>
      <c r="BM31" s="28"/>
      <c r="BN31" s="28"/>
      <c r="BO31" s="28"/>
      <c r="BP31" s="28"/>
      <c r="BQ31" s="28"/>
      <c r="BR31" s="28"/>
      <c r="BS31" s="28"/>
      <c r="BT31" s="28"/>
      <c r="BU31" s="28"/>
      <c r="BV31" s="28"/>
      <c r="BW31" s="28"/>
      <c r="BX31" s="28"/>
      <c r="BY31" s="28"/>
      <c r="BZ31" s="28"/>
      <c r="CA31" s="28"/>
      <c r="CB31" s="28"/>
      <c r="CC31" s="28"/>
      <c r="CD31" s="28"/>
      <c r="CE31" s="28"/>
      <c r="CF31" s="28"/>
      <c r="CG31" s="28"/>
      <c r="CH31" s="28"/>
      <c r="CI31" s="28"/>
      <c r="CJ31" s="28"/>
      <c r="CK31" s="28"/>
      <c r="CL31" s="28"/>
      <c r="CM31" s="28"/>
      <c r="CN31" s="28"/>
      <c r="CO31" s="28"/>
      <c r="CP31" s="28"/>
      <c r="CQ31" s="28"/>
      <c r="CR31" s="28"/>
      <c r="CS31" s="28"/>
      <c r="CT31" s="28"/>
      <c r="CU31" s="28"/>
      <c r="CV31" s="28"/>
      <c r="CW31" s="28"/>
      <c r="CX31" s="28"/>
      <c r="CY31" s="28"/>
      <c r="CZ31" s="28"/>
      <c r="DA31" s="28"/>
      <c r="DB31" s="28"/>
      <c r="DC31" s="28"/>
      <c r="DD31" s="28"/>
      <c r="DE31" s="28"/>
      <c r="DF31" s="28"/>
      <c r="DG31" s="28"/>
      <c r="DH31" s="28"/>
      <c r="DI31" s="28"/>
      <c r="DJ31" s="28"/>
      <c r="DK31" s="28"/>
      <c r="DL31" s="28"/>
      <c r="DM31" s="28"/>
      <c r="DN31" s="28"/>
      <c r="DO31" s="28"/>
      <c r="DP31" s="28"/>
      <c r="DQ31" s="28"/>
      <c r="DR31" s="28"/>
      <c r="DS31" s="28"/>
      <c r="DT31" s="28"/>
      <c r="DU31" s="28"/>
      <c r="DV31" s="28"/>
      <c r="DW31" s="28"/>
      <c r="DX31" s="28"/>
      <c r="DY31" s="28"/>
      <c r="DZ31" s="28"/>
      <c r="EA31" s="28"/>
      <c r="EB31" s="28"/>
      <c r="EC31" s="28"/>
      <c r="ED31" s="28"/>
      <c r="EE31" s="28"/>
      <c r="EF31" s="28"/>
      <c r="EG31" s="28"/>
      <c r="EH31" s="28"/>
      <c r="EI31" s="28"/>
      <c r="EJ31" s="28"/>
      <c r="EK31" s="28"/>
      <c r="EL31" s="28"/>
      <c r="EM31" s="28"/>
      <c r="EN31" s="28"/>
      <c r="EO31" s="28"/>
      <c r="EP31" s="28"/>
      <c r="EQ31" s="28"/>
      <c r="ER31" s="28"/>
      <c r="ES31" s="28"/>
      <c r="ET31" s="28"/>
      <c r="EU31" s="28"/>
      <c r="EV31" s="28"/>
      <c r="EW31" s="28"/>
      <c r="EX31" s="28"/>
      <c r="EY31" s="28"/>
      <c r="EZ31" s="28"/>
      <c r="FA31" s="28"/>
      <c r="FB31" s="28"/>
      <c r="FC31" s="28"/>
      <c r="FD31" s="28"/>
      <c r="FE31" s="28"/>
      <c r="FF31" s="28"/>
      <c r="FG31" s="28"/>
      <c r="FH31" s="28"/>
      <c r="FI31" s="28"/>
      <c r="FJ31" s="28"/>
      <c r="FK31" s="28"/>
      <c r="FL31" s="28"/>
      <c r="FM31" s="28"/>
      <c r="FN31" s="28"/>
      <c r="FO31" s="28"/>
      <c r="FP31" s="28"/>
      <c r="FQ31" s="28"/>
      <c r="FR31" s="28"/>
      <c r="FS31" s="28"/>
      <c r="FT31" s="28"/>
      <c r="FU31" s="28"/>
      <c r="FV31" s="28"/>
      <c r="FW31" s="28"/>
      <c r="FX31" s="28"/>
      <c r="FY31" s="28"/>
      <c r="FZ31" s="28"/>
      <c r="GA31" s="28"/>
      <c r="GB31" s="28"/>
      <c r="GC31" s="28"/>
      <c r="GD31" s="28"/>
      <c r="GE31" s="28"/>
      <c r="GF31" s="28"/>
      <c r="GG31" s="28"/>
      <c r="GH31" s="28"/>
      <c r="GI31" s="28"/>
      <c r="GJ31" s="28"/>
      <c r="GK31" s="28"/>
      <c r="GL31" s="28"/>
      <c r="GM31" s="28"/>
      <c r="GN31" s="28"/>
      <c r="GO31" s="28"/>
      <c r="GP31" s="28"/>
      <c r="GQ31" s="28"/>
      <c r="GR31" s="28"/>
      <c r="GS31" s="28"/>
      <c r="GT31" s="28"/>
      <c r="GU31" s="28"/>
      <c r="GV31" s="28"/>
      <c r="GW31" s="28"/>
      <c r="GX31" s="28"/>
      <c r="GY31" s="28"/>
      <c r="GZ31" s="28"/>
      <c r="HA31" s="28"/>
      <c r="HB31" s="28"/>
      <c r="HC31" s="28"/>
      <c r="HD31" s="28"/>
      <c r="HE31" s="28"/>
      <c r="HF31" s="28"/>
      <c r="HG31" s="28"/>
      <c r="HH31" s="28"/>
      <c r="HI31" s="28"/>
      <c r="HJ31" s="28"/>
      <c r="HK31" s="28"/>
      <c r="HL31" s="28"/>
      <c r="HM31" s="28"/>
      <c r="HN31" s="28"/>
      <c r="HO31" s="28"/>
      <c r="HP31" s="28"/>
      <c r="HQ31" s="28"/>
      <c r="HR31" s="28"/>
      <c r="HS31" s="28"/>
      <c r="HT31" s="28"/>
      <c r="HU31" s="28"/>
      <c r="HV31" s="28"/>
      <c r="HW31" s="28"/>
      <c r="HX31" s="28"/>
      <c r="HY31" s="28"/>
      <c r="HZ31" s="28"/>
      <c r="IA31" s="28"/>
      <c r="IB31" s="28"/>
      <c r="IC31" s="28"/>
      <c r="ID31" s="28"/>
      <c r="IE31" s="28"/>
      <c r="IF31" s="28"/>
      <c r="IG31" s="28"/>
      <c r="IH31" s="28"/>
      <c r="II31" s="28"/>
      <c r="IJ31" s="28"/>
      <c r="IK31" s="28"/>
      <c r="IL31" s="28"/>
      <c r="IM31" s="28"/>
      <c r="IN31" s="28"/>
      <c r="IO31" s="28"/>
      <c r="IP31" s="28"/>
      <c r="IQ31" s="28"/>
      <c r="IR31" s="28"/>
      <c r="IS31" s="28"/>
      <c r="IT31" s="28"/>
      <c r="IU31" s="28"/>
      <c r="IV31" s="28"/>
    </row>
    <row r="32" spans="1:256">
      <c r="A32" s="14"/>
      <c r="B32" s="13"/>
      <c r="C32" s="13"/>
      <c r="D32" s="13"/>
      <c r="E32" s="13"/>
      <c r="F32" s="13"/>
      <c r="G32" s="13"/>
      <c r="H32" s="13"/>
      <c r="I32" s="13"/>
      <c r="J32" s="13"/>
      <c r="K32" s="13"/>
      <c r="L32" s="13"/>
      <c r="M32" s="13"/>
      <c r="N32" s="13"/>
      <c r="O32" s="13"/>
      <c r="P32" s="13"/>
      <c r="Q32" s="13"/>
      <c r="R32" s="13"/>
      <c r="S32" s="13"/>
      <c r="T32" s="13"/>
      <c r="U32" s="13"/>
      <c r="V32" s="13"/>
      <c r="W32" s="13"/>
      <c r="X32" s="13"/>
      <c r="Y32" s="13"/>
      <c r="Z32" s="13"/>
      <c r="AA32" s="13"/>
      <c r="AB32" s="13"/>
      <c r="AC32" s="13"/>
      <c r="AD32" s="13"/>
      <c r="AE32" s="13"/>
      <c r="AF32" s="30"/>
      <c r="AG32" s="28"/>
      <c r="AH32" s="28"/>
      <c r="AI32" s="28"/>
      <c r="AJ32" s="28"/>
      <c r="AK32" s="28"/>
      <c r="AL32" s="28"/>
      <c r="AM32" s="28"/>
      <c r="AN32" s="28"/>
      <c r="AO32" s="28"/>
      <c r="AP32" s="28"/>
      <c r="AQ32" s="28"/>
      <c r="AR32" s="28"/>
      <c r="AS32" s="28"/>
      <c r="AT32" s="28"/>
      <c r="AU32" s="28"/>
      <c r="AV32" s="28"/>
      <c r="AW32" s="28"/>
      <c r="AX32" s="28"/>
      <c r="AY32" s="28"/>
      <c r="AZ32" s="28"/>
      <c r="BA32" s="28"/>
      <c r="BB32" s="28"/>
      <c r="BC32" s="28"/>
      <c r="BD32" s="28"/>
      <c r="BE32" s="28"/>
      <c r="BF32" s="28"/>
      <c r="BG32" s="28"/>
      <c r="BH32" s="28"/>
      <c r="BI32" s="28"/>
      <c r="BJ32" s="28"/>
      <c r="BK32" s="28"/>
      <c r="BL32" s="28"/>
      <c r="BM32" s="28"/>
      <c r="BN32" s="28"/>
      <c r="BO32" s="28"/>
      <c r="BP32" s="28"/>
      <c r="BQ32" s="28"/>
      <c r="BR32" s="28"/>
      <c r="BS32" s="28"/>
      <c r="BT32" s="28"/>
      <c r="BU32" s="28"/>
      <c r="BV32" s="28"/>
      <c r="BW32" s="28"/>
      <c r="BX32" s="28"/>
      <c r="BY32" s="28"/>
      <c r="BZ32" s="28"/>
      <c r="CA32" s="28"/>
      <c r="CB32" s="28"/>
      <c r="CC32" s="28"/>
      <c r="CD32" s="28"/>
      <c r="CE32" s="28"/>
      <c r="CF32" s="28"/>
      <c r="CG32" s="28"/>
      <c r="CH32" s="28"/>
      <c r="CI32" s="28"/>
      <c r="CJ32" s="28"/>
      <c r="CK32" s="28"/>
      <c r="CL32" s="28"/>
      <c r="CM32" s="28"/>
      <c r="CN32" s="28"/>
      <c r="CO32" s="28"/>
      <c r="CP32" s="28"/>
      <c r="CQ32" s="28"/>
      <c r="CR32" s="28"/>
      <c r="CS32" s="28"/>
      <c r="CT32" s="28"/>
      <c r="CU32" s="28"/>
      <c r="CV32" s="28"/>
      <c r="CW32" s="28"/>
      <c r="CX32" s="28"/>
      <c r="CY32" s="28"/>
      <c r="CZ32" s="28"/>
      <c r="DA32" s="28"/>
      <c r="DB32" s="28"/>
      <c r="DC32" s="28"/>
      <c r="DD32" s="28"/>
      <c r="DE32" s="28"/>
      <c r="DF32" s="28"/>
      <c r="DG32" s="28"/>
      <c r="DH32" s="28"/>
      <c r="DI32" s="28"/>
      <c r="DJ32" s="28"/>
      <c r="DK32" s="28"/>
      <c r="DL32" s="28"/>
      <c r="DM32" s="28"/>
      <c r="DN32" s="28"/>
      <c r="DO32" s="28"/>
      <c r="DP32" s="28"/>
      <c r="DQ32" s="28"/>
      <c r="DR32" s="28"/>
      <c r="DS32" s="28"/>
      <c r="DT32" s="28"/>
      <c r="DU32" s="28"/>
      <c r="DV32" s="28"/>
      <c r="DW32" s="28"/>
      <c r="DX32" s="28"/>
      <c r="DY32" s="28"/>
      <c r="DZ32" s="28"/>
      <c r="EA32" s="28"/>
      <c r="EB32" s="28"/>
      <c r="EC32" s="28"/>
      <c r="ED32" s="28"/>
      <c r="EE32" s="28"/>
      <c r="EF32" s="28"/>
      <c r="EG32" s="28"/>
      <c r="EH32" s="28"/>
      <c r="EI32" s="28"/>
      <c r="EJ32" s="28"/>
      <c r="EK32" s="28"/>
      <c r="EL32" s="28"/>
      <c r="EM32" s="28"/>
      <c r="EN32" s="28"/>
      <c r="EO32" s="28"/>
      <c r="EP32" s="28"/>
      <c r="EQ32" s="28"/>
      <c r="ER32" s="28"/>
      <c r="ES32" s="28"/>
      <c r="ET32" s="28"/>
      <c r="EU32" s="28"/>
      <c r="EV32" s="28"/>
      <c r="EW32" s="28"/>
      <c r="EX32" s="28"/>
      <c r="EY32" s="28"/>
      <c r="EZ32" s="28"/>
      <c r="FA32" s="28"/>
      <c r="FB32" s="28"/>
      <c r="FC32" s="28"/>
      <c r="FD32" s="28"/>
      <c r="FE32" s="28"/>
      <c r="FF32" s="28"/>
      <c r="FG32" s="28"/>
      <c r="FH32" s="28"/>
      <c r="FI32" s="28"/>
      <c r="FJ32" s="28"/>
      <c r="FK32" s="28"/>
      <c r="FL32" s="28"/>
      <c r="FM32" s="28"/>
      <c r="FN32" s="28"/>
      <c r="FO32" s="28"/>
      <c r="FP32" s="28"/>
      <c r="FQ32" s="28"/>
      <c r="FR32" s="28"/>
      <c r="FS32" s="28"/>
      <c r="FT32" s="28"/>
      <c r="FU32" s="28"/>
      <c r="FV32" s="28"/>
      <c r="FW32" s="28"/>
      <c r="FX32" s="28"/>
      <c r="FY32" s="28"/>
      <c r="FZ32" s="28"/>
      <c r="GA32" s="28"/>
      <c r="GB32" s="28"/>
      <c r="GC32" s="28"/>
      <c r="GD32" s="28"/>
      <c r="GE32" s="28"/>
      <c r="GF32" s="28"/>
      <c r="GG32" s="28"/>
      <c r="GH32" s="28"/>
      <c r="GI32" s="28"/>
      <c r="GJ32" s="28"/>
      <c r="GK32" s="28"/>
      <c r="GL32" s="28"/>
      <c r="GM32" s="28"/>
      <c r="GN32" s="28"/>
      <c r="GO32" s="28"/>
      <c r="GP32" s="28"/>
      <c r="GQ32" s="28"/>
      <c r="GR32" s="28"/>
      <c r="GS32" s="28"/>
      <c r="GT32" s="28"/>
      <c r="GU32" s="28"/>
      <c r="GV32" s="28"/>
      <c r="GW32" s="28"/>
      <c r="GX32" s="28"/>
      <c r="GY32" s="28"/>
      <c r="GZ32" s="28"/>
      <c r="HA32" s="28"/>
      <c r="HB32" s="28"/>
      <c r="HC32" s="28"/>
      <c r="HD32" s="28"/>
      <c r="HE32" s="28"/>
      <c r="HF32" s="28"/>
      <c r="HG32" s="28"/>
      <c r="HH32" s="28"/>
      <c r="HI32" s="28"/>
      <c r="HJ32" s="28"/>
      <c r="HK32" s="28"/>
      <c r="HL32" s="28"/>
      <c r="HM32" s="28"/>
      <c r="HN32" s="28"/>
      <c r="HO32" s="28"/>
      <c r="HP32" s="28"/>
      <c r="HQ32" s="28"/>
      <c r="HR32" s="28"/>
      <c r="HS32" s="28"/>
      <c r="HT32" s="28"/>
      <c r="HU32" s="28"/>
      <c r="HV32" s="28"/>
      <c r="HW32" s="28"/>
      <c r="HX32" s="28"/>
      <c r="HY32" s="28"/>
      <c r="HZ32" s="28"/>
      <c r="IA32" s="28"/>
      <c r="IB32" s="28"/>
      <c r="IC32" s="28"/>
      <c r="ID32" s="28"/>
      <c r="IE32" s="28"/>
      <c r="IF32" s="28"/>
      <c r="IG32" s="28"/>
      <c r="IH32" s="28"/>
      <c r="II32" s="28"/>
      <c r="IJ32" s="28"/>
      <c r="IK32" s="28"/>
      <c r="IL32" s="28"/>
      <c r="IM32" s="28"/>
      <c r="IN32" s="28"/>
      <c r="IO32" s="28"/>
      <c r="IP32" s="28"/>
      <c r="IQ32" s="28"/>
      <c r="IR32" s="28"/>
      <c r="IS32" s="28"/>
      <c r="IT32" s="28"/>
      <c r="IU32" s="28"/>
      <c r="IV32" s="28"/>
    </row>
    <row r="33" spans="1:256" ht="13.5" thickBot="1">
      <c r="A33" s="14"/>
      <c r="B33" s="15"/>
      <c r="C33" s="15"/>
      <c r="D33" s="15"/>
      <c r="E33" s="15"/>
      <c r="F33" s="15"/>
      <c r="G33" s="15"/>
      <c r="H33" s="15"/>
      <c r="I33" s="15"/>
      <c r="J33" s="15"/>
      <c r="K33" s="15"/>
      <c r="L33" s="15"/>
      <c r="M33" s="15"/>
      <c r="N33" s="15"/>
      <c r="O33" s="15"/>
      <c r="P33" s="15"/>
      <c r="Q33" s="15"/>
      <c r="R33" s="15"/>
      <c r="S33" s="15"/>
      <c r="T33" s="15"/>
      <c r="U33" s="15"/>
      <c r="V33" s="15"/>
      <c r="W33" s="15"/>
      <c r="X33" s="15"/>
      <c r="Y33" s="15"/>
      <c r="Z33" s="15"/>
      <c r="AA33" s="15"/>
      <c r="AB33" s="15"/>
      <c r="AC33" s="15"/>
      <c r="AD33" s="15"/>
      <c r="AE33" s="15"/>
      <c r="AF33" s="31"/>
      <c r="AG33" s="29"/>
      <c r="AH33" s="29"/>
      <c r="AI33" s="29"/>
      <c r="AJ33" s="29"/>
      <c r="AK33" s="29"/>
      <c r="AL33" s="29"/>
      <c r="AM33" s="29"/>
      <c r="AN33" s="29"/>
      <c r="AO33" s="29"/>
      <c r="AP33" s="29"/>
      <c r="AQ33" s="29"/>
      <c r="AR33" s="29"/>
      <c r="AS33" s="29"/>
      <c r="AT33" s="29"/>
      <c r="AU33" s="29"/>
      <c r="AV33" s="29"/>
      <c r="AW33" s="29"/>
      <c r="AX33" s="29"/>
      <c r="AY33" s="29"/>
      <c r="AZ33" s="29"/>
      <c r="BA33" s="29"/>
      <c r="BB33" s="29"/>
      <c r="BC33" s="29"/>
      <c r="BD33" s="29"/>
      <c r="BE33" s="29"/>
      <c r="BF33" s="29"/>
      <c r="BG33" s="29"/>
      <c r="BH33" s="29"/>
      <c r="BI33" s="29"/>
      <c r="BJ33" s="29"/>
      <c r="BK33" s="29"/>
      <c r="BL33" s="29"/>
      <c r="BM33" s="29"/>
      <c r="BN33" s="29"/>
      <c r="BO33" s="29"/>
      <c r="BP33" s="29"/>
      <c r="BQ33" s="29"/>
      <c r="BR33" s="29"/>
      <c r="BS33" s="29"/>
      <c r="BT33" s="29"/>
      <c r="BU33" s="29"/>
      <c r="BV33" s="29"/>
      <c r="BW33" s="29"/>
      <c r="BX33" s="29"/>
      <c r="BY33" s="29"/>
      <c r="BZ33" s="29"/>
      <c r="CA33" s="29"/>
      <c r="CB33" s="29"/>
      <c r="CC33" s="29"/>
      <c r="CD33" s="29"/>
      <c r="CE33" s="29"/>
      <c r="CF33" s="29"/>
      <c r="CG33" s="29"/>
      <c r="CH33" s="29"/>
      <c r="CI33" s="29"/>
      <c r="CJ33" s="29"/>
      <c r="CK33" s="29"/>
      <c r="CL33" s="29"/>
      <c r="CM33" s="29"/>
      <c r="CN33" s="29"/>
      <c r="CO33" s="29"/>
      <c r="CP33" s="29"/>
      <c r="CQ33" s="29"/>
      <c r="CR33" s="29"/>
      <c r="CS33" s="29"/>
      <c r="CT33" s="29"/>
      <c r="CU33" s="29"/>
      <c r="CV33" s="29"/>
      <c r="CW33" s="29"/>
      <c r="CX33" s="29"/>
      <c r="CY33" s="29"/>
      <c r="CZ33" s="29"/>
      <c r="DA33" s="29"/>
      <c r="DB33" s="29"/>
      <c r="DC33" s="29"/>
      <c r="DD33" s="29"/>
      <c r="DE33" s="29"/>
      <c r="DF33" s="29"/>
      <c r="DG33" s="29"/>
      <c r="DH33" s="29"/>
      <c r="DI33" s="29"/>
      <c r="DJ33" s="29"/>
      <c r="DK33" s="29"/>
      <c r="DL33" s="29"/>
      <c r="DM33" s="29"/>
      <c r="DN33" s="29"/>
      <c r="DO33" s="29"/>
      <c r="DP33" s="29"/>
      <c r="DQ33" s="29"/>
      <c r="DR33" s="29"/>
      <c r="DS33" s="29"/>
      <c r="DT33" s="29"/>
      <c r="DU33" s="29"/>
      <c r="DV33" s="29"/>
      <c r="DW33" s="29"/>
      <c r="DX33" s="29"/>
      <c r="DY33" s="29"/>
      <c r="DZ33" s="29"/>
      <c r="EA33" s="29"/>
      <c r="EB33" s="29"/>
      <c r="EC33" s="29"/>
      <c r="ED33" s="29"/>
      <c r="EE33" s="29"/>
      <c r="EF33" s="29"/>
      <c r="EG33" s="29"/>
      <c r="EH33" s="29"/>
      <c r="EI33" s="29"/>
      <c r="EJ33" s="29"/>
      <c r="EK33" s="29"/>
      <c r="EL33" s="29"/>
      <c r="EM33" s="29"/>
      <c r="EN33" s="29"/>
      <c r="EO33" s="29"/>
      <c r="EP33" s="29"/>
      <c r="EQ33" s="29"/>
      <c r="ER33" s="29"/>
      <c r="ES33" s="29"/>
      <c r="ET33" s="29"/>
      <c r="EU33" s="29"/>
      <c r="EV33" s="29"/>
      <c r="EW33" s="29"/>
      <c r="EX33" s="29"/>
      <c r="EY33" s="29"/>
      <c r="EZ33" s="29"/>
      <c r="FA33" s="29"/>
      <c r="FB33" s="29"/>
      <c r="FC33" s="29"/>
      <c r="FD33" s="29"/>
      <c r="FE33" s="29"/>
      <c r="FF33" s="29"/>
      <c r="FG33" s="29"/>
      <c r="FH33" s="29"/>
      <c r="FI33" s="29"/>
      <c r="FJ33" s="29"/>
      <c r="FK33" s="29"/>
      <c r="FL33" s="29"/>
      <c r="FM33" s="29"/>
      <c r="FN33" s="29"/>
      <c r="FO33" s="29"/>
      <c r="FP33" s="29"/>
      <c r="FQ33" s="29"/>
      <c r="FR33" s="29"/>
      <c r="FS33" s="29"/>
      <c r="FT33" s="29"/>
      <c r="FU33" s="29"/>
      <c r="FV33" s="29"/>
      <c r="FW33" s="29"/>
      <c r="FX33" s="29"/>
      <c r="FY33" s="29"/>
      <c r="FZ33" s="29"/>
      <c r="GA33" s="29"/>
      <c r="GB33" s="29"/>
      <c r="GC33" s="29"/>
      <c r="GD33" s="29"/>
      <c r="GE33" s="29"/>
      <c r="GF33" s="29"/>
      <c r="GG33" s="29"/>
      <c r="GH33" s="29"/>
      <c r="GI33" s="29"/>
      <c r="GJ33" s="29"/>
      <c r="GK33" s="29"/>
      <c r="GL33" s="29"/>
      <c r="GM33" s="29"/>
      <c r="GN33" s="29"/>
      <c r="GO33" s="29"/>
      <c r="GP33" s="29"/>
      <c r="GQ33" s="29"/>
      <c r="GR33" s="29"/>
      <c r="GS33" s="29"/>
      <c r="GT33" s="29"/>
      <c r="GU33" s="29"/>
      <c r="GV33" s="29"/>
      <c r="GW33" s="29"/>
      <c r="GX33" s="29"/>
      <c r="GY33" s="29"/>
      <c r="GZ33" s="29"/>
      <c r="HA33" s="29"/>
      <c r="HB33" s="29"/>
      <c r="HC33" s="29"/>
      <c r="HD33" s="29"/>
      <c r="HE33" s="29"/>
      <c r="HF33" s="29"/>
      <c r="HG33" s="29"/>
      <c r="HH33" s="29"/>
      <c r="HI33" s="29"/>
      <c r="HJ33" s="29"/>
      <c r="HK33" s="29"/>
      <c r="HL33" s="29"/>
      <c r="HM33" s="29"/>
      <c r="HN33" s="29"/>
      <c r="HO33" s="29"/>
      <c r="HP33" s="29"/>
      <c r="HQ33" s="29"/>
      <c r="HR33" s="29"/>
      <c r="HS33" s="29"/>
      <c r="HT33" s="29"/>
      <c r="HU33" s="29"/>
      <c r="HV33" s="29"/>
      <c r="HW33" s="29"/>
      <c r="HX33" s="29"/>
      <c r="HY33" s="29"/>
      <c r="HZ33" s="29"/>
      <c r="IA33" s="29"/>
      <c r="IB33" s="29"/>
      <c r="IC33" s="29"/>
      <c r="ID33" s="29"/>
      <c r="IE33" s="29"/>
      <c r="IF33" s="29"/>
      <c r="IG33" s="29"/>
      <c r="IH33" s="29"/>
      <c r="II33" s="29"/>
      <c r="IJ33" s="29"/>
      <c r="IK33" s="29"/>
      <c r="IL33" s="29"/>
      <c r="IM33" s="29"/>
      <c r="IN33" s="29"/>
      <c r="IO33" s="29"/>
      <c r="IP33" s="29"/>
      <c r="IQ33" s="29"/>
      <c r="IR33" s="29"/>
      <c r="IS33" s="29"/>
      <c r="IT33" s="29"/>
      <c r="IU33" s="29"/>
      <c r="IV33" s="29"/>
    </row>
    <row r="34" spans="1:256">
      <c r="A34" s="20"/>
      <c r="B34" s="6"/>
      <c r="C34" s="5" t="s">
        <v>18</v>
      </c>
      <c r="D34" s="8" t="s">
        <v>0</v>
      </c>
      <c r="E34" s="17" t="s">
        <v>1</v>
      </c>
      <c r="F34" s="17" t="s">
        <v>1</v>
      </c>
      <c r="G34" s="4" t="s">
        <v>2</v>
      </c>
      <c r="H34" s="4" t="s">
        <v>2</v>
      </c>
      <c r="I34" s="6"/>
      <c r="J34" s="5" t="s">
        <v>18</v>
      </c>
      <c r="K34" s="10" t="s">
        <v>3</v>
      </c>
      <c r="L34" s="10" t="s">
        <v>3</v>
      </c>
      <c r="M34" s="10" t="s">
        <v>3</v>
      </c>
      <c r="N34" s="6"/>
      <c r="O34" s="6"/>
      <c r="P34" s="10" t="s">
        <v>3</v>
      </c>
      <c r="Q34" s="10" t="s">
        <v>3</v>
      </c>
      <c r="R34" s="10" t="s">
        <v>3</v>
      </c>
      <c r="S34" s="10" t="s">
        <v>3</v>
      </c>
      <c r="T34" s="5" t="s">
        <v>18</v>
      </c>
      <c r="U34" s="8" t="s">
        <v>0</v>
      </c>
      <c r="V34" s="8" t="s">
        <v>0</v>
      </c>
      <c r="W34" s="17" t="s">
        <v>1</v>
      </c>
      <c r="X34" s="17" t="s">
        <v>1</v>
      </c>
      <c r="Y34" s="4" t="s">
        <v>2</v>
      </c>
      <c r="Z34" s="6"/>
      <c r="AA34" s="5" t="s">
        <v>18</v>
      </c>
      <c r="AB34" s="6"/>
      <c r="AC34" s="6"/>
      <c r="AD34" s="7" t="s">
        <v>17</v>
      </c>
      <c r="AE34" s="7" t="s">
        <v>17</v>
      </c>
      <c r="AF34" s="5" t="s">
        <v>18</v>
      </c>
      <c r="AG34" s="8" t="s">
        <v>0</v>
      </c>
      <c r="AH34" s="8" t="s">
        <v>0</v>
      </c>
      <c r="AI34" s="9" t="s">
        <v>1</v>
      </c>
      <c r="AJ34" s="9" t="s">
        <v>1</v>
      </c>
      <c r="AK34" s="4" t="s">
        <v>2</v>
      </c>
      <c r="AL34" s="4" t="s">
        <v>2</v>
      </c>
      <c r="AM34" s="5" t="s">
        <v>18</v>
      </c>
      <c r="AN34" s="6"/>
      <c r="AO34" s="7" t="s">
        <v>17</v>
      </c>
      <c r="AP34" s="6"/>
      <c r="AQ34" s="5" t="s">
        <v>18</v>
      </c>
      <c r="AR34" s="8" t="s">
        <v>0</v>
      </c>
      <c r="AS34" s="8" t="s">
        <v>0</v>
      </c>
      <c r="AT34" s="9" t="s">
        <v>1</v>
      </c>
      <c r="AU34" s="4" t="s">
        <v>2</v>
      </c>
      <c r="AV34" s="4" t="s">
        <v>2</v>
      </c>
      <c r="AW34" s="6"/>
      <c r="AX34" s="6"/>
      <c r="AY34" s="6"/>
      <c r="AZ34" s="5" t="s">
        <v>18</v>
      </c>
      <c r="BA34" s="8" t="s">
        <v>0</v>
      </c>
      <c r="BB34" s="9" t="s">
        <v>1</v>
      </c>
      <c r="BC34" s="9" t="s">
        <v>1</v>
      </c>
      <c r="BD34" s="4" t="s">
        <v>2</v>
      </c>
      <c r="BE34" s="4" t="s">
        <v>2</v>
      </c>
      <c r="BF34" s="6"/>
      <c r="BG34" s="5" t="s">
        <v>18</v>
      </c>
      <c r="BH34" s="10" t="s">
        <v>3</v>
      </c>
      <c r="BI34" s="10" t="s">
        <v>3</v>
      </c>
      <c r="BJ34" s="10" t="s">
        <v>3</v>
      </c>
      <c r="BK34" s="6"/>
      <c r="BL34" s="6"/>
      <c r="BM34" s="10" t="s">
        <v>3</v>
      </c>
      <c r="BN34" s="11" t="s">
        <v>3</v>
      </c>
      <c r="BO34" s="11" t="s">
        <v>3</v>
      </c>
      <c r="BP34" s="26" t="s">
        <v>3</v>
      </c>
      <c r="BQ34" s="5" t="s">
        <v>18</v>
      </c>
      <c r="BR34" s="8" t="s">
        <v>0</v>
      </c>
      <c r="BS34" s="8" t="s">
        <v>0</v>
      </c>
      <c r="BT34" s="17" t="s">
        <v>1</v>
      </c>
      <c r="BU34" s="17" t="s">
        <v>1</v>
      </c>
      <c r="BV34" s="4" t="s">
        <v>2</v>
      </c>
      <c r="BW34" s="6"/>
      <c r="BX34" s="5" t="s">
        <v>18</v>
      </c>
      <c r="BY34" s="6"/>
      <c r="BZ34" s="6"/>
      <c r="CA34" s="7" t="s">
        <v>17</v>
      </c>
      <c r="CB34" s="7" t="s">
        <v>17</v>
      </c>
      <c r="CC34" s="5" t="s">
        <v>18</v>
      </c>
      <c r="CD34" s="8" t="s">
        <v>0</v>
      </c>
      <c r="CE34" s="8" t="s">
        <v>0</v>
      </c>
      <c r="CF34" s="9" t="s">
        <v>1</v>
      </c>
      <c r="CG34" s="9" t="s">
        <v>1</v>
      </c>
      <c r="CH34" s="4" t="s">
        <v>2</v>
      </c>
      <c r="CI34" s="4" t="s">
        <v>2</v>
      </c>
      <c r="CJ34" s="5" t="s">
        <v>18</v>
      </c>
      <c r="CK34" s="6"/>
      <c r="CL34" s="7" t="s">
        <v>17</v>
      </c>
      <c r="CM34" s="6"/>
      <c r="CN34" s="5" t="s">
        <v>18</v>
      </c>
      <c r="CO34" s="8" t="s">
        <v>0</v>
      </c>
      <c r="CP34" s="8" t="s">
        <v>0</v>
      </c>
      <c r="CQ34" s="9" t="s">
        <v>1</v>
      </c>
      <c r="CR34" s="4" t="s">
        <v>2</v>
      </c>
      <c r="CS34" s="4" t="s">
        <v>2</v>
      </c>
      <c r="CT34" s="6"/>
      <c r="CU34" s="6"/>
      <c r="CV34" s="6"/>
      <c r="CW34" s="5" t="s">
        <v>18</v>
      </c>
      <c r="CX34" s="8" t="s">
        <v>0</v>
      </c>
      <c r="CY34" s="9" t="s">
        <v>1</v>
      </c>
      <c r="CZ34" s="9" t="s">
        <v>1</v>
      </c>
      <c r="DA34" s="4" t="s">
        <v>2</v>
      </c>
      <c r="DB34" s="4" t="s">
        <v>2</v>
      </c>
      <c r="DC34" s="6"/>
      <c r="DD34" s="5" t="s">
        <v>18</v>
      </c>
      <c r="DE34" s="10" t="s">
        <v>3</v>
      </c>
      <c r="DF34" s="10" t="s">
        <v>3</v>
      </c>
      <c r="DG34" s="10" t="s">
        <v>3</v>
      </c>
      <c r="DH34" s="6"/>
      <c r="DI34" s="6"/>
      <c r="DJ34" s="10" t="s">
        <v>3</v>
      </c>
      <c r="DK34" s="11" t="s">
        <v>3</v>
      </c>
      <c r="DL34" s="11" t="s">
        <v>3</v>
      </c>
      <c r="DM34" s="26" t="s">
        <v>3</v>
      </c>
      <c r="DN34" s="5" t="s">
        <v>18</v>
      </c>
      <c r="DO34" s="8" t="s">
        <v>0</v>
      </c>
      <c r="DP34" s="8" t="s">
        <v>0</v>
      </c>
      <c r="DQ34" s="17" t="s">
        <v>1</v>
      </c>
      <c r="DR34" s="17" t="s">
        <v>1</v>
      </c>
      <c r="DS34" s="4" t="s">
        <v>2</v>
      </c>
      <c r="DT34" s="6"/>
      <c r="DU34" s="5" t="s">
        <v>18</v>
      </c>
      <c r="DV34" s="6"/>
      <c r="DW34" s="6"/>
      <c r="DX34" s="7" t="s">
        <v>17</v>
      </c>
      <c r="DY34" s="7" t="s">
        <v>17</v>
      </c>
      <c r="DZ34" s="5" t="s">
        <v>18</v>
      </c>
      <c r="EA34" s="8" t="s">
        <v>0</v>
      </c>
      <c r="EB34" s="8" t="s">
        <v>0</v>
      </c>
      <c r="EC34" s="9" t="s">
        <v>1</v>
      </c>
      <c r="ED34" s="9" t="s">
        <v>1</v>
      </c>
      <c r="EE34" s="4" t="s">
        <v>2</v>
      </c>
      <c r="EF34" s="4" t="s">
        <v>2</v>
      </c>
      <c r="EG34" s="5" t="s">
        <v>18</v>
      </c>
      <c r="EH34" s="6"/>
      <c r="EI34" s="7" t="s">
        <v>17</v>
      </c>
      <c r="EJ34" s="6"/>
      <c r="EK34" s="5" t="s">
        <v>18</v>
      </c>
      <c r="EL34" s="8" t="s">
        <v>0</v>
      </c>
      <c r="EM34" s="8" t="s">
        <v>0</v>
      </c>
      <c r="EN34" s="9" t="s">
        <v>1</v>
      </c>
      <c r="EO34" s="4" t="s">
        <v>2</v>
      </c>
      <c r="EP34" s="4" t="s">
        <v>2</v>
      </c>
      <c r="EQ34" s="6"/>
      <c r="ER34" s="6"/>
      <c r="ES34" s="6"/>
      <c r="ET34" s="5" t="s">
        <v>18</v>
      </c>
      <c r="EU34" s="8" t="s">
        <v>0</v>
      </c>
      <c r="EV34" s="9" t="s">
        <v>1</v>
      </c>
      <c r="EW34" s="9" t="s">
        <v>1</v>
      </c>
      <c r="EX34" s="4" t="s">
        <v>2</v>
      </c>
      <c r="EY34" s="4" t="s">
        <v>2</v>
      </c>
      <c r="EZ34" s="6"/>
      <c r="FA34" s="5" t="s">
        <v>18</v>
      </c>
      <c r="FB34" s="10" t="s">
        <v>3</v>
      </c>
      <c r="FC34" s="10" t="s">
        <v>3</v>
      </c>
      <c r="FD34" s="10" t="s">
        <v>3</v>
      </c>
      <c r="FE34" s="6"/>
      <c r="FF34" s="6"/>
      <c r="FG34" s="10" t="s">
        <v>3</v>
      </c>
      <c r="FH34" s="11" t="s">
        <v>3</v>
      </c>
      <c r="FI34" s="11" t="s">
        <v>3</v>
      </c>
      <c r="FJ34" s="26" t="s">
        <v>3</v>
      </c>
      <c r="FK34" s="5" t="s">
        <v>18</v>
      </c>
      <c r="FL34" s="8" t="s">
        <v>0</v>
      </c>
      <c r="FM34" s="8" t="s">
        <v>0</v>
      </c>
      <c r="FN34" s="17" t="s">
        <v>1</v>
      </c>
      <c r="FO34" s="17" t="s">
        <v>1</v>
      </c>
      <c r="FP34" s="4" t="s">
        <v>2</v>
      </c>
      <c r="FQ34" s="6"/>
      <c r="FR34" s="5" t="s">
        <v>18</v>
      </c>
      <c r="FS34" s="6"/>
      <c r="FT34" s="6"/>
      <c r="FU34" s="7" t="s">
        <v>17</v>
      </c>
      <c r="FV34" s="7" t="s">
        <v>17</v>
      </c>
      <c r="FW34" s="5" t="s">
        <v>18</v>
      </c>
      <c r="FX34" s="8" t="s">
        <v>0</v>
      </c>
      <c r="FY34" s="8" t="s">
        <v>0</v>
      </c>
      <c r="FZ34" s="9" t="s">
        <v>1</v>
      </c>
      <c r="GA34" s="9" t="s">
        <v>1</v>
      </c>
      <c r="GB34" s="4" t="s">
        <v>2</v>
      </c>
      <c r="GC34" s="4" t="s">
        <v>2</v>
      </c>
      <c r="GD34" s="5" t="s">
        <v>18</v>
      </c>
      <c r="GE34" s="6"/>
      <c r="GF34" s="7" t="s">
        <v>17</v>
      </c>
      <c r="GG34" s="6"/>
      <c r="GH34" s="5" t="s">
        <v>18</v>
      </c>
      <c r="GI34" s="8" t="s">
        <v>0</v>
      </c>
      <c r="GJ34" s="8" t="s">
        <v>0</v>
      </c>
      <c r="GK34" s="9" t="s">
        <v>1</v>
      </c>
      <c r="GL34" s="4" t="s">
        <v>2</v>
      </c>
      <c r="GM34" s="4" t="s">
        <v>2</v>
      </c>
      <c r="GN34" s="6"/>
      <c r="GO34" s="6"/>
      <c r="GP34" s="6"/>
      <c r="GQ34" s="5" t="s">
        <v>18</v>
      </c>
      <c r="GR34" s="8" t="s">
        <v>0</v>
      </c>
      <c r="GS34" s="9" t="s">
        <v>1</v>
      </c>
      <c r="GT34" s="9" t="s">
        <v>1</v>
      </c>
      <c r="GU34" s="4" t="s">
        <v>2</v>
      </c>
      <c r="GV34" s="4" t="s">
        <v>2</v>
      </c>
      <c r="GW34" s="6"/>
      <c r="GX34" s="5" t="s">
        <v>18</v>
      </c>
      <c r="GY34" s="10" t="s">
        <v>3</v>
      </c>
      <c r="GZ34" s="10" t="s">
        <v>3</v>
      </c>
      <c r="HA34" s="10" t="s">
        <v>3</v>
      </c>
      <c r="HB34" s="6"/>
      <c r="HC34" s="6"/>
      <c r="HD34" s="10" t="s">
        <v>3</v>
      </c>
      <c r="HE34" s="11" t="s">
        <v>3</v>
      </c>
      <c r="HF34" s="11" t="s">
        <v>3</v>
      </c>
      <c r="HG34" s="26" t="s">
        <v>3</v>
      </c>
      <c r="HH34" s="36"/>
      <c r="HI34" s="36"/>
      <c r="HJ34" s="36"/>
      <c r="HK34" s="36"/>
      <c r="HL34" s="36"/>
      <c r="HM34" s="36"/>
      <c r="HN34" s="36"/>
      <c r="HO34" s="36"/>
      <c r="HP34" s="36"/>
      <c r="HQ34" s="36"/>
      <c r="HR34" s="36"/>
      <c r="HS34" s="36"/>
      <c r="HT34" s="36"/>
      <c r="HU34" s="36"/>
      <c r="HV34" s="36"/>
      <c r="HW34" s="36"/>
      <c r="HX34" s="36"/>
      <c r="HY34" s="36"/>
      <c r="HZ34" s="36"/>
      <c r="IA34" s="36"/>
      <c r="IB34" s="36"/>
      <c r="IC34" s="36"/>
      <c r="ID34" s="36"/>
      <c r="IE34" s="36"/>
      <c r="IF34" s="36"/>
      <c r="IG34" s="36"/>
      <c r="IH34" s="36"/>
      <c r="II34" s="36"/>
      <c r="IJ34" s="36"/>
      <c r="IK34" s="36"/>
      <c r="IL34" s="36"/>
      <c r="IM34" s="36"/>
      <c r="IN34" s="36"/>
      <c r="IO34" s="36"/>
      <c r="IP34" s="36"/>
      <c r="IQ34" s="36"/>
      <c r="IR34" s="36"/>
      <c r="IS34" s="36"/>
      <c r="IT34" s="36"/>
      <c r="IU34" s="36"/>
      <c r="IV34" s="36"/>
    </row>
    <row r="35" spans="1:256">
      <c r="A35" s="14" t="s">
        <v>9</v>
      </c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3"/>
      <c r="M35" s="13"/>
      <c r="N35" s="13"/>
      <c r="O35" s="13"/>
      <c r="P35" s="13"/>
      <c r="Q35" s="13"/>
      <c r="R35" s="13"/>
      <c r="S35" s="13"/>
      <c r="T35" s="13"/>
      <c r="U35" s="13"/>
      <c r="V35" s="13"/>
      <c r="W35" s="13"/>
      <c r="X35" s="13"/>
      <c r="Y35" s="13"/>
      <c r="Z35" s="13"/>
      <c r="AA35" s="13"/>
      <c r="AB35" s="13"/>
      <c r="AC35" s="13"/>
      <c r="AD35" s="13"/>
      <c r="AE35" s="13"/>
      <c r="AF35" s="30"/>
      <c r="AG35" s="28"/>
      <c r="AH35" s="28"/>
      <c r="AI35" s="28"/>
      <c r="AJ35" s="28"/>
      <c r="AK35" s="28"/>
      <c r="AL35" s="28"/>
      <c r="AM35" s="28"/>
      <c r="AN35" s="28"/>
      <c r="AO35" s="28"/>
      <c r="AP35" s="28"/>
      <c r="AQ35" s="28"/>
      <c r="AR35" s="28"/>
      <c r="AS35" s="28"/>
      <c r="AT35" s="28"/>
      <c r="AU35" s="28"/>
      <c r="AV35" s="28"/>
      <c r="AW35" s="28"/>
      <c r="AX35" s="28"/>
      <c r="AY35" s="28"/>
      <c r="AZ35" s="28"/>
      <c r="BA35" s="28"/>
      <c r="BB35" s="28"/>
      <c r="BC35" s="28"/>
      <c r="BD35" s="28"/>
      <c r="BE35" s="28"/>
      <c r="BF35" s="28"/>
      <c r="BG35" s="28"/>
      <c r="BH35" s="28"/>
      <c r="BI35" s="28"/>
      <c r="BJ35" s="28"/>
      <c r="BK35" s="28"/>
      <c r="BL35" s="28"/>
      <c r="BM35" s="28"/>
      <c r="BN35" s="28"/>
      <c r="BO35" s="28"/>
      <c r="BP35" s="28"/>
      <c r="BQ35" s="28"/>
      <c r="BR35" s="28"/>
      <c r="BS35" s="28"/>
      <c r="BT35" s="28"/>
      <c r="BU35" s="28"/>
      <c r="BV35" s="28"/>
      <c r="BW35" s="28"/>
      <c r="BX35" s="28"/>
      <c r="BY35" s="28"/>
      <c r="BZ35" s="28"/>
      <c r="CA35" s="28"/>
      <c r="CB35" s="28"/>
      <c r="CC35" s="28"/>
      <c r="CD35" s="28"/>
      <c r="CE35" s="28"/>
      <c r="CF35" s="28"/>
      <c r="CG35" s="28"/>
      <c r="CH35" s="28"/>
      <c r="CI35" s="28"/>
      <c r="CJ35" s="28"/>
      <c r="CK35" s="28"/>
      <c r="CL35" s="28"/>
      <c r="CM35" s="28"/>
      <c r="CN35" s="28"/>
      <c r="CO35" s="28"/>
      <c r="CP35" s="28"/>
      <c r="CQ35" s="28"/>
      <c r="CR35" s="28"/>
      <c r="CS35" s="28"/>
      <c r="CT35" s="28"/>
      <c r="CU35" s="28"/>
      <c r="CV35" s="28"/>
      <c r="CW35" s="28"/>
      <c r="CX35" s="28"/>
      <c r="CY35" s="28"/>
      <c r="CZ35" s="28"/>
      <c r="DA35" s="28"/>
      <c r="DB35" s="28"/>
      <c r="DC35" s="28"/>
      <c r="DD35" s="28"/>
      <c r="DE35" s="28"/>
      <c r="DF35" s="28"/>
      <c r="DG35" s="28"/>
      <c r="DH35" s="28"/>
      <c r="DI35" s="28"/>
      <c r="DJ35" s="28"/>
      <c r="DK35" s="28"/>
      <c r="DL35" s="28"/>
      <c r="DM35" s="28"/>
      <c r="DN35" s="28"/>
      <c r="DO35" s="28"/>
      <c r="DP35" s="28"/>
      <c r="DQ35" s="28"/>
      <c r="DR35" s="28"/>
      <c r="DS35" s="28"/>
      <c r="DT35" s="28"/>
      <c r="DU35" s="28"/>
      <c r="DV35" s="28"/>
      <c r="DW35" s="28"/>
      <c r="DX35" s="28"/>
      <c r="DY35" s="28"/>
      <c r="DZ35" s="28"/>
      <c r="EA35" s="28"/>
      <c r="EB35" s="28"/>
      <c r="EC35" s="28"/>
      <c r="ED35" s="28"/>
      <c r="EE35" s="28"/>
      <c r="EF35" s="28"/>
      <c r="EG35" s="28"/>
      <c r="EH35" s="28"/>
      <c r="EI35" s="28"/>
      <c r="EJ35" s="28"/>
      <c r="EK35" s="28"/>
      <c r="EL35" s="28"/>
      <c r="EM35" s="28"/>
      <c r="EN35" s="28"/>
      <c r="EO35" s="28"/>
      <c r="EP35" s="28"/>
      <c r="EQ35" s="28"/>
      <c r="ER35" s="28"/>
      <c r="ES35" s="28"/>
      <c r="ET35" s="28"/>
      <c r="EU35" s="28"/>
      <c r="EV35" s="28"/>
      <c r="EW35" s="28"/>
      <c r="EX35" s="28"/>
      <c r="EY35" s="28"/>
      <c r="EZ35" s="28"/>
      <c r="FA35" s="28"/>
      <c r="FB35" s="28"/>
      <c r="FC35" s="28"/>
      <c r="FD35" s="28"/>
      <c r="FE35" s="28"/>
      <c r="FF35" s="28"/>
      <c r="FG35" s="28"/>
      <c r="FH35" s="28"/>
      <c r="FI35" s="28"/>
      <c r="FJ35" s="28"/>
      <c r="FK35" s="28"/>
      <c r="FL35" s="28"/>
      <c r="FM35" s="28"/>
      <c r="FN35" s="28"/>
      <c r="FO35" s="28"/>
      <c r="FP35" s="28"/>
      <c r="FQ35" s="28"/>
      <c r="FR35" s="28"/>
      <c r="FS35" s="28"/>
      <c r="FT35" s="28"/>
      <c r="FU35" s="28"/>
      <c r="FV35" s="28"/>
      <c r="FW35" s="28"/>
      <c r="FX35" s="28"/>
      <c r="FY35" s="28"/>
      <c r="FZ35" s="28"/>
      <c r="GA35" s="28"/>
      <c r="GB35" s="28"/>
      <c r="GC35" s="28"/>
      <c r="GD35" s="28"/>
      <c r="GE35" s="28"/>
      <c r="GF35" s="28"/>
      <c r="GG35" s="28"/>
      <c r="GH35" s="28"/>
      <c r="GI35" s="28"/>
      <c r="GJ35" s="28"/>
      <c r="GK35" s="28"/>
      <c r="GL35" s="28"/>
      <c r="GM35" s="28"/>
      <c r="GN35" s="28"/>
      <c r="GO35" s="28"/>
      <c r="GP35" s="28"/>
      <c r="GQ35" s="28"/>
      <c r="GR35" s="28"/>
      <c r="GS35" s="28"/>
      <c r="GT35" s="28"/>
      <c r="GU35" s="28"/>
      <c r="GV35" s="28"/>
      <c r="GW35" s="28"/>
      <c r="GX35" s="28"/>
      <c r="GY35" s="28"/>
      <c r="GZ35" s="28"/>
      <c r="HA35" s="28"/>
      <c r="HB35" s="28"/>
      <c r="HC35" s="28"/>
      <c r="HD35" s="28"/>
      <c r="HE35" s="28"/>
      <c r="HF35" s="28"/>
      <c r="HG35" s="28"/>
      <c r="HH35" s="28"/>
      <c r="HI35" s="28"/>
      <c r="HJ35" s="28"/>
      <c r="HK35" s="28"/>
      <c r="HL35" s="28"/>
      <c r="HM35" s="28"/>
      <c r="HN35" s="28"/>
      <c r="HO35" s="28"/>
      <c r="HP35" s="28"/>
      <c r="HQ35" s="28"/>
      <c r="HR35" s="28"/>
      <c r="HS35" s="28"/>
      <c r="HT35" s="28"/>
      <c r="HU35" s="28"/>
      <c r="HV35" s="28"/>
      <c r="HW35" s="28"/>
      <c r="HX35" s="28"/>
      <c r="HY35" s="28"/>
      <c r="HZ35" s="28"/>
      <c r="IA35" s="28"/>
      <c r="IB35" s="28"/>
      <c r="IC35" s="28"/>
      <c r="ID35" s="28"/>
      <c r="IE35" s="28"/>
      <c r="IF35" s="28"/>
      <c r="IG35" s="28"/>
      <c r="IH35" s="28"/>
      <c r="II35" s="28"/>
      <c r="IJ35" s="28"/>
      <c r="IK35" s="28"/>
      <c r="IL35" s="28"/>
      <c r="IM35" s="28"/>
      <c r="IN35" s="28"/>
      <c r="IO35" s="28"/>
      <c r="IP35" s="28"/>
      <c r="IQ35" s="28"/>
      <c r="IR35" s="28"/>
      <c r="IS35" s="28"/>
      <c r="IT35" s="28"/>
      <c r="IU35" s="28"/>
      <c r="IV35" s="28"/>
    </row>
    <row r="36" spans="1:256">
      <c r="A36" s="14"/>
      <c r="B36" s="13"/>
      <c r="C36" s="13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30"/>
      <c r="AG36" s="28"/>
      <c r="AH36" s="28"/>
      <c r="AI36" s="28"/>
      <c r="AJ36" s="28"/>
      <c r="AK36" s="28"/>
      <c r="AL36" s="28"/>
      <c r="AM36" s="28"/>
      <c r="AN36" s="28"/>
      <c r="AO36" s="28"/>
      <c r="AP36" s="28"/>
      <c r="AQ36" s="28"/>
      <c r="AR36" s="28"/>
      <c r="AS36" s="28"/>
      <c r="AT36" s="28"/>
      <c r="AU36" s="28"/>
      <c r="AV36" s="28"/>
      <c r="AW36" s="28"/>
      <c r="AX36" s="28"/>
      <c r="AY36" s="28"/>
      <c r="AZ36" s="28"/>
      <c r="BA36" s="28"/>
      <c r="BB36" s="28"/>
      <c r="BC36" s="28"/>
      <c r="BD36" s="28"/>
      <c r="BE36" s="28"/>
      <c r="BF36" s="28"/>
      <c r="BG36" s="28"/>
      <c r="BH36" s="28"/>
      <c r="BI36" s="28"/>
      <c r="BJ36" s="28"/>
      <c r="BK36" s="28"/>
      <c r="BL36" s="28"/>
      <c r="BM36" s="28"/>
      <c r="BN36" s="28"/>
      <c r="BO36" s="28"/>
      <c r="BP36" s="28"/>
      <c r="BQ36" s="28"/>
      <c r="BR36" s="28"/>
      <c r="BS36" s="28"/>
      <c r="BT36" s="28"/>
      <c r="BU36" s="28"/>
      <c r="BV36" s="28"/>
      <c r="BW36" s="28"/>
      <c r="BX36" s="28"/>
      <c r="BY36" s="28"/>
      <c r="BZ36" s="28"/>
      <c r="CA36" s="28"/>
      <c r="CB36" s="28"/>
      <c r="CC36" s="28"/>
      <c r="CD36" s="28"/>
      <c r="CE36" s="28"/>
      <c r="CF36" s="28"/>
      <c r="CG36" s="28"/>
      <c r="CH36" s="28"/>
      <c r="CI36" s="28"/>
      <c r="CJ36" s="28"/>
      <c r="CK36" s="28"/>
      <c r="CL36" s="28"/>
      <c r="CM36" s="28"/>
      <c r="CN36" s="28"/>
      <c r="CO36" s="28"/>
      <c r="CP36" s="28"/>
      <c r="CQ36" s="28"/>
      <c r="CR36" s="28"/>
      <c r="CS36" s="28"/>
      <c r="CT36" s="28"/>
      <c r="CU36" s="28"/>
      <c r="CV36" s="28"/>
      <c r="CW36" s="28"/>
      <c r="CX36" s="28"/>
      <c r="CY36" s="28"/>
      <c r="CZ36" s="28"/>
      <c r="DA36" s="28"/>
      <c r="DB36" s="28"/>
      <c r="DC36" s="28"/>
      <c r="DD36" s="28"/>
      <c r="DE36" s="28"/>
      <c r="DF36" s="28"/>
      <c r="DG36" s="28"/>
      <c r="DH36" s="28"/>
      <c r="DI36" s="28"/>
      <c r="DJ36" s="28"/>
      <c r="DK36" s="28"/>
      <c r="DL36" s="28"/>
      <c r="DM36" s="28"/>
      <c r="DN36" s="28"/>
      <c r="DO36" s="28"/>
      <c r="DP36" s="28"/>
      <c r="DQ36" s="28"/>
      <c r="DR36" s="28"/>
      <c r="DS36" s="28"/>
      <c r="DT36" s="28"/>
      <c r="DU36" s="28"/>
      <c r="DV36" s="28"/>
      <c r="DW36" s="28"/>
      <c r="DX36" s="28"/>
      <c r="DY36" s="28"/>
      <c r="DZ36" s="28"/>
      <c r="EA36" s="28"/>
      <c r="EB36" s="28"/>
      <c r="EC36" s="28"/>
      <c r="ED36" s="28"/>
      <c r="EE36" s="28"/>
      <c r="EF36" s="28"/>
      <c r="EG36" s="28"/>
      <c r="EH36" s="28"/>
      <c r="EI36" s="28"/>
      <c r="EJ36" s="28"/>
      <c r="EK36" s="28"/>
      <c r="EL36" s="28"/>
      <c r="EM36" s="28"/>
      <c r="EN36" s="28"/>
      <c r="EO36" s="28"/>
      <c r="EP36" s="28"/>
      <c r="EQ36" s="28"/>
      <c r="ER36" s="28"/>
      <c r="ES36" s="28"/>
      <c r="ET36" s="28"/>
      <c r="EU36" s="28"/>
      <c r="EV36" s="28"/>
      <c r="EW36" s="28"/>
      <c r="EX36" s="28"/>
      <c r="EY36" s="28"/>
      <c r="EZ36" s="28"/>
      <c r="FA36" s="28"/>
      <c r="FB36" s="28"/>
      <c r="FC36" s="28"/>
      <c r="FD36" s="28"/>
      <c r="FE36" s="28"/>
      <c r="FF36" s="28"/>
      <c r="FG36" s="28"/>
      <c r="FH36" s="28"/>
      <c r="FI36" s="28"/>
      <c r="FJ36" s="28"/>
      <c r="FK36" s="28"/>
      <c r="FL36" s="28"/>
      <c r="FM36" s="28"/>
      <c r="FN36" s="28"/>
      <c r="FO36" s="28"/>
      <c r="FP36" s="28"/>
      <c r="FQ36" s="28"/>
      <c r="FR36" s="28"/>
      <c r="FS36" s="28"/>
      <c r="FT36" s="28"/>
      <c r="FU36" s="28"/>
      <c r="FV36" s="28"/>
      <c r="FW36" s="28"/>
      <c r="FX36" s="28"/>
      <c r="FY36" s="28"/>
      <c r="FZ36" s="28"/>
      <c r="GA36" s="28"/>
      <c r="GB36" s="28"/>
      <c r="GC36" s="28"/>
      <c r="GD36" s="28"/>
      <c r="GE36" s="28"/>
      <c r="GF36" s="28"/>
      <c r="GG36" s="28"/>
      <c r="GH36" s="28"/>
      <c r="GI36" s="28"/>
      <c r="GJ36" s="28"/>
      <c r="GK36" s="28"/>
      <c r="GL36" s="28"/>
      <c r="GM36" s="28"/>
      <c r="GN36" s="28"/>
      <c r="GO36" s="28"/>
      <c r="GP36" s="28"/>
      <c r="GQ36" s="28"/>
      <c r="GR36" s="28"/>
      <c r="GS36" s="28"/>
      <c r="GT36" s="28"/>
      <c r="GU36" s="28"/>
      <c r="GV36" s="28"/>
      <c r="GW36" s="28"/>
      <c r="GX36" s="28"/>
      <c r="GY36" s="28"/>
      <c r="GZ36" s="28"/>
      <c r="HA36" s="28"/>
      <c r="HB36" s="28"/>
      <c r="HC36" s="28"/>
      <c r="HD36" s="28"/>
      <c r="HE36" s="28"/>
      <c r="HF36" s="28"/>
      <c r="HG36" s="28"/>
      <c r="HH36" s="28"/>
      <c r="HI36" s="28"/>
      <c r="HJ36" s="28"/>
      <c r="HK36" s="28"/>
      <c r="HL36" s="28"/>
      <c r="HM36" s="28"/>
      <c r="HN36" s="28"/>
      <c r="HO36" s="28"/>
      <c r="HP36" s="28"/>
      <c r="HQ36" s="28"/>
      <c r="HR36" s="28"/>
      <c r="HS36" s="28"/>
      <c r="HT36" s="28"/>
      <c r="HU36" s="28"/>
      <c r="HV36" s="28"/>
      <c r="HW36" s="28"/>
      <c r="HX36" s="28"/>
      <c r="HY36" s="28"/>
      <c r="HZ36" s="28"/>
      <c r="IA36" s="28"/>
      <c r="IB36" s="28"/>
      <c r="IC36" s="28"/>
      <c r="ID36" s="28"/>
      <c r="IE36" s="28"/>
      <c r="IF36" s="28"/>
      <c r="IG36" s="28"/>
      <c r="IH36" s="28"/>
      <c r="II36" s="28"/>
      <c r="IJ36" s="28"/>
      <c r="IK36" s="28"/>
      <c r="IL36" s="28"/>
      <c r="IM36" s="28"/>
      <c r="IN36" s="28"/>
      <c r="IO36" s="28"/>
      <c r="IP36" s="28"/>
      <c r="IQ36" s="28"/>
      <c r="IR36" s="28"/>
      <c r="IS36" s="28"/>
      <c r="IT36" s="28"/>
      <c r="IU36" s="28"/>
      <c r="IV36" s="28"/>
    </row>
    <row r="37" spans="1:256">
      <c r="A37" s="21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3"/>
      <c r="M37" s="13"/>
      <c r="N37" s="13"/>
      <c r="O37" s="13"/>
      <c r="P37" s="13"/>
      <c r="Q37" s="13"/>
      <c r="R37" s="13"/>
      <c r="S37" s="13"/>
      <c r="T37" s="13"/>
      <c r="U37" s="13"/>
      <c r="V37" s="13"/>
      <c r="W37" s="13"/>
      <c r="X37" s="13"/>
      <c r="Y37" s="13"/>
      <c r="Z37" s="13"/>
      <c r="AA37" s="13"/>
      <c r="AB37" s="13"/>
      <c r="AC37" s="13"/>
      <c r="AD37" s="13"/>
      <c r="AE37" s="13"/>
      <c r="AF37" s="30"/>
      <c r="AG37" s="28"/>
      <c r="AH37" s="28"/>
      <c r="AI37" s="28"/>
      <c r="AJ37" s="28"/>
      <c r="AK37" s="28"/>
      <c r="AL37" s="28"/>
      <c r="AM37" s="28"/>
      <c r="AN37" s="28"/>
      <c r="AO37" s="28"/>
      <c r="AP37" s="28"/>
      <c r="AQ37" s="28"/>
      <c r="AR37" s="28"/>
      <c r="AS37" s="28"/>
      <c r="AT37" s="28"/>
      <c r="AU37" s="28"/>
      <c r="AV37" s="28"/>
      <c r="AW37" s="28"/>
      <c r="AX37" s="28"/>
      <c r="AY37" s="28"/>
      <c r="AZ37" s="28"/>
      <c r="BA37" s="28"/>
      <c r="BB37" s="28"/>
      <c r="BC37" s="28"/>
      <c r="BD37" s="28"/>
      <c r="BE37" s="28"/>
      <c r="BF37" s="28"/>
      <c r="BG37" s="28"/>
      <c r="BH37" s="28"/>
      <c r="BI37" s="28"/>
      <c r="BJ37" s="28"/>
      <c r="BK37" s="28"/>
      <c r="BL37" s="28"/>
      <c r="BM37" s="28"/>
      <c r="BN37" s="28"/>
      <c r="BO37" s="28"/>
      <c r="BP37" s="28"/>
      <c r="BQ37" s="28"/>
      <c r="BR37" s="28"/>
      <c r="BS37" s="28"/>
      <c r="BT37" s="28"/>
      <c r="BU37" s="28"/>
      <c r="BV37" s="28"/>
      <c r="BW37" s="28"/>
      <c r="BX37" s="28"/>
      <c r="BY37" s="28"/>
      <c r="BZ37" s="28"/>
      <c r="CA37" s="28"/>
      <c r="CB37" s="28"/>
      <c r="CC37" s="28"/>
      <c r="CD37" s="28"/>
      <c r="CE37" s="28"/>
      <c r="CF37" s="28"/>
      <c r="CG37" s="28"/>
      <c r="CH37" s="28"/>
      <c r="CI37" s="28"/>
      <c r="CJ37" s="28"/>
      <c r="CK37" s="28"/>
      <c r="CL37" s="28"/>
      <c r="CM37" s="28"/>
      <c r="CN37" s="28"/>
      <c r="CO37" s="28"/>
      <c r="CP37" s="28"/>
      <c r="CQ37" s="28"/>
      <c r="CR37" s="28"/>
      <c r="CS37" s="28"/>
      <c r="CT37" s="28"/>
      <c r="CU37" s="28"/>
      <c r="CV37" s="28"/>
      <c r="CW37" s="28"/>
      <c r="CX37" s="28"/>
      <c r="CY37" s="28"/>
      <c r="CZ37" s="28"/>
      <c r="DA37" s="28"/>
      <c r="DB37" s="28"/>
      <c r="DC37" s="28"/>
      <c r="DD37" s="28"/>
      <c r="DE37" s="28"/>
      <c r="DF37" s="28"/>
      <c r="DG37" s="28"/>
      <c r="DH37" s="28"/>
      <c r="DI37" s="28"/>
      <c r="DJ37" s="28"/>
      <c r="DK37" s="28"/>
      <c r="DL37" s="28"/>
      <c r="DM37" s="28"/>
      <c r="DN37" s="28"/>
      <c r="DO37" s="28"/>
      <c r="DP37" s="28"/>
      <c r="DQ37" s="28"/>
      <c r="DR37" s="28"/>
      <c r="DS37" s="28"/>
      <c r="DT37" s="28"/>
      <c r="DU37" s="28"/>
      <c r="DV37" s="28"/>
      <c r="DW37" s="28"/>
      <c r="DX37" s="28"/>
      <c r="DY37" s="28"/>
      <c r="DZ37" s="28"/>
      <c r="EA37" s="28"/>
      <c r="EB37" s="28"/>
      <c r="EC37" s="28"/>
      <c r="ED37" s="28"/>
      <c r="EE37" s="28"/>
      <c r="EF37" s="28"/>
      <c r="EG37" s="28"/>
      <c r="EH37" s="28"/>
      <c r="EI37" s="28"/>
      <c r="EJ37" s="28"/>
      <c r="EK37" s="28"/>
      <c r="EL37" s="28"/>
      <c r="EM37" s="28"/>
      <c r="EN37" s="28"/>
      <c r="EO37" s="28"/>
      <c r="EP37" s="28"/>
      <c r="EQ37" s="28"/>
      <c r="ER37" s="28"/>
      <c r="ES37" s="28"/>
      <c r="ET37" s="28"/>
      <c r="EU37" s="28"/>
      <c r="EV37" s="28"/>
      <c r="EW37" s="28"/>
      <c r="EX37" s="28"/>
      <c r="EY37" s="28"/>
      <c r="EZ37" s="28"/>
      <c r="FA37" s="28"/>
      <c r="FB37" s="28"/>
      <c r="FC37" s="28"/>
      <c r="FD37" s="28"/>
      <c r="FE37" s="28"/>
      <c r="FF37" s="28"/>
      <c r="FG37" s="28"/>
      <c r="FH37" s="28"/>
      <c r="FI37" s="28"/>
      <c r="FJ37" s="28"/>
      <c r="FK37" s="28"/>
      <c r="FL37" s="28"/>
      <c r="FM37" s="28"/>
      <c r="FN37" s="28"/>
      <c r="FO37" s="28"/>
      <c r="FP37" s="28"/>
      <c r="FQ37" s="28"/>
      <c r="FR37" s="28"/>
      <c r="FS37" s="28"/>
      <c r="FT37" s="28"/>
      <c r="FU37" s="28"/>
      <c r="FV37" s="28"/>
      <c r="FW37" s="28"/>
      <c r="FX37" s="28"/>
      <c r="FY37" s="28"/>
      <c r="FZ37" s="28"/>
      <c r="GA37" s="28"/>
      <c r="GB37" s="28"/>
      <c r="GC37" s="28"/>
      <c r="GD37" s="28"/>
      <c r="GE37" s="28"/>
      <c r="GF37" s="28"/>
      <c r="GG37" s="28"/>
      <c r="GH37" s="28"/>
      <c r="GI37" s="28"/>
      <c r="GJ37" s="28"/>
      <c r="GK37" s="28"/>
      <c r="GL37" s="28"/>
      <c r="GM37" s="28"/>
      <c r="GN37" s="28"/>
      <c r="GO37" s="28"/>
      <c r="GP37" s="28"/>
      <c r="GQ37" s="28"/>
      <c r="GR37" s="28"/>
      <c r="GS37" s="28"/>
      <c r="GT37" s="28"/>
      <c r="GU37" s="28"/>
      <c r="GV37" s="28"/>
      <c r="GW37" s="28"/>
      <c r="GX37" s="28"/>
      <c r="GY37" s="28"/>
      <c r="GZ37" s="28"/>
      <c r="HA37" s="28"/>
      <c r="HB37" s="28"/>
      <c r="HC37" s="28"/>
      <c r="HD37" s="28"/>
      <c r="HE37" s="28"/>
      <c r="HF37" s="28"/>
      <c r="HG37" s="28"/>
      <c r="HH37" s="28"/>
      <c r="HI37" s="28"/>
      <c r="HJ37" s="28"/>
      <c r="HK37" s="28"/>
      <c r="HL37" s="28"/>
      <c r="HM37" s="28"/>
      <c r="HN37" s="28"/>
      <c r="HO37" s="28"/>
      <c r="HP37" s="28"/>
      <c r="HQ37" s="28"/>
      <c r="HR37" s="28"/>
      <c r="HS37" s="28"/>
      <c r="HT37" s="28"/>
      <c r="HU37" s="28"/>
      <c r="HV37" s="28"/>
      <c r="HW37" s="28"/>
      <c r="HX37" s="28"/>
      <c r="HY37" s="28"/>
      <c r="HZ37" s="28"/>
      <c r="IA37" s="28"/>
      <c r="IB37" s="28"/>
      <c r="IC37" s="28"/>
      <c r="ID37" s="28"/>
      <c r="IE37" s="28"/>
      <c r="IF37" s="28"/>
      <c r="IG37" s="28"/>
      <c r="IH37" s="28"/>
      <c r="II37" s="28"/>
      <c r="IJ37" s="28"/>
      <c r="IK37" s="28"/>
      <c r="IL37" s="28"/>
      <c r="IM37" s="28"/>
      <c r="IN37" s="28"/>
      <c r="IO37" s="28"/>
      <c r="IP37" s="28"/>
      <c r="IQ37" s="28"/>
      <c r="IR37" s="28"/>
      <c r="IS37" s="28"/>
      <c r="IT37" s="28"/>
      <c r="IU37" s="28"/>
      <c r="IV37" s="28"/>
    </row>
    <row r="38" spans="1:256">
      <c r="A38" s="14"/>
      <c r="B38" s="13"/>
      <c r="C38" s="13"/>
      <c r="D38" s="13"/>
      <c r="E38" s="13"/>
      <c r="F38" s="13"/>
      <c r="G38" s="13"/>
      <c r="H38" s="13"/>
      <c r="I38" s="13"/>
      <c r="J38" s="13"/>
      <c r="K38" s="13"/>
      <c r="L38" s="13"/>
      <c r="M38" s="13"/>
      <c r="N38" s="13"/>
      <c r="O38" s="13"/>
      <c r="P38" s="13"/>
      <c r="Q38" s="13"/>
      <c r="R38" s="13"/>
      <c r="S38" s="13"/>
      <c r="T38" s="13"/>
      <c r="U38" s="13"/>
      <c r="V38" s="13"/>
      <c r="W38" s="13"/>
      <c r="X38" s="13"/>
      <c r="Y38" s="13"/>
      <c r="Z38" s="13"/>
      <c r="AA38" s="13"/>
      <c r="AB38" s="13"/>
      <c r="AC38" s="13"/>
      <c r="AD38" s="13"/>
      <c r="AE38" s="13"/>
      <c r="AF38" s="30"/>
      <c r="AG38" s="28"/>
      <c r="AH38" s="28"/>
      <c r="AI38" s="28"/>
      <c r="AJ38" s="28"/>
      <c r="AK38" s="28"/>
      <c r="AL38" s="28"/>
      <c r="AM38" s="28"/>
      <c r="AN38" s="28"/>
      <c r="AO38" s="28"/>
      <c r="AP38" s="28"/>
      <c r="AQ38" s="28"/>
      <c r="AR38" s="28"/>
      <c r="AS38" s="28"/>
      <c r="AT38" s="28"/>
      <c r="AU38" s="28"/>
      <c r="AV38" s="28"/>
      <c r="AW38" s="28"/>
      <c r="AX38" s="28"/>
      <c r="AY38" s="28"/>
      <c r="AZ38" s="28"/>
      <c r="BA38" s="28"/>
      <c r="BB38" s="28"/>
      <c r="BC38" s="28"/>
      <c r="BD38" s="28"/>
      <c r="BE38" s="28"/>
      <c r="BF38" s="28"/>
      <c r="BG38" s="28"/>
      <c r="BH38" s="28"/>
      <c r="BI38" s="28"/>
      <c r="BJ38" s="28"/>
      <c r="BK38" s="28"/>
      <c r="BL38" s="28"/>
      <c r="BM38" s="28"/>
      <c r="BN38" s="28"/>
      <c r="BO38" s="28"/>
      <c r="BP38" s="28"/>
      <c r="BQ38" s="28"/>
      <c r="BR38" s="28"/>
      <c r="BS38" s="28"/>
      <c r="BT38" s="28"/>
      <c r="BU38" s="28"/>
      <c r="BV38" s="28"/>
      <c r="BW38" s="28"/>
      <c r="BX38" s="28"/>
      <c r="BY38" s="28"/>
      <c r="BZ38" s="28"/>
      <c r="CA38" s="28"/>
      <c r="CB38" s="28"/>
      <c r="CC38" s="28"/>
      <c r="CD38" s="28"/>
      <c r="CE38" s="28"/>
      <c r="CF38" s="28"/>
      <c r="CG38" s="28"/>
      <c r="CH38" s="28"/>
      <c r="CI38" s="28"/>
      <c r="CJ38" s="28"/>
      <c r="CK38" s="28"/>
      <c r="CL38" s="28"/>
      <c r="CM38" s="28"/>
      <c r="CN38" s="28"/>
      <c r="CO38" s="28"/>
      <c r="CP38" s="28"/>
      <c r="CQ38" s="28"/>
      <c r="CR38" s="28"/>
      <c r="CS38" s="28"/>
      <c r="CT38" s="28"/>
      <c r="CU38" s="28"/>
      <c r="CV38" s="28"/>
      <c r="CW38" s="28"/>
      <c r="CX38" s="28"/>
      <c r="CY38" s="28"/>
      <c r="CZ38" s="28"/>
      <c r="DA38" s="28"/>
      <c r="DB38" s="28"/>
      <c r="DC38" s="28"/>
      <c r="DD38" s="28"/>
      <c r="DE38" s="28"/>
      <c r="DF38" s="28"/>
      <c r="DG38" s="28"/>
      <c r="DH38" s="28"/>
      <c r="DI38" s="28"/>
      <c r="DJ38" s="28"/>
      <c r="DK38" s="28"/>
      <c r="DL38" s="28"/>
      <c r="DM38" s="28"/>
      <c r="DN38" s="28"/>
      <c r="DO38" s="28"/>
      <c r="DP38" s="28"/>
      <c r="DQ38" s="28"/>
      <c r="DR38" s="28"/>
      <c r="DS38" s="28"/>
      <c r="DT38" s="28"/>
      <c r="DU38" s="28"/>
      <c r="DV38" s="28"/>
      <c r="DW38" s="28"/>
      <c r="DX38" s="28"/>
      <c r="DY38" s="28"/>
      <c r="DZ38" s="28"/>
      <c r="EA38" s="28"/>
      <c r="EB38" s="28"/>
      <c r="EC38" s="28"/>
      <c r="ED38" s="28"/>
      <c r="EE38" s="28"/>
      <c r="EF38" s="28"/>
      <c r="EG38" s="28"/>
      <c r="EH38" s="28"/>
      <c r="EI38" s="28"/>
      <c r="EJ38" s="28"/>
      <c r="EK38" s="28"/>
      <c r="EL38" s="28"/>
      <c r="EM38" s="28"/>
      <c r="EN38" s="28"/>
      <c r="EO38" s="28"/>
      <c r="EP38" s="28"/>
      <c r="EQ38" s="28"/>
      <c r="ER38" s="28"/>
      <c r="ES38" s="28"/>
      <c r="ET38" s="28"/>
      <c r="EU38" s="28"/>
      <c r="EV38" s="28"/>
      <c r="EW38" s="28"/>
      <c r="EX38" s="28"/>
      <c r="EY38" s="28"/>
      <c r="EZ38" s="28"/>
      <c r="FA38" s="28"/>
      <c r="FB38" s="28"/>
      <c r="FC38" s="28"/>
      <c r="FD38" s="28"/>
      <c r="FE38" s="28"/>
      <c r="FF38" s="28"/>
      <c r="FG38" s="28"/>
      <c r="FH38" s="28"/>
      <c r="FI38" s="28"/>
      <c r="FJ38" s="28"/>
      <c r="FK38" s="28"/>
      <c r="FL38" s="28"/>
      <c r="FM38" s="28"/>
      <c r="FN38" s="28"/>
      <c r="FO38" s="28"/>
      <c r="FP38" s="28"/>
      <c r="FQ38" s="28"/>
      <c r="FR38" s="28"/>
      <c r="FS38" s="28"/>
      <c r="FT38" s="28"/>
      <c r="FU38" s="28"/>
      <c r="FV38" s="28"/>
      <c r="FW38" s="28"/>
      <c r="FX38" s="28"/>
      <c r="FY38" s="28"/>
      <c r="FZ38" s="28"/>
      <c r="GA38" s="28"/>
      <c r="GB38" s="28"/>
      <c r="GC38" s="28"/>
      <c r="GD38" s="28"/>
      <c r="GE38" s="28"/>
      <c r="GF38" s="28"/>
      <c r="GG38" s="28"/>
      <c r="GH38" s="28"/>
      <c r="GI38" s="28"/>
      <c r="GJ38" s="28"/>
      <c r="GK38" s="28"/>
      <c r="GL38" s="28"/>
      <c r="GM38" s="28"/>
      <c r="GN38" s="28"/>
      <c r="GO38" s="28"/>
      <c r="GP38" s="28"/>
      <c r="GQ38" s="28"/>
      <c r="GR38" s="28"/>
      <c r="GS38" s="28"/>
      <c r="GT38" s="28"/>
      <c r="GU38" s="28"/>
      <c r="GV38" s="28"/>
      <c r="GW38" s="28"/>
      <c r="GX38" s="28"/>
      <c r="GY38" s="28"/>
      <c r="GZ38" s="28"/>
      <c r="HA38" s="28"/>
      <c r="HB38" s="28"/>
      <c r="HC38" s="28"/>
      <c r="HD38" s="28"/>
      <c r="HE38" s="28"/>
      <c r="HF38" s="28"/>
      <c r="HG38" s="28"/>
      <c r="HH38" s="28"/>
      <c r="HI38" s="28"/>
      <c r="HJ38" s="28"/>
      <c r="HK38" s="28"/>
      <c r="HL38" s="28"/>
      <c r="HM38" s="28"/>
      <c r="HN38" s="28"/>
      <c r="HO38" s="28"/>
      <c r="HP38" s="28"/>
      <c r="HQ38" s="28"/>
      <c r="HR38" s="28"/>
      <c r="HS38" s="28"/>
      <c r="HT38" s="28"/>
      <c r="HU38" s="28"/>
      <c r="HV38" s="28"/>
      <c r="HW38" s="28"/>
      <c r="HX38" s="28"/>
      <c r="HY38" s="28"/>
      <c r="HZ38" s="28"/>
      <c r="IA38" s="28"/>
      <c r="IB38" s="28"/>
      <c r="IC38" s="28"/>
      <c r="ID38" s="28"/>
      <c r="IE38" s="28"/>
      <c r="IF38" s="28"/>
      <c r="IG38" s="28"/>
      <c r="IH38" s="28"/>
      <c r="II38" s="28"/>
      <c r="IJ38" s="28"/>
      <c r="IK38" s="28"/>
      <c r="IL38" s="28"/>
      <c r="IM38" s="28"/>
      <c r="IN38" s="28"/>
      <c r="IO38" s="28"/>
      <c r="IP38" s="28"/>
      <c r="IQ38" s="28"/>
      <c r="IR38" s="28"/>
      <c r="IS38" s="28"/>
      <c r="IT38" s="28"/>
      <c r="IU38" s="28"/>
      <c r="IV38" s="28"/>
    </row>
    <row r="39" spans="1:256" ht="13.5" thickBot="1">
      <c r="A39" s="18"/>
      <c r="B39" s="15"/>
      <c r="C39" s="15"/>
      <c r="D39" s="15"/>
      <c r="E39" s="15"/>
      <c r="F39" s="15"/>
      <c r="G39" s="15"/>
      <c r="H39" s="15"/>
      <c r="I39" s="15"/>
      <c r="J39" s="15"/>
      <c r="K39" s="15"/>
      <c r="L39" s="15"/>
      <c r="M39" s="15"/>
      <c r="N39" s="15"/>
      <c r="O39" s="15"/>
      <c r="P39" s="15"/>
      <c r="Q39" s="15"/>
      <c r="R39" s="15"/>
      <c r="S39" s="15"/>
      <c r="T39" s="15"/>
      <c r="U39" s="15"/>
      <c r="V39" s="15"/>
      <c r="W39" s="15"/>
      <c r="X39" s="15"/>
      <c r="Y39" s="15"/>
      <c r="Z39" s="15"/>
      <c r="AA39" s="15"/>
      <c r="AB39" s="15"/>
      <c r="AC39" s="15"/>
      <c r="AD39" s="15"/>
      <c r="AE39" s="15"/>
      <c r="AF39" s="31"/>
      <c r="AG39" s="29"/>
      <c r="AH39" s="29"/>
      <c r="AI39" s="29"/>
      <c r="AJ39" s="29"/>
      <c r="AK39" s="29"/>
      <c r="AL39" s="29"/>
      <c r="AM39" s="29"/>
      <c r="AN39" s="29"/>
      <c r="AO39" s="29"/>
      <c r="AP39" s="29"/>
      <c r="AQ39" s="29"/>
      <c r="AR39" s="29"/>
      <c r="AS39" s="29"/>
      <c r="AT39" s="29"/>
      <c r="AU39" s="29"/>
      <c r="AV39" s="29"/>
      <c r="AW39" s="29"/>
      <c r="AX39" s="29"/>
      <c r="AY39" s="29"/>
      <c r="AZ39" s="29"/>
      <c r="BA39" s="29"/>
      <c r="BB39" s="29"/>
      <c r="BC39" s="29"/>
      <c r="BD39" s="29"/>
      <c r="BE39" s="29"/>
      <c r="BF39" s="29"/>
      <c r="BG39" s="29"/>
      <c r="BH39" s="29"/>
      <c r="BI39" s="29"/>
      <c r="BJ39" s="29"/>
      <c r="BK39" s="29"/>
      <c r="BL39" s="29"/>
      <c r="BM39" s="29"/>
      <c r="BN39" s="29"/>
      <c r="BO39" s="29"/>
      <c r="BP39" s="29"/>
      <c r="BQ39" s="29"/>
      <c r="BR39" s="29"/>
      <c r="BS39" s="29"/>
      <c r="BT39" s="29"/>
      <c r="BU39" s="29"/>
      <c r="BV39" s="29"/>
      <c r="BW39" s="29"/>
      <c r="BX39" s="29"/>
      <c r="BY39" s="29"/>
      <c r="BZ39" s="29"/>
      <c r="CA39" s="29"/>
      <c r="CB39" s="29"/>
      <c r="CC39" s="29"/>
      <c r="CD39" s="29"/>
      <c r="CE39" s="29"/>
      <c r="CF39" s="29"/>
      <c r="CG39" s="29"/>
      <c r="CH39" s="29"/>
      <c r="CI39" s="29"/>
      <c r="CJ39" s="29"/>
      <c r="CK39" s="29"/>
      <c r="CL39" s="29"/>
      <c r="CM39" s="29"/>
      <c r="CN39" s="29"/>
      <c r="CO39" s="29"/>
      <c r="CP39" s="29"/>
      <c r="CQ39" s="29"/>
      <c r="CR39" s="29"/>
      <c r="CS39" s="29"/>
      <c r="CT39" s="29"/>
      <c r="CU39" s="29"/>
      <c r="CV39" s="29"/>
      <c r="CW39" s="29"/>
      <c r="CX39" s="29"/>
      <c r="CY39" s="29"/>
      <c r="CZ39" s="29"/>
      <c r="DA39" s="29"/>
      <c r="DB39" s="29"/>
      <c r="DC39" s="29"/>
      <c r="DD39" s="29"/>
      <c r="DE39" s="29"/>
      <c r="DF39" s="29"/>
      <c r="DG39" s="29"/>
      <c r="DH39" s="29"/>
      <c r="DI39" s="29"/>
      <c r="DJ39" s="29"/>
      <c r="DK39" s="29"/>
      <c r="DL39" s="29"/>
      <c r="DM39" s="29"/>
      <c r="DN39" s="29"/>
      <c r="DO39" s="29"/>
      <c r="DP39" s="29"/>
      <c r="DQ39" s="29"/>
      <c r="DR39" s="29"/>
      <c r="DS39" s="29"/>
      <c r="DT39" s="29"/>
      <c r="DU39" s="29"/>
      <c r="DV39" s="29"/>
      <c r="DW39" s="29"/>
      <c r="DX39" s="29"/>
      <c r="DY39" s="29"/>
      <c r="DZ39" s="29"/>
      <c r="EA39" s="29"/>
      <c r="EB39" s="29"/>
      <c r="EC39" s="29"/>
      <c r="ED39" s="29"/>
      <c r="EE39" s="29"/>
      <c r="EF39" s="29"/>
      <c r="EG39" s="29"/>
      <c r="EH39" s="29"/>
      <c r="EI39" s="29"/>
      <c r="EJ39" s="29"/>
      <c r="EK39" s="29"/>
      <c r="EL39" s="29"/>
      <c r="EM39" s="29"/>
      <c r="EN39" s="29"/>
      <c r="EO39" s="29"/>
      <c r="EP39" s="29"/>
      <c r="EQ39" s="29"/>
      <c r="ER39" s="29"/>
      <c r="ES39" s="29"/>
      <c r="ET39" s="29"/>
      <c r="EU39" s="29"/>
      <c r="EV39" s="29"/>
      <c r="EW39" s="29"/>
      <c r="EX39" s="29"/>
      <c r="EY39" s="29"/>
      <c r="EZ39" s="29"/>
      <c r="FA39" s="29"/>
      <c r="FB39" s="29"/>
      <c r="FC39" s="29"/>
      <c r="FD39" s="29"/>
      <c r="FE39" s="29"/>
      <c r="FF39" s="29"/>
      <c r="FG39" s="29"/>
      <c r="FH39" s="29"/>
      <c r="FI39" s="29"/>
      <c r="FJ39" s="29"/>
      <c r="FK39" s="29"/>
      <c r="FL39" s="29"/>
      <c r="FM39" s="29"/>
      <c r="FN39" s="29"/>
      <c r="FO39" s="29"/>
      <c r="FP39" s="29"/>
      <c r="FQ39" s="29"/>
      <c r="FR39" s="29"/>
      <c r="FS39" s="29"/>
      <c r="FT39" s="29"/>
      <c r="FU39" s="29"/>
      <c r="FV39" s="29"/>
      <c r="FW39" s="29"/>
      <c r="FX39" s="29"/>
      <c r="FY39" s="29"/>
      <c r="FZ39" s="29"/>
      <c r="GA39" s="29"/>
      <c r="GB39" s="29"/>
      <c r="GC39" s="29"/>
      <c r="GD39" s="29"/>
      <c r="GE39" s="29"/>
      <c r="GF39" s="29"/>
      <c r="GG39" s="29"/>
      <c r="GH39" s="29"/>
      <c r="GI39" s="29"/>
      <c r="GJ39" s="29"/>
      <c r="GK39" s="29"/>
      <c r="GL39" s="29"/>
      <c r="GM39" s="29"/>
      <c r="GN39" s="29"/>
      <c r="GO39" s="29"/>
      <c r="GP39" s="29"/>
      <c r="GQ39" s="29"/>
      <c r="GR39" s="29"/>
      <c r="GS39" s="29"/>
      <c r="GT39" s="29"/>
      <c r="GU39" s="29"/>
      <c r="GV39" s="29"/>
      <c r="GW39" s="29"/>
      <c r="GX39" s="29"/>
      <c r="GY39" s="29"/>
      <c r="GZ39" s="29"/>
      <c r="HA39" s="29"/>
      <c r="HB39" s="29"/>
      <c r="HC39" s="29"/>
      <c r="HD39" s="29"/>
      <c r="HE39" s="29"/>
      <c r="HF39" s="29"/>
      <c r="HG39" s="29"/>
      <c r="HH39" s="29"/>
      <c r="HI39" s="29"/>
      <c r="HJ39" s="29"/>
      <c r="HK39" s="29"/>
      <c r="HL39" s="29"/>
      <c r="HM39" s="29"/>
      <c r="HN39" s="29"/>
      <c r="HO39" s="29"/>
      <c r="HP39" s="29"/>
      <c r="HQ39" s="29"/>
      <c r="HR39" s="29"/>
      <c r="HS39" s="29"/>
      <c r="HT39" s="29"/>
      <c r="HU39" s="29"/>
      <c r="HV39" s="29"/>
      <c r="HW39" s="29"/>
      <c r="HX39" s="29"/>
      <c r="HY39" s="29"/>
      <c r="HZ39" s="29"/>
      <c r="IA39" s="29"/>
      <c r="IB39" s="29"/>
      <c r="IC39" s="29"/>
      <c r="ID39" s="29"/>
      <c r="IE39" s="29"/>
      <c r="IF39" s="29"/>
      <c r="IG39" s="29"/>
      <c r="IH39" s="29"/>
      <c r="II39" s="29"/>
      <c r="IJ39" s="29"/>
      <c r="IK39" s="29"/>
      <c r="IL39" s="29"/>
      <c r="IM39" s="29"/>
      <c r="IN39" s="29"/>
      <c r="IO39" s="29"/>
      <c r="IP39" s="29"/>
      <c r="IQ39" s="29"/>
      <c r="IR39" s="29"/>
      <c r="IS39" s="29"/>
      <c r="IT39" s="29"/>
      <c r="IU39" s="29"/>
      <c r="IV39" s="29"/>
    </row>
    <row r="40" spans="1:256">
      <c r="A40" s="3"/>
      <c r="B40" s="8" t="s">
        <v>0</v>
      </c>
      <c r="C40" s="8" t="s">
        <v>0</v>
      </c>
      <c r="D40" s="9" t="s">
        <v>1</v>
      </c>
      <c r="E40" s="4" t="s">
        <v>2</v>
      </c>
      <c r="F40" s="4" t="s">
        <v>2</v>
      </c>
      <c r="G40" s="6"/>
      <c r="H40" s="6"/>
      <c r="I40" s="6"/>
      <c r="J40" s="5" t="s">
        <v>18</v>
      </c>
      <c r="K40" s="8" t="s">
        <v>0</v>
      </c>
      <c r="L40" s="17" t="s">
        <v>1</v>
      </c>
      <c r="M40" s="17" t="s">
        <v>1</v>
      </c>
      <c r="N40" s="4" t="s">
        <v>2</v>
      </c>
      <c r="O40" s="4" t="s">
        <v>2</v>
      </c>
      <c r="P40" s="6"/>
      <c r="Q40" s="5" t="s">
        <v>18</v>
      </c>
      <c r="R40" s="10" t="s">
        <v>3</v>
      </c>
      <c r="S40" s="10" t="s">
        <v>3</v>
      </c>
      <c r="T40" s="10" t="s">
        <v>3</v>
      </c>
      <c r="U40" s="6"/>
      <c r="V40" s="6"/>
      <c r="W40" s="10" t="s">
        <v>3</v>
      </c>
      <c r="X40" s="10" t="s">
        <v>3</v>
      </c>
      <c r="Y40" s="10" t="s">
        <v>3</v>
      </c>
      <c r="Z40" s="10" t="s">
        <v>3</v>
      </c>
      <c r="AA40" s="5" t="s">
        <v>18</v>
      </c>
      <c r="AB40" s="8" t="s">
        <v>0</v>
      </c>
      <c r="AC40" s="8" t="s">
        <v>0</v>
      </c>
      <c r="AD40" s="17" t="s">
        <v>1</v>
      </c>
      <c r="AE40" s="17" t="s">
        <v>1</v>
      </c>
      <c r="AF40" s="4" t="s">
        <v>2</v>
      </c>
      <c r="AG40" s="6"/>
      <c r="AH40" s="5" t="s">
        <v>18</v>
      </c>
      <c r="AI40" s="6"/>
      <c r="AJ40" s="6"/>
      <c r="AK40" s="7" t="s">
        <v>17</v>
      </c>
      <c r="AL40" s="7" t="s">
        <v>17</v>
      </c>
      <c r="AM40" s="5" t="s">
        <v>18</v>
      </c>
      <c r="AN40" s="8" t="s">
        <v>0</v>
      </c>
      <c r="AO40" s="8" t="s">
        <v>0</v>
      </c>
      <c r="AP40" s="9" t="s">
        <v>1</v>
      </c>
      <c r="AQ40" s="9" t="s">
        <v>1</v>
      </c>
      <c r="AR40" s="4" t="s">
        <v>2</v>
      </c>
      <c r="AS40" s="4" t="s">
        <v>2</v>
      </c>
      <c r="AT40" s="5" t="s">
        <v>18</v>
      </c>
      <c r="AU40" s="6"/>
      <c r="AV40" s="7" t="s">
        <v>17</v>
      </c>
      <c r="AW40" s="6"/>
      <c r="AX40" s="5" t="s">
        <v>18</v>
      </c>
      <c r="AY40" s="8" t="s">
        <v>0</v>
      </c>
      <c r="AZ40" s="8" t="s">
        <v>0</v>
      </c>
      <c r="BA40" s="9" t="s">
        <v>1</v>
      </c>
      <c r="BB40" s="4" t="s">
        <v>2</v>
      </c>
      <c r="BC40" s="4" t="s">
        <v>2</v>
      </c>
      <c r="BD40" s="6"/>
      <c r="BE40" s="6"/>
      <c r="BF40" s="6"/>
      <c r="BG40" s="5" t="s">
        <v>18</v>
      </c>
      <c r="BH40" s="8" t="s">
        <v>0</v>
      </c>
      <c r="BI40" s="9" t="s">
        <v>1</v>
      </c>
      <c r="BJ40" s="9" t="s">
        <v>1</v>
      </c>
      <c r="BK40" s="4" t="s">
        <v>2</v>
      </c>
      <c r="BL40" s="4" t="s">
        <v>2</v>
      </c>
      <c r="BM40" s="6"/>
      <c r="BN40" s="5" t="s">
        <v>18</v>
      </c>
      <c r="BO40" s="10" t="s">
        <v>3</v>
      </c>
      <c r="BP40" s="10" t="s">
        <v>3</v>
      </c>
      <c r="BQ40" s="10" t="s">
        <v>3</v>
      </c>
      <c r="BR40" s="6"/>
      <c r="BS40" s="6"/>
      <c r="BT40" s="10" t="s">
        <v>3</v>
      </c>
      <c r="BU40" s="11" t="s">
        <v>3</v>
      </c>
      <c r="BV40" s="11" t="s">
        <v>3</v>
      </c>
      <c r="BW40" s="26" t="s">
        <v>3</v>
      </c>
      <c r="BX40" s="5" t="s">
        <v>18</v>
      </c>
      <c r="BY40" s="8" t="s">
        <v>0</v>
      </c>
      <c r="BZ40" s="8" t="s">
        <v>0</v>
      </c>
      <c r="CA40" s="17" t="s">
        <v>1</v>
      </c>
      <c r="CB40" s="17" t="s">
        <v>1</v>
      </c>
      <c r="CC40" s="4" t="s">
        <v>2</v>
      </c>
      <c r="CD40" s="6"/>
      <c r="CE40" s="5" t="s">
        <v>18</v>
      </c>
      <c r="CF40" s="6"/>
      <c r="CG40" s="6"/>
      <c r="CH40" s="7" t="s">
        <v>17</v>
      </c>
      <c r="CI40" s="7" t="s">
        <v>17</v>
      </c>
      <c r="CJ40" s="5" t="s">
        <v>18</v>
      </c>
      <c r="CK40" s="8" t="s">
        <v>0</v>
      </c>
      <c r="CL40" s="8" t="s">
        <v>0</v>
      </c>
      <c r="CM40" s="9" t="s">
        <v>1</v>
      </c>
      <c r="CN40" s="9" t="s">
        <v>1</v>
      </c>
      <c r="CO40" s="4" t="s">
        <v>2</v>
      </c>
      <c r="CP40" s="4" t="s">
        <v>2</v>
      </c>
      <c r="CQ40" s="5" t="s">
        <v>18</v>
      </c>
      <c r="CR40" s="6"/>
      <c r="CS40" s="7" t="s">
        <v>17</v>
      </c>
      <c r="CT40" s="6"/>
      <c r="CU40" s="5" t="s">
        <v>18</v>
      </c>
      <c r="CV40" s="8" t="s">
        <v>0</v>
      </c>
      <c r="CW40" s="8" t="s">
        <v>0</v>
      </c>
      <c r="CX40" s="9" t="s">
        <v>1</v>
      </c>
      <c r="CY40" s="4" t="s">
        <v>2</v>
      </c>
      <c r="CZ40" s="4" t="s">
        <v>2</v>
      </c>
      <c r="DA40" s="6"/>
      <c r="DB40" s="6"/>
      <c r="DC40" s="6"/>
      <c r="DD40" s="5" t="s">
        <v>18</v>
      </c>
      <c r="DE40" s="8" t="s">
        <v>0</v>
      </c>
      <c r="DF40" s="9" t="s">
        <v>1</v>
      </c>
      <c r="DG40" s="9" t="s">
        <v>1</v>
      </c>
      <c r="DH40" s="4" t="s">
        <v>2</v>
      </c>
      <c r="DI40" s="4" t="s">
        <v>2</v>
      </c>
      <c r="DJ40" s="6"/>
      <c r="DK40" s="5" t="s">
        <v>18</v>
      </c>
      <c r="DL40" s="10" t="s">
        <v>3</v>
      </c>
      <c r="DM40" s="10" t="s">
        <v>3</v>
      </c>
      <c r="DN40" s="10" t="s">
        <v>3</v>
      </c>
      <c r="DO40" s="6"/>
      <c r="DP40" s="6"/>
      <c r="DQ40" s="10" t="s">
        <v>3</v>
      </c>
      <c r="DR40" s="11" t="s">
        <v>3</v>
      </c>
      <c r="DS40" s="11" t="s">
        <v>3</v>
      </c>
      <c r="DT40" s="26" t="s">
        <v>3</v>
      </c>
      <c r="DU40" s="5" t="s">
        <v>18</v>
      </c>
      <c r="DV40" s="8" t="s">
        <v>0</v>
      </c>
      <c r="DW40" s="8" t="s">
        <v>0</v>
      </c>
      <c r="DX40" s="17" t="s">
        <v>1</v>
      </c>
      <c r="DY40" s="17" t="s">
        <v>1</v>
      </c>
      <c r="DZ40" s="4" t="s">
        <v>2</v>
      </c>
      <c r="EA40" s="6"/>
      <c r="EB40" s="5" t="s">
        <v>18</v>
      </c>
      <c r="EC40" s="6"/>
      <c r="ED40" s="6"/>
      <c r="EE40" s="7" t="s">
        <v>17</v>
      </c>
      <c r="EF40" s="7" t="s">
        <v>17</v>
      </c>
      <c r="EG40" s="5" t="s">
        <v>18</v>
      </c>
      <c r="EH40" s="8" t="s">
        <v>0</v>
      </c>
      <c r="EI40" s="8" t="s">
        <v>0</v>
      </c>
      <c r="EJ40" s="9" t="s">
        <v>1</v>
      </c>
      <c r="EK40" s="9" t="s">
        <v>1</v>
      </c>
      <c r="EL40" s="4" t="s">
        <v>2</v>
      </c>
      <c r="EM40" s="4" t="s">
        <v>2</v>
      </c>
      <c r="EN40" s="5" t="s">
        <v>18</v>
      </c>
      <c r="EO40" s="6"/>
      <c r="EP40" s="7" t="s">
        <v>17</v>
      </c>
      <c r="EQ40" s="6"/>
      <c r="ER40" s="5" t="s">
        <v>18</v>
      </c>
      <c r="ES40" s="8" t="s">
        <v>0</v>
      </c>
      <c r="ET40" s="8" t="s">
        <v>0</v>
      </c>
      <c r="EU40" s="9" t="s">
        <v>1</v>
      </c>
      <c r="EV40" s="4" t="s">
        <v>2</v>
      </c>
      <c r="EW40" s="4" t="s">
        <v>2</v>
      </c>
      <c r="EX40" s="6"/>
      <c r="EY40" s="6"/>
      <c r="EZ40" s="6"/>
      <c r="FA40" s="5" t="s">
        <v>18</v>
      </c>
      <c r="FB40" s="8" t="s">
        <v>0</v>
      </c>
      <c r="FC40" s="9" t="s">
        <v>1</v>
      </c>
      <c r="FD40" s="9" t="s">
        <v>1</v>
      </c>
      <c r="FE40" s="4" t="s">
        <v>2</v>
      </c>
      <c r="FF40" s="4" t="s">
        <v>2</v>
      </c>
      <c r="FG40" s="6"/>
      <c r="FH40" s="5" t="s">
        <v>18</v>
      </c>
      <c r="FI40" s="10" t="s">
        <v>3</v>
      </c>
      <c r="FJ40" s="10" t="s">
        <v>3</v>
      </c>
      <c r="FK40" s="10" t="s">
        <v>3</v>
      </c>
      <c r="FL40" s="6"/>
      <c r="FM40" s="6"/>
      <c r="FN40" s="10" t="s">
        <v>3</v>
      </c>
      <c r="FO40" s="11" t="s">
        <v>3</v>
      </c>
      <c r="FP40" s="11" t="s">
        <v>3</v>
      </c>
      <c r="FQ40" s="26" t="s">
        <v>3</v>
      </c>
      <c r="FR40" s="5" t="s">
        <v>18</v>
      </c>
      <c r="FS40" s="8" t="s">
        <v>0</v>
      </c>
      <c r="FT40" s="8" t="s">
        <v>0</v>
      </c>
      <c r="FU40" s="17" t="s">
        <v>1</v>
      </c>
      <c r="FV40" s="17" t="s">
        <v>1</v>
      </c>
      <c r="FW40" s="4" t="s">
        <v>2</v>
      </c>
      <c r="FX40" s="6"/>
      <c r="FY40" s="5" t="s">
        <v>18</v>
      </c>
      <c r="FZ40" s="6"/>
      <c r="GA40" s="6"/>
      <c r="GB40" s="7" t="s">
        <v>17</v>
      </c>
      <c r="GC40" s="7" t="s">
        <v>17</v>
      </c>
      <c r="GD40" s="5" t="s">
        <v>18</v>
      </c>
      <c r="GE40" s="8" t="s">
        <v>0</v>
      </c>
      <c r="GF40" s="8" t="s">
        <v>0</v>
      </c>
      <c r="GG40" s="9" t="s">
        <v>1</v>
      </c>
      <c r="GH40" s="9" t="s">
        <v>1</v>
      </c>
      <c r="GI40" s="4" t="s">
        <v>2</v>
      </c>
      <c r="GJ40" s="4" t="s">
        <v>2</v>
      </c>
      <c r="GK40" s="5" t="s">
        <v>18</v>
      </c>
      <c r="GL40" s="6"/>
      <c r="GM40" s="7" t="s">
        <v>17</v>
      </c>
      <c r="GN40" s="6"/>
      <c r="GO40" s="5" t="s">
        <v>18</v>
      </c>
      <c r="GP40" s="8" t="s">
        <v>0</v>
      </c>
      <c r="GQ40" s="8" t="s">
        <v>0</v>
      </c>
      <c r="GR40" s="9" t="s">
        <v>1</v>
      </c>
      <c r="GS40" s="4" t="s">
        <v>2</v>
      </c>
      <c r="GT40" s="4" t="s">
        <v>2</v>
      </c>
      <c r="GU40" s="6"/>
      <c r="GV40" s="6"/>
      <c r="GW40" s="6"/>
      <c r="GX40" s="5" t="s">
        <v>18</v>
      </c>
      <c r="GY40" s="8" t="s">
        <v>0</v>
      </c>
      <c r="GZ40" s="9" t="s">
        <v>1</v>
      </c>
      <c r="HA40" s="9" t="s">
        <v>1</v>
      </c>
      <c r="HB40" s="4" t="s">
        <v>2</v>
      </c>
      <c r="HC40" s="4" t="s">
        <v>2</v>
      </c>
      <c r="HD40" s="6"/>
      <c r="HE40" s="5" t="s">
        <v>18</v>
      </c>
      <c r="HF40" s="10" t="s">
        <v>3</v>
      </c>
      <c r="HG40" s="10" t="s">
        <v>3</v>
      </c>
      <c r="HH40" s="10" t="s">
        <v>3</v>
      </c>
      <c r="HI40" s="6"/>
      <c r="HJ40" s="6"/>
      <c r="HK40" s="10" t="s">
        <v>3</v>
      </c>
      <c r="HL40" s="11" t="s">
        <v>3</v>
      </c>
      <c r="HM40" s="11" t="s">
        <v>3</v>
      </c>
      <c r="HN40" s="26" t="s">
        <v>3</v>
      </c>
      <c r="HO40" s="36"/>
      <c r="HP40" s="36"/>
      <c r="HQ40" s="36"/>
      <c r="HR40" s="36"/>
      <c r="HS40" s="36"/>
      <c r="HT40" s="36"/>
      <c r="HU40" s="36"/>
      <c r="HV40" s="36"/>
      <c r="HW40" s="36"/>
      <c r="HX40" s="36"/>
      <c r="HY40" s="36"/>
      <c r="HZ40" s="36"/>
      <c r="IA40" s="36"/>
      <c r="IB40" s="36"/>
      <c r="IC40" s="36"/>
      <c r="ID40" s="36"/>
      <c r="IE40" s="36"/>
      <c r="IF40" s="36"/>
      <c r="IG40" s="36"/>
      <c r="IH40" s="36"/>
      <c r="II40" s="36"/>
      <c r="IJ40" s="36"/>
      <c r="IK40" s="36"/>
      <c r="IL40" s="36"/>
      <c r="IM40" s="36"/>
      <c r="IN40" s="36"/>
      <c r="IO40" s="36"/>
      <c r="IP40" s="36"/>
      <c r="IQ40" s="36"/>
      <c r="IR40" s="36"/>
      <c r="IS40" s="36"/>
      <c r="IT40" s="36"/>
      <c r="IU40" s="36"/>
      <c r="IV40" s="36"/>
    </row>
    <row r="41" spans="1:256">
      <c r="A41" s="14" t="s">
        <v>19</v>
      </c>
      <c r="B41" s="22"/>
      <c r="C41" s="13"/>
      <c r="D41" s="13"/>
      <c r="E41" s="13"/>
      <c r="F41" s="13"/>
      <c r="G41" s="13"/>
      <c r="H41" s="13"/>
      <c r="I41" s="13"/>
      <c r="J41" s="13"/>
      <c r="K41" s="13"/>
      <c r="L41" s="13"/>
      <c r="M41" s="13"/>
      <c r="N41" s="13"/>
      <c r="O41" s="13"/>
      <c r="P41" s="13"/>
      <c r="Q41" s="13"/>
      <c r="R41" s="13"/>
      <c r="S41" s="13"/>
      <c r="T41" s="13"/>
      <c r="U41" s="13"/>
      <c r="V41" s="13"/>
      <c r="W41" s="13"/>
      <c r="X41" s="13"/>
      <c r="Y41" s="13"/>
      <c r="Z41" s="13"/>
      <c r="AA41" s="13"/>
      <c r="AB41" s="13"/>
      <c r="AC41" s="13"/>
      <c r="AD41" s="13"/>
      <c r="AE41" s="13"/>
      <c r="AF41" s="30"/>
      <c r="AG41" s="28"/>
      <c r="AH41" s="28"/>
      <c r="AI41" s="28"/>
      <c r="AJ41" s="28"/>
      <c r="AK41" s="28"/>
      <c r="AL41" s="28"/>
      <c r="AM41" s="28"/>
      <c r="AN41" s="28"/>
      <c r="AO41" s="28"/>
      <c r="AP41" s="28"/>
      <c r="AQ41" s="28"/>
      <c r="AR41" s="28"/>
      <c r="AS41" s="28"/>
      <c r="AT41" s="28"/>
      <c r="AU41" s="28"/>
      <c r="AV41" s="28"/>
      <c r="AW41" s="28"/>
      <c r="AX41" s="28"/>
      <c r="AY41" s="28"/>
      <c r="AZ41" s="28"/>
      <c r="BA41" s="28"/>
      <c r="BB41" s="28"/>
      <c r="BC41" s="28"/>
      <c r="BD41" s="28"/>
      <c r="BE41" s="28"/>
      <c r="BF41" s="28"/>
      <c r="BG41" s="28"/>
      <c r="BH41" s="28"/>
      <c r="BI41" s="28"/>
      <c r="BJ41" s="28"/>
      <c r="BK41" s="28"/>
      <c r="BL41" s="28"/>
      <c r="BM41" s="28"/>
      <c r="BN41" s="28"/>
      <c r="BO41" s="28"/>
      <c r="BP41" s="28"/>
      <c r="BQ41" s="28"/>
      <c r="BR41" s="28"/>
      <c r="BS41" s="28"/>
      <c r="BT41" s="28"/>
      <c r="BU41" s="28"/>
      <c r="BV41" s="28"/>
      <c r="BW41" s="28"/>
      <c r="BX41" s="28"/>
      <c r="BY41" s="28"/>
      <c r="BZ41" s="28"/>
      <c r="CA41" s="28"/>
      <c r="CB41" s="28"/>
      <c r="CC41" s="28"/>
      <c r="CD41" s="28"/>
      <c r="CE41" s="28"/>
      <c r="CF41" s="28"/>
      <c r="CG41" s="28"/>
      <c r="CH41" s="28"/>
      <c r="CI41" s="28"/>
      <c r="CJ41" s="28"/>
      <c r="CK41" s="28"/>
      <c r="CL41" s="28"/>
      <c r="CM41" s="28"/>
      <c r="CN41" s="28"/>
      <c r="CO41" s="28"/>
      <c r="CP41" s="28"/>
      <c r="CQ41" s="28"/>
      <c r="CR41" s="28"/>
      <c r="CS41" s="28"/>
      <c r="CT41" s="28"/>
      <c r="CU41" s="28"/>
      <c r="CV41" s="28"/>
      <c r="CW41" s="28"/>
      <c r="CX41" s="28"/>
      <c r="CY41" s="28"/>
      <c r="CZ41" s="28"/>
      <c r="DA41" s="28"/>
      <c r="DB41" s="28"/>
      <c r="DC41" s="28"/>
      <c r="DD41" s="28"/>
      <c r="DE41" s="28"/>
      <c r="DF41" s="28"/>
      <c r="DG41" s="28"/>
      <c r="DH41" s="28"/>
      <c r="DI41" s="28"/>
      <c r="DJ41" s="28"/>
      <c r="DK41" s="28"/>
      <c r="DL41" s="28"/>
      <c r="DM41" s="28"/>
      <c r="DN41" s="28"/>
      <c r="DO41" s="28"/>
      <c r="DP41" s="28"/>
      <c r="DQ41" s="28"/>
      <c r="DR41" s="28"/>
      <c r="DS41" s="28"/>
      <c r="DT41" s="28"/>
      <c r="DU41" s="28"/>
      <c r="DV41" s="28"/>
      <c r="DW41" s="28"/>
      <c r="DX41" s="28"/>
      <c r="DY41" s="28"/>
      <c r="DZ41" s="28"/>
      <c r="EA41" s="28"/>
      <c r="EB41" s="28"/>
      <c r="EC41" s="28"/>
      <c r="ED41" s="28"/>
      <c r="EE41" s="28"/>
      <c r="EF41" s="28"/>
      <c r="EG41" s="28"/>
      <c r="EH41" s="28"/>
      <c r="EI41" s="28"/>
      <c r="EJ41" s="28"/>
      <c r="EK41" s="28"/>
      <c r="EL41" s="28"/>
      <c r="EM41" s="28"/>
      <c r="EN41" s="28"/>
      <c r="EO41" s="28"/>
      <c r="EP41" s="28"/>
      <c r="EQ41" s="28"/>
      <c r="ER41" s="28"/>
      <c r="ES41" s="28"/>
      <c r="ET41" s="28"/>
      <c r="EU41" s="28"/>
      <c r="EV41" s="28"/>
      <c r="EW41" s="28"/>
      <c r="EX41" s="28"/>
      <c r="EY41" s="28"/>
      <c r="EZ41" s="28"/>
      <c r="FA41" s="28"/>
      <c r="FB41" s="28"/>
      <c r="FC41" s="28"/>
      <c r="FD41" s="28"/>
      <c r="FE41" s="28"/>
      <c r="FF41" s="28"/>
      <c r="FG41" s="28"/>
      <c r="FH41" s="28"/>
      <c r="FI41" s="28"/>
      <c r="FJ41" s="28"/>
      <c r="FK41" s="28"/>
      <c r="FL41" s="28"/>
      <c r="FM41" s="28"/>
      <c r="FN41" s="28"/>
      <c r="FO41" s="28"/>
      <c r="FP41" s="28"/>
      <c r="FQ41" s="28"/>
      <c r="FR41" s="28"/>
      <c r="FS41" s="28"/>
      <c r="FT41" s="28"/>
      <c r="FU41" s="28"/>
      <c r="FV41" s="28"/>
      <c r="FW41" s="28"/>
      <c r="FX41" s="28"/>
      <c r="FY41" s="28"/>
      <c r="FZ41" s="28"/>
      <c r="GA41" s="28"/>
      <c r="GB41" s="28"/>
      <c r="GC41" s="28"/>
      <c r="GD41" s="28"/>
      <c r="GE41" s="28"/>
      <c r="GF41" s="28"/>
      <c r="GG41" s="28"/>
      <c r="GH41" s="28"/>
      <c r="GI41" s="28"/>
      <c r="GJ41" s="28"/>
      <c r="GK41" s="28"/>
      <c r="GL41" s="28"/>
      <c r="GM41" s="28"/>
      <c r="GN41" s="28"/>
      <c r="GO41" s="28"/>
      <c r="GP41" s="28"/>
      <c r="GQ41" s="28"/>
      <c r="GR41" s="28"/>
      <c r="GS41" s="28"/>
      <c r="GT41" s="28"/>
      <c r="GU41" s="28"/>
      <c r="GV41" s="28"/>
      <c r="GW41" s="28"/>
      <c r="GX41" s="28"/>
      <c r="GY41" s="28"/>
      <c r="GZ41" s="28"/>
      <c r="HA41" s="28"/>
      <c r="HB41" s="28"/>
      <c r="HC41" s="28"/>
      <c r="HD41" s="28"/>
      <c r="HE41" s="28"/>
      <c r="HF41" s="28"/>
      <c r="HG41" s="28"/>
      <c r="HH41" s="28"/>
      <c r="HI41" s="28"/>
      <c r="HJ41" s="28"/>
      <c r="HK41" s="28"/>
      <c r="HL41" s="28"/>
      <c r="HM41" s="28"/>
      <c r="HN41" s="28"/>
      <c r="HO41" s="28"/>
      <c r="HP41" s="28"/>
      <c r="HQ41" s="28"/>
      <c r="HR41" s="28"/>
      <c r="HS41" s="28"/>
      <c r="HT41" s="28"/>
      <c r="HU41" s="28"/>
      <c r="HV41" s="28"/>
      <c r="HW41" s="28"/>
      <c r="HX41" s="28"/>
      <c r="HY41" s="28"/>
      <c r="HZ41" s="28"/>
      <c r="IA41" s="28"/>
      <c r="IB41" s="28"/>
      <c r="IC41" s="28"/>
      <c r="ID41" s="28"/>
      <c r="IE41" s="28"/>
      <c r="IF41" s="28"/>
      <c r="IG41" s="28"/>
      <c r="IH41" s="28"/>
      <c r="II41" s="28"/>
      <c r="IJ41" s="28"/>
      <c r="IK41" s="28"/>
      <c r="IL41" s="28"/>
      <c r="IM41" s="28"/>
      <c r="IN41" s="28"/>
      <c r="IO41" s="28"/>
      <c r="IP41" s="28"/>
      <c r="IQ41" s="28"/>
      <c r="IR41" s="28"/>
      <c r="IS41" s="28"/>
      <c r="IT41" s="28"/>
      <c r="IU41" s="28"/>
      <c r="IV41" s="28"/>
    </row>
    <row r="42" spans="1:256">
      <c r="A42" s="14"/>
      <c r="B42" s="22"/>
      <c r="C42" s="13"/>
      <c r="D42" s="13"/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30"/>
      <c r="AG42" s="28"/>
      <c r="AH42" s="28"/>
      <c r="AI42" s="28"/>
      <c r="AJ42" s="28"/>
      <c r="AK42" s="28"/>
      <c r="AL42" s="28"/>
      <c r="AM42" s="28"/>
      <c r="AN42" s="28"/>
      <c r="AO42" s="28"/>
      <c r="AP42" s="28"/>
      <c r="AQ42" s="28"/>
      <c r="AR42" s="28"/>
      <c r="AS42" s="28"/>
      <c r="AT42" s="28"/>
      <c r="AU42" s="28"/>
      <c r="AV42" s="28"/>
      <c r="AW42" s="28"/>
      <c r="AX42" s="28"/>
      <c r="AY42" s="28"/>
      <c r="AZ42" s="28"/>
      <c r="BA42" s="28"/>
      <c r="BB42" s="28"/>
      <c r="BC42" s="28"/>
      <c r="BD42" s="28"/>
      <c r="BE42" s="28"/>
      <c r="BF42" s="28"/>
      <c r="BG42" s="28"/>
      <c r="BH42" s="28"/>
      <c r="BI42" s="28"/>
      <c r="BJ42" s="28"/>
      <c r="BK42" s="28"/>
      <c r="BL42" s="28"/>
      <c r="BM42" s="28"/>
      <c r="BN42" s="28"/>
      <c r="BO42" s="28"/>
      <c r="BP42" s="28"/>
      <c r="BQ42" s="28"/>
      <c r="BR42" s="28"/>
      <c r="BS42" s="28"/>
      <c r="BT42" s="28"/>
      <c r="BU42" s="28"/>
      <c r="BV42" s="28"/>
      <c r="BW42" s="28"/>
      <c r="BX42" s="28"/>
      <c r="BY42" s="28"/>
      <c r="BZ42" s="28"/>
      <c r="CA42" s="28"/>
      <c r="CB42" s="28"/>
      <c r="CC42" s="28"/>
      <c r="CD42" s="28"/>
      <c r="CE42" s="28"/>
      <c r="CF42" s="28"/>
      <c r="CG42" s="28"/>
      <c r="CH42" s="28"/>
      <c r="CI42" s="28"/>
      <c r="CJ42" s="28"/>
      <c r="CK42" s="28"/>
      <c r="CL42" s="28"/>
      <c r="CM42" s="28"/>
      <c r="CN42" s="28"/>
      <c r="CO42" s="28"/>
      <c r="CP42" s="28"/>
      <c r="CQ42" s="28"/>
      <c r="CR42" s="28"/>
      <c r="CS42" s="28"/>
      <c r="CT42" s="28"/>
      <c r="CU42" s="28"/>
      <c r="CV42" s="28"/>
      <c r="CW42" s="28"/>
      <c r="CX42" s="28"/>
      <c r="CY42" s="28"/>
      <c r="CZ42" s="28"/>
      <c r="DA42" s="28"/>
      <c r="DB42" s="28"/>
      <c r="DC42" s="28"/>
      <c r="DD42" s="28"/>
      <c r="DE42" s="28"/>
      <c r="DF42" s="28"/>
      <c r="DG42" s="28"/>
      <c r="DH42" s="28"/>
      <c r="DI42" s="28"/>
      <c r="DJ42" s="28"/>
      <c r="DK42" s="28"/>
      <c r="DL42" s="28"/>
      <c r="DM42" s="28"/>
      <c r="DN42" s="28"/>
      <c r="DO42" s="28"/>
      <c r="DP42" s="28"/>
      <c r="DQ42" s="28"/>
      <c r="DR42" s="28"/>
      <c r="DS42" s="28"/>
      <c r="DT42" s="28"/>
      <c r="DU42" s="28"/>
      <c r="DV42" s="28"/>
      <c r="DW42" s="28"/>
      <c r="DX42" s="28"/>
      <c r="DY42" s="28"/>
      <c r="DZ42" s="28"/>
      <c r="EA42" s="28"/>
      <c r="EB42" s="28"/>
      <c r="EC42" s="28"/>
      <c r="ED42" s="28"/>
      <c r="EE42" s="28"/>
      <c r="EF42" s="28"/>
      <c r="EG42" s="28"/>
      <c r="EH42" s="28"/>
      <c r="EI42" s="28"/>
      <c r="EJ42" s="28"/>
      <c r="EK42" s="28"/>
      <c r="EL42" s="28"/>
      <c r="EM42" s="28"/>
      <c r="EN42" s="28"/>
      <c r="EO42" s="28"/>
      <c r="EP42" s="28"/>
      <c r="EQ42" s="28"/>
      <c r="ER42" s="28"/>
      <c r="ES42" s="28"/>
      <c r="ET42" s="28"/>
      <c r="EU42" s="28"/>
      <c r="EV42" s="28"/>
      <c r="EW42" s="28"/>
      <c r="EX42" s="28"/>
      <c r="EY42" s="28"/>
      <c r="EZ42" s="28"/>
      <c r="FA42" s="28"/>
      <c r="FB42" s="28"/>
      <c r="FC42" s="28"/>
      <c r="FD42" s="28"/>
      <c r="FE42" s="28"/>
      <c r="FF42" s="28"/>
      <c r="FG42" s="28"/>
      <c r="FH42" s="28"/>
      <c r="FI42" s="28"/>
      <c r="FJ42" s="28"/>
      <c r="FK42" s="28"/>
      <c r="FL42" s="28"/>
      <c r="FM42" s="28"/>
      <c r="FN42" s="28"/>
      <c r="FO42" s="28"/>
      <c r="FP42" s="28"/>
      <c r="FQ42" s="28"/>
      <c r="FR42" s="28"/>
      <c r="FS42" s="28"/>
      <c r="FT42" s="28"/>
      <c r="FU42" s="28"/>
      <c r="FV42" s="28"/>
      <c r="FW42" s="28"/>
      <c r="FX42" s="28"/>
      <c r="FY42" s="28"/>
      <c r="FZ42" s="28"/>
      <c r="GA42" s="28"/>
      <c r="GB42" s="28"/>
      <c r="GC42" s="28"/>
      <c r="GD42" s="28"/>
      <c r="GE42" s="28"/>
      <c r="GF42" s="28"/>
      <c r="GG42" s="28"/>
      <c r="GH42" s="28"/>
      <c r="GI42" s="28"/>
      <c r="GJ42" s="28"/>
      <c r="GK42" s="28"/>
      <c r="GL42" s="28"/>
      <c r="GM42" s="28"/>
      <c r="GN42" s="28"/>
      <c r="GO42" s="28"/>
      <c r="GP42" s="28"/>
      <c r="GQ42" s="28"/>
      <c r="GR42" s="28"/>
      <c r="GS42" s="28"/>
      <c r="GT42" s="28"/>
      <c r="GU42" s="28"/>
      <c r="GV42" s="28"/>
      <c r="GW42" s="28"/>
      <c r="GX42" s="28"/>
      <c r="GY42" s="28"/>
      <c r="GZ42" s="28"/>
      <c r="HA42" s="28"/>
      <c r="HB42" s="28"/>
      <c r="HC42" s="28"/>
      <c r="HD42" s="28"/>
      <c r="HE42" s="28"/>
      <c r="HF42" s="28"/>
      <c r="HG42" s="28"/>
      <c r="HH42" s="28"/>
      <c r="HI42" s="28"/>
      <c r="HJ42" s="28"/>
      <c r="HK42" s="28"/>
      <c r="HL42" s="28"/>
      <c r="HM42" s="28"/>
      <c r="HN42" s="28"/>
      <c r="HO42" s="28"/>
      <c r="HP42" s="28"/>
      <c r="HQ42" s="28"/>
      <c r="HR42" s="28"/>
      <c r="HS42" s="28"/>
      <c r="HT42" s="28"/>
      <c r="HU42" s="28"/>
      <c r="HV42" s="28"/>
      <c r="HW42" s="28"/>
      <c r="HX42" s="28"/>
      <c r="HY42" s="28"/>
      <c r="HZ42" s="28"/>
      <c r="IA42" s="28"/>
      <c r="IB42" s="28"/>
      <c r="IC42" s="28"/>
      <c r="ID42" s="28"/>
      <c r="IE42" s="28"/>
      <c r="IF42" s="28"/>
      <c r="IG42" s="28"/>
      <c r="IH42" s="28"/>
      <c r="II42" s="28"/>
      <c r="IJ42" s="28"/>
      <c r="IK42" s="28"/>
      <c r="IL42" s="28"/>
      <c r="IM42" s="28"/>
      <c r="IN42" s="28"/>
      <c r="IO42" s="28"/>
      <c r="IP42" s="28"/>
      <c r="IQ42" s="28"/>
      <c r="IR42" s="28"/>
      <c r="IS42" s="28"/>
      <c r="IT42" s="28"/>
      <c r="IU42" s="28"/>
      <c r="IV42" s="28"/>
    </row>
    <row r="43" spans="1:256">
      <c r="A43" s="14"/>
      <c r="B43" s="22"/>
      <c r="C43" s="13"/>
      <c r="D43" s="13"/>
      <c r="E43" s="13"/>
      <c r="F43" s="13"/>
      <c r="G43" s="13"/>
      <c r="H43" s="13"/>
      <c r="I43" s="13"/>
      <c r="J43" s="13"/>
      <c r="K43" s="13"/>
      <c r="L43" s="13"/>
      <c r="M43" s="13"/>
      <c r="N43" s="13"/>
      <c r="O43" s="13"/>
      <c r="P43" s="13"/>
      <c r="Q43" s="13"/>
      <c r="R43" s="13"/>
      <c r="S43" s="13"/>
      <c r="T43" s="13"/>
      <c r="U43" s="13"/>
      <c r="V43" s="13"/>
      <c r="W43" s="13"/>
      <c r="X43" s="13"/>
      <c r="Y43" s="13"/>
      <c r="Z43" s="13"/>
      <c r="AA43" s="13"/>
      <c r="AB43" s="13"/>
      <c r="AC43" s="13"/>
      <c r="AD43" s="13"/>
      <c r="AE43" s="13"/>
      <c r="AF43" s="30"/>
      <c r="AG43" s="28"/>
      <c r="AH43" s="28"/>
      <c r="AI43" s="28"/>
      <c r="AJ43" s="28"/>
      <c r="AK43" s="28"/>
      <c r="AL43" s="28"/>
      <c r="AM43" s="28"/>
      <c r="AN43" s="28"/>
      <c r="AO43" s="28"/>
      <c r="AP43" s="28"/>
      <c r="AQ43" s="28"/>
      <c r="AR43" s="28"/>
      <c r="AS43" s="28"/>
      <c r="AT43" s="28"/>
      <c r="AU43" s="28"/>
      <c r="AV43" s="28"/>
      <c r="AW43" s="28"/>
      <c r="AX43" s="28"/>
      <c r="AY43" s="28"/>
      <c r="AZ43" s="28"/>
      <c r="BA43" s="28"/>
      <c r="BB43" s="28"/>
      <c r="BC43" s="28"/>
      <c r="BD43" s="28"/>
      <c r="BE43" s="28"/>
      <c r="BF43" s="28"/>
      <c r="BG43" s="28"/>
      <c r="BH43" s="28"/>
      <c r="BI43" s="28"/>
      <c r="BJ43" s="28"/>
      <c r="BK43" s="28"/>
      <c r="BL43" s="28"/>
      <c r="BM43" s="28"/>
      <c r="BN43" s="28"/>
      <c r="BO43" s="28"/>
      <c r="BP43" s="28"/>
      <c r="BQ43" s="28"/>
      <c r="BR43" s="28"/>
      <c r="BS43" s="28"/>
      <c r="BT43" s="28"/>
      <c r="BU43" s="28"/>
      <c r="BV43" s="28"/>
      <c r="BW43" s="28"/>
      <c r="BX43" s="28"/>
      <c r="BY43" s="28"/>
      <c r="BZ43" s="28"/>
      <c r="CA43" s="28"/>
      <c r="CB43" s="28"/>
      <c r="CC43" s="28"/>
      <c r="CD43" s="28"/>
      <c r="CE43" s="28"/>
      <c r="CF43" s="28"/>
      <c r="CG43" s="28"/>
      <c r="CH43" s="28"/>
      <c r="CI43" s="28"/>
      <c r="CJ43" s="28"/>
      <c r="CK43" s="28"/>
      <c r="CL43" s="28"/>
      <c r="CM43" s="28"/>
      <c r="CN43" s="28"/>
      <c r="CO43" s="28"/>
      <c r="CP43" s="28"/>
      <c r="CQ43" s="28"/>
      <c r="CR43" s="28"/>
      <c r="CS43" s="28"/>
      <c r="CT43" s="28"/>
      <c r="CU43" s="28"/>
      <c r="CV43" s="28"/>
      <c r="CW43" s="28"/>
      <c r="CX43" s="28"/>
      <c r="CY43" s="28"/>
      <c r="CZ43" s="28"/>
      <c r="DA43" s="28"/>
      <c r="DB43" s="28"/>
      <c r="DC43" s="28"/>
      <c r="DD43" s="28"/>
      <c r="DE43" s="28"/>
      <c r="DF43" s="28"/>
      <c r="DG43" s="28"/>
      <c r="DH43" s="28"/>
      <c r="DI43" s="28"/>
      <c r="DJ43" s="28"/>
      <c r="DK43" s="28"/>
      <c r="DL43" s="28"/>
      <c r="DM43" s="28"/>
      <c r="DN43" s="28"/>
      <c r="DO43" s="28"/>
      <c r="DP43" s="28"/>
      <c r="DQ43" s="28"/>
      <c r="DR43" s="28"/>
      <c r="DS43" s="28"/>
      <c r="DT43" s="28"/>
      <c r="DU43" s="28"/>
      <c r="DV43" s="28"/>
      <c r="DW43" s="28"/>
      <c r="DX43" s="28"/>
      <c r="DY43" s="28"/>
      <c r="DZ43" s="28"/>
      <c r="EA43" s="28"/>
      <c r="EB43" s="28"/>
      <c r="EC43" s="28"/>
      <c r="ED43" s="28"/>
      <c r="EE43" s="28"/>
      <c r="EF43" s="28"/>
      <c r="EG43" s="28"/>
      <c r="EH43" s="28"/>
      <c r="EI43" s="28"/>
      <c r="EJ43" s="28"/>
      <c r="EK43" s="28"/>
      <c r="EL43" s="28"/>
      <c r="EM43" s="28"/>
      <c r="EN43" s="28"/>
      <c r="EO43" s="28"/>
      <c r="EP43" s="28"/>
      <c r="EQ43" s="28"/>
      <c r="ER43" s="28"/>
      <c r="ES43" s="28"/>
      <c r="ET43" s="28"/>
      <c r="EU43" s="28"/>
      <c r="EV43" s="28"/>
      <c r="EW43" s="28"/>
      <c r="EX43" s="28"/>
      <c r="EY43" s="28"/>
      <c r="EZ43" s="28"/>
      <c r="FA43" s="28"/>
      <c r="FB43" s="28"/>
      <c r="FC43" s="28"/>
      <c r="FD43" s="28"/>
      <c r="FE43" s="28"/>
      <c r="FF43" s="28"/>
      <c r="FG43" s="28"/>
      <c r="FH43" s="28"/>
      <c r="FI43" s="28"/>
      <c r="FJ43" s="28"/>
      <c r="FK43" s="28"/>
      <c r="FL43" s="28"/>
      <c r="FM43" s="28"/>
      <c r="FN43" s="28"/>
      <c r="FO43" s="28"/>
      <c r="FP43" s="28"/>
      <c r="FQ43" s="28"/>
      <c r="FR43" s="28"/>
      <c r="FS43" s="28"/>
      <c r="FT43" s="28"/>
      <c r="FU43" s="28"/>
      <c r="FV43" s="28"/>
      <c r="FW43" s="28"/>
      <c r="FX43" s="28"/>
      <c r="FY43" s="28"/>
      <c r="FZ43" s="28"/>
      <c r="GA43" s="28"/>
      <c r="GB43" s="28"/>
      <c r="GC43" s="28"/>
      <c r="GD43" s="28"/>
      <c r="GE43" s="28"/>
      <c r="GF43" s="28"/>
      <c r="GG43" s="28"/>
      <c r="GH43" s="28"/>
      <c r="GI43" s="28"/>
      <c r="GJ43" s="28"/>
      <c r="GK43" s="28"/>
      <c r="GL43" s="28"/>
      <c r="GM43" s="28"/>
      <c r="GN43" s="28"/>
      <c r="GO43" s="28"/>
      <c r="GP43" s="28"/>
      <c r="GQ43" s="28"/>
      <c r="GR43" s="28"/>
      <c r="GS43" s="28"/>
      <c r="GT43" s="28"/>
      <c r="GU43" s="28"/>
      <c r="GV43" s="28"/>
      <c r="GW43" s="28"/>
      <c r="GX43" s="28"/>
      <c r="GY43" s="28"/>
      <c r="GZ43" s="28"/>
      <c r="HA43" s="28"/>
      <c r="HB43" s="28"/>
      <c r="HC43" s="28"/>
      <c r="HD43" s="28"/>
      <c r="HE43" s="28"/>
      <c r="HF43" s="28"/>
      <c r="HG43" s="28"/>
      <c r="HH43" s="28"/>
      <c r="HI43" s="28"/>
      <c r="HJ43" s="28"/>
      <c r="HK43" s="28"/>
      <c r="HL43" s="28"/>
      <c r="HM43" s="28"/>
      <c r="HN43" s="28"/>
      <c r="HO43" s="28"/>
      <c r="HP43" s="28"/>
      <c r="HQ43" s="28"/>
      <c r="HR43" s="28"/>
      <c r="HS43" s="28"/>
      <c r="HT43" s="28"/>
      <c r="HU43" s="28"/>
      <c r="HV43" s="28"/>
      <c r="HW43" s="28"/>
      <c r="HX43" s="28"/>
      <c r="HY43" s="28"/>
      <c r="HZ43" s="28"/>
      <c r="IA43" s="28"/>
      <c r="IB43" s="28"/>
      <c r="IC43" s="28"/>
      <c r="ID43" s="28"/>
      <c r="IE43" s="28"/>
      <c r="IF43" s="28"/>
      <c r="IG43" s="28"/>
      <c r="IH43" s="28"/>
      <c r="II43" s="28"/>
      <c r="IJ43" s="28"/>
      <c r="IK43" s="28"/>
      <c r="IL43" s="28"/>
      <c r="IM43" s="28"/>
      <c r="IN43" s="28"/>
      <c r="IO43" s="28"/>
      <c r="IP43" s="28"/>
      <c r="IQ43" s="28"/>
      <c r="IR43" s="28"/>
      <c r="IS43" s="28"/>
      <c r="IT43" s="28"/>
      <c r="IU43" s="28"/>
      <c r="IV43" s="28"/>
    </row>
    <row r="44" spans="1:256">
      <c r="A44" s="14"/>
      <c r="B44" s="22"/>
      <c r="C44" s="13"/>
      <c r="D44" s="13"/>
      <c r="E44" s="13"/>
      <c r="F44" s="13"/>
      <c r="G44" s="13"/>
      <c r="H44" s="13"/>
      <c r="I44" s="13"/>
      <c r="J44" s="13"/>
      <c r="K44" s="13"/>
      <c r="L44" s="13"/>
      <c r="M44" s="13"/>
      <c r="N44" s="13"/>
      <c r="O44" s="13"/>
      <c r="P44" s="13"/>
      <c r="Q44" s="13"/>
      <c r="R44" s="13"/>
      <c r="S44" s="13"/>
      <c r="T44" s="13"/>
      <c r="U44" s="13"/>
      <c r="V44" s="13"/>
      <c r="W44" s="13"/>
      <c r="X44" s="13"/>
      <c r="Y44" s="13"/>
      <c r="Z44" s="13"/>
      <c r="AA44" s="13"/>
      <c r="AB44" s="13"/>
      <c r="AC44" s="13"/>
      <c r="AD44" s="13"/>
      <c r="AE44" s="13"/>
      <c r="AF44" s="30"/>
      <c r="AG44" s="28"/>
      <c r="AH44" s="28"/>
      <c r="AI44" s="28"/>
      <c r="AJ44" s="28"/>
      <c r="AK44" s="28"/>
      <c r="AL44" s="28"/>
      <c r="AM44" s="28"/>
      <c r="AN44" s="28"/>
      <c r="AO44" s="28"/>
      <c r="AP44" s="28"/>
      <c r="AQ44" s="28"/>
      <c r="AR44" s="28"/>
      <c r="AS44" s="28"/>
      <c r="AT44" s="28"/>
      <c r="AU44" s="28"/>
      <c r="AV44" s="28"/>
      <c r="AW44" s="28"/>
      <c r="AX44" s="28"/>
      <c r="AY44" s="28"/>
      <c r="AZ44" s="28"/>
      <c r="BA44" s="28"/>
      <c r="BB44" s="28"/>
      <c r="BC44" s="28"/>
      <c r="BD44" s="28"/>
      <c r="BE44" s="28"/>
      <c r="BF44" s="28"/>
      <c r="BG44" s="28"/>
      <c r="BH44" s="28"/>
      <c r="BI44" s="28"/>
      <c r="BJ44" s="28"/>
      <c r="BK44" s="28"/>
      <c r="BL44" s="28"/>
      <c r="BM44" s="28"/>
      <c r="BN44" s="28"/>
      <c r="BO44" s="28"/>
      <c r="BP44" s="28"/>
      <c r="BQ44" s="28"/>
      <c r="BR44" s="28"/>
      <c r="BS44" s="28"/>
      <c r="BT44" s="28"/>
      <c r="BU44" s="28"/>
      <c r="BV44" s="28"/>
      <c r="BW44" s="28"/>
      <c r="BX44" s="28"/>
      <c r="BY44" s="28"/>
      <c r="BZ44" s="28"/>
      <c r="CA44" s="28"/>
      <c r="CB44" s="28"/>
      <c r="CC44" s="28"/>
      <c r="CD44" s="28"/>
      <c r="CE44" s="28"/>
      <c r="CF44" s="28"/>
      <c r="CG44" s="28"/>
      <c r="CH44" s="28"/>
      <c r="CI44" s="28"/>
      <c r="CJ44" s="28"/>
      <c r="CK44" s="28"/>
      <c r="CL44" s="28"/>
      <c r="CM44" s="28"/>
      <c r="CN44" s="28"/>
      <c r="CO44" s="28"/>
      <c r="CP44" s="28"/>
      <c r="CQ44" s="28"/>
      <c r="CR44" s="28"/>
      <c r="CS44" s="28"/>
      <c r="CT44" s="28"/>
      <c r="CU44" s="28"/>
      <c r="CV44" s="28"/>
      <c r="CW44" s="28"/>
      <c r="CX44" s="28"/>
      <c r="CY44" s="28"/>
      <c r="CZ44" s="28"/>
      <c r="DA44" s="28"/>
      <c r="DB44" s="28"/>
      <c r="DC44" s="28"/>
      <c r="DD44" s="28"/>
      <c r="DE44" s="28"/>
      <c r="DF44" s="28"/>
      <c r="DG44" s="28"/>
      <c r="DH44" s="28"/>
      <c r="DI44" s="28"/>
      <c r="DJ44" s="28"/>
      <c r="DK44" s="28"/>
      <c r="DL44" s="28"/>
      <c r="DM44" s="28"/>
      <c r="DN44" s="28"/>
      <c r="DO44" s="28"/>
      <c r="DP44" s="28"/>
      <c r="DQ44" s="28"/>
      <c r="DR44" s="28"/>
      <c r="DS44" s="28"/>
      <c r="DT44" s="28"/>
      <c r="DU44" s="28"/>
      <c r="DV44" s="28"/>
      <c r="DW44" s="28"/>
      <c r="DX44" s="28"/>
      <c r="DY44" s="28"/>
      <c r="DZ44" s="28"/>
      <c r="EA44" s="28"/>
      <c r="EB44" s="28"/>
      <c r="EC44" s="28"/>
      <c r="ED44" s="28"/>
      <c r="EE44" s="28"/>
      <c r="EF44" s="28"/>
      <c r="EG44" s="28"/>
      <c r="EH44" s="28"/>
      <c r="EI44" s="28"/>
      <c r="EJ44" s="28"/>
      <c r="EK44" s="28"/>
      <c r="EL44" s="28"/>
      <c r="EM44" s="28"/>
      <c r="EN44" s="28"/>
      <c r="EO44" s="28"/>
      <c r="EP44" s="28"/>
      <c r="EQ44" s="28"/>
      <c r="ER44" s="28"/>
      <c r="ES44" s="28"/>
      <c r="ET44" s="28"/>
      <c r="EU44" s="28"/>
      <c r="EV44" s="28"/>
      <c r="EW44" s="28"/>
      <c r="EX44" s="28"/>
      <c r="EY44" s="28"/>
      <c r="EZ44" s="28"/>
      <c r="FA44" s="28"/>
      <c r="FB44" s="28"/>
      <c r="FC44" s="28"/>
      <c r="FD44" s="28"/>
      <c r="FE44" s="28"/>
      <c r="FF44" s="28"/>
      <c r="FG44" s="28"/>
      <c r="FH44" s="28"/>
      <c r="FI44" s="28"/>
      <c r="FJ44" s="28"/>
      <c r="FK44" s="28"/>
      <c r="FL44" s="28"/>
      <c r="FM44" s="28"/>
      <c r="FN44" s="28"/>
      <c r="FO44" s="28"/>
      <c r="FP44" s="28"/>
      <c r="FQ44" s="28"/>
      <c r="FR44" s="28"/>
      <c r="FS44" s="28"/>
      <c r="FT44" s="28"/>
      <c r="FU44" s="28"/>
      <c r="FV44" s="28"/>
      <c r="FW44" s="28"/>
      <c r="FX44" s="28"/>
      <c r="FY44" s="28"/>
      <c r="FZ44" s="28"/>
      <c r="GA44" s="28"/>
      <c r="GB44" s="28"/>
      <c r="GC44" s="28"/>
      <c r="GD44" s="28"/>
      <c r="GE44" s="28"/>
      <c r="GF44" s="28"/>
      <c r="GG44" s="28"/>
      <c r="GH44" s="28"/>
      <c r="GI44" s="28"/>
      <c r="GJ44" s="28"/>
      <c r="GK44" s="28"/>
      <c r="GL44" s="28"/>
      <c r="GM44" s="28"/>
      <c r="GN44" s="28"/>
      <c r="GO44" s="28"/>
      <c r="GP44" s="28"/>
      <c r="GQ44" s="28"/>
      <c r="GR44" s="28"/>
      <c r="GS44" s="28"/>
      <c r="GT44" s="28"/>
      <c r="GU44" s="28"/>
      <c r="GV44" s="28"/>
      <c r="GW44" s="28"/>
      <c r="GX44" s="28"/>
      <c r="GY44" s="28"/>
      <c r="GZ44" s="28"/>
      <c r="HA44" s="28"/>
      <c r="HB44" s="28"/>
      <c r="HC44" s="28"/>
      <c r="HD44" s="28"/>
      <c r="HE44" s="28"/>
      <c r="HF44" s="28"/>
      <c r="HG44" s="28"/>
      <c r="HH44" s="28"/>
      <c r="HI44" s="28"/>
      <c r="HJ44" s="28"/>
      <c r="HK44" s="28"/>
      <c r="HL44" s="28"/>
      <c r="HM44" s="28"/>
      <c r="HN44" s="28"/>
      <c r="HO44" s="28"/>
      <c r="HP44" s="28"/>
      <c r="HQ44" s="28"/>
      <c r="HR44" s="28"/>
      <c r="HS44" s="28"/>
      <c r="HT44" s="28"/>
      <c r="HU44" s="28"/>
      <c r="HV44" s="28"/>
      <c r="HW44" s="28"/>
      <c r="HX44" s="28"/>
      <c r="HY44" s="28"/>
      <c r="HZ44" s="28"/>
      <c r="IA44" s="28"/>
      <c r="IB44" s="28"/>
      <c r="IC44" s="28"/>
      <c r="ID44" s="28"/>
      <c r="IE44" s="28"/>
      <c r="IF44" s="28"/>
      <c r="IG44" s="28"/>
      <c r="IH44" s="28"/>
      <c r="II44" s="28"/>
      <c r="IJ44" s="28"/>
      <c r="IK44" s="28"/>
      <c r="IL44" s="28"/>
      <c r="IM44" s="28"/>
      <c r="IN44" s="28"/>
      <c r="IO44" s="28"/>
      <c r="IP44" s="28"/>
      <c r="IQ44" s="28"/>
      <c r="IR44" s="28"/>
      <c r="IS44" s="28"/>
      <c r="IT44" s="28"/>
      <c r="IU44" s="28"/>
      <c r="IV44" s="28"/>
    </row>
    <row r="45" spans="1:256" ht="13.5" thickBot="1">
      <c r="A45" s="19"/>
      <c r="B45" s="23"/>
      <c r="C45" s="15"/>
      <c r="D45" s="15"/>
      <c r="E45" s="15"/>
      <c r="F45" s="15"/>
      <c r="G45" s="15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  <c r="S45" s="15"/>
      <c r="T45" s="15"/>
      <c r="U45" s="15"/>
      <c r="V45" s="15"/>
      <c r="W45" s="15"/>
      <c r="X45" s="15"/>
      <c r="Y45" s="15"/>
      <c r="Z45" s="15"/>
      <c r="AA45" s="15"/>
      <c r="AB45" s="15"/>
      <c r="AC45" s="15"/>
      <c r="AD45" s="15"/>
      <c r="AE45" s="15"/>
      <c r="AF45" s="31"/>
      <c r="AG45" s="29"/>
      <c r="AH45" s="29"/>
      <c r="AI45" s="29"/>
      <c r="AJ45" s="29"/>
      <c r="AK45" s="29"/>
      <c r="AL45" s="29"/>
      <c r="AM45" s="29"/>
      <c r="AN45" s="29"/>
      <c r="AO45" s="29"/>
      <c r="AP45" s="29"/>
      <c r="AQ45" s="29"/>
      <c r="AR45" s="29"/>
      <c r="AS45" s="29"/>
      <c r="AT45" s="29"/>
      <c r="AU45" s="29"/>
      <c r="AV45" s="29"/>
      <c r="AW45" s="29"/>
      <c r="AX45" s="29"/>
      <c r="AY45" s="29"/>
      <c r="AZ45" s="29"/>
      <c r="BA45" s="29"/>
      <c r="BB45" s="29"/>
      <c r="BC45" s="29"/>
      <c r="BD45" s="29"/>
      <c r="BE45" s="29"/>
      <c r="BF45" s="29"/>
      <c r="BG45" s="29"/>
      <c r="BH45" s="29"/>
      <c r="BI45" s="29"/>
      <c r="BJ45" s="29"/>
      <c r="BK45" s="29"/>
      <c r="BL45" s="29"/>
      <c r="BM45" s="29"/>
      <c r="BN45" s="29"/>
      <c r="BO45" s="29"/>
      <c r="BP45" s="29"/>
      <c r="BQ45" s="29"/>
      <c r="BR45" s="29"/>
      <c r="BS45" s="29"/>
      <c r="BT45" s="29"/>
      <c r="BU45" s="29"/>
      <c r="BV45" s="29"/>
      <c r="BW45" s="29"/>
      <c r="BX45" s="29"/>
      <c r="BY45" s="29"/>
      <c r="BZ45" s="29"/>
      <c r="CA45" s="29"/>
      <c r="CB45" s="29"/>
      <c r="CC45" s="29"/>
      <c r="CD45" s="29"/>
      <c r="CE45" s="29"/>
      <c r="CF45" s="29"/>
      <c r="CG45" s="29"/>
      <c r="CH45" s="29"/>
      <c r="CI45" s="29"/>
      <c r="CJ45" s="29"/>
      <c r="CK45" s="29"/>
      <c r="CL45" s="29"/>
      <c r="CM45" s="29"/>
      <c r="CN45" s="29"/>
      <c r="CO45" s="29"/>
      <c r="CP45" s="29"/>
      <c r="CQ45" s="29"/>
      <c r="CR45" s="29"/>
      <c r="CS45" s="29"/>
      <c r="CT45" s="29"/>
      <c r="CU45" s="29"/>
      <c r="CV45" s="29"/>
      <c r="CW45" s="29"/>
      <c r="CX45" s="29"/>
      <c r="CY45" s="29"/>
      <c r="CZ45" s="29"/>
      <c r="DA45" s="29"/>
      <c r="DB45" s="29"/>
      <c r="DC45" s="29"/>
      <c r="DD45" s="29"/>
      <c r="DE45" s="29"/>
      <c r="DF45" s="29"/>
      <c r="DG45" s="29"/>
      <c r="DH45" s="29"/>
      <c r="DI45" s="29"/>
      <c r="DJ45" s="29"/>
      <c r="DK45" s="29"/>
      <c r="DL45" s="29"/>
      <c r="DM45" s="29"/>
      <c r="DN45" s="29"/>
      <c r="DO45" s="29"/>
      <c r="DP45" s="29"/>
      <c r="DQ45" s="29"/>
      <c r="DR45" s="29"/>
      <c r="DS45" s="29"/>
      <c r="DT45" s="29"/>
      <c r="DU45" s="29"/>
      <c r="DV45" s="29"/>
      <c r="DW45" s="29"/>
      <c r="DX45" s="29"/>
      <c r="DY45" s="29"/>
      <c r="DZ45" s="29"/>
      <c r="EA45" s="29"/>
      <c r="EB45" s="29"/>
      <c r="EC45" s="29"/>
      <c r="ED45" s="29"/>
      <c r="EE45" s="29"/>
      <c r="EF45" s="29"/>
      <c r="EG45" s="29"/>
      <c r="EH45" s="29"/>
      <c r="EI45" s="29"/>
      <c r="EJ45" s="29"/>
      <c r="EK45" s="29"/>
      <c r="EL45" s="29"/>
      <c r="EM45" s="29"/>
      <c r="EN45" s="29"/>
      <c r="EO45" s="29"/>
      <c r="EP45" s="29"/>
      <c r="EQ45" s="29"/>
      <c r="ER45" s="29"/>
      <c r="ES45" s="29"/>
      <c r="ET45" s="29"/>
      <c r="EU45" s="29"/>
      <c r="EV45" s="29"/>
      <c r="EW45" s="29"/>
      <c r="EX45" s="29"/>
      <c r="EY45" s="29"/>
      <c r="EZ45" s="29"/>
      <c r="FA45" s="29"/>
      <c r="FB45" s="29"/>
      <c r="FC45" s="29"/>
      <c r="FD45" s="29"/>
      <c r="FE45" s="29"/>
      <c r="FF45" s="29"/>
      <c r="FG45" s="29"/>
      <c r="FH45" s="29"/>
      <c r="FI45" s="29"/>
      <c r="FJ45" s="29"/>
      <c r="FK45" s="29"/>
      <c r="FL45" s="29"/>
      <c r="FM45" s="29"/>
      <c r="FN45" s="29"/>
      <c r="FO45" s="29"/>
      <c r="FP45" s="29"/>
      <c r="FQ45" s="29"/>
      <c r="FR45" s="29"/>
      <c r="FS45" s="29"/>
      <c r="FT45" s="29"/>
      <c r="FU45" s="29"/>
      <c r="FV45" s="29"/>
      <c r="FW45" s="29"/>
      <c r="FX45" s="29"/>
      <c r="FY45" s="29"/>
      <c r="FZ45" s="29"/>
      <c r="GA45" s="29"/>
      <c r="GB45" s="29"/>
      <c r="GC45" s="29"/>
      <c r="GD45" s="29"/>
      <c r="GE45" s="29"/>
      <c r="GF45" s="29"/>
      <c r="GG45" s="29"/>
      <c r="GH45" s="29"/>
      <c r="GI45" s="29"/>
      <c r="GJ45" s="29"/>
      <c r="GK45" s="29"/>
      <c r="GL45" s="29"/>
      <c r="GM45" s="29"/>
      <c r="GN45" s="29"/>
      <c r="GO45" s="29"/>
      <c r="GP45" s="29"/>
      <c r="GQ45" s="29"/>
      <c r="GR45" s="29"/>
      <c r="GS45" s="29"/>
      <c r="GT45" s="29"/>
      <c r="GU45" s="29"/>
      <c r="GV45" s="29"/>
      <c r="GW45" s="29"/>
      <c r="GX45" s="29"/>
      <c r="GY45" s="29"/>
      <c r="GZ45" s="29"/>
      <c r="HA45" s="29"/>
      <c r="HB45" s="29"/>
      <c r="HC45" s="29"/>
      <c r="HD45" s="29"/>
      <c r="HE45" s="29"/>
      <c r="HF45" s="29"/>
      <c r="HG45" s="29"/>
      <c r="HH45" s="29"/>
      <c r="HI45" s="29"/>
      <c r="HJ45" s="29"/>
      <c r="HK45" s="29"/>
      <c r="HL45" s="29"/>
      <c r="HM45" s="29"/>
      <c r="HN45" s="29"/>
      <c r="HO45" s="29"/>
      <c r="HP45" s="29"/>
      <c r="HQ45" s="29"/>
      <c r="HR45" s="29"/>
      <c r="HS45" s="29"/>
      <c r="HT45" s="29"/>
      <c r="HU45" s="29"/>
      <c r="HV45" s="29"/>
      <c r="HW45" s="29"/>
      <c r="HX45" s="29"/>
      <c r="HY45" s="29"/>
      <c r="HZ45" s="29"/>
      <c r="IA45" s="29"/>
      <c r="IB45" s="29"/>
      <c r="IC45" s="29"/>
      <c r="ID45" s="29"/>
      <c r="IE45" s="29"/>
      <c r="IF45" s="29"/>
      <c r="IG45" s="29"/>
      <c r="IH45" s="29"/>
      <c r="II45" s="29"/>
      <c r="IJ45" s="29"/>
      <c r="IK45" s="29"/>
      <c r="IL45" s="29"/>
      <c r="IM45" s="29"/>
      <c r="IN45" s="29"/>
      <c r="IO45" s="29"/>
      <c r="IP45" s="29"/>
      <c r="IQ45" s="29"/>
      <c r="IR45" s="29"/>
      <c r="IS45" s="29"/>
      <c r="IT45" s="29"/>
      <c r="IU45" s="29"/>
      <c r="IV45" s="29"/>
    </row>
    <row r="48" spans="1:256" ht="13.5" thickBot="1"/>
    <row r="49" spans="2:50">
      <c r="B49" s="5" t="s">
        <v>18</v>
      </c>
      <c r="C49" s="8" t="s">
        <v>0</v>
      </c>
      <c r="D49" s="8" t="s">
        <v>0</v>
      </c>
      <c r="E49" s="17" t="s">
        <v>1</v>
      </c>
      <c r="F49" s="17" t="s">
        <v>1</v>
      </c>
      <c r="G49" s="4" t="s">
        <v>2</v>
      </c>
      <c r="H49" s="6"/>
      <c r="I49" s="5" t="s">
        <v>18</v>
      </c>
      <c r="J49" s="6"/>
      <c r="K49" s="6"/>
      <c r="L49" s="7" t="s">
        <v>17</v>
      </c>
      <c r="M49" s="7" t="s">
        <v>17</v>
      </c>
      <c r="N49" s="5" t="s">
        <v>18</v>
      </c>
      <c r="O49" s="8" t="s">
        <v>0</v>
      </c>
      <c r="P49" s="8" t="s">
        <v>0</v>
      </c>
      <c r="Q49" s="9" t="s">
        <v>1</v>
      </c>
      <c r="R49" s="9" t="s">
        <v>1</v>
      </c>
      <c r="S49" s="4" t="s">
        <v>2</v>
      </c>
      <c r="T49" s="4" t="s">
        <v>2</v>
      </c>
      <c r="U49" s="5" t="s">
        <v>18</v>
      </c>
      <c r="V49" s="6"/>
      <c r="W49" s="7" t="s">
        <v>17</v>
      </c>
      <c r="X49" s="6"/>
      <c r="Y49" s="5" t="s">
        <v>18</v>
      </c>
      <c r="Z49" s="8" t="s">
        <v>0</v>
      </c>
      <c r="AA49" s="8" t="s">
        <v>0</v>
      </c>
      <c r="AB49" s="9" t="s">
        <v>1</v>
      </c>
      <c r="AC49" s="4" t="s">
        <v>2</v>
      </c>
      <c r="AD49" s="4" t="s">
        <v>2</v>
      </c>
      <c r="AE49" s="6"/>
      <c r="AF49" s="6"/>
      <c r="AG49" s="6"/>
      <c r="AH49" s="5" t="s">
        <v>18</v>
      </c>
      <c r="AI49" s="8" t="s">
        <v>0</v>
      </c>
      <c r="AJ49" s="9" t="s">
        <v>1</v>
      </c>
      <c r="AK49" s="9" t="s">
        <v>1</v>
      </c>
      <c r="AL49" s="4" t="s">
        <v>2</v>
      </c>
      <c r="AM49" s="4" t="s">
        <v>2</v>
      </c>
      <c r="AN49" s="6"/>
      <c r="AO49" s="5" t="s">
        <v>18</v>
      </c>
      <c r="AP49" s="10" t="s">
        <v>3</v>
      </c>
      <c r="AQ49" s="10" t="s">
        <v>3</v>
      </c>
      <c r="AR49" s="10" t="s">
        <v>3</v>
      </c>
      <c r="AS49" s="6"/>
      <c r="AT49" s="6"/>
      <c r="AU49" s="10" t="s">
        <v>3</v>
      </c>
      <c r="AV49" s="11" t="s">
        <v>3</v>
      </c>
      <c r="AW49" s="11" t="s">
        <v>3</v>
      </c>
      <c r="AX49" s="26" t="s">
        <v>3</v>
      </c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verticalDpi="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:IV48"/>
  <sheetViews>
    <sheetView topLeftCell="A25" workbookViewId="0">
      <selection activeCell="B48" sqref="B48:AX48"/>
    </sheetView>
  </sheetViews>
  <sheetFormatPr baseColWidth="10" defaultColWidth="4.7109375" defaultRowHeight="12.75"/>
  <cols>
    <col min="1" max="1" width="14" bestFit="1" customWidth="1"/>
    <col min="2" max="103" width="4.7109375" customWidth="1"/>
    <col min="104" max="214" width="4.7109375" style="42" customWidth="1"/>
  </cols>
  <sheetData>
    <row r="1" spans="1:256" ht="13.5" thickBot="1"/>
    <row r="2" spans="1:256" ht="42.75">
      <c r="A2" s="39"/>
      <c r="B2" s="24">
        <v>38718</v>
      </c>
      <c r="C2" s="24">
        <v>38719</v>
      </c>
      <c r="D2" s="24">
        <v>38720</v>
      </c>
      <c r="E2" s="24">
        <v>38721</v>
      </c>
      <c r="F2" s="24">
        <v>38722</v>
      </c>
      <c r="G2" s="24">
        <v>38723</v>
      </c>
      <c r="H2" s="24">
        <v>38724</v>
      </c>
      <c r="I2" s="24">
        <v>38725</v>
      </c>
      <c r="J2" s="24">
        <v>38726</v>
      </c>
      <c r="K2" s="24">
        <v>38727</v>
      </c>
      <c r="L2" s="24">
        <v>38728</v>
      </c>
      <c r="M2" s="24">
        <v>38729</v>
      </c>
      <c r="N2" s="24">
        <v>38730</v>
      </c>
      <c r="O2" s="24">
        <v>38731</v>
      </c>
      <c r="P2" s="24">
        <v>38732</v>
      </c>
      <c r="Q2" s="24">
        <v>38733</v>
      </c>
      <c r="R2" s="24">
        <v>38734</v>
      </c>
      <c r="S2" s="24">
        <v>38735</v>
      </c>
      <c r="T2" s="24">
        <v>38736</v>
      </c>
      <c r="U2" s="24">
        <v>38737</v>
      </c>
      <c r="V2" s="24">
        <v>38738</v>
      </c>
      <c r="W2" s="24">
        <v>38739</v>
      </c>
      <c r="X2" s="24">
        <v>38740</v>
      </c>
      <c r="Y2" s="24">
        <v>38741</v>
      </c>
      <c r="Z2" s="24">
        <v>38742</v>
      </c>
      <c r="AA2" s="24">
        <v>38743</v>
      </c>
      <c r="AB2" s="24">
        <v>38744</v>
      </c>
      <c r="AC2" s="24">
        <v>38745</v>
      </c>
      <c r="AD2" s="24">
        <v>38746</v>
      </c>
      <c r="AE2" s="24">
        <v>38747</v>
      </c>
      <c r="AF2" s="24">
        <v>38748</v>
      </c>
      <c r="AG2" s="24">
        <v>38749</v>
      </c>
      <c r="AH2" s="24">
        <v>38750</v>
      </c>
      <c r="AI2" s="24">
        <v>38751</v>
      </c>
      <c r="AJ2" s="24">
        <v>38752</v>
      </c>
      <c r="AK2" s="24">
        <v>38753</v>
      </c>
      <c r="AL2" s="24">
        <v>38754</v>
      </c>
      <c r="AM2" s="24">
        <v>38755</v>
      </c>
      <c r="AN2" s="24">
        <v>38756</v>
      </c>
      <c r="AO2" s="24">
        <v>38757</v>
      </c>
      <c r="AP2" s="24">
        <v>38758</v>
      </c>
      <c r="AQ2" s="24">
        <v>38759</v>
      </c>
      <c r="AR2" s="24">
        <v>38760</v>
      </c>
      <c r="AS2" s="24">
        <v>38761</v>
      </c>
      <c r="AT2" s="24">
        <v>38762</v>
      </c>
      <c r="AU2" s="24">
        <v>38763</v>
      </c>
      <c r="AV2" s="24">
        <v>38764</v>
      </c>
      <c r="AW2" s="24">
        <v>38765</v>
      </c>
      <c r="AX2" s="24">
        <v>38766</v>
      </c>
      <c r="AY2" s="24">
        <v>38767</v>
      </c>
      <c r="AZ2" s="24">
        <v>38768</v>
      </c>
      <c r="BA2" s="24">
        <v>38769</v>
      </c>
      <c r="BB2" s="24">
        <v>38770</v>
      </c>
      <c r="BC2" s="24">
        <v>38771</v>
      </c>
      <c r="BD2" s="24">
        <v>38772</v>
      </c>
      <c r="BE2" s="24">
        <v>38773</v>
      </c>
      <c r="BF2" s="24">
        <v>38774</v>
      </c>
      <c r="BG2" s="24">
        <v>38775</v>
      </c>
      <c r="BH2" s="24">
        <v>38776</v>
      </c>
      <c r="BI2" s="24">
        <v>38777</v>
      </c>
      <c r="BJ2" s="24">
        <v>38778</v>
      </c>
      <c r="BK2" s="24">
        <v>38779</v>
      </c>
      <c r="BL2" s="24">
        <v>38780</v>
      </c>
      <c r="BM2" s="24">
        <v>38781</v>
      </c>
      <c r="BN2" s="24">
        <v>38782</v>
      </c>
      <c r="BO2" s="24">
        <v>38783</v>
      </c>
      <c r="BP2" s="24">
        <v>38784</v>
      </c>
      <c r="BQ2" s="24">
        <v>38785</v>
      </c>
      <c r="BR2" s="24">
        <v>38786</v>
      </c>
      <c r="BS2" s="24">
        <v>38787</v>
      </c>
      <c r="BT2" s="24">
        <v>38788</v>
      </c>
      <c r="BU2" s="24">
        <v>38789</v>
      </c>
      <c r="BV2" s="24">
        <v>38790</v>
      </c>
      <c r="BW2" s="24">
        <v>38791</v>
      </c>
      <c r="BX2" s="24">
        <v>38792</v>
      </c>
      <c r="BY2" s="24">
        <v>38793</v>
      </c>
      <c r="BZ2" s="24">
        <v>38794</v>
      </c>
      <c r="CA2" s="24">
        <v>38795</v>
      </c>
      <c r="CB2" s="24">
        <v>38796</v>
      </c>
      <c r="CC2" s="24">
        <v>38797</v>
      </c>
      <c r="CD2" s="24">
        <v>38798</v>
      </c>
      <c r="CE2" s="24">
        <v>38799</v>
      </c>
      <c r="CF2" s="24">
        <v>38800</v>
      </c>
      <c r="CG2" s="24">
        <v>38801</v>
      </c>
      <c r="CH2" s="24">
        <v>38802</v>
      </c>
      <c r="CI2" s="24">
        <v>38803</v>
      </c>
      <c r="CJ2" s="24">
        <v>38804</v>
      </c>
      <c r="CK2" s="24">
        <v>38805</v>
      </c>
      <c r="CL2" s="24">
        <v>38806</v>
      </c>
      <c r="CM2" s="24">
        <v>38807</v>
      </c>
      <c r="CN2" s="24">
        <v>38808</v>
      </c>
      <c r="CO2" s="24">
        <v>38809</v>
      </c>
      <c r="CP2" s="24">
        <v>38810</v>
      </c>
      <c r="CQ2" s="24">
        <v>38811</v>
      </c>
      <c r="CR2" s="24">
        <v>38812</v>
      </c>
      <c r="CS2" s="24">
        <v>38813</v>
      </c>
      <c r="CT2" s="24">
        <v>38814</v>
      </c>
      <c r="CU2" s="24">
        <v>38815</v>
      </c>
      <c r="CV2" s="24">
        <v>38816</v>
      </c>
      <c r="CW2" s="24">
        <v>38817</v>
      </c>
      <c r="CX2" s="24">
        <v>38818</v>
      </c>
      <c r="CY2" s="24">
        <v>38819</v>
      </c>
      <c r="CZ2" s="24">
        <v>38820</v>
      </c>
      <c r="DA2" s="24">
        <v>38821</v>
      </c>
      <c r="DB2" s="24">
        <v>38822</v>
      </c>
      <c r="DC2" s="24">
        <v>38823</v>
      </c>
      <c r="DD2" s="24">
        <v>38824</v>
      </c>
      <c r="DE2" s="24">
        <v>38825</v>
      </c>
      <c r="DF2" s="24">
        <v>38826</v>
      </c>
      <c r="DG2" s="24">
        <v>38827</v>
      </c>
      <c r="DH2" s="24">
        <v>38828</v>
      </c>
      <c r="DI2" s="24">
        <v>38829</v>
      </c>
      <c r="DJ2" s="24">
        <v>38830</v>
      </c>
      <c r="DK2" s="24">
        <v>38831</v>
      </c>
      <c r="DL2" s="24">
        <v>38832</v>
      </c>
      <c r="DM2" s="24">
        <v>38833</v>
      </c>
      <c r="DN2" s="24">
        <v>38834</v>
      </c>
      <c r="DO2" s="24">
        <v>38835</v>
      </c>
      <c r="DP2" s="24">
        <v>38836</v>
      </c>
      <c r="DQ2" s="24">
        <v>38837</v>
      </c>
      <c r="DR2" s="24">
        <v>38838</v>
      </c>
      <c r="DS2" s="24">
        <v>38839</v>
      </c>
      <c r="DT2" s="24">
        <v>38840</v>
      </c>
      <c r="DU2" s="24">
        <v>38841</v>
      </c>
      <c r="DV2" s="24">
        <v>38842</v>
      </c>
      <c r="DW2" s="24">
        <v>38843</v>
      </c>
      <c r="DX2" s="24">
        <v>38844</v>
      </c>
      <c r="DY2" s="24">
        <v>38845</v>
      </c>
      <c r="DZ2" s="24">
        <v>38846</v>
      </c>
      <c r="EA2" s="24">
        <v>38847</v>
      </c>
      <c r="EB2" s="24">
        <v>38848</v>
      </c>
      <c r="EC2" s="24">
        <v>38849</v>
      </c>
      <c r="ED2" s="24">
        <v>38850</v>
      </c>
      <c r="EE2" s="24">
        <v>38851</v>
      </c>
      <c r="EF2" s="24">
        <v>38852</v>
      </c>
      <c r="EG2" s="24">
        <v>38853</v>
      </c>
      <c r="EH2" s="24">
        <v>38854</v>
      </c>
      <c r="EI2" s="24">
        <v>38855</v>
      </c>
      <c r="EJ2" s="24">
        <v>38856</v>
      </c>
      <c r="EK2" s="24">
        <v>38857</v>
      </c>
      <c r="EL2" s="24">
        <v>38858</v>
      </c>
      <c r="EM2" s="24">
        <v>38859</v>
      </c>
      <c r="EN2" s="24">
        <v>38860</v>
      </c>
      <c r="EO2" s="24">
        <v>38861</v>
      </c>
      <c r="EP2" s="24">
        <v>38862</v>
      </c>
      <c r="EQ2" s="24">
        <v>38863</v>
      </c>
      <c r="ER2" s="24">
        <v>38864</v>
      </c>
      <c r="ES2" s="24">
        <v>38865</v>
      </c>
      <c r="ET2" s="24">
        <v>38866</v>
      </c>
      <c r="EU2" s="24">
        <v>38867</v>
      </c>
      <c r="EV2" s="24">
        <v>38868</v>
      </c>
      <c r="EW2" s="24">
        <v>38869</v>
      </c>
      <c r="EX2" s="24">
        <v>38870</v>
      </c>
      <c r="EY2" s="24">
        <v>38871</v>
      </c>
      <c r="EZ2" s="24">
        <v>38872</v>
      </c>
      <c r="FA2" s="24">
        <v>38873</v>
      </c>
      <c r="FB2" s="24">
        <v>38874</v>
      </c>
      <c r="FC2" s="24">
        <v>38875</v>
      </c>
      <c r="FD2" s="24">
        <v>38876</v>
      </c>
      <c r="FE2" s="24">
        <v>38877</v>
      </c>
      <c r="FF2" s="24">
        <v>38878</v>
      </c>
      <c r="FG2" s="24">
        <v>38879</v>
      </c>
      <c r="FH2" s="24">
        <v>38880</v>
      </c>
      <c r="FI2" s="24">
        <v>38881</v>
      </c>
      <c r="FJ2" s="24">
        <v>38882</v>
      </c>
      <c r="FK2" s="24">
        <v>38883</v>
      </c>
      <c r="FL2" s="24">
        <v>38884</v>
      </c>
      <c r="FM2" s="24">
        <v>38885</v>
      </c>
      <c r="FN2" s="24">
        <v>38886</v>
      </c>
      <c r="FO2" s="24">
        <v>38887</v>
      </c>
      <c r="FP2" s="24">
        <v>38888</v>
      </c>
      <c r="FQ2" s="24">
        <v>38889</v>
      </c>
      <c r="FR2" s="24">
        <v>38890</v>
      </c>
      <c r="FS2" s="24">
        <v>38891</v>
      </c>
      <c r="FT2" s="24">
        <v>38892</v>
      </c>
      <c r="FU2" s="24">
        <v>38893</v>
      </c>
      <c r="FV2" s="24">
        <v>38894</v>
      </c>
      <c r="FW2" s="24">
        <v>38895</v>
      </c>
      <c r="FX2" s="24">
        <v>38896</v>
      </c>
      <c r="FY2" s="24">
        <v>38897</v>
      </c>
      <c r="FZ2" s="24">
        <v>38898</v>
      </c>
      <c r="GA2" s="24">
        <v>38899</v>
      </c>
      <c r="GB2" s="24">
        <v>38900</v>
      </c>
      <c r="GC2" s="24">
        <v>38901</v>
      </c>
      <c r="GD2" s="24">
        <v>38902</v>
      </c>
      <c r="GE2" s="24">
        <v>38903</v>
      </c>
      <c r="GF2" s="24">
        <v>38904</v>
      </c>
      <c r="GG2" s="24">
        <v>38905</v>
      </c>
      <c r="GH2" s="24">
        <v>38906</v>
      </c>
      <c r="GI2" s="24">
        <v>38907</v>
      </c>
      <c r="GJ2" s="24">
        <v>38908</v>
      </c>
      <c r="GK2" s="24">
        <v>38909</v>
      </c>
      <c r="GL2" s="24">
        <v>38910</v>
      </c>
      <c r="GM2" s="24">
        <v>38911</v>
      </c>
      <c r="GN2" s="24">
        <v>38912</v>
      </c>
      <c r="GO2" s="24">
        <v>38913</v>
      </c>
      <c r="GP2" s="24">
        <v>38914</v>
      </c>
      <c r="GQ2" s="24">
        <v>38915</v>
      </c>
      <c r="GR2" s="24">
        <v>38916</v>
      </c>
      <c r="GS2" s="24">
        <v>38917</v>
      </c>
      <c r="GT2" s="24">
        <v>38918</v>
      </c>
      <c r="GU2" s="24">
        <v>38919</v>
      </c>
      <c r="GV2" s="24">
        <v>38920</v>
      </c>
      <c r="GW2" s="24">
        <v>38921</v>
      </c>
      <c r="GX2" s="24">
        <v>38922</v>
      </c>
      <c r="GY2" s="24">
        <v>38923</v>
      </c>
      <c r="GZ2" s="24">
        <v>38924</v>
      </c>
      <c r="HA2" s="24">
        <v>38925</v>
      </c>
      <c r="HB2" s="24">
        <v>38926</v>
      </c>
      <c r="HC2" s="24">
        <v>38927</v>
      </c>
      <c r="HD2" s="24">
        <v>38928</v>
      </c>
      <c r="HE2" s="24">
        <v>38929</v>
      </c>
      <c r="HF2" s="24">
        <v>38930</v>
      </c>
      <c r="HG2" s="24">
        <v>38931</v>
      </c>
      <c r="HH2" s="24">
        <v>38932</v>
      </c>
      <c r="HI2" s="24">
        <v>38933</v>
      </c>
      <c r="HJ2" s="24">
        <v>38934</v>
      </c>
      <c r="HK2" s="24">
        <v>38935</v>
      </c>
      <c r="HL2" s="24">
        <v>38936</v>
      </c>
      <c r="HM2" s="24">
        <v>38937</v>
      </c>
      <c r="HN2" s="24">
        <v>38938</v>
      </c>
      <c r="HO2" s="24">
        <v>38939</v>
      </c>
      <c r="HP2" s="24">
        <v>38940</v>
      </c>
      <c r="HQ2" s="24">
        <v>38941</v>
      </c>
      <c r="HR2" s="24">
        <v>38942</v>
      </c>
      <c r="HS2" s="24">
        <v>38943</v>
      </c>
      <c r="HT2" s="24">
        <v>38944</v>
      </c>
      <c r="HU2" s="24">
        <v>38945</v>
      </c>
      <c r="HV2" s="24">
        <v>38946</v>
      </c>
      <c r="HW2" s="24">
        <v>38947</v>
      </c>
      <c r="HX2" s="24">
        <v>38948</v>
      </c>
      <c r="HY2" s="24">
        <v>38949</v>
      </c>
      <c r="HZ2" s="24">
        <v>38950</v>
      </c>
      <c r="IA2" s="24">
        <v>38951</v>
      </c>
      <c r="IB2" s="24">
        <v>38952</v>
      </c>
      <c r="IC2" s="24">
        <v>38953</v>
      </c>
      <c r="ID2" s="24">
        <v>38954</v>
      </c>
      <c r="IE2" s="24">
        <v>38955</v>
      </c>
      <c r="IF2" s="24">
        <v>38956</v>
      </c>
      <c r="IG2" s="24">
        <v>38957</v>
      </c>
      <c r="IH2" s="24">
        <v>38958</v>
      </c>
      <c r="II2" s="24">
        <v>38959</v>
      </c>
      <c r="IJ2" s="24">
        <v>38960</v>
      </c>
      <c r="IK2" s="24">
        <v>38961</v>
      </c>
      <c r="IL2" s="24">
        <v>38962</v>
      </c>
      <c r="IM2" s="24">
        <v>38963</v>
      </c>
      <c r="IN2" s="24">
        <v>38964</v>
      </c>
      <c r="IO2" s="24">
        <v>38965</v>
      </c>
      <c r="IP2" s="24">
        <v>38966</v>
      </c>
      <c r="IQ2" s="24">
        <v>38967</v>
      </c>
      <c r="IR2" s="24">
        <v>38968</v>
      </c>
      <c r="IS2" s="24">
        <v>38969</v>
      </c>
      <c r="IT2" s="24">
        <v>38970</v>
      </c>
      <c r="IU2" s="24">
        <v>38971</v>
      </c>
      <c r="IV2" s="24">
        <v>38972</v>
      </c>
    </row>
    <row r="3" spans="1:256" ht="13.5" thickBot="1">
      <c r="A3" s="1"/>
      <c r="B3" s="35" t="s">
        <v>13</v>
      </c>
      <c r="C3" s="35" t="s">
        <v>14</v>
      </c>
      <c r="D3" s="35" t="s">
        <v>15</v>
      </c>
      <c r="E3" s="35" t="s">
        <v>16</v>
      </c>
      <c r="F3" s="35" t="s">
        <v>10</v>
      </c>
      <c r="G3" s="35" t="s">
        <v>11</v>
      </c>
      <c r="H3" s="35" t="s">
        <v>12</v>
      </c>
      <c r="I3" s="35" t="s">
        <v>13</v>
      </c>
      <c r="J3" s="35" t="s">
        <v>14</v>
      </c>
      <c r="K3" s="35" t="s">
        <v>15</v>
      </c>
      <c r="L3" s="35" t="s">
        <v>16</v>
      </c>
      <c r="M3" s="35" t="s">
        <v>10</v>
      </c>
      <c r="N3" s="35" t="s">
        <v>11</v>
      </c>
      <c r="O3" s="35" t="s">
        <v>12</v>
      </c>
      <c r="P3" s="35" t="s">
        <v>13</v>
      </c>
      <c r="Q3" s="35" t="s">
        <v>14</v>
      </c>
      <c r="R3" s="35" t="s">
        <v>15</v>
      </c>
      <c r="S3" s="35" t="s">
        <v>16</v>
      </c>
      <c r="T3" s="35" t="s">
        <v>10</v>
      </c>
      <c r="U3" s="35" t="s">
        <v>11</v>
      </c>
      <c r="V3" s="35" t="s">
        <v>12</v>
      </c>
      <c r="W3" s="35" t="s">
        <v>13</v>
      </c>
      <c r="X3" s="35" t="s">
        <v>14</v>
      </c>
      <c r="Y3" s="35" t="s">
        <v>15</v>
      </c>
      <c r="Z3" s="35" t="s">
        <v>16</v>
      </c>
      <c r="AA3" s="35" t="s">
        <v>10</v>
      </c>
      <c r="AB3" s="35" t="s">
        <v>11</v>
      </c>
      <c r="AC3" s="35" t="s">
        <v>12</v>
      </c>
      <c r="AD3" s="35" t="s">
        <v>13</v>
      </c>
      <c r="AE3" s="35" t="s">
        <v>14</v>
      </c>
      <c r="AF3" s="35" t="s">
        <v>15</v>
      </c>
      <c r="AG3" s="35" t="s">
        <v>16</v>
      </c>
      <c r="AH3" s="35" t="s">
        <v>10</v>
      </c>
      <c r="AI3" s="35" t="s">
        <v>11</v>
      </c>
      <c r="AJ3" s="35" t="s">
        <v>12</v>
      </c>
      <c r="AK3" s="35" t="s">
        <v>13</v>
      </c>
      <c r="AL3" s="35" t="s">
        <v>14</v>
      </c>
      <c r="AM3" s="35" t="s">
        <v>15</v>
      </c>
      <c r="AN3" s="35" t="s">
        <v>16</v>
      </c>
      <c r="AO3" s="35" t="s">
        <v>10</v>
      </c>
      <c r="AP3" s="35" t="s">
        <v>11</v>
      </c>
      <c r="AQ3" s="35" t="s">
        <v>12</v>
      </c>
      <c r="AR3" s="35" t="s">
        <v>13</v>
      </c>
      <c r="AS3" s="35" t="s">
        <v>14</v>
      </c>
      <c r="AT3" s="35" t="s">
        <v>15</v>
      </c>
      <c r="AU3" s="35" t="s">
        <v>16</v>
      </c>
      <c r="AV3" s="35" t="s">
        <v>10</v>
      </c>
      <c r="AW3" s="35" t="s">
        <v>11</v>
      </c>
      <c r="AX3" s="35" t="s">
        <v>12</v>
      </c>
      <c r="AY3" s="35" t="s">
        <v>13</v>
      </c>
      <c r="AZ3" s="35" t="s">
        <v>14</v>
      </c>
      <c r="BA3" s="35" t="s">
        <v>15</v>
      </c>
      <c r="BB3" s="35" t="s">
        <v>16</v>
      </c>
      <c r="BC3" s="35" t="s">
        <v>10</v>
      </c>
      <c r="BD3" s="35" t="s">
        <v>11</v>
      </c>
      <c r="BE3" s="35" t="s">
        <v>12</v>
      </c>
      <c r="BF3" s="35" t="s">
        <v>13</v>
      </c>
      <c r="BG3" s="35" t="s">
        <v>14</v>
      </c>
      <c r="BH3" s="35" t="s">
        <v>15</v>
      </c>
      <c r="BI3" s="35" t="s">
        <v>16</v>
      </c>
      <c r="BJ3" s="35" t="s">
        <v>10</v>
      </c>
      <c r="BK3" s="35" t="s">
        <v>11</v>
      </c>
      <c r="BL3" s="35" t="s">
        <v>12</v>
      </c>
      <c r="BM3" s="35" t="s">
        <v>13</v>
      </c>
      <c r="BN3" s="35" t="s">
        <v>14</v>
      </c>
      <c r="BO3" s="35" t="s">
        <v>15</v>
      </c>
      <c r="BP3" s="35" t="s">
        <v>16</v>
      </c>
      <c r="BQ3" s="35" t="s">
        <v>10</v>
      </c>
      <c r="BR3" s="35" t="s">
        <v>11</v>
      </c>
      <c r="BS3" s="35" t="s">
        <v>12</v>
      </c>
      <c r="BT3" s="35" t="s">
        <v>13</v>
      </c>
      <c r="BU3" s="35" t="s">
        <v>14</v>
      </c>
      <c r="BV3" s="35" t="s">
        <v>15</v>
      </c>
      <c r="BW3" s="35" t="s">
        <v>16</v>
      </c>
      <c r="BX3" s="35" t="s">
        <v>10</v>
      </c>
      <c r="BY3" s="35" t="s">
        <v>11</v>
      </c>
      <c r="BZ3" s="35" t="s">
        <v>12</v>
      </c>
      <c r="CA3" s="35" t="s">
        <v>13</v>
      </c>
      <c r="CB3" s="35" t="s">
        <v>14</v>
      </c>
      <c r="CC3" s="35" t="s">
        <v>15</v>
      </c>
      <c r="CD3" s="35" t="s">
        <v>16</v>
      </c>
      <c r="CE3" s="35" t="s">
        <v>10</v>
      </c>
      <c r="CF3" s="35" t="s">
        <v>11</v>
      </c>
      <c r="CG3" s="35" t="s">
        <v>12</v>
      </c>
      <c r="CH3" s="35" t="s">
        <v>13</v>
      </c>
      <c r="CI3" s="35" t="s">
        <v>14</v>
      </c>
      <c r="CJ3" s="35" t="s">
        <v>15</v>
      </c>
      <c r="CK3" s="35" t="s">
        <v>16</v>
      </c>
      <c r="CL3" s="35" t="s">
        <v>10</v>
      </c>
      <c r="CM3" s="35" t="s">
        <v>11</v>
      </c>
      <c r="CN3" s="35" t="s">
        <v>12</v>
      </c>
      <c r="CO3" s="35" t="s">
        <v>13</v>
      </c>
      <c r="CP3" s="35" t="s">
        <v>14</v>
      </c>
      <c r="CQ3" s="35" t="s">
        <v>15</v>
      </c>
      <c r="CR3" s="35" t="s">
        <v>16</v>
      </c>
      <c r="CS3" s="35" t="s">
        <v>10</v>
      </c>
      <c r="CT3" s="35" t="s">
        <v>11</v>
      </c>
      <c r="CU3" s="35" t="s">
        <v>12</v>
      </c>
      <c r="CV3" s="35" t="s">
        <v>13</v>
      </c>
      <c r="CW3" s="35" t="s">
        <v>14</v>
      </c>
      <c r="CX3" s="35" t="s">
        <v>15</v>
      </c>
      <c r="CY3" s="35" t="s">
        <v>16</v>
      </c>
      <c r="CZ3" s="35" t="s">
        <v>10</v>
      </c>
      <c r="DA3" s="35" t="s">
        <v>11</v>
      </c>
      <c r="DB3" s="35" t="s">
        <v>12</v>
      </c>
      <c r="DC3" s="35" t="s">
        <v>13</v>
      </c>
      <c r="DD3" s="35" t="s">
        <v>14</v>
      </c>
      <c r="DE3" s="35" t="s">
        <v>15</v>
      </c>
      <c r="DF3" s="35" t="s">
        <v>16</v>
      </c>
      <c r="DG3" s="35" t="s">
        <v>10</v>
      </c>
      <c r="DH3" s="35" t="s">
        <v>11</v>
      </c>
      <c r="DI3" s="35" t="s">
        <v>12</v>
      </c>
      <c r="DJ3" s="35" t="s">
        <v>13</v>
      </c>
      <c r="DK3" s="35" t="s">
        <v>14</v>
      </c>
      <c r="DL3" s="35" t="s">
        <v>15</v>
      </c>
      <c r="DM3" s="35" t="s">
        <v>16</v>
      </c>
      <c r="DN3" s="35" t="s">
        <v>10</v>
      </c>
      <c r="DO3" s="35" t="s">
        <v>11</v>
      </c>
      <c r="DP3" s="35" t="s">
        <v>12</v>
      </c>
      <c r="DQ3" s="35" t="s">
        <v>13</v>
      </c>
      <c r="DR3" s="35" t="s">
        <v>14</v>
      </c>
      <c r="DS3" s="35" t="s">
        <v>15</v>
      </c>
      <c r="DT3" s="35" t="s">
        <v>16</v>
      </c>
      <c r="DU3" s="35" t="s">
        <v>10</v>
      </c>
      <c r="DV3" s="35" t="s">
        <v>11</v>
      </c>
      <c r="DW3" s="35" t="s">
        <v>12</v>
      </c>
      <c r="DX3" s="35" t="s">
        <v>13</v>
      </c>
      <c r="DY3" s="35" t="s">
        <v>14</v>
      </c>
      <c r="DZ3" s="35" t="s">
        <v>15</v>
      </c>
      <c r="EA3" s="35" t="s">
        <v>16</v>
      </c>
      <c r="EB3" s="35" t="s">
        <v>10</v>
      </c>
      <c r="EC3" s="35" t="s">
        <v>11</v>
      </c>
      <c r="ED3" s="35" t="s">
        <v>12</v>
      </c>
      <c r="EE3" s="35" t="s">
        <v>13</v>
      </c>
      <c r="EF3" s="35" t="s">
        <v>14</v>
      </c>
      <c r="EG3" s="35" t="s">
        <v>15</v>
      </c>
      <c r="EH3" s="35" t="s">
        <v>16</v>
      </c>
      <c r="EI3" s="35" t="s">
        <v>10</v>
      </c>
      <c r="EJ3" s="35" t="s">
        <v>11</v>
      </c>
      <c r="EK3" s="35" t="s">
        <v>12</v>
      </c>
      <c r="EL3" s="35" t="s">
        <v>13</v>
      </c>
      <c r="EM3" s="35" t="s">
        <v>14</v>
      </c>
      <c r="EN3" s="35" t="s">
        <v>15</v>
      </c>
      <c r="EO3" s="35" t="s">
        <v>16</v>
      </c>
      <c r="EP3" s="35" t="s">
        <v>10</v>
      </c>
      <c r="EQ3" s="35" t="s">
        <v>11</v>
      </c>
      <c r="ER3" s="35" t="s">
        <v>12</v>
      </c>
      <c r="ES3" s="35" t="s">
        <v>13</v>
      </c>
      <c r="ET3" s="35" t="s">
        <v>14</v>
      </c>
      <c r="EU3" s="35" t="s">
        <v>15</v>
      </c>
      <c r="EV3" s="35" t="s">
        <v>16</v>
      </c>
      <c r="EW3" s="35" t="s">
        <v>10</v>
      </c>
      <c r="EX3" s="35" t="s">
        <v>11</v>
      </c>
      <c r="EY3" s="35" t="s">
        <v>12</v>
      </c>
      <c r="EZ3" s="35" t="s">
        <v>13</v>
      </c>
      <c r="FA3" s="35" t="s">
        <v>14</v>
      </c>
      <c r="FB3" s="35" t="s">
        <v>15</v>
      </c>
      <c r="FC3" s="35" t="s">
        <v>16</v>
      </c>
      <c r="FD3" s="35" t="s">
        <v>10</v>
      </c>
      <c r="FE3" s="35" t="s">
        <v>11</v>
      </c>
      <c r="FF3" s="35" t="s">
        <v>12</v>
      </c>
      <c r="FG3" s="35" t="s">
        <v>13</v>
      </c>
      <c r="FH3" s="35" t="s">
        <v>14</v>
      </c>
      <c r="FI3" s="35" t="s">
        <v>15</v>
      </c>
      <c r="FJ3" s="35" t="s">
        <v>16</v>
      </c>
      <c r="FK3" s="35" t="s">
        <v>10</v>
      </c>
      <c r="FL3" s="35" t="s">
        <v>11</v>
      </c>
      <c r="FM3" s="35" t="s">
        <v>12</v>
      </c>
      <c r="FN3" s="35" t="s">
        <v>13</v>
      </c>
      <c r="FO3" s="35" t="s">
        <v>14</v>
      </c>
      <c r="FP3" s="35" t="s">
        <v>15</v>
      </c>
      <c r="FQ3" s="35" t="s">
        <v>16</v>
      </c>
      <c r="FR3" s="35" t="s">
        <v>10</v>
      </c>
      <c r="FS3" s="35" t="s">
        <v>11</v>
      </c>
      <c r="FT3" s="35" t="s">
        <v>12</v>
      </c>
      <c r="FU3" s="35" t="s">
        <v>13</v>
      </c>
      <c r="FV3" s="35" t="s">
        <v>14</v>
      </c>
      <c r="FW3" s="35" t="s">
        <v>15</v>
      </c>
      <c r="FX3" s="35" t="s">
        <v>16</v>
      </c>
      <c r="FY3" s="35" t="s">
        <v>10</v>
      </c>
      <c r="FZ3" s="35" t="s">
        <v>11</v>
      </c>
      <c r="GA3" s="35" t="s">
        <v>12</v>
      </c>
      <c r="GB3" s="35" t="s">
        <v>13</v>
      </c>
      <c r="GC3" s="35" t="s">
        <v>14</v>
      </c>
      <c r="GD3" s="35" t="s">
        <v>15</v>
      </c>
      <c r="GE3" s="35" t="s">
        <v>16</v>
      </c>
      <c r="GF3" s="35" t="s">
        <v>10</v>
      </c>
      <c r="GG3" s="35" t="s">
        <v>11</v>
      </c>
      <c r="GH3" s="35" t="s">
        <v>12</v>
      </c>
      <c r="GI3" s="35" t="s">
        <v>13</v>
      </c>
      <c r="GJ3" s="35" t="s">
        <v>14</v>
      </c>
      <c r="GK3" s="35" t="s">
        <v>15</v>
      </c>
      <c r="GL3" s="35" t="s">
        <v>16</v>
      </c>
      <c r="GM3" s="35" t="s">
        <v>10</v>
      </c>
      <c r="GN3" s="35" t="s">
        <v>11</v>
      </c>
      <c r="GO3" s="35" t="s">
        <v>12</v>
      </c>
      <c r="GP3" s="35" t="s">
        <v>13</v>
      </c>
      <c r="GQ3" s="35" t="s">
        <v>14</v>
      </c>
      <c r="GR3" s="35" t="s">
        <v>15</v>
      </c>
      <c r="GS3" s="35" t="s">
        <v>16</v>
      </c>
      <c r="GT3" s="35" t="s">
        <v>10</v>
      </c>
      <c r="GU3" s="35" t="s">
        <v>11</v>
      </c>
      <c r="GV3" s="35" t="s">
        <v>12</v>
      </c>
      <c r="GW3" s="35" t="s">
        <v>13</v>
      </c>
      <c r="GX3" s="35" t="s">
        <v>14</v>
      </c>
      <c r="GY3" s="35" t="s">
        <v>15</v>
      </c>
      <c r="GZ3" s="35" t="s">
        <v>16</v>
      </c>
      <c r="HA3" s="35" t="s">
        <v>10</v>
      </c>
      <c r="HB3" s="35" t="s">
        <v>11</v>
      </c>
      <c r="HC3" s="35" t="s">
        <v>12</v>
      </c>
      <c r="HD3" s="35" t="s">
        <v>13</v>
      </c>
      <c r="HE3" s="35" t="s">
        <v>14</v>
      </c>
      <c r="HF3" s="35" t="s">
        <v>15</v>
      </c>
      <c r="HG3" s="35" t="s">
        <v>16</v>
      </c>
      <c r="HH3" s="35" t="s">
        <v>10</v>
      </c>
      <c r="HI3" s="35" t="s">
        <v>11</v>
      </c>
      <c r="HJ3" s="35" t="s">
        <v>12</v>
      </c>
      <c r="HK3" s="35" t="s">
        <v>13</v>
      </c>
      <c r="HL3" s="35" t="s">
        <v>14</v>
      </c>
      <c r="HM3" s="35" t="s">
        <v>15</v>
      </c>
      <c r="HN3" s="35" t="s">
        <v>16</v>
      </c>
      <c r="HO3" s="35" t="s">
        <v>10</v>
      </c>
      <c r="HP3" s="35" t="s">
        <v>11</v>
      </c>
      <c r="HQ3" s="35" t="s">
        <v>12</v>
      </c>
      <c r="HR3" s="35" t="s">
        <v>13</v>
      </c>
      <c r="HS3" s="35" t="s">
        <v>14</v>
      </c>
      <c r="HT3" s="35" t="s">
        <v>15</v>
      </c>
      <c r="HU3" s="35" t="s">
        <v>16</v>
      </c>
      <c r="HV3" s="35" t="s">
        <v>10</v>
      </c>
      <c r="HW3" s="35" t="s">
        <v>11</v>
      </c>
      <c r="HX3" s="35" t="s">
        <v>12</v>
      </c>
      <c r="HY3" s="35" t="s">
        <v>13</v>
      </c>
      <c r="HZ3" s="35" t="s">
        <v>14</v>
      </c>
      <c r="IA3" s="35" t="s">
        <v>15</v>
      </c>
      <c r="IB3" s="35" t="s">
        <v>16</v>
      </c>
      <c r="IC3" s="35" t="s">
        <v>10</v>
      </c>
      <c r="ID3" s="35" t="s">
        <v>11</v>
      </c>
      <c r="IE3" s="35" t="s">
        <v>12</v>
      </c>
      <c r="IF3" s="35" t="s">
        <v>13</v>
      </c>
      <c r="IG3" s="35" t="s">
        <v>14</v>
      </c>
      <c r="IH3" s="35" t="s">
        <v>15</v>
      </c>
      <c r="II3" s="35" t="s">
        <v>16</v>
      </c>
      <c r="IJ3" s="35" t="s">
        <v>10</v>
      </c>
      <c r="IK3" s="35" t="s">
        <v>11</v>
      </c>
      <c r="IL3" s="35" t="s">
        <v>12</v>
      </c>
      <c r="IM3" s="35" t="s">
        <v>13</v>
      </c>
      <c r="IN3" s="35" t="s">
        <v>14</v>
      </c>
      <c r="IO3" s="35" t="s">
        <v>15</v>
      </c>
      <c r="IP3" s="35" t="s">
        <v>16</v>
      </c>
      <c r="IQ3" s="35" t="s">
        <v>10</v>
      </c>
      <c r="IR3" s="35" t="s">
        <v>11</v>
      </c>
      <c r="IS3" s="35" t="s">
        <v>12</v>
      </c>
      <c r="IT3" s="35" t="s">
        <v>13</v>
      </c>
      <c r="IU3" s="35" t="s">
        <v>14</v>
      </c>
      <c r="IV3" s="35" t="s">
        <v>15</v>
      </c>
    </row>
    <row r="4" spans="1:256">
      <c r="A4" s="3"/>
      <c r="B4" s="5" t="s">
        <v>18</v>
      </c>
      <c r="C4" s="8" t="s">
        <v>0</v>
      </c>
      <c r="D4" s="8" t="s">
        <v>0</v>
      </c>
      <c r="E4" s="9" t="s">
        <v>1</v>
      </c>
      <c r="F4" s="4" t="s">
        <v>2</v>
      </c>
      <c r="G4" s="4" t="s">
        <v>2</v>
      </c>
      <c r="H4" s="6"/>
      <c r="I4" s="6"/>
      <c r="J4" s="6"/>
      <c r="K4" s="5" t="s">
        <v>18</v>
      </c>
      <c r="L4" s="8" t="s">
        <v>0</v>
      </c>
      <c r="M4" s="9" t="s">
        <v>1</v>
      </c>
      <c r="N4" s="9" t="s">
        <v>1</v>
      </c>
      <c r="O4" s="4" t="s">
        <v>2</v>
      </c>
      <c r="P4" s="4" t="s">
        <v>2</v>
      </c>
      <c r="Q4" s="6"/>
      <c r="R4" s="5" t="s">
        <v>18</v>
      </c>
      <c r="S4" s="10" t="s">
        <v>3</v>
      </c>
      <c r="T4" s="10" t="s">
        <v>3</v>
      </c>
      <c r="U4" s="10" t="s">
        <v>3</v>
      </c>
      <c r="V4" s="6"/>
      <c r="W4" s="6"/>
      <c r="X4" s="10" t="s">
        <v>3</v>
      </c>
      <c r="Y4" s="11" t="s">
        <v>3</v>
      </c>
      <c r="Z4" s="11" t="s">
        <v>3</v>
      </c>
      <c r="AA4" s="26" t="s">
        <v>3</v>
      </c>
      <c r="AB4" s="5" t="s">
        <v>18</v>
      </c>
      <c r="AC4" s="8" t="s">
        <v>0</v>
      </c>
      <c r="AD4" s="8" t="s">
        <v>0</v>
      </c>
      <c r="AE4" s="17" t="s">
        <v>1</v>
      </c>
      <c r="AF4" s="17" t="s">
        <v>1</v>
      </c>
      <c r="AG4" s="4" t="s">
        <v>2</v>
      </c>
      <c r="AH4" s="6"/>
      <c r="AI4" s="5" t="s">
        <v>18</v>
      </c>
      <c r="AJ4" s="6"/>
      <c r="AK4" s="6"/>
      <c r="AL4" s="7" t="s">
        <v>17</v>
      </c>
      <c r="AM4" s="7" t="s">
        <v>17</v>
      </c>
      <c r="AN4" s="5" t="s">
        <v>18</v>
      </c>
      <c r="AO4" s="8" t="s">
        <v>0</v>
      </c>
      <c r="AP4" s="8" t="s">
        <v>0</v>
      </c>
      <c r="AQ4" s="9" t="s">
        <v>1</v>
      </c>
      <c r="AR4" s="9" t="s">
        <v>1</v>
      </c>
      <c r="AS4" s="4" t="s">
        <v>2</v>
      </c>
      <c r="AT4" s="4" t="s">
        <v>2</v>
      </c>
      <c r="AU4" s="5" t="s">
        <v>18</v>
      </c>
      <c r="AV4" s="6"/>
      <c r="AW4" s="7" t="s">
        <v>17</v>
      </c>
      <c r="AX4" s="6"/>
      <c r="AY4" s="5" t="s">
        <v>18</v>
      </c>
      <c r="AZ4" s="8" t="s">
        <v>0</v>
      </c>
      <c r="BA4" s="8" t="s">
        <v>0</v>
      </c>
      <c r="BB4" s="9" t="s">
        <v>1</v>
      </c>
      <c r="BC4" s="4" t="s">
        <v>2</v>
      </c>
      <c r="BD4" s="4" t="s">
        <v>2</v>
      </c>
      <c r="BE4" s="6"/>
      <c r="BF4" s="6"/>
      <c r="BG4" s="6"/>
      <c r="BH4" s="5" t="s">
        <v>18</v>
      </c>
      <c r="BI4" s="8" t="s">
        <v>0</v>
      </c>
      <c r="BJ4" s="9" t="s">
        <v>1</v>
      </c>
      <c r="BK4" s="9" t="s">
        <v>1</v>
      </c>
      <c r="BL4" s="4" t="s">
        <v>2</v>
      </c>
      <c r="BM4" s="4" t="s">
        <v>2</v>
      </c>
      <c r="BN4" s="6"/>
      <c r="BO4" s="5" t="s">
        <v>18</v>
      </c>
      <c r="BP4" s="10" t="s">
        <v>3</v>
      </c>
      <c r="BQ4" s="10" t="s">
        <v>3</v>
      </c>
      <c r="BR4" s="10" t="s">
        <v>3</v>
      </c>
      <c r="BS4" s="6"/>
      <c r="BT4" s="6"/>
      <c r="BU4" s="10" t="s">
        <v>3</v>
      </c>
      <c r="BV4" s="11" t="s">
        <v>3</v>
      </c>
      <c r="BW4" s="11" t="s">
        <v>3</v>
      </c>
      <c r="BX4" s="26" t="s">
        <v>3</v>
      </c>
      <c r="BY4" s="5" t="s">
        <v>18</v>
      </c>
      <c r="BZ4" s="8" t="s">
        <v>0</v>
      </c>
      <c r="CA4" s="8" t="s">
        <v>0</v>
      </c>
      <c r="CB4" s="17" t="s">
        <v>1</v>
      </c>
      <c r="CC4" s="17" t="s">
        <v>1</v>
      </c>
      <c r="CD4" s="4" t="s">
        <v>2</v>
      </c>
      <c r="CE4" s="6"/>
      <c r="CF4" s="5" t="s">
        <v>18</v>
      </c>
      <c r="CG4" s="6"/>
      <c r="CH4" s="6"/>
      <c r="CI4" s="7" t="s">
        <v>17</v>
      </c>
      <c r="CJ4" s="7" t="s">
        <v>17</v>
      </c>
      <c r="CK4" s="5" t="s">
        <v>18</v>
      </c>
      <c r="CL4" s="8" t="s">
        <v>0</v>
      </c>
      <c r="CM4" s="8" t="s">
        <v>0</v>
      </c>
      <c r="CN4" s="9" t="s">
        <v>1</v>
      </c>
      <c r="CO4" s="9" t="s">
        <v>1</v>
      </c>
      <c r="CP4" s="4" t="s">
        <v>2</v>
      </c>
      <c r="CQ4" s="4" t="s">
        <v>2</v>
      </c>
      <c r="CR4" s="5" t="s">
        <v>18</v>
      </c>
      <c r="CS4" s="6"/>
      <c r="CT4" s="7" t="s">
        <v>17</v>
      </c>
      <c r="CU4" s="6"/>
      <c r="CV4" s="5" t="s">
        <v>18</v>
      </c>
      <c r="CW4" s="8" t="s">
        <v>0</v>
      </c>
      <c r="CX4" s="8" t="s">
        <v>0</v>
      </c>
      <c r="CY4" s="9" t="s">
        <v>1</v>
      </c>
      <c r="CZ4" s="4" t="s">
        <v>2</v>
      </c>
      <c r="DA4" s="4" t="s">
        <v>2</v>
      </c>
      <c r="DB4" s="6"/>
      <c r="DC4" s="6"/>
      <c r="DD4" s="6"/>
      <c r="DE4" s="5" t="s">
        <v>18</v>
      </c>
      <c r="DF4" s="8" t="s">
        <v>0</v>
      </c>
      <c r="DG4" s="9" t="s">
        <v>1</v>
      </c>
      <c r="DH4" s="9" t="s">
        <v>1</v>
      </c>
      <c r="DI4" s="4" t="s">
        <v>2</v>
      </c>
      <c r="DJ4" s="4" t="s">
        <v>2</v>
      </c>
      <c r="DK4" s="6"/>
      <c r="DL4" s="5" t="s">
        <v>18</v>
      </c>
      <c r="DM4" s="10" t="s">
        <v>3</v>
      </c>
      <c r="DN4" s="10" t="s">
        <v>3</v>
      </c>
      <c r="DO4" s="10" t="s">
        <v>3</v>
      </c>
      <c r="DP4" s="6"/>
      <c r="DQ4" s="6"/>
      <c r="DR4" s="10" t="s">
        <v>3</v>
      </c>
      <c r="DS4" s="11" t="s">
        <v>3</v>
      </c>
      <c r="DT4" s="11" t="s">
        <v>3</v>
      </c>
      <c r="DU4" s="26" t="s">
        <v>3</v>
      </c>
      <c r="DV4" s="5" t="s">
        <v>18</v>
      </c>
      <c r="DW4" s="8" t="s">
        <v>0</v>
      </c>
      <c r="DX4" s="8" t="s">
        <v>0</v>
      </c>
      <c r="DY4" s="17" t="s">
        <v>1</v>
      </c>
      <c r="DZ4" s="17" t="s">
        <v>1</v>
      </c>
      <c r="EA4" s="4" t="s">
        <v>2</v>
      </c>
      <c r="EB4" s="6"/>
      <c r="EC4" s="5" t="s">
        <v>18</v>
      </c>
      <c r="ED4" s="6"/>
      <c r="EE4" s="6"/>
      <c r="EF4" s="7" t="s">
        <v>17</v>
      </c>
      <c r="EG4" s="7" t="s">
        <v>17</v>
      </c>
      <c r="EH4" s="5" t="s">
        <v>18</v>
      </c>
      <c r="EI4" s="8" t="s">
        <v>0</v>
      </c>
      <c r="EJ4" s="8" t="s">
        <v>0</v>
      </c>
      <c r="EK4" s="9" t="s">
        <v>1</v>
      </c>
      <c r="EL4" s="9" t="s">
        <v>1</v>
      </c>
      <c r="EM4" s="4" t="s">
        <v>2</v>
      </c>
      <c r="EN4" s="4" t="s">
        <v>2</v>
      </c>
      <c r="EO4" s="5" t="s">
        <v>18</v>
      </c>
      <c r="EP4" s="6"/>
      <c r="EQ4" s="7" t="s">
        <v>17</v>
      </c>
      <c r="ER4" s="6"/>
      <c r="ES4" s="5" t="s">
        <v>18</v>
      </c>
      <c r="ET4" s="8" t="s">
        <v>0</v>
      </c>
      <c r="EU4" s="8" t="s">
        <v>0</v>
      </c>
      <c r="EV4" s="9" t="s">
        <v>1</v>
      </c>
      <c r="EW4" s="4" t="s">
        <v>2</v>
      </c>
      <c r="EX4" s="4" t="s">
        <v>2</v>
      </c>
      <c r="EY4" s="6"/>
      <c r="EZ4" s="6"/>
      <c r="FA4" s="6"/>
      <c r="FB4" s="5" t="s">
        <v>18</v>
      </c>
      <c r="FC4" s="8" t="s">
        <v>0</v>
      </c>
      <c r="FD4" s="9" t="s">
        <v>1</v>
      </c>
      <c r="FE4" s="9" t="s">
        <v>1</v>
      </c>
      <c r="FF4" s="4" t="s">
        <v>2</v>
      </c>
      <c r="FG4" s="4" t="s">
        <v>2</v>
      </c>
      <c r="FH4" s="6"/>
      <c r="FI4" s="5" t="s">
        <v>18</v>
      </c>
      <c r="FJ4" s="10" t="s">
        <v>3</v>
      </c>
      <c r="FK4" s="10" t="s">
        <v>3</v>
      </c>
      <c r="FL4" s="10" t="s">
        <v>3</v>
      </c>
      <c r="FM4" s="6"/>
      <c r="FN4" s="6"/>
      <c r="FO4" s="10" t="s">
        <v>3</v>
      </c>
      <c r="FP4" s="11" t="s">
        <v>3</v>
      </c>
      <c r="FQ4" s="11" t="s">
        <v>3</v>
      </c>
      <c r="FR4" s="26" t="s">
        <v>3</v>
      </c>
      <c r="FS4" s="5" t="s">
        <v>18</v>
      </c>
      <c r="FT4" s="8" t="s">
        <v>0</v>
      </c>
      <c r="FU4" s="8" t="s">
        <v>0</v>
      </c>
      <c r="FV4" s="17" t="s">
        <v>1</v>
      </c>
      <c r="FW4" s="17" t="s">
        <v>1</v>
      </c>
      <c r="FX4" s="4" t="s">
        <v>2</v>
      </c>
      <c r="FY4" s="6"/>
      <c r="FZ4" s="5" t="s">
        <v>18</v>
      </c>
      <c r="GA4" s="6"/>
      <c r="GB4" s="6"/>
      <c r="GC4" s="7" t="s">
        <v>17</v>
      </c>
      <c r="GD4" s="7" t="s">
        <v>17</v>
      </c>
      <c r="GE4" s="5" t="s">
        <v>18</v>
      </c>
      <c r="GF4" s="8" t="s">
        <v>0</v>
      </c>
      <c r="GG4" s="8" t="s">
        <v>0</v>
      </c>
      <c r="GH4" s="9" t="s">
        <v>1</v>
      </c>
      <c r="GI4" s="9" t="s">
        <v>1</v>
      </c>
      <c r="GJ4" s="4" t="s">
        <v>2</v>
      </c>
      <c r="GK4" s="4" t="s">
        <v>2</v>
      </c>
      <c r="GL4" s="5" t="s">
        <v>18</v>
      </c>
      <c r="GM4" s="6"/>
      <c r="GN4" s="7" t="s">
        <v>17</v>
      </c>
      <c r="GO4" s="6"/>
      <c r="GP4" s="5" t="s">
        <v>18</v>
      </c>
      <c r="GQ4" s="8" t="s">
        <v>0</v>
      </c>
      <c r="GR4" s="8" t="s">
        <v>0</v>
      </c>
      <c r="GS4" s="9" t="s">
        <v>1</v>
      </c>
      <c r="GT4" s="4" t="s">
        <v>2</v>
      </c>
      <c r="GU4" s="4" t="s">
        <v>2</v>
      </c>
      <c r="GV4" s="6"/>
      <c r="GW4" s="6"/>
      <c r="GX4" s="6"/>
      <c r="GY4" s="5" t="s">
        <v>18</v>
      </c>
      <c r="GZ4" s="8" t="s">
        <v>0</v>
      </c>
      <c r="HA4" s="9" t="s">
        <v>1</v>
      </c>
      <c r="HB4" s="9" t="s">
        <v>1</v>
      </c>
      <c r="HC4" s="4" t="s">
        <v>2</v>
      </c>
      <c r="HD4" s="4" t="s">
        <v>2</v>
      </c>
      <c r="HE4" s="6"/>
      <c r="HF4" s="5" t="s">
        <v>18</v>
      </c>
      <c r="HG4" s="10" t="s">
        <v>3</v>
      </c>
      <c r="HH4" s="10" t="s">
        <v>3</v>
      </c>
      <c r="HI4" s="10" t="s">
        <v>3</v>
      </c>
      <c r="HJ4" s="6"/>
      <c r="HK4" s="6"/>
      <c r="HL4" s="10" t="s">
        <v>3</v>
      </c>
      <c r="HM4" s="11" t="s">
        <v>3</v>
      </c>
      <c r="HN4" s="11" t="s">
        <v>3</v>
      </c>
      <c r="HO4" s="26" t="s">
        <v>3</v>
      </c>
      <c r="HP4" s="32"/>
      <c r="HQ4" s="32"/>
      <c r="HR4" s="32"/>
      <c r="HS4" s="32"/>
      <c r="HT4" s="32"/>
      <c r="HU4" s="32"/>
      <c r="HV4" s="32"/>
      <c r="HW4" s="32"/>
      <c r="HX4" s="32"/>
      <c r="HY4" s="32"/>
      <c r="HZ4" s="32"/>
      <c r="IA4" s="32"/>
      <c r="IB4" s="32"/>
      <c r="IC4" s="32"/>
      <c r="ID4" s="32"/>
      <c r="IE4" s="32"/>
      <c r="IF4" s="32"/>
      <c r="IG4" s="32"/>
      <c r="IH4" s="32"/>
      <c r="II4" s="32"/>
      <c r="IJ4" s="32"/>
      <c r="IK4" s="32"/>
      <c r="IL4" s="32"/>
      <c r="IM4" s="32"/>
      <c r="IN4" s="32"/>
      <c r="IO4" s="32"/>
      <c r="IP4" s="32"/>
      <c r="IQ4" s="32"/>
      <c r="IR4" s="32"/>
      <c r="IS4" s="32"/>
      <c r="IT4" s="32"/>
      <c r="IU4" s="32"/>
      <c r="IV4" s="32"/>
    </row>
    <row r="5" spans="1:256">
      <c r="A5" s="12" t="s">
        <v>4</v>
      </c>
      <c r="B5" s="28"/>
      <c r="C5" s="28"/>
      <c r="D5" s="28"/>
      <c r="E5" s="28"/>
      <c r="F5" s="28"/>
      <c r="G5" s="28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  <c r="AL5" s="28"/>
      <c r="AM5" s="28"/>
      <c r="AN5" s="28"/>
      <c r="AO5" s="28"/>
      <c r="AP5" s="28"/>
      <c r="AQ5" s="28"/>
      <c r="AR5" s="28"/>
      <c r="AS5" s="28"/>
      <c r="AT5" s="28"/>
      <c r="AU5" s="28"/>
      <c r="AV5" s="28"/>
      <c r="AW5" s="28"/>
      <c r="AX5" s="28"/>
      <c r="AY5" s="28"/>
      <c r="AZ5" s="28"/>
      <c r="BA5" s="28"/>
      <c r="BB5" s="28"/>
      <c r="BC5" s="28"/>
      <c r="BD5" s="28"/>
      <c r="BE5" s="28"/>
      <c r="BF5" s="28"/>
      <c r="BG5" s="28"/>
      <c r="BH5" s="28"/>
      <c r="BI5" s="28"/>
      <c r="BJ5" s="28"/>
      <c r="BK5" s="28"/>
      <c r="BL5" s="28"/>
      <c r="BM5" s="28"/>
      <c r="BN5" s="28"/>
      <c r="BO5" s="28"/>
      <c r="BP5" s="28"/>
      <c r="BQ5" s="28"/>
      <c r="BR5" s="28"/>
      <c r="BS5" s="28"/>
      <c r="BT5" s="28"/>
      <c r="BU5" s="28"/>
      <c r="BV5" s="28"/>
      <c r="BW5" s="28"/>
      <c r="BX5" s="28"/>
      <c r="BY5" s="28"/>
      <c r="BZ5" s="28"/>
      <c r="CA5" s="28"/>
      <c r="CB5" s="28"/>
      <c r="CC5" s="28"/>
      <c r="CD5" s="28"/>
      <c r="CE5" s="28"/>
      <c r="CF5" s="28"/>
      <c r="CG5" s="28"/>
      <c r="CH5" s="28"/>
      <c r="CI5" s="28"/>
      <c r="CJ5" s="28"/>
      <c r="CK5" s="28"/>
      <c r="CL5" s="28"/>
      <c r="CM5" s="28"/>
      <c r="CN5" s="28"/>
      <c r="CO5" s="28"/>
      <c r="CP5" s="28"/>
      <c r="CQ5" s="28"/>
      <c r="CR5" s="28"/>
      <c r="CS5" s="28"/>
      <c r="CT5" s="28"/>
      <c r="CU5" s="28"/>
      <c r="CV5" s="28"/>
      <c r="CW5" s="28"/>
      <c r="CX5" s="28"/>
      <c r="CY5" s="28"/>
      <c r="CZ5" s="28"/>
      <c r="DA5" s="28"/>
      <c r="DB5" s="28"/>
      <c r="DC5" s="28"/>
      <c r="DD5" s="28"/>
      <c r="DE5" s="28"/>
      <c r="DF5" s="28"/>
      <c r="DG5" s="28"/>
      <c r="DH5" s="28"/>
      <c r="DI5" s="28"/>
      <c r="DJ5" s="28"/>
      <c r="DK5" s="28"/>
      <c r="DL5" s="28"/>
      <c r="DM5" s="28"/>
      <c r="DN5" s="28"/>
      <c r="DO5" s="28"/>
      <c r="DP5" s="28"/>
      <c r="DQ5" s="28"/>
      <c r="DR5" s="28"/>
      <c r="DS5" s="28"/>
      <c r="DT5" s="28"/>
      <c r="DU5" s="28"/>
      <c r="DV5" s="28"/>
      <c r="DW5" s="28"/>
      <c r="DX5" s="28"/>
      <c r="DY5" s="28"/>
      <c r="DZ5" s="28"/>
      <c r="EA5" s="28"/>
      <c r="EB5" s="28"/>
      <c r="EC5" s="28"/>
      <c r="ED5" s="28"/>
      <c r="EE5" s="28"/>
      <c r="EF5" s="28"/>
      <c r="EG5" s="28"/>
      <c r="EH5" s="28"/>
      <c r="EI5" s="28"/>
      <c r="EJ5" s="28"/>
      <c r="EK5" s="28"/>
      <c r="EL5" s="28"/>
      <c r="EM5" s="28"/>
      <c r="EN5" s="28"/>
      <c r="EO5" s="28"/>
      <c r="EP5" s="28"/>
      <c r="EQ5" s="28"/>
      <c r="ER5" s="28"/>
      <c r="ES5" s="28"/>
      <c r="ET5" s="28"/>
      <c r="EU5" s="28"/>
      <c r="EV5" s="28"/>
      <c r="EW5" s="28"/>
      <c r="EX5" s="28"/>
      <c r="EY5" s="28"/>
      <c r="EZ5" s="28"/>
      <c r="FA5" s="28"/>
      <c r="FB5" s="28"/>
      <c r="FC5" s="28"/>
      <c r="FD5" s="28"/>
      <c r="FE5" s="28"/>
      <c r="FF5" s="28"/>
      <c r="FG5" s="28"/>
      <c r="FH5" s="28"/>
      <c r="FI5" s="28"/>
      <c r="FJ5" s="28"/>
      <c r="FK5" s="28"/>
      <c r="FL5" s="28"/>
      <c r="FM5" s="28"/>
      <c r="FN5" s="28"/>
      <c r="FO5" s="28"/>
      <c r="FP5" s="28"/>
      <c r="FQ5" s="28"/>
      <c r="FR5" s="28"/>
      <c r="FS5" s="28"/>
      <c r="FT5" s="28"/>
      <c r="FU5" s="28"/>
      <c r="FV5" s="28"/>
      <c r="FW5" s="28"/>
      <c r="FX5" s="28"/>
      <c r="FY5" s="28"/>
      <c r="FZ5" s="28"/>
      <c r="GA5" s="28"/>
      <c r="GB5" s="28"/>
      <c r="GC5" s="28"/>
      <c r="GD5" s="28"/>
      <c r="GE5" s="28"/>
      <c r="GF5" s="28"/>
      <c r="GG5" s="28"/>
      <c r="GH5" s="28"/>
      <c r="GI5" s="28"/>
      <c r="GJ5" s="28"/>
      <c r="GK5" s="28"/>
      <c r="GL5" s="28"/>
      <c r="GM5" s="28"/>
      <c r="GN5" s="28"/>
      <c r="GO5" s="28"/>
      <c r="GP5" s="28"/>
      <c r="GQ5" s="28"/>
      <c r="GR5" s="28"/>
      <c r="GS5" s="28"/>
      <c r="GT5" s="28"/>
      <c r="GU5" s="28"/>
      <c r="GV5" s="28"/>
      <c r="GW5" s="28"/>
      <c r="GX5" s="28"/>
      <c r="GY5" s="28"/>
      <c r="GZ5" s="28"/>
      <c r="HA5" s="28"/>
      <c r="HB5" s="28"/>
      <c r="HC5" s="28"/>
      <c r="HD5" s="28"/>
      <c r="HE5" s="28"/>
      <c r="HF5" s="28"/>
      <c r="HG5" s="28"/>
      <c r="HH5" s="28"/>
      <c r="HI5" s="28"/>
      <c r="HJ5" s="28"/>
      <c r="HK5" s="28"/>
      <c r="HL5" s="28"/>
      <c r="HM5" s="28"/>
      <c r="HN5" s="28"/>
      <c r="HO5" s="28"/>
      <c r="HP5" s="28"/>
      <c r="HQ5" s="28"/>
      <c r="HR5" s="28"/>
      <c r="HS5" s="28"/>
      <c r="HT5" s="28"/>
      <c r="HU5" s="28"/>
      <c r="HV5" s="28"/>
      <c r="HW5" s="28"/>
      <c r="HX5" s="28"/>
      <c r="HY5" s="28"/>
      <c r="HZ5" s="28"/>
      <c r="IA5" s="28"/>
      <c r="IB5" s="28"/>
      <c r="IC5" s="28"/>
      <c r="ID5" s="28"/>
      <c r="IE5" s="28"/>
      <c r="IF5" s="28"/>
      <c r="IG5" s="28"/>
      <c r="IH5" s="28"/>
      <c r="II5" s="28"/>
      <c r="IJ5" s="28"/>
      <c r="IK5" s="28"/>
      <c r="IL5" s="28"/>
      <c r="IM5" s="28"/>
      <c r="IN5" s="28"/>
      <c r="IO5" s="28"/>
      <c r="IP5" s="28"/>
      <c r="IQ5" s="28"/>
      <c r="IR5" s="28"/>
      <c r="IS5" s="28"/>
      <c r="IT5" s="28"/>
      <c r="IU5" s="28"/>
      <c r="IV5" s="28"/>
    </row>
    <row r="6" spans="1:256">
      <c r="A6" s="14"/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  <c r="AM6" s="28"/>
      <c r="AN6" s="28"/>
      <c r="AO6" s="28"/>
      <c r="AP6" s="28"/>
      <c r="AQ6" s="28"/>
      <c r="AR6" s="28"/>
      <c r="AS6" s="28"/>
      <c r="AT6" s="28"/>
      <c r="AU6" s="28"/>
      <c r="AV6" s="28"/>
      <c r="AW6" s="28"/>
      <c r="AX6" s="28"/>
      <c r="AY6" s="28"/>
      <c r="AZ6" s="28"/>
      <c r="BA6" s="28"/>
      <c r="BB6" s="28"/>
      <c r="BC6" s="28"/>
      <c r="BD6" s="28"/>
      <c r="BE6" s="28"/>
      <c r="BF6" s="28"/>
      <c r="BG6" s="28"/>
      <c r="BH6" s="28"/>
      <c r="BI6" s="28"/>
      <c r="BJ6" s="28"/>
      <c r="BK6" s="28"/>
      <c r="BL6" s="28"/>
      <c r="BM6" s="28"/>
      <c r="BN6" s="28"/>
      <c r="BO6" s="28"/>
      <c r="BP6" s="28"/>
      <c r="BQ6" s="28"/>
      <c r="BR6" s="28"/>
      <c r="BS6" s="28"/>
      <c r="BT6" s="28"/>
      <c r="BU6" s="28"/>
      <c r="BV6" s="28"/>
      <c r="BW6" s="28"/>
      <c r="BX6" s="28"/>
      <c r="BY6" s="28"/>
      <c r="BZ6" s="28"/>
      <c r="CA6" s="28"/>
      <c r="CB6" s="28"/>
      <c r="CC6" s="28"/>
      <c r="CD6" s="28"/>
      <c r="CE6" s="28"/>
      <c r="CF6" s="28"/>
      <c r="CG6" s="28"/>
      <c r="CH6" s="28"/>
      <c r="CI6" s="28"/>
      <c r="CJ6" s="28"/>
      <c r="CK6" s="28"/>
      <c r="CL6" s="28"/>
      <c r="CM6" s="28"/>
      <c r="CN6" s="28"/>
      <c r="CO6" s="28"/>
      <c r="CP6" s="28"/>
      <c r="CQ6" s="28"/>
      <c r="CR6" s="28"/>
      <c r="CS6" s="28"/>
      <c r="CT6" s="28"/>
      <c r="CU6" s="28"/>
      <c r="CV6" s="28"/>
      <c r="CW6" s="28"/>
      <c r="CX6" s="28"/>
      <c r="CY6" s="28"/>
      <c r="CZ6" s="28"/>
      <c r="DA6" s="28"/>
      <c r="DB6" s="28"/>
      <c r="DC6" s="28"/>
      <c r="DD6" s="28"/>
      <c r="DE6" s="28"/>
      <c r="DF6" s="28"/>
      <c r="DG6" s="28"/>
      <c r="DH6" s="28"/>
      <c r="DI6" s="28"/>
      <c r="DJ6" s="28"/>
      <c r="DK6" s="28"/>
      <c r="DL6" s="28"/>
      <c r="DM6" s="28"/>
      <c r="DN6" s="28"/>
      <c r="DO6" s="28"/>
      <c r="DP6" s="28"/>
      <c r="DQ6" s="28"/>
      <c r="DR6" s="28"/>
      <c r="DS6" s="28"/>
      <c r="DT6" s="28"/>
      <c r="DU6" s="28"/>
      <c r="DV6" s="28"/>
      <c r="DW6" s="28"/>
      <c r="DX6" s="28"/>
      <c r="DY6" s="28"/>
      <c r="DZ6" s="28"/>
      <c r="EA6" s="28"/>
      <c r="EB6" s="28"/>
      <c r="EC6" s="28"/>
      <c r="ED6" s="28"/>
      <c r="EE6" s="28"/>
      <c r="EF6" s="28"/>
      <c r="EG6" s="28"/>
      <c r="EH6" s="28"/>
      <c r="EI6" s="28"/>
      <c r="EJ6" s="28"/>
      <c r="EK6" s="28"/>
      <c r="EL6" s="28"/>
      <c r="EM6" s="28"/>
      <c r="EN6" s="28"/>
      <c r="EO6" s="28"/>
      <c r="EP6" s="28"/>
      <c r="EQ6" s="28"/>
      <c r="ER6" s="28"/>
      <c r="ES6" s="28"/>
      <c r="ET6" s="28"/>
      <c r="EU6" s="28"/>
      <c r="EV6" s="28"/>
      <c r="EW6" s="28"/>
      <c r="EX6" s="28"/>
      <c r="EY6" s="28"/>
      <c r="EZ6" s="28"/>
      <c r="FA6" s="28"/>
      <c r="FB6" s="28"/>
      <c r="FC6" s="28"/>
      <c r="FD6" s="28"/>
      <c r="FE6" s="28"/>
      <c r="FF6" s="28"/>
      <c r="FG6" s="28"/>
      <c r="FH6" s="28"/>
      <c r="FI6" s="28"/>
      <c r="FJ6" s="28"/>
      <c r="FK6" s="28"/>
      <c r="FL6" s="28"/>
      <c r="FM6" s="28"/>
      <c r="FN6" s="28"/>
      <c r="FO6" s="28"/>
      <c r="FP6" s="28"/>
      <c r="FQ6" s="28"/>
      <c r="FR6" s="28"/>
      <c r="FS6" s="28"/>
      <c r="FT6" s="28"/>
      <c r="FU6" s="28"/>
      <c r="FV6" s="28"/>
      <c r="FW6" s="28"/>
      <c r="FX6" s="28"/>
      <c r="FY6" s="28"/>
      <c r="FZ6" s="28"/>
      <c r="GA6" s="28"/>
      <c r="GB6" s="28"/>
      <c r="GC6" s="28"/>
      <c r="GD6" s="28"/>
      <c r="GE6" s="28"/>
      <c r="GF6" s="28"/>
      <c r="GG6" s="28"/>
      <c r="GH6" s="28"/>
      <c r="GI6" s="28"/>
      <c r="GJ6" s="28"/>
      <c r="GK6" s="28"/>
      <c r="GL6" s="28"/>
      <c r="GM6" s="28"/>
      <c r="GN6" s="28"/>
      <c r="GO6" s="28"/>
      <c r="GP6" s="28"/>
      <c r="GQ6" s="28"/>
      <c r="GR6" s="28"/>
      <c r="GS6" s="28"/>
      <c r="GT6" s="28"/>
      <c r="GU6" s="28"/>
      <c r="GV6" s="28"/>
      <c r="GW6" s="28"/>
      <c r="GX6" s="28"/>
      <c r="GY6" s="28"/>
      <c r="GZ6" s="28"/>
      <c r="HA6" s="28"/>
      <c r="HB6" s="28"/>
      <c r="HC6" s="28"/>
      <c r="HD6" s="28"/>
      <c r="HE6" s="28"/>
      <c r="HF6" s="28"/>
      <c r="HG6" s="28"/>
      <c r="HH6" s="28"/>
      <c r="HI6" s="28"/>
      <c r="HJ6" s="28"/>
      <c r="HK6" s="28"/>
      <c r="HL6" s="28"/>
      <c r="HM6" s="28"/>
      <c r="HN6" s="28"/>
      <c r="HO6" s="28"/>
      <c r="HP6" s="28"/>
      <c r="HQ6" s="28"/>
      <c r="HR6" s="28"/>
      <c r="HS6" s="28"/>
      <c r="HT6" s="28"/>
      <c r="HU6" s="28"/>
      <c r="HV6" s="28"/>
      <c r="HW6" s="28"/>
      <c r="HX6" s="28"/>
      <c r="HY6" s="28"/>
      <c r="HZ6" s="28"/>
      <c r="IA6" s="28"/>
      <c r="IB6" s="28"/>
      <c r="IC6" s="28"/>
      <c r="ID6" s="28"/>
      <c r="IE6" s="28"/>
      <c r="IF6" s="28"/>
      <c r="IG6" s="28"/>
      <c r="IH6" s="28"/>
      <c r="II6" s="28"/>
      <c r="IJ6" s="28"/>
      <c r="IK6" s="28"/>
      <c r="IL6" s="28"/>
      <c r="IM6" s="28"/>
      <c r="IN6" s="28"/>
      <c r="IO6" s="28"/>
      <c r="IP6" s="28"/>
      <c r="IQ6" s="28"/>
      <c r="IR6" s="28"/>
      <c r="IS6" s="28"/>
      <c r="IT6" s="28"/>
      <c r="IU6" s="28"/>
      <c r="IV6" s="28"/>
    </row>
    <row r="7" spans="1:256">
      <c r="A7" s="14"/>
      <c r="B7" s="28"/>
      <c r="C7" s="28"/>
      <c r="D7" s="28"/>
      <c r="E7" s="28"/>
      <c r="F7" s="28"/>
      <c r="G7" s="28"/>
      <c r="H7" s="28"/>
      <c r="I7" s="28"/>
      <c r="J7" s="28"/>
      <c r="K7" s="28"/>
      <c r="L7" s="28"/>
      <c r="M7" s="28"/>
      <c r="N7" s="28"/>
      <c r="O7" s="28"/>
      <c r="P7" s="28"/>
      <c r="Q7" s="28"/>
      <c r="R7" s="28"/>
      <c r="S7" s="28"/>
      <c r="T7" s="28"/>
      <c r="U7" s="28"/>
      <c r="V7" s="28"/>
      <c r="W7" s="28"/>
      <c r="X7" s="28"/>
      <c r="Y7" s="28"/>
      <c r="Z7" s="28"/>
      <c r="AA7" s="28"/>
      <c r="AB7" s="28"/>
      <c r="AC7" s="28"/>
      <c r="AD7" s="28"/>
      <c r="AE7" s="28"/>
      <c r="AF7" s="28"/>
      <c r="AG7" s="28"/>
      <c r="AH7" s="28"/>
      <c r="AI7" s="28"/>
      <c r="AJ7" s="28"/>
      <c r="AK7" s="28"/>
      <c r="AL7" s="28"/>
      <c r="AM7" s="28"/>
      <c r="AN7" s="28"/>
      <c r="AO7" s="28"/>
      <c r="AP7" s="28"/>
      <c r="AQ7" s="28"/>
      <c r="AR7" s="28"/>
      <c r="AS7" s="28"/>
      <c r="AT7" s="28"/>
      <c r="AU7" s="28"/>
      <c r="AV7" s="28"/>
      <c r="AW7" s="28"/>
      <c r="AX7" s="28"/>
      <c r="AY7" s="28"/>
      <c r="AZ7" s="28"/>
      <c r="BA7" s="28"/>
      <c r="BB7" s="28"/>
      <c r="BC7" s="28"/>
      <c r="BD7" s="28"/>
      <c r="BE7" s="28"/>
      <c r="BF7" s="28"/>
      <c r="BG7" s="28"/>
      <c r="BH7" s="28"/>
      <c r="BI7" s="28"/>
      <c r="BJ7" s="28"/>
      <c r="BK7" s="28"/>
      <c r="BL7" s="28"/>
      <c r="BM7" s="28"/>
      <c r="BN7" s="28"/>
      <c r="BO7" s="28"/>
      <c r="BP7" s="28"/>
      <c r="BQ7" s="28"/>
      <c r="BR7" s="28"/>
      <c r="BS7" s="28"/>
      <c r="BT7" s="28"/>
      <c r="BU7" s="28"/>
      <c r="BV7" s="28"/>
      <c r="BW7" s="28"/>
      <c r="BX7" s="28"/>
      <c r="BY7" s="28"/>
      <c r="BZ7" s="28"/>
      <c r="CA7" s="28"/>
      <c r="CB7" s="28"/>
      <c r="CC7" s="28"/>
      <c r="CD7" s="28"/>
      <c r="CE7" s="28"/>
      <c r="CF7" s="28"/>
      <c r="CG7" s="28"/>
      <c r="CH7" s="28"/>
      <c r="CI7" s="28"/>
      <c r="CJ7" s="28"/>
      <c r="CK7" s="28"/>
      <c r="CL7" s="28"/>
      <c r="CM7" s="28"/>
      <c r="CN7" s="28"/>
      <c r="CO7" s="28"/>
      <c r="CP7" s="28"/>
      <c r="CQ7" s="28"/>
      <c r="CR7" s="28"/>
      <c r="CS7" s="28"/>
      <c r="CT7" s="28"/>
      <c r="CU7" s="28"/>
      <c r="CV7" s="28"/>
      <c r="CW7" s="28"/>
      <c r="CX7" s="28"/>
      <c r="CY7" s="28"/>
      <c r="CZ7" s="28"/>
      <c r="DA7" s="28"/>
      <c r="DB7" s="28"/>
      <c r="DC7" s="28"/>
      <c r="DD7" s="28"/>
      <c r="DE7" s="28"/>
      <c r="DF7" s="28"/>
      <c r="DG7" s="28"/>
      <c r="DH7" s="28"/>
      <c r="DI7" s="28"/>
      <c r="DJ7" s="28"/>
      <c r="DK7" s="28"/>
      <c r="DL7" s="28"/>
      <c r="DM7" s="28"/>
      <c r="DN7" s="28"/>
      <c r="DO7" s="28"/>
      <c r="DP7" s="28"/>
      <c r="DQ7" s="28"/>
      <c r="DR7" s="28"/>
      <c r="DS7" s="28"/>
      <c r="DT7" s="28"/>
      <c r="DU7" s="28"/>
      <c r="DV7" s="28"/>
      <c r="DW7" s="28"/>
      <c r="DX7" s="28"/>
      <c r="DY7" s="28"/>
      <c r="DZ7" s="28"/>
      <c r="EA7" s="28"/>
      <c r="EB7" s="28"/>
      <c r="EC7" s="28"/>
      <c r="ED7" s="28"/>
      <c r="EE7" s="28"/>
      <c r="EF7" s="28"/>
      <c r="EG7" s="28"/>
      <c r="EH7" s="28"/>
      <c r="EI7" s="28"/>
      <c r="EJ7" s="28"/>
      <c r="EK7" s="28"/>
      <c r="EL7" s="28"/>
      <c r="EM7" s="28"/>
      <c r="EN7" s="28"/>
      <c r="EO7" s="28"/>
      <c r="EP7" s="28"/>
      <c r="EQ7" s="28"/>
      <c r="ER7" s="28"/>
      <c r="ES7" s="28"/>
      <c r="ET7" s="28"/>
      <c r="EU7" s="28"/>
      <c r="EV7" s="28"/>
      <c r="EW7" s="28"/>
      <c r="EX7" s="28"/>
      <c r="EY7" s="28"/>
      <c r="EZ7" s="28"/>
      <c r="FA7" s="28"/>
      <c r="FB7" s="28"/>
      <c r="FC7" s="28"/>
      <c r="FD7" s="28"/>
      <c r="FE7" s="28"/>
      <c r="FF7" s="28"/>
      <c r="FG7" s="28"/>
      <c r="FH7" s="28"/>
      <c r="FI7" s="28"/>
      <c r="FJ7" s="28"/>
      <c r="FK7" s="28"/>
      <c r="FL7" s="28"/>
      <c r="FM7" s="28"/>
      <c r="FN7" s="28"/>
      <c r="FO7" s="28"/>
      <c r="FP7" s="28"/>
      <c r="FQ7" s="28"/>
      <c r="FR7" s="28"/>
      <c r="FS7" s="28"/>
      <c r="FT7" s="28"/>
      <c r="FU7" s="28"/>
      <c r="FV7" s="28"/>
      <c r="FW7" s="28"/>
      <c r="FX7" s="28"/>
      <c r="FY7" s="28"/>
      <c r="FZ7" s="28"/>
      <c r="GA7" s="28"/>
      <c r="GB7" s="28"/>
      <c r="GC7" s="28"/>
      <c r="GD7" s="28"/>
      <c r="GE7" s="28"/>
      <c r="GF7" s="28"/>
      <c r="GG7" s="28"/>
      <c r="GH7" s="28"/>
      <c r="GI7" s="28"/>
      <c r="GJ7" s="28"/>
      <c r="GK7" s="28"/>
      <c r="GL7" s="28"/>
      <c r="GM7" s="28"/>
      <c r="GN7" s="28"/>
      <c r="GO7" s="28"/>
      <c r="GP7" s="28"/>
      <c r="GQ7" s="28"/>
      <c r="GR7" s="28"/>
      <c r="GS7" s="28"/>
      <c r="GT7" s="28"/>
      <c r="GU7" s="28"/>
      <c r="GV7" s="28"/>
      <c r="GW7" s="28"/>
      <c r="GX7" s="28"/>
      <c r="GY7" s="28"/>
      <c r="GZ7" s="28"/>
      <c r="HA7" s="28"/>
      <c r="HB7" s="28"/>
      <c r="HC7" s="28"/>
      <c r="HD7" s="28"/>
      <c r="HE7" s="28"/>
      <c r="HF7" s="28"/>
      <c r="HG7" s="28"/>
      <c r="HH7" s="28"/>
      <c r="HI7" s="28"/>
      <c r="HJ7" s="28"/>
      <c r="HK7" s="28"/>
      <c r="HL7" s="28"/>
      <c r="HM7" s="28"/>
      <c r="HN7" s="28"/>
      <c r="HO7" s="28"/>
      <c r="HP7" s="28"/>
      <c r="HQ7" s="28"/>
      <c r="HR7" s="28"/>
      <c r="HS7" s="28"/>
      <c r="HT7" s="28"/>
      <c r="HU7" s="28"/>
      <c r="HV7" s="28"/>
      <c r="HW7" s="28"/>
      <c r="HX7" s="28"/>
      <c r="HY7" s="28"/>
      <c r="HZ7" s="28"/>
      <c r="IA7" s="28"/>
      <c r="IB7" s="28"/>
      <c r="IC7" s="28"/>
      <c r="ID7" s="28"/>
      <c r="IE7" s="28"/>
      <c r="IF7" s="28"/>
      <c r="IG7" s="28"/>
      <c r="IH7" s="28"/>
      <c r="II7" s="28"/>
      <c r="IJ7" s="28"/>
      <c r="IK7" s="28"/>
      <c r="IL7" s="28"/>
      <c r="IM7" s="28"/>
      <c r="IN7" s="28"/>
      <c r="IO7" s="28"/>
      <c r="IP7" s="28"/>
      <c r="IQ7" s="28"/>
      <c r="IR7" s="28"/>
      <c r="IS7" s="28"/>
      <c r="IT7" s="28"/>
      <c r="IU7" s="28"/>
      <c r="IV7" s="28"/>
    </row>
    <row r="8" spans="1:256">
      <c r="A8" s="14"/>
      <c r="B8" s="28"/>
      <c r="C8" s="28"/>
      <c r="D8" s="28"/>
      <c r="E8" s="28"/>
      <c r="F8" s="28"/>
      <c r="G8" s="28"/>
      <c r="H8" s="28"/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28"/>
      <c r="AK8" s="28"/>
      <c r="AL8" s="28"/>
      <c r="AM8" s="28"/>
      <c r="AN8" s="28"/>
      <c r="AO8" s="28"/>
      <c r="AP8" s="28"/>
      <c r="AQ8" s="28"/>
      <c r="AR8" s="28"/>
      <c r="AS8" s="28"/>
      <c r="AT8" s="28"/>
      <c r="AU8" s="28"/>
      <c r="AV8" s="28"/>
      <c r="AW8" s="28"/>
      <c r="AX8" s="28"/>
      <c r="AY8" s="28"/>
      <c r="AZ8" s="28"/>
      <c r="BA8" s="28"/>
      <c r="BB8" s="28"/>
      <c r="BC8" s="28"/>
      <c r="BD8" s="28"/>
      <c r="BE8" s="28"/>
      <c r="BF8" s="28"/>
      <c r="BG8" s="28"/>
      <c r="BH8" s="28"/>
      <c r="BI8" s="28"/>
      <c r="BJ8" s="28"/>
      <c r="BK8" s="28"/>
      <c r="BL8" s="28"/>
      <c r="BM8" s="28"/>
      <c r="BN8" s="28"/>
      <c r="BO8" s="28"/>
      <c r="BP8" s="28"/>
      <c r="BQ8" s="28"/>
      <c r="BR8" s="28"/>
      <c r="BS8" s="28"/>
      <c r="BT8" s="28"/>
      <c r="BU8" s="28"/>
      <c r="BV8" s="28"/>
      <c r="BW8" s="28"/>
      <c r="BX8" s="28"/>
      <c r="BY8" s="28"/>
      <c r="BZ8" s="28"/>
      <c r="CA8" s="28"/>
      <c r="CB8" s="28"/>
      <c r="CC8" s="28"/>
      <c r="CD8" s="28"/>
      <c r="CE8" s="28"/>
      <c r="CF8" s="28"/>
      <c r="CG8" s="28"/>
      <c r="CH8" s="28"/>
      <c r="CI8" s="28"/>
      <c r="CJ8" s="28"/>
      <c r="CK8" s="28"/>
      <c r="CL8" s="28"/>
      <c r="CM8" s="28"/>
      <c r="CN8" s="28"/>
      <c r="CO8" s="28"/>
      <c r="CP8" s="28"/>
      <c r="CQ8" s="28"/>
      <c r="CR8" s="28"/>
      <c r="CS8" s="28"/>
      <c r="CT8" s="28"/>
      <c r="CU8" s="28"/>
      <c r="CV8" s="28"/>
      <c r="CW8" s="28"/>
      <c r="CX8" s="28"/>
      <c r="CY8" s="28"/>
      <c r="CZ8" s="28"/>
      <c r="DA8" s="28"/>
      <c r="DB8" s="28"/>
      <c r="DC8" s="28"/>
      <c r="DD8" s="28"/>
      <c r="DE8" s="28"/>
      <c r="DF8" s="28"/>
      <c r="DG8" s="28"/>
      <c r="DH8" s="28"/>
      <c r="DI8" s="28"/>
      <c r="DJ8" s="28"/>
      <c r="DK8" s="28"/>
      <c r="DL8" s="28"/>
      <c r="DM8" s="28"/>
      <c r="DN8" s="28"/>
      <c r="DO8" s="28"/>
      <c r="DP8" s="28"/>
      <c r="DQ8" s="28"/>
      <c r="DR8" s="28"/>
      <c r="DS8" s="28"/>
      <c r="DT8" s="28"/>
      <c r="DU8" s="28"/>
      <c r="DV8" s="28"/>
      <c r="DW8" s="28"/>
      <c r="DX8" s="28"/>
      <c r="DY8" s="28"/>
      <c r="DZ8" s="28"/>
      <c r="EA8" s="28"/>
      <c r="EB8" s="28"/>
      <c r="EC8" s="28"/>
      <c r="ED8" s="28"/>
      <c r="EE8" s="28"/>
      <c r="EF8" s="28"/>
      <c r="EG8" s="28"/>
      <c r="EH8" s="28"/>
      <c r="EI8" s="28"/>
      <c r="EJ8" s="28"/>
      <c r="EK8" s="28"/>
      <c r="EL8" s="28"/>
      <c r="EM8" s="28"/>
      <c r="EN8" s="28"/>
      <c r="EO8" s="28"/>
      <c r="EP8" s="28"/>
      <c r="EQ8" s="28"/>
      <c r="ER8" s="28"/>
      <c r="ES8" s="28"/>
      <c r="ET8" s="28"/>
      <c r="EU8" s="28"/>
      <c r="EV8" s="28"/>
      <c r="EW8" s="28"/>
      <c r="EX8" s="28"/>
      <c r="EY8" s="28"/>
      <c r="EZ8" s="28"/>
      <c r="FA8" s="28"/>
      <c r="FB8" s="28"/>
      <c r="FC8" s="28"/>
      <c r="FD8" s="28"/>
      <c r="FE8" s="28"/>
      <c r="FF8" s="28"/>
      <c r="FG8" s="28"/>
      <c r="FH8" s="28"/>
      <c r="FI8" s="28"/>
      <c r="FJ8" s="28"/>
      <c r="FK8" s="28"/>
      <c r="FL8" s="28"/>
      <c r="FM8" s="28"/>
      <c r="FN8" s="28"/>
      <c r="FO8" s="28"/>
      <c r="FP8" s="28"/>
      <c r="FQ8" s="28"/>
      <c r="FR8" s="28"/>
      <c r="FS8" s="28"/>
      <c r="FT8" s="28"/>
      <c r="FU8" s="28"/>
      <c r="FV8" s="28"/>
      <c r="FW8" s="28"/>
      <c r="FX8" s="28"/>
      <c r="FY8" s="28"/>
      <c r="FZ8" s="28"/>
      <c r="GA8" s="28"/>
      <c r="GB8" s="28"/>
      <c r="GC8" s="28"/>
      <c r="GD8" s="28"/>
      <c r="GE8" s="28"/>
      <c r="GF8" s="28"/>
      <c r="GG8" s="28"/>
      <c r="GH8" s="28"/>
      <c r="GI8" s="28"/>
      <c r="GJ8" s="28"/>
      <c r="GK8" s="28"/>
      <c r="GL8" s="28"/>
      <c r="GM8" s="28"/>
      <c r="GN8" s="28"/>
      <c r="GO8" s="28"/>
      <c r="GP8" s="28"/>
      <c r="GQ8" s="28"/>
      <c r="GR8" s="28"/>
      <c r="GS8" s="28"/>
      <c r="GT8" s="28"/>
      <c r="GU8" s="28"/>
      <c r="GV8" s="28"/>
      <c r="GW8" s="28"/>
      <c r="GX8" s="28"/>
      <c r="GY8" s="28"/>
      <c r="GZ8" s="28"/>
      <c r="HA8" s="28"/>
      <c r="HB8" s="28"/>
      <c r="HC8" s="28"/>
      <c r="HD8" s="28"/>
      <c r="HE8" s="28"/>
      <c r="HF8" s="28"/>
      <c r="HG8" s="28"/>
      <c r="HH8" s="28"/>
      <c r="HI8" s="28"/>
      <c r="HJ8" s="28"/>
      <c r="HK8" s="28"/>
      <c r="HL8" s="28"/>
      <c r="HM8" s="28"/>
      <c r="HN8" s="28"/>
      <c r="HO8" s="28"/>
      <c r="HP8" s="28"/>
      <c r="HQ8" s="28"/>
      <c r="HR8" s="28"/>
      <c r="HS8" s="28"/>
      <c r="HT8" s="28"/>
      <c r="HU8" s="28"/>
      <c r="HV8" s="28"/>
      <c r="HW8" s="28"/>
      <c r="HX8" s="28"/>
      <c r="HY8" s="28"/>
      <c r="HZ8" s="28"/>
      <c r="IA8" s="28"/>
      <c r="IB8" s="28"/>
      <c r="IC8" s="28"/>
      <c r="ID8" s="28"/>
      <c r="IE8" s="28"/>
      <c r="IF8" s="28"/>
      <c r="IG8" s="28"/>
      <c r="IH8" s="28"/>
      <c r="II8" s="28"/>
      <c r="IJ8" s="28"/>
      <c r="IK8" s="28"/>
      <c r="IL8" s="28"/>
      <c r="IM8" s="28"/>
      <c r="IN8" s="28"/>
      <c r="IO8" s="28"/>
      <c r="IP8" s="28"/>
      <c r="IQ8" s="28"/>
      <c r="IR8" s="28"/>
      <c r="IS8" s="28"/>
      <c r="IT8" s="28"/>
      <c r="IU8" s="28"/>
      <c r="IV8" s="28"/>
    </row>
    <row r="9" spans="1:256" ht="13.5" thickBot="1">
      <c r="A9" s="14"/>
      <c r="B9" s="29"/>
      <c r="C9" s="29"/>
      <c r="D9" s="29"/>
      <c r="E9" s="29"/>
      <c r="F9" s="29"/>
      <c r="G9" s="29"/>
      <c r="H9" s="29"/>
      <c r="I9" s="29"/>
      <c r="J9" s="29"/>
      <c r="K9" s="29"/>
      <c r="L9" s="29"/>
      <c r="M9" s="29"/>
      <c r="N9" s="29"/>
      <c r="O9" s="29"/>
      <c r="P9" s="29"/>
      <c r="Q9" s="29"/>
      <c r="R9" s="29"/>
      <c r="S9" s="29"/>
      <c r="T9" s="29"/>
      <c r="U9" s="29"/>
      <c r="V9" s="29"/>
      <c r="W9" s="29"/>
      <c r="X9" s="29"/>
      <c r="Y9" s="29"/>
      <c r="Z9" s="29"/>
      <c r="AA9" s="29"/>
      <c r="AB9" s="29"/>
      <c r="AC9" s="29"/>
      <c r="AD9" s="29"/>
      <c r="AE9" s="29"/>
      <c r="AF9" s="29"/>
      <c r="AG9" s="29"/>
      <c r="AH9" s="29"/>
      <c r="AI9" s="29"/>
      <c r="AJ9" s="29"/>
      <c r="AK9" s="29"/>
      <c r="AL9" s="29"/>
      <c r="AM9" s="29"/>
      <c r="AN9" s="29"/>
      <c r="AO9" s="29"/>
      <c r="AP9" s="29"/>
      <c r="AQ9" s="29"/>
      <c r="AR9" s="29"/>
      <c r="AS9" s="29"/>
      <c r="AT9" s="29"/>
      <c r="AU9" s="29"/>
      <c r="AV9" s="29"/>
      <c r="AW9" s="29"/>
      <c r="AX9" s="29"/>
      <c r="AY9" s="29"/>
      <c r="AZ9" s="29"/>
      <c r="BA9" s="29"/>
      <c r="BB9" s="29"/>
      <c r="BC9" s="29"/>
      <c r="BD9" s="29"/>
      <c r="BE9" s="29"/>
      <c r="BF9" s="29"/>
      <c r="BG9" s="29"/>
      <c r="BH9" s="29"/>
      <c r="BI9" s="29"/>
      <c r="BJ9" s="29"/>
      <c r="BK9" s="29"/>
      <c r="BL9" s="29"/>
      <c r="BM9" s="29"/>
      <c r="BN9" s="29"/>
      <c r="BO9" s="29"/>
      <c r="BP9" s="29"/>
      <c r="BQ9" s="29"/>
      <c r="BR9" s="29"/>
      <c r="BS9" s="29"/>
      <c r="BT9" s="29"/>
      <c r="BU9" s="29"/>
      <c r="BV9" s="29"/>
      <c r="BW9" s="29"/>
      <c r="BX9" s="29"/>
      <c r="BY9" s="29"/>
      <c r="BZ9" s="29"/>
      <c r="CA9" s="29"/>
      <c r="CB9" s="29"/>
      <c r="CC9" s="29"/>
      <c r="CD9" s="29"/>
      <c r="CE9" s="29"/>
      <c r="CF9" s="29"/>
      <c r="CG9" s="29"/>
      <c r="CH9" s="29"/>
      <c r="CI9" s="29"/>
      <c r="CJ9" s="29"/>
      <c r="CK9" s="29"/>
      <c r="CL9" s="29"/>
      <c r="CM9" s="29"/>
      <c r="CN9" s="29"/>
      <c r="CO9" s="29"/>
      <c r="CP9" s="29"/>
      <c r="CQ9" s="29"/>
      <c r="CR9" s="29"/>
      <c r="CS9" s="29"/>
      <c r="CT9" s="29"/>
      <c r="CU9" s="29"/>
      <c r="CV9" s="29"/>
      <c r="CW9" s="29"/>
      <c r="CX9" s="29"/>
      <c r="CY9" s="29"/>
      <c r="CZ9" s="29"/>
      <c r="DA9" s="29"/>
      <c r="DB9" s="29"/>
      <c r="DC9" s="29"/>
      <c r="DD9" s="29"/>
      <c r="DE9" s="29"/>
      <c r="DF9" s="29"/>
      <c r="DG9" s="29"/>
      <c r="DH9" s="29"/>
      <c r="DI9" s="29"/>
      <c r="DJ9" s="29"/>
      <c r="DK9" s="29"/>
      <c r="DL9" s="29"/>
      <c r="DM9" s="29"/>
      <c r="DN9" s="29"/>
      <c r="DO9" s="29"/>
      <c r="DP9" s="29"/>
      <c r="DQ9" s="29"/>
      <c r="DR9" s="29"/>
      <c r="DS9" s="29"/>
      <c r="DT9" s="29"/>
      <c r="DU9" s="29"/>
      <c r="DV9" s="29"/>
      <c r="DW9" s="29"/>
      <c r="DX9" s="29"/>
      <c r="DY9" s="29"/>
      <c r="DZ9" s="29"/>
      <c r="EA9" s="29"/>
      <c r="EB9" s="29"/>
      <c r="EC9" s="29"/>
      <c r="ED9" s="29"/>
      <c r="EE9" s="29"/>
      <c r="EF9" s="29"/>
      <c r="EG9" s="29"/>
      <c r="EH9" s="29"/>
      <c r="EI9" s="29"/>
      <c r="EJ9" s="29"/>
      <c r="EK9" s="29"/>
      <c r="EL9" s="29"/>
      <c r="EM9" s="29"/>
      <c r="EN9" s="29"/>
      <c r="EO9" s="29"/>
      <c r="EP9" s="29"/>
      <c r="EQ9" s="29"/>
      <c r="ER9" s="29"/>
      <c r="ES9" s="29"/>
      <c r="ET9" s="29"/>
      <c r="EU9" s="29"/>
      <c r="EV9" s="29"/>
      <c r="EW9" s="29"/>
      <c r="EX9" s="29"/>
      <c r="EY9" s="29"/>
      <c r="EZ9" s="29"/>
      <c r="FA9" s="29"/>
      <c r="FB9" s="29"/>
      <c r="FC9" s="29"/>
      <c r="FD9" s="29"/>
      <c r="FE9" s="29"/>
      <c r="FF9" s="29"/>
      <c r="FG9" s="29"/>
      <c r="FH9" s="29"/>
      <c r="FI9" s="29"/>
      <c r="FJ9" s="29"/>
      <c r="FK9" s="29"/>
      <c r="FL9" s="29"/>
      <c r="FM9" s="29"/>
      <c r="FN9" s="29"/>
      <c r="FO9" s="29"/>
      <c r="FP9" s="29"/>
      <c r="FQ9" s="29"/>
      <c r="FR9" s="29"/>
      <c r="FS9" s="29"/>
      <c r="FT9" s="29"/>
      <c r="FU9" s="29"/>
      <c r="FV9" s="29"/>
      <c r="FW9" s="29"/>
      <c r="FX9" s="29"/>
      <c r="FY9" s="29"/>
      <c r="FZ9" s="29"/>
      <c r="GA9" s="29"/>
      <c r="GB9" s="29"/>
      <c r="GC9" s="29"/>
      <c r="GD9" s="29"/>
      <c r="GE9" s="29"/>
      <c r="GF9" s="29"/>
      <c r="GG9" s="29"/>
      <c r="GH9" s="29"/>
      <c r="GI9" s="29"/>
      <c r="GJ9" s="29"/>
      <c r="GK9" s="29"/>
      <c r="GL9" s="29"/>
      <c r="GM9" s="29"/>
      <c r="GN9" s="29"/>
      <c r="GO9" s="29"/>
      <c r="GP9" s="29"/>
      <c r="GQ9" s="29"/>
      <c r="GR9" s="29"/>
      <c r="GS9" s="29"/>
      <c r="GT9" s="29"/>
      <c r="GU9" s="29"/>
      <c r="GV9" s="29"/>
      <c r="GW9" s="29"/>
      <c r="GX9" s="29"/>
      <c r="GY9" s="29"/>
      <c r="GZ9" s="29"/>
      <c r="HA9" s="29"/>
      <c r="HB9" s="29"/>
      <c r="HC9" s="29"/>
      <c r="HD9" s="29"/>
      <c r="HE9" s="29"/>
      <c r="HF9" s="29"/>
      <c r="HG9" s="29"/>
      <c r="HH9" s="29"/>
      <c r="HI9" s="29"/>
      <c r="HJ9" s="29"/>
      <c r="HK9" s="29"/>
      <c r="HL9" s="29"/>
      <c r="HM9" s="29"/>
      <c r="HN9" s="29"/>
      <c r="HO9" s="29"/>
      <c r="HP9" s="29"/>
      <c r="HQ9" s="29"/>
      <c r="HR9" s="29"/>
      <c r="HS9" s="29"/>
      <c r="HT9" s="29"/>
      <c r="HU9" s="29"/>
      <c r="HV9" s="29"/>
      <c r="HW9" s="29"/>
      <c r="HX9" s="29"/>
      <c r="HY9" s="29"/>
      <c r="HZ9" s="29"/>
      <c r="IA9" s="29"/>
      <c r="IB9" s="29"/>
      <c r="IC9" s="29"/>
      <c r="ID9" s="29"/>
      <c r="IE9" s="29"/>
      <c r="IF9" s="29"/>
      <c r="IG9" s="29"/>
      <c r="IH9" s="29"/>
      <c r="II9" s="29"/>
      <c r="IJ9" s="29"/>
      <c r="IK9" s="29"/>
      <c r="IL9" s="29"/>
      <c r="IM9" s="29"/>
      <c r="IN9" s="29"/>
      <c r="IO9" s="29"/>
      <c r="IP9" s="29"/>
      <c r="IQ9" s="29"/>
      <c r="IR9" s="29"/>
      <c r="IS9" s="29"/>
      <c r="IT9" s="29"/>
      <c r="IU9" s="29"/>
      <c r="IV9" s="29"/>
    </row>
    <row r="10" spans="1:256">
      <c r="A10" s="16"/>
      <c r="B10" s="9" t="s">
        <v>1</v>
      </c>
      <c r="C10" s="4" t="s">
        <v>2</v>
      </c>
      <c r="D10" s="4" t="s">
        <v>2</v>
      </c>
      <c r="E10" s="5" t="s">
        <v>18</v>
      </c>
      <c r="F10" s="6"/>
      <c r="G10" s="7" t="s">
        <v>17</v>
      </c>
      <c r="H10" s="6"/>
      <c r="I10" s="5" t="s">
        <v>18</v>
      </c>
      <c r="J10" s="8" t="s">
        <v>0</v>
      </c>
      <c r="K10" s="8" t="s">
        <v>0</v>
      </c>
      <c r="L10" s="9" t="s">
        <v>1</v>
      </c>
      <c r="M10" s="4" t="s">
        <v>2</v>
      </c>
      <c r="N10" s="4" t="s">
        <v>2</v>
      </c>
      <c r="O10" s="6"/>
      <c r="P10" s="6"/>
      <c r="Q10" s="6"/>
      <c r="R10" s="5" t="s">
        <v>18</v>
      </c>
      <c r="S10" s="8" t="s">
        <v>0</v>
      </c>
      <c r="T10" s="9" t="s">
        <v>1</v>
      </c>
      <c r="U10" s="9" t="s">
        <v>1</v>
      </c>
      <c r="V10" s="4" t="s">
        <v>2</v>
      </c>
      <c r="W10" s="4" t="s">
        <v>2</v>
      </c>
      <c r="X10" s="6"/>
      <c r="Y10" s="5" t="s">
        <v>18</v>
      </c>
      <c r="Z10" s="10" t="s">
        <v>3</v>
      </c>
      <c r="AA10" s="10" t="s">
        <v>3</v>
      </c>
      <c r="AB10" s="10" t="s">
        <v>3</v>
      </c>
      <c r="AC10" s="6"/>
      <c r="AD10" s="6"/>
      <c r="AE10" s="10" t="s">
        <v>3</v>
      </c>
      <c r="AF10" s="11" t="s">
        <v>3</v>
      </c>
      <c r="AG10" s="11" t="s">
        <v>3</v>
      </c>
      <c r="AH10" s="26" t="s">
        <v>3</v>
      </c>
      <c r="AI10" s="5" t="s">
        <v>18</v>
      </c>
      <c r="AJ10" s="8" t="s">
        <v>0</v>
      </c>
      <c r="AK10" s="8" t="s">
        <v>0</v>
      </c>
      <c r="AL10" s="17" t="s">
        <v>1</v>
      </c>
      <c r="AM10" s="17" t="s">
        <v>1</v>
      </c>
      <c r="AN10" s="4" t="s">
        <v>2</v>
      </c>
      <c r="AO10" s="6"/>
      <c r="AP10" s="5" t="s">
        <v>18</v>
      </c>
      <c r="AQ10" s="6"/>
      <c r="AR10" s="6"/>
      <c r="AS10" s="7" t="s">
        <v>17</v>
      </c>
      <c r="AT10" s="7" t="s">
        <v>17</v>
      </c>
      <c r="AU10" s="5" t="s">
        <v>18</v>
      </c>
      <c r="AV10" s="8" t="s">
        <v>0</v>
      </c>
      <c r="AW10" s="8" t="s">
        <v>0</v>
      </c>
      <c r="AX10" s="9" t="s">
        <v>1</v>
      </c>
      <c r="AY10" s="9" t="s">
        <v>1</v>
      </c>
      <c r="AZ10" s="4" t="s">
        <v>2</v>
      </c>
      <c r="BA10" s="4" t="s">
        <v>2</v>
      </c>
      <c r="BB10" s="5" t="s">
        <v>18</v>
      </c>
      <c r="BC10" s="6"/>
      <c r="BD10" s="7" t="s">
        <v>17</v>
      </c>
      <c r="BE10" s="6"/>
      <c r="BF10" s="5" t="s">
        <v>18</v>
      </c>
      <c r="BG10" s="8" t="s">
        <v>0</v>
      </c>
      <c r="BH10" s="8" t="s">
        <v>0</v>
      </c>
      <c r="BI10" s="9" t="s">
        <v>1</v>
      </c>
      <c r="BJ10" s="4" t="s">
        <v>2</v>
      </c>
      <c r="BK10" s="4" t="s">
        <v>2</v>
      </c>
      <c r="BL10" s="6"/>
      <c r="BM10" s="6"/>
      <c r="BN10" s="6"/>
      <c r="BO10" s="5" t="s">
        <v>18</v>
      </c>
      <c r="BP10" s="8" t="s">
        <v>0</v>
      </c>
      <c r="BQ10" s="9" t="s">
        <v>1</v>
      </c>
      <c r="BR10" s="9" t="s">
        <v>1</v>
      </c>
      <c r="BS10" s="4" t="s">
        <v>2</v>
      </c>
      <c r="BT10" s="4" t="s">
        <v>2</v>
      </c>
      <c r="BU10" s="6"/>
      <c r="BV10" s="5" t="s">
        <v>18</v>
      </c>
      <c r="BW10" s="10" t="s">
        <v>3</v>
      </c>
      <c r="BX10" s="10" t="s">
        <v>3</v>
      </c>
      <c r="BY10" s="10" t="s">
        <v>3</v>
      </c>
      <c r="BZ10" s="6"/>
      <c r="CA10" s="6"/>
      <c r="CB10" s="10" t="s">
        <v>3</v>
      </c>
      <c r="CC10" s="11" t="s">
        <v>3</v>
      </c>
      <c r="CD10" s="11" t="s">
        <v>3</v>
      </c>
      <c r="CE10" s="26" t="s">
        <v>3</v>
      </c>
      <c r="CF10" s="5" t="s">
        <v>18</v>
      </c>
      <c r="CG10" s="8" t="s">
        <v>0</v>
      </c>
      <c r="CH10" s="8" t="s">
        <v>0</v>
      </c>
      <c r="CI10" s="17" t="s">
        <v>1</v>
      </c>
      <c r="CJ10" s="17" t="s">
        <v>1</v>
      </c>
      <c r="CK10" s="4" t="s">
        <v>2</v>
      </c>
      <c r="CL10" s="6"/>
      <c r="CM10" s="5" t="s">
        <v>18</v>
      </c>
      <c r="CN10" s="6"/>
      <c r="CO10" s="6"/>
      <c r="CP10" s="7" t="s">
        <v>17</v>
      </c>
      <c r="CQ10" s="7" t="s">
        <v>17</v>
      </c>
      <c r="CR10" s="5" t="s">
        <v>18</v>
      </c>
      <c r="CS10" s="8" t="s">
        <v>0</v>
      </c>
      <c r="CT10" s="8" t="s">
        <v>0</v>
      </c>
      <c r="CU10" s="9" t="s">
        <v>1</v>
      </c>
      <c r="CV10" s="9" t="s">
        <v>1</v>
      </c>
      <c r="CW10" s="4" t="s">
        <v>2</v>
      </c>
      <c r="CX10" s="4" t="s">
        <v>2</v>
      </c>
      <c r="CY10" s="5" t="s">
        <v>18</v>
      </c>
      <c r="CZ10" s="6"/>
      <c r="DA10" s="7" t="s">
        <v>17</v>
      </c>
      <c r="DB10" s="6"/>
      <c r="DC10" s="5" t="s">
        <v>18</v>
      </c>
      <c r="DD10" s="8" t="s">
        <v>0</v>
      </c>
      <c r="DE10" s="8" t="s">
        <v>0</v>
      </c>
      <c r="DF10" s="9" t="s">
        <v>1</v>
      </c>
      <c r="DG10" s="4" t="s">
        <v>2</v>
      </c>
      <c r="DH10" s="4" t="s">
        <v>2</v>
      </c>
      <c r="DI10" s="6"/>
      <c r="DJ10" s="6"/>
      <c r="DK10" s="6"/>
      <c r="DL10" s="5" t="s">
        <v>18</v>
      </c>
      <c r="DM10" s="8" t="s">
        <v>0</v>
      </c>
      <c r="DN10" s="9" t="s">
        <v>1</v>
      </c>
      <c r="DO10" s="9" t="s">
        <v>1</v>
      </c>
      <c r="DP10" s="4" t="s">
        <v>2</v>
      </c>
      <c r="DQ10" s="4" t="s">
        <v>2</v>
      </c>
      <c r="DR10" s="6"/>
      <c r="DS10" s="5" t="s">
        <v>18</v>
      </c>
      <c r="DT10" s="10" t="s">
        <v>3</v>
      </c>
      <c r="DU10" s="10" t="s">
        <v>3</v>
      </c>
      <c r="DV10" s="10" t="s">
        <v>3</v>
      </c>
      <c r="DW10" s="6"/>
      <c r="DX10" s="6"/>
      <c r="DY10" s="10" t="s">
        <v>3</v>
      </c>
      <c r="DZ10" s="11" t="s">
        <v>3</v>
      </c>
      <c r="EA10" s="11" t="s">
        <v>3</v>
      </c>
      <c r="EB10" s="26" t="s">
        <v>3</v>
      </c>
      <c r="EC10" s="5" t="s">
        <v>18</v>
      </c>
      <c r="ED10" s="8" t="s">
        <v>0</v>
      </c>
      <c r="EE10" s="8" t="s">
        <v>0</v>
      </c>
      <c r="EF10" s="17" t="s">
        <v>1</v>
      </c>
      <c r="EG10" s="17" t="s">
        <v>1</v>
      </c>
      <c r="EH10" s="4" t="s">
        <v>2</v>
      </c>
      <c r="EI10" s="6"/>
      <c r="EJ10" s="5" t="s">
        <v>18</v>
      </c>
      <c r="EK10" s="6"/>
      <c r="EL10" s="6"/>
      <c r="EM10" s="7" t="s">
        <v>17</v>
      </c>
      <c r="EN10" s="7" t="s">
        <v>17</v>
      </c>
      <c r="EO10" s="5" t="s">
        <v>18</v>
      </c>
      <c r="EP10" s="8" t="s">
        <v>0</v>
      </c>
      <c r="EQ10" s="8" t="s">
        <v>0</v>
      </c>
      <c r="ER10" s="9" t="s">
        <v>1</v>
      </c>
      <c r="ES10" s="9" t="s">
        <v>1</v>
      </c>
      <c r="ET10" s="4" t="s">
        <v>2</v>
      </c>
      <c r="EU10" s="4" t="s">
        <v>2</v>
      </c>
      <c r="EV10" s="5" t="s">
        <v>18</v>
      </c>
      <c r="EW10" s="6"/>
      <c r="EX10" s="7" t="s">
        <v>17</v>
      </c>
      <c r="EY10" s="6"/>
      <c r="EZ10" s="5" t="s">
        <v>18</v>
      </c>
      <c r="FA10" s="8" t="s">
        <v>0</v>
      </c>
      <c r="FB10" s="8" t="s">
        <v>0</v>
      </c>
      <c r="FC10" s="9" t="s">
        <v>1</v>
      </c>
      <c r="FD10" s="4" t="s">
        <v>2</v>
      </c>
      <c r="FE10" s="4" t="s">
        <v>2</v>
      </c>
      <c r="FF10" s="6"/>
      <c r="FG10" s="6"/>
      <c r="FH10" s="6"/>
      <c r="FI10" s="5" t="s">
        <v>18</v>
      </c>
      <c r="FJ10" s="8" t="s">
        <v>0</v>
      </c>
      <c r="FK10" s="9" t="s">
        <v>1</v>
      </c>
      <c r="FL10" s="9" t="s">
        <v>1</v>
      </c>
      <c r="FM10" s="4" t="s">
        <v>2</v>
      </c>
      <c r="FN10" s="4" t="s">
        <v>2</v>
      </c>
      <c r="FO10" s="6"/>
      <c r="FP10" s="5" t="s">
        <v>18</v>
      </c>
      <c r="FQ10" s="10" t="s">
        <v>3</v>
      </c>
      <c r="FR10" s="10" t="s">
        <v>3</v>
      </c>
      <c r="FS10" s="10" t="s">
        <v>3</v>
      </c>
      <c r="FT10" s="6"/>
      <c r="FU10" s="6"/>
      <c r="FV10" s="10" t="s">
        <v>3</v>
      </c>
      <c r="FW10" s="11" t="s">
        <v>3</v>
      </c>
      <c r="FX10" s="11" t="s">
        <v>3</v>
      </c>
      <c r="FY10" s="26" t="s">
        <v>3</v>
      </c>
      <c r="FZ10" s="5" t="s">
        <v>18</v>
      </c>
      <c r="GA10" s="8" t="s">
        <v>0</v>
      </c>
      <c r="GB10" s="8" t="s">
        <v>0</v>
      </c>
      <c r="GC10" s="17" t="s">
        <v>1</v>
      </c>
      <c r="GD10" s="17" t="s">
        <v>1</v>
      </c>
      <c r="GE10" s="4" t="s">
        <v>2</v>
      </c>
      <c r="GF10" s="6"/>
      <c r="GG10" s="5" t="s">
        <v>18</v>
      </c>
      <c r="GH10" s="6"/>
      <c r="GI10" s="6"/>
      <c r="GJ10" s="7" t="s">
        <v>17</v>
      </c>
      <c r="GK10" s="7" t="s">
        <v>17</v>
      </c>
      <c r="GL10" s="5" t="s">
        <v>18</v>
      </c>
      <c r="GM10" s="8" t="s">
        <v>0</v>
      </c>
      <c r="GN10" s="8" t="s">
        <v>0</v>
      </c>
      <c r="GO10" s="9" t="s">
        <v>1</v>
      </c>
      <c r="GP10" s="9" t="s">
        <v>1</v>
      </c>
      <c r="GQ10" s="4" t="s">
        <v>2</v>
      </c>
      <c r="GR10" s="4" t="s">
        <v>2</v>
      </c>
      <c r="GS10" s="5" t="s">
        <v>18</v>
      </c>
      <c r="GT10" s="6"/>
      <c r="GU10" s="7" t="s">
        <v>17</v>
      </c>
      <c r="GV10" s="6"/>
      <c r="GW10" s="5" t="s">
        <v>18</v>
      </c>
      <c r="GX10" s="8" t="s">
        <v>0</v>
      </c>
      <c r="GY10" s="8" t="s">
        <v>0</v>
      </c>
      <c r="GZ10" s="9" t="s">
        <v>1</v>
      </c>
      <c r="HA10" s="4" t="s">
        <v>2</v>
      </c>
      <c r="HB10" s="4" t="s">
        <v>2</v>
      </c>
      <c r="HC10" s="6"/>
      <c r="HD10" s="6"/>
      <c r="HE10" s="6"/>
      <c r="HF10" s="5" t="s">
        <v>18</v>
      </c>
      <c r="HG10" s="8" t="s">
        <v>0</v>
      </c>
      <c r="HH10" s="9" t="s">
        <v>1</v>
      </c>
      <c r="HI10" s="9" t="s">
        <v>1</v>
      </c>
      <c r="HJ10" s="4" t="s">
        <v>2</v>
      </c>
      <c r="HK10" s="4" t="s">
        <v>2</v>
      </c>
      <c r="HL10" s="6"/>
      <c r="HM10" s="5" t="s">
        <v>18</v>
      </c>
      <c r="HN10" s="10" t="s">
        <v>3</v>
      </c>
      <c r="HO10" s="10" t="s">
        <v>3</v>
      </c>
      <c r="HP10" s="10" t="s">
        <v>3</v>
      </c>
      <c r="HQ10" s="6"/>
      <c r="HR10" s="6"/>
      <c r="HS10" s="10" t="s">
        <v>3</v>
      </c>
      <c r="HT10" s="11" t="s">
        <v>3</v>
      </c>
      <c r="HU10" s="11" t="s">
        <v>3</v>
      </c>
      <c r="HV10" s="26" t="s">
        <v>3</v>
      </c>
      <c r="HW10" s="26"/>
      <c r="HX10" s="26"/>
      <c r="HY10" s="26"/>
      <c r="HZ10" s="26"/>
      <c r="IA10" s="26"/>
      <c r="IB10" s="26"/>
      <c r="IC10" s="26"/>
      <c r="ID10" s="26"/>
      <c r="IE10" s="26"/>
      <c r="IF10" s="26"/>
      <c r="IG10" s="26"/>
      <c r="IH10" s="26"/>
      <c r="II10" s="26"/>
      <c r="IJ10" s="26"/>
      <c r="IK10" s="26"/>
      <c r="IL10" s="26"/>
      <c r="IM10" s="26"/>
      <c r="IN10" s="26"/>
      <c r="IO10" s="26"/>
      <c r="IP10" s="26"/>
      <c r="IQ10" s="26"/>
      <c r="IR10" s="26"/>
      <c r="IS10" s="26"/>
      <c r="IT10" s="26"/>
      <c r="IU10" s="26"/>
      <c r="IV10" s="26"/>
    </row>
    <row r="11" spans="1:256">
      <c r="A11" s="14" t="s">
        <v>5</v>
      </c>
      <c r="B11" s="28"/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8"/>
      <c r="P11" s="28"/>
      <c r="Q11" s="28"/>
      <c r="R11" s="28"/>
      <c r="S11" s="28"/>
      <c r="T11" s="28"/>
      <c r="U11" s="28"/>
      <c r="V11" s="28"/>
      <c r="W11" s="28"/>
      <c r="X11" s="28"/>
      <c r="Y11" s="28"/>
      <c r="Z11" s="28"/>
      <c r="AA11" s="28"/>
      <c r="AB11" s="28"/>
      <c r="AC11" s="28"/>
      <c r="AD11" s="28"/>
      <c r="AE11" s="28"/>
      <c r="AF11" s="28"/>
      <c r="AG11" s="28"/>
      <c r="AH11" s="28"/>
      <c r="AI11" s="28"/>
      <c r="AJ11" s="28"/>
      <c r="AK11" s="28"/>
      <c r="AL11" s="28"/>
      <c r="AM11" s="28"/>
      <c r="AN11" s="28"/>
      <c r="AO11" s="28"/>
      <c r="AP11" s="28"/>
      <c r="AQ11" s="28"/>
      <c r="AR11" s="28"/>
      <c r="AS11" s="28"/>
      <c r="AT11" s="28"/>
      <c r="AU11" s="28"/>
      <c r="AV11" s="28"/>
      <c r="AW11" s="28"/>
      <c r="AX11" s="28"/>
      <c r="AY11" s="28"/>
      <c r="AZ11" s="28"/>
      <c r="BA11" s="28"/>
      <c r="BB11" s="28"/>
      <c r="BC11" s="28"/>
      <c r="BD11" s="28"/>
      <c r="BE11" s="28"/>
      <c r="BF11" s="28"/>
      <c r="BG11" s="28"/>
      <c r="BH11" s="28"/>
      <c r="BI11" s="28"/>
      <c r="BJ11" s="28"/>
      <c r="BK11" s="28"/>
      <c r="BL11" s="28"/>
      <c r="BM11" s="28"/>
      <c r="BN11" s="28"/>
      <c r="BO11" s="28"/>
      <c r="BP11" s="28"/>
      <c r="BQ11" s="28"/>
      <c r="BR11" s="28"/>
      <c r="BS11" s="28"/>
      <c r="BT11" s="28"/>
      <c r="BU11" s="28"/>
      <c r="BV11" s="28"/>
      <c r="BW11" s="28"/>
      <c r="BX11" s="28"/>
      <c r="BY11" s="28"/>
      <c r="BZ11" s="28"/>
      <c r="CA11" s="28"/>
      <c r="CB11" s="28"/>
      <c r="CC11" s="28"/>
      <c r="CD11" s="28"/>
      <c r="CE11" s="28"/>
      <c r="CF11" s="28"/>
      <c r="CG11" s="28"/>
      <c r="CH11" s="28"/>
      <c r="CI11" s="28"/>
      <c r="CJ11" s="28"/>
      <c r="CK11" s="28"/>
      <c r="CL11" s="28"/>
      <c r="CM11" s="28"/>
      <c r="CN11" s="28"/>
      <c r="CO11" s="28"/>
      <c r="CP11" s="28"/>
      <c r="CQ11" s="28"/>
      <c r="CR11" s="28"/>
      <c r="CS11" s="28"/>
      <c r="CT11" s="28"/>
      <c r="CU11" s="28"/>
      <c r="CV11" s="28"/>
      <c r="CW11" s="28"/>
      <c r="CX11" s="28"/>
      <c r="CY11" s="28"/>
      <c r="CZ11" s="28"/>
      <c r="DA11" s="28"/>
      <c r="DB11" s="28"/>
      <c r="DC11" s="28"/>
      <c r="DD11" s="28"/>
      <c r="DE11" s="28"/>
      <c r="DF11" s="28"/>
      <c r="DG11" s="28"/>
      <c r="DH11" s="28"/>
      <c r="DI11" s="28"/>
      <c r="DJ11" s="28"/>
      <c r="DK11" s="28"/>
      <c r="DL11" s="28"/>
      <c r="DM11" s="28"/>
      <c r="DN11" s="28"/>
      <c r="DO11" s="28"/>
      <c r="DP11" s="28"/>
      <c r="DQ11" s="28"/>
      <c r="DR11" s="28"/>
      <c r="DS11" s="28"/>
      <c r="DT11" s="28"/>
      <c r="DU11" s="28"/>
      <c r="DV11" s="28"/>
      <c r="DW11" s="28"/>
      <c r="DX11" s="28"/>
      <c r="DY11" s="28"/>
      <c r="DZ11" s="28"/>
      <c r="EA11" s="28"/>
      <c r="EB11" s="28"/>
      <c r="EC11" s="28"/>
      <c r="ED11" s="28"/>
      <c r="EE11" s="28"/>
      <c r="EF11" s="28"/>
      <c r="EG11" s="28"/>
      <c r="EH11" s="28"/>
      <c r="EI11" s="28"/>
      <c r="EJ11" s="28"/>
      <c r="EK11" s="28"/>
      <c r="EL11" s="28"/>
      <c r="EM11" s="28"/>
      <c r="EN11" s="28"/>
      <c r="EO11" s="28"/>
      <c r="EP11" s="28"/>
      <c r="EQ11" s="28"/>
      <c r="ER11" s="28"/>
      <c r="ES11" s="28"/>
      <c r="ET11" s="28"/>
      <c r="EU11" s="28"/>
      <c r="EV11" s="28"/>
      <c r="EW11" s="28"/>
      <c r="EX11" s="28"/>
      <c r="EY11" s="28"/>
      <c r="EZ11" s="28"/>
      <c r="FA11" s="28"/>
      <c r="FB11" s="28"/>
      <c r="FC11" s="28"/>
      <c r="FD11" s="28"/>
      <c r="FE11" s="28"/>
      <c r="FF11" s="28"/>
      <c r="FG11" s="28"/>
      <c r="FH11" s="28"/>
      <c r="FI11" s="28"/>
      <c r="FJ11" s="28"/>
      <c r="FK11" s="28"/>
      <c r="FL11" s="28"/>
      <c r="FM11" s="28"/>
      <c r="FN11" s="28"/>
      <c r="FO11" s="28"/>
      <c r="FP11" s="28"/>
      <c r="FQ11" s="28"/>
      <c r="FR11" s="28"/>
      <c r="FS11" s="28"/>
      <c r="FT11" s="28"/>
      <c r="FU11" s="28"/>
      <c r="FV11" s="28"/>
      <c r="FW11" s="28"/>
      <c r="FX11" s="28"/>
      <c r="FY11" s="28"/>
      <c r="FZ11" s="28"/>
      <c r="GA11" s="28"/>
      <c r="GB11" s="28"/>
      <c r="GC11" s="28"/>
      <c r="GD11" s="28"/>
      <c r="GE11" s="28"/>
      <c r="GF11" s="28"/>
      <c r="GG11" s="28"/>
      <c r="GH11" s="28"/>
      <c r="GI11" s="28"/>
      <c r="GJ11" s="28"/>
      <c r="GK11" s="28"/>
      <c r="GL11" s="28"/>
      <c r="GM11" s="28"/>
      <c r="GN11" s="28"/>
      <c r="GO11" s="28"/>
      <c r="GP11" s="28"/>
      <c r="GQ11" s="28"/>
      <c r="GR11" s="28"/>
      <c r="GS11" s="28"/>
      <c r="GT11" s="28"/>
      <c r="GU11" s="28"/>
      <c r="GV11" s="28"/>
      <c r="GW11" s="28"/>
      <c r="GX11" s="28"/>
      <c r="GY11" s="28"/>
      <c r="GZ11" s="28"/>
      <c r="HA11" s="28"/>
      <c r="HB11" s="28"/>
      <c r="HC11" s="28"/>
      <c r="HD11" s="28"/>
      <c r="HE11" s="28"/>
      <c r="HF11" s="28"/>
      <c r="HG11" s="28"/>
      <c r="HH11" s="28"/>
      <c r="HI11" s="28"/>
      <c r="HJ11" s="28"/>
      <c r="HK11" s="28"/>
      <c r="HL11" s="28"/>
      <c r="HM11" s="28"/>
      <c r="HN11" s="28"/>
      <c r="HO11" s="28"/>
      <c r="HP11" s="28"/>
      <c r="HQ11" s="28"/>
      <c r="HR11" s="28"/>
      <c r="HS11" s="28"/>
      <c r="HT11" s="28"/>
      <c r="HU11" s="28"/>
      <c r="HV11" s="28"/>
      <c r="HW11" s="28"/>
      <c r="HX11" s="28"/>
      <c r="HY11" s="28"/>
      <c r="HZ11" s="28"/>
      <c r="IA11" s="28"/>
      <c r="IB11" s="28"/>
      <c r="IC11" s="28"/>
      <c r="ID11" s="28"/>
      <c r="IE11" s="28"/>
      <c r="IF11" s="28"/>
      <c r="IG11" s="28"/>
      <c r="IH11" s="28"/>
      <c r="II11" s="28"/>
      <c r="IJ11" s="28"/>
      <c r="IK11" s="28"/>
      <c r="IL11" s="28"/>
      <c r="IM11" s="28"/>
      <c r="IN11" s="28"/>
      <c r="IO11" s="28"/>
      <c r="IP11" s="28"/>
      <c r="IQ11" s="28"/>
      <c r="IR11" s="28"/>
      <c r="IS11" s="28"/>
      <c r="IT11" s="28"/>
      <c r="IU11" s="28"/>
      <c r="IV11" s="28"/>
    </row>
    <row r="12" spans="1:256">
      <c r="A12" s="14"/>
      <c r="B12" s="28"/>
      <c r="C12" s="28"/>
      <c r="D12" s="28"/>
      <c r="E12" s="28"/>
      <c r="F12" s="28"/>
      <c r="G12" s="28"/>
      <c r="H12" s="28"/>
      <c r="I12" s="28"/>
      <c r="J12" s="28"/>
      <c r="K12" s="28"/>
      <c r="L12" s="28"/>
      <c r="M12" s="28"/>
      <c r="N12" s="28"/>
      <c r="O12" s="28"/>
      <c r="P12" s="28"/>
      <c r="Q12" s="28"/>
      <c r="R12" s="28"/>
      <c r="S12" s="28"/>
      <c r="T12" s="28"/>
      <c r="U12" s="28"/>
      <c r="V12" s="28"/>
      <c r="W12" s="28"/>
      <c r="X12" s="28"/>
      <c r="Y12" s="28"/>
      <c r="Z12" s="28"/>
      <c r="AA12" s="28"/>
      <c r="AB12" s="28"/>
      <c r="AC12" s="28"/>
      <c r="AD12" s="28"/>
      <c r="AE12" s="28"/>
      <c r="AF12" s="28"/>
      <c r="AG12" s="28"/>
      <c r="AH12" s="28"/>
      <c r="AI12" s="28"/>
      <c r="AJ12" s="28"/>
      <c r="AK12" s="28"/>
      <c r="AL12" s="28"/>
      <c r="AM12" s="28"/>
      <c r="AN12" s="28"/>
      <c r="AO12" s="28"/>
      <c r="AP12" s="28"/>
      <c r="AQ12" s="28"/>
      <c r="AR12" s="28"/>
      <c r="AS12" s="28"/>
      <c r="AT12" s="28"/>
      <c r="AU12" s="28"/>
      <c r="AV12" s="28"/>
      <c r="AW12" s="28"/>
      <c r="AX12" s="28"/>
      <c r="AY12" s="28"/>
      <c r="AZ12" s="28"/>
      <c r="BA12" s="28"/>
      <c r="BB12" s="28"/>
      <c r="BC12" s="28"/>
      <c r="BD12" s="28"/>
      <c r="BE12" s="28"/>
      <c r="BF12" s="28"/>
      <c r="BG12" s="28"/>
      <c r="BH12" s="28"/>
      <c r="BI12" s="28"/>
      <c r="BJ12" s="28"/>
      <c r="BK12" s="28"/>
      <c r="BL12" s="28"/>
      <c r="BM12" s="28"/>
      <c r="BN12" s="28"/>
      <c r="BO12" s="28"/>
      <c r="BP12" s="28"/>
      <c r="BQ12" s="28"/>
      <c r="BR12" s="28"/>
      <c r="BS12" s="28"/>
      <c r="BT12" s="28"/>
      <c r="BU12" s="28"/>
      <c r="BV12" s="28"/>
      <c r="BW12" s="28"/>
      <c r="BX12" s="28"/>
      <c r="BY12" s="28"/>
      <c r="BZ12" s="28"/>
      <c r="CA12" s="28"/>
      <c r="CB12" s="28"/>
      <c r="CC12" s="28"/>
      <c r="CD12" s="28"/>
      <c r="CE12" s="28"/>
      <c r="CF12" s="28"/>
      <c r="CG12" s="28"/>
      <c r="CH12" s="28"/>
      <c r="CI12" s="28"/>
      <c r="CJ12" s="28"/>
      <c r="CK12" s="28"/>
      <c r="CL12" s="28"/>
      <c r="CM12" s="28"/>
      <c r="CN12" s="28"/>
      <c r="CO12" s="28"/>
      <c r="CP12" s="28"/>
      <c r="CQ12" s="28"/>
      <c r="CR12" s="28"/>
      <c r="CS12" s="28"/>
      <c r="CT12" s="28"/>
      <c r="CU12" s="28"/>
      <c r="CV12" s="28"/>
      <c r="CW12" s="28"/>
      <c r="CX12" s="28"/>
      <c r="CY12" s="28"/>
      <c r="CZ12" s="28"/>
      <c r="DA12" s="28"/>
      <c r="DB12" s="28"/>
      <c r="DC12" s="28"/>
      <c r="DD12" s="28"/>
      <c r="DE12" s="28"/>
      <c r="DF12" s="28"/>
      <c r="DG12" s="28"/>
      <c r="DH12" s="28"/>
      <c r="DI12" s="28"/>
      <c r="DJ12" s="28"/>
      <c r="DK12" s="28"/>
      <c r="DL12" s="28"/>
      <c r="DM12" s="28"/>
      <c r="DN12" s="28"/>
      <c r="DO12" s="28"/>
      <c r="DP12" s="28"/>
      <c r="DQ12" s="28"/>
      <c r="DR12" s="28"/>
      <c r="DS12" s="28"/>
      <c r="DT12" s="28"/>
      <c r="DU12" s="28"/>
      <c r="DV12" s="28"/>
      <c r="DW12" s="28"/>
      <c r="DX12" s="28"/>
      <c r="DY12" s="28"/>
      <c r="DZ12" s="28"/>
      <c r="EA12" s="28"/>
      <c r="EB12" s="28"/>
      <c r="EC12" s="28"/>
      <c r="ED12" s="28"/>
      <c r="EE12" s="28"/>
      <c r="EF12" s="28"/>
      <c r="EG12" s="28"/>
      <c r="EH12" s="28"/>
      <c r="EI12" s="28"/>
      <c r="EJ12" s="28"/>
      <c r="EK12" s="28"/>
      <c r="EL12" s="28"/>
      <c r="EM12" s="28"/>
      <c r="EN12" s="28"/>
      <c r="EO12" s="28"/>
      <c r="EP12" s="28"/>
      <c r="EQ12" s="28"/>
      <c r="ER12" s="28"/>
      <c r="ES12" s="28"/>
      <c r="ET12" s="28"/>
      <c r="EU12" s="28"/>
      <c r="EV12" s="28"/>
      <c r="EW12" s="28"/>
      <c r="EX12" s="28"/>
      <c r="EY12" s="28"/>
      <c r="EZ12" s="28"/>
      <c r="FA12" s="28"/>
      <c r="FB12" s="28"/>
      <c r="FC12" s="28"/>
      <c r="FD12" s="28"/>
      <c r="FE12" s="28"/>
      <c r="FF12" s="28"/>
      <c r="FG12" s="28"/>
      <c r="FH12" s="28"/>
      <c r="FI12" s="28"/>
      <c r="FJ12" s="28"/>
      <c r="FK12" s="28"/>
      <c r="FL12" s="28"/>
      <c r="FM12" s="28"/>
      <c r="FN12" s="28"/>
      <c r="FO12" s="28"/>
      <c r="FP12" s="28"/>
      <c r="FQ12" s="28"/>
      <c r="FR12" s="28"/>
      <c r="FS12" s="28"/>
      <c r="FT12" s="28"/>
      <c r="FU12" s="28"/>
      <c r="FV12" s="28"/>
      <c r="FW12" s="28"/>
      <c r="FX12" s="28"/>
      <c r="FY12" s="28"/>
      <c r="FZ12" s="28"/>
      <c r="GA12" s="28"/>
      <c r="GB12" s="28"/>
      <c r="GC12" s="28"/>
      <c r="GD12" s="28"/>
      <c r="GE12" s="28"/>
      <c r="GF12" s="28"/>
      <c r="GG12" s="28"/>
      <c r="GH12" s="28"/>
      <c r="GI12" s="28"/>
      <c r="GJ12" s="28"/>
      <c r="GK12" s="28"/>
      <c r="GL12" s="28"/>
      <c r="GM12" s="28"/>
      <c r="GN12" s="28"/>
      <c r="GO12" s="28"/>
      <c r="GP12" s="28"/>
      <c r="GQ12" s="28"/>
      <c r="GR12" s="28"/>
      <c r="GS12" s="28"/>
      <c r="GT12" s="28"/>
      <c r="GU12" s="28"/>
      <c r="GV12" s="28"/>
      <c r="GW12" s="28"/>
      <c r="GX12" s="28"/>
      <c r="GY12" s="28"/>
      <c r="GZ12" s="28"/>
      <c r="HA12" s="28"/>
      <c r="HB12" s="28"/>
      <c r="HC12" s="28"/>
      <c r="HD12" s="28"/>
      <c r="HE12" s="28"/>
      <c r="HF12" s="28"/>
      <c r="HG12" s="28"/>
      <c r="HH12" s="28"/>
      <c r="HI12" s="28"/>
      <c r="HJ12" s="28"/>
      <c r="HK12" s="28"/>
      <c r="HL12" s="28"/>
      <c r="HM12" s="28"/>
      <c r="HN12" s="28"/>
      <c r="HO12" s="28"/>
      <c r="HP12" s="28"/>
      <c r="HQ12" s="28"/>
      <c r="HR12" s="28"/>
      <c r="HS12" s="28"/>
      <c r="HT12" s="28"/>
      <c r="HU12" s="28"/>
      <c r="HV12" s="28"/>
      <c r="HW12" s="28"/>
      <c r="HX12" s="28"/>
      <c r="HY12" s="28"/>
      <c r="HZ12" s="28"/>
      <c r="IA12" s="28"/>
      <c r="IB12" s="28"/>
      <c r="IC12" s="28"/>
      <c r="ID12" s="28"/>
      <c r="IE12" s="28"/>
      <c r="IF12" s="28"/>
      <c r="IG12" s="28"/>
      <c r="IH12" s="28"/>
      <c r="II12" s="28"/>
      <c r="IJ12" s="28"/>
      <c r="IK12" s="28"/>
      <c r="IL12" s="28"/>
      <c r="IM12" s="28"/>
      <c r="IN12" s="28"/>
      <c r="IO12" s="28"/>
      <c r="IP12" s="28"/>
      <c r="IQ12" s="28"/>
      <c r="IR12" s="28"/>
      <c r="IS12" s="28"/>
      <c r="IT12" s="28"/>
      <c r="IU12" s="28"/>
      <c r="IV12" s="28"/>
    </row>
    <row r="13" spans="1:256">
      <c r="A13" s="14"/>
      <c r="B13" s="28"/>
      <c r="C13" s="28"/>
      <c r="D13" s="28"/>
      <c r="E13" s="28"/>
      <c r="F13" s="28"/>
      <c r="G13" s="28"/>
      <c r="H13" s="28"/>
      <c r="I13" s="28"/>
      <c r="J13" s="28"/>
      <c r="K13" s="28"/>
      <c r="L13" s="28"/>
      <c r="M13" s="28"/>
      <c r="N13" s="28"/>
      <c r="O13" s="28"/>
      <c r="P13" s="28"/>
      <c r="Q13" s="28"/>
      <c r="R13" s="28"/>
      <c r="S13" s="28"/>
      <c r="T13" s="28"/>
      <c r="U13" s="28"/>
      <c r="V13" s="28"/>
      <c r="W13" s="28"/>
      <c r="X13" s="28"/>
      <c r="Y13" s="28"/>
      <c r="Z13" s="28"/>
      <c r="AA13" s="28"/>
      <c r="AB13" s="28"/>
      <c r="AC13" s="28"/>
      <c r="AD13" s="28"/>
      <c r="AE13" s="28"/>
      <c r="AF13" s="28"/>
      <c r="AG13" s="28"/>
      <c r="AH13" s="28"/>
      <c r="AI13" s="28"/>
      <c r="AJ13" s="28"/>
      <c r="AK13" s="28"/>
      <c r="AL13" s="28"/>
      <c r="AM13" s="28"/>
      <c r="AN13" s="28"/>
      <c r="AO13" s="28"/>
      <c r="AP13" s="28"/>
      <c r="AQ13" s="28"/>
      <c r="AR13" s="28"/>
      <c r="AS13" s="28"/>
      <c r="AT13" s="28"/>
      <c r="AU13" s="28"/>
      <c r="AV13" s="28"/>
      <c r="AW13" s="28"/>
      <c r="AX13" s="28"/>
      <c r="AY13" s="28"/>
      <c r="AZ13" s="28"/>
      <c r="BA13" s="28"/>
      <c r="BB13" s="28"/>
      <c r="BC13" s="28"/>
      <c r="BD13" s="28"/>
      <c r="BE13" s="28"/>
      <c r="BF13" s="28"/>
      <c r="BG13" s="28"/>
      <c r="BH13" s="28"/>
      <c r="BI13" s="28"/>
      <c r="BJ13" s="28"/>
      <c r="BK13" s="28"/>
      <c r="BL13" s="28"/>
      <c r="BM13" s="28"/>
      <c r="BN13" s="28"/>
      <c r="BO13" s="28"/>
      <c r="BP13" s="28"/>
      <c r="BQ13" s="28"/>
      <c r="BR13" s="28"/>
      <c r="BS13" s="28"/>
      <c r="BT13" s="28"/>
      <c r="BU13" s="28"/>
      <c r="BV13" s="28"/>
      <c r="BW13" s="28"/>
      <c r="BX13" s="28"/>
      <c r="BY13" s="28"/>
      <c r="BZ13" s="28"/>
      <c r="CA13" s="28"/>
      <c r="CB13" s="28"/>
      <c r="CC13" s="28"/>
      <c r="CD13" s="28"/>
      <c r="CE13" s="28"/>
      <c r="CF13" s="28"/>
      <c r="CG13" s="28"/>
      <c r="CH13" s="28"/>
      <c r="CI13" s="28"/>
      <c r="CJ13" s="28"/>
      <c r="CK13" s="28"/>
      <c r="CL13" s="28"/>
      <c r="CM13" s="28"/>
      <c r="CN13" s="28"/>
      <c r="CO13" s="28"/>
      <c r="CP13" s="28"/>
      <c r="CQ13" s="28"/>
      <c r="CR13" s="28"/>
      <c r="CS13" s="28"/>
      <c r="CT13" s="28"/>
      <c r="CU13" s="28"/>
      <c r="CV13" s="28"/>
      <c r="CW13" s="28"/>
      <c r="CX13" s="28"/>
      <c r="CY13" s="28"/>
      <c r="CZ13" s="28"/>
      <c r="DA13" s="28"/>
      <c r="DB13" s="28"/>
      <c r="DC13" s="28"/>
      <c r="DD13" s="28"/>
      <c r="DE13" s="28"/>
      <c r="DF13" s="28"/>
      <c r="DG13" s="28"/>
      <c r="DH13" s="28"/>
      <c r="DI13" s="28"/>
      <c r="DJ13" s="28"/>
      <c r="DK13" s="28"/>
      <c r="DL13" s="28"/>
      <c r="DM13" s="28"/>
      <c r="DN13" s="28"/>
      <c r="DO13" s="28"/>
      <c r="DP13" s="28"/>
      <c r="DQ13" s="28"/>
      <c r="DR13" s="28"/>
      <c r="DS13" s="28"/>
      <c r="DT13" s="28"/>
      <c r="DU13" s="28"/>
      <c r="DV13" s="28"/>
      <c r="DW13" s="28"/>
      <c r="DX13" s="28"/>
      <c r="DY13" s="28"/>
      <c r="DZ13" s="28"/>
      <c r="EA13" s="28"/>
      <c r="EB13" s="28"/>
      <c r="EC13" s="28"/>
      <c r="ED13" s="28"/>
      <c r="EE13" s="28"/>
      <c r="EF13" s="28"/>
      <c r="EG13" s="28"/>
      <c r="EH13" s="28"/>
      <c r="EI13" s="28"/>
      <c r="EJ13" s="28"/>
      <c r="EK13" s="28"/>
      <c r="EL13" s="28"/>
      <c r="EM13" s="28"/>
      <c r="EN13" s="28"/>
      <c r="EO13" s="28"/>
      <c r="EP13" s="28"/>
      <c r="EQ13" s="28"/>
      <c r="ER13" s="28"/>
      <c r="ES13" s="28"/>
      <c r="ET13" s="28"/>
      <c r="EU13" s="28"/>
      <c r="EV13" s="28"/>
      <c r="EW13" s="28"/>
      <c r="EX13" s="28"/>
      <c r="EY13" s="28"/>
      <c r="EZ13" s="28"/>
      <c r="FA13" s="28"/>
      <c r="FB13" s="28"/>
      <c r="FC13" s="28"/>
      <c r="FD13" s="28"/>
      <c r="FE13" s="28"/>
      <c r="FF13" s="28"/>
      <c r="FG13" s="28"/>
      <c r="FH13" s="28"/>
      <c r="FI13" s="28"/>
      <c r="FJ13" s="28"/>
      <c r="FK13" s="28"/>
      <c r="FL13" s="28"/>
      <c r="FM13" s="28"/>
      <c r="FN13" s="28"/>
      <c r="FO13" s="28"/>
      <c r="FP13" s="28"/>
      <c r="FQ13" s="28"/>
      <c r="FR13" s="28"/>
      <c r="FS13" s="28"/>
      <c r="FT13" s="28"/>
      <c r="FU13" s="28"/>
      <c r="FV13" s="28"/>
      <c r="FW13" s="28"/>
      <c r="FX13" s="28"/>
      <c r="FY13" s="28"/>
      <c r="FZ13" s="28"/>
      <c r="GA13" s="28"/>
      <c r="GB13" s="28"/>
      <c r="GC13" s="28"/>
      <c r="GD13" s="28"/>
      <c r="GE13" s="28"/>
      <c r="GF13" s="28"/>
      <c r="GG13" s="28"/>
      <c r="GH13" s="28"/>
      <c r="GI13" s="28"/>
      <c r="GJ13" s="28"/>
      <c r="GK13" s="28"/>
      <c r="GL13" s="28"/>
      <c r="GM13" s="28"/>
      <c r="GN13" s="28"/>
      <c r="GO13" s="28"/>
      <c r="GP13" s="28"/>
      <c r="GQ13" s="28"/>
      <c r="GR13" s="28"/>
      <c r="GS13" s="28"/>
      <c r="GT13" s="28"/>
      <c r="GU13" s="28"/>
      <c r="GV13" s="28"/>
      <c r="GW13" s="28"/>
      <c r="GX13" s="28"/>
      <c r="GY13" s="28"/>
      <c r="GZ13" s="28"/>
      <c r="HA13" s="28"/>
      <c r="HB13" s="28"/>
      <c r="HC13" s="28"/>
      <c r="HD13" s="28"/>
      <c r="HE13" s="28"/>
      <c r="HF13" s="28"/>
      <c r="HG13" s="28"/>
      <c r="HH13" s="28"/>
      <c r="HI13" s="28"/>
      <c r="HJ13" s="28"/>
      <c r="HK13" s="28"/>
      <c r="HL13" s="28"/>
      <c r="HM13" s="28"/>
      <c r="HN13" s="28"/>
      <c r="HO13" s="28"/>
      <c r="HP13" s="28"/>
      <c r="HQ13" s="28"/>
      <c r="HR13" s="28"/>
      <c r="HS13" s="28"/>
      <c r="HT13" s="28"/>
      <c r="HU13" s="28"/>
      <c r="HV13" s="28"/>
      <c r="HW13" s="28"/>
      <c r="HX13" s="28"/>
      <c r="HY13" s="28"/>
      <c r="HZ13" s="28"/>
      <c r="IA13" s="28"/>
      <c r="IB13" s="28"/>
      <c r="IC13" s="28"/>
      <c r="ID13" s="28"/>
      <c r="IE13" s="28"/>
      <c r="IF13" s="28"/>
      <c r="IG13" s="28"/>
      <c r="IH13" s="28"/>
      <c r="II13" s="28"/>
      <c r="IJ13" s="28"/>
      <c r="IK13" s="28"/>
      <c r="IL13" s="28"/>
      <c r="IM13" s="28"/>
      <c r="IN13" s="28"/>
      <c r="IO13" s="28"/>
      <c r="IP13" s="28"/>
      <c r="IQ13" s="28"/>
      <c r="IR13" s="28"/>
      <c r="IS13" s="28"/>
      <c r="IT13" s="28"/>
      <c r="IU13" s="28"/>
      <c r="IV13" s="28"/>
    </row>
    <row r="14" spans="1:256">
      <c r="A14" s="14"/>
      <c r="B14" s="28"/>
      <c r="C14" s="28"/>
      <c r="D14" s="28"/>
      <c r="E14" s="28"/>
      <c r="F14" s="28"/>
      <c r="G14" s="28"/>
      <c r="H14" s="28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  <c r="T14" s="28"/>
      <c r="U14" s="28"/>
      <c r="V14" s="28"/>
      <c r="W14" s="28"/>
      <c r="X14" s="28"/>
      <c r="Y14" s="28"/>
      <c r="Z14" s="28"/>
      <c r="AA14" s="28"/>
      <c r="AB14" s="28"/>
      <c r="AC14" s="28"/>
      <c r="AD14" s="28"/>
      <c r="AE14" s="28"/>
      <c r="AF14" s="28"/>
      <c r="AG14" s="28"/>
      <c r="AH14" s="28"/>
      <c r="AI14" s="28"/>
      <c r="AJ14" s="28"/>
      <c r="AK14" s="28"/>
      <c r="AL14" s="28"/>
      <c r="AM14" s="28"/>
      <c r="AN14" s="28"/>
      <c r="AO14" s="28"/>
      <c r="AP14" s="28"/>
      <c r="AQ14" s="28"/>
      <c r="AR14" s="28"/>
      <c r="AS14" s="28"/>
      <c r="AT14" s="28"/>
      <c r="AU14" s="28"/>
      <c r="AV14" s="28"/>
      <c r="AW14" s="28"/>
      <c r="AX14" s="28"/>
      <c r="AY14" s="28"/>
      <c r="AZ14" s="28"/>
      <c r="BA14" s="28"/>
      <c r="BB14" s="28"/>
      <c r="BC14" s="28"/>
      <c r="BD14" s="28"/>
      <c r="BE14" s="28"/>
      <c r="BF14" s="28"/>
      <c r="BG14" s="28"/>
      <c r="BH14" s="28"/>
      <c r="BI14" s="28"/>
      <c r="BJ14" s="28"/>
      <c r="BK14" s="28"/>
      <c r="BL14" s="28"/>
      <c r="BM14" s="28"/>
      <c r="BN14" s="28"/>
      <c r="BO14" s="28"/>
      <c r="BP14" s="28"/>
      <c r="BQ14" s="28"/>
      <c r="BR14" s="28"/>
      <c r="BS14" s="28"/>
      <c r="BT14" s="28"/>
      <c r="BU14" s="28"/>
      <c r="BV14" s="28"/>
      <c r="BW14" s="28"/>
      <c r="BX14" s="28"/>
      <c r="BY14" s="28"/>
      <c r="BZ14" s="28"/>
      <c r="CA14" s="28"/>
      <c r="CB14" s="28"/>
      <c r="CC14" s="28"/>
      <c r="CD14" s="28"/>
      <c r="CE14" s="28"/>
      <c r="CF14" s="28"/>
      <c r="CG14" s="28"/>
      <c r="CH14" s="28"/>
      <c r="CI14" s="28"/>
      <c r="CJ14" s="28"/>
      <c r="CK14" s="28"/>
      <c r="CL14" s="28"/>
      <c r="CM14" s="28"/>
      <c r="CN14" s="28"/>
      <c r="CO14" s="28"/>
      <c r="CP14" s="28"/>
      <c r="CQ14" s="28"/>
      <c r="CR14" s="28"/>
      <c r="CS14" s="28"/>
      <c r="CT14" s="28"/>
      <c r="CU14" s="28"/>
      <c r="CV14" s="28"/>
      <c r="CW14" s="28"/>
      <c r="CX14" s="28"/>
      <c r="CY14" s="28"/>
      <c r="CZ14" s="28"/>
      <c r="DA14" s="28"/>
      <c r="DB14" s="28"/>
      <c r="DC14" s="28"/>
      <c r="DD14" s="28"/>
      <c r="DE14" s="28"/>
      <c r="DF14" s="28"/>
      <c r="DG14" s="28"/>
      <c r="DH14" s="28"/>
      <c r="DI14" s="28"/>
      <c r="DJ14" s="28"/>
      <c r="DK14" s="28"/>
      <c r="DL14" s="28"/>
      <c r="DM14" s="28"/>
      <c r="DN14" s="28"/>
      <c r="DO14" s="28"/>
      <c r="DP14" s="28"/>
      <c r="DQ14" s="28"/>
      <c r="DR14" s="28"/>
      <c r="DS14" s="28"/>
      <c r="DT14" s="28"/>
      <c r="DU14" s="28"/>
      <c r="DV14" s="28"/>
      <c r="DW14" s="28"/>
      <c r="DX14" s="28"/>
      <c r="DY14" s="28"/>
      <c r="DZ14" s="28"/>
      <c r="EA14" s="28"/>
      <c r="EB14" s="28"/>
      <c r="EC14" s="28"/>
      <c r="ED14" s="28"/>
      <c r="EE14" s="28"/>
      <c r="EF14" s="28"/>
      <c r="EG14" s="28"/>
      <c r="EH14" s="28"/>
      <c r="EI14" s="28"/>
      <c r="EJ14" s="28"/>
      <c r="EK14" s="28"/>
      <c r="EL14" s="28"/>
      <c r="EM14" s="28"/>
      <c r="EN14" s="28"/>
      <c r="EO14" s="28"/>
      <c r="EP14" s="28"/>
      <c r="EQ14" s="28"/>
      <c r="ER14" s="28"/>
      <c r="ES14" s="28"/>
      <c r="ET14" s="28"/>
      <c r="EU14" s="28"/>
      <c r="EV14" s="28"/>
      <c r="EW14" s="28"/>
      <c r="EX14" s="28"/>
      <c r="EY14" s="28"/>
      <c r="EZ14" s="28"/>
      <c r="FA14" s="28"/>
      <c r="FB14" s="28"/>
      <c r="FC14" s="28"/>
      <c r="FD14" s="28"/>
      <c r="FE14" s="28"/>
      <c r="FF14" s="28"/>
      <c r="FG14" s="28"/>
      <c r="FH14" s="28"/>
      <c r="FI14" s="28"/>
      <c r="FJ14" s="28"/>
      <c r="FK14" s="28"/>
      <c r="FL14" s="28"/>
      <c r="FM14" s="28"/>
      <c r="FN14" s="28"/>
      <c r="FO14" s="28"/>
      <c r="FP14" s="28"/>
      <c r="FQ14" s="28"/>
      <c r="FR14" s="28"/>
      <c r="FS14" s="28"/>
      <c r="FT14" s="28"/>
      <c r="FU14" s="28"/>
      <c r="FV14" s="28"/>
      <c r="FW14" s="28"/>
      <c r="FX14" s="28"/>
      <c r="FY14" s="28"/>
      <c r="FZ14" s="28"/>
      <c r="GA14" s="28"/>
      <c r="GB14" s="28"/>
      <c r="GC14" s="28"/>
      <c r="GD14" s="28"/>
      <c r="GE14" s="28"/>
      <c r="GF14" s="28"/>
      <c r="GG14" s="28"/>
      <c r="GH14" s="28"/>
      <c r="GI14" s="28"/>
      <c r="GJ14" s="28"/>
      <c r="GK14" s="28"/>
      <c r="GL14" s="28"/>
      <c r="GM14" s="28"/>
      <c r="GN14" s="28"/>
      <c r="GO14" s="28"/>
      <c r="GP14" s="28"/>
      <c r="GQ14" s="28"/>
      <c r="GR14" s="28"/>
      <c r="GS14" s="28"/>
      <c r="GT14" s="28"/>
      <c r="GU14" s="28"/>
      <c r="GV14" s="28"/>
      <c r="GW14" s="28"/>
      <c r="GX14" s="28"/>
      <c r="GY14" s="28"/>
      <c r="GZ14" s="28"/>
      <c r="HA14" s="28"/>
      <c r="HB14" s="28"/>
      <c r="HC14" s="28"/>
      <c r="HD14" s="28"/>
      <c r="HE14" s="28"/>
      <c r="HF14" s="28"/>
      <c r="HG14" s="28"/>
      <c r="HH14" s="28"/>
      <c r="HI14" s="28"/>
      <c r="HJ14" s="28"/>
      <c r="HK14" s="28"/>
      <c r="HL14" s="28"/>
      <c r="HM14" s="28"/>
      <c r="HN14" s="28"/>
      <c r="HO14" s="28"/>
      <c r="HP14" s="28"/>
      <c r="HQ14" s="28"/>
      <c r="HR14" s="28"/>
      <c r="HS14" s="28"/>
      <c r="HT14" s="28"/>
      <c r="HU14" s="28"/>
      <c r="HV14" s="28"/>
      <c r="HW14" s="28"/>
      <c r="HX14" s="28"/>
      <c r="HY14" s="28"/>
      <c r="HZ14" s="28"/>
      <c r="IA14" s="28"/>
      <c r="IB14" s="28"/>
      <c r="IC14" s="28"/>
      <c r="ID14" s="28"/>
      <c r="IE14" s="28"/>
      <c r="IF14" s="28"/>
      <c r="IG14" s="28"/>
      <c r="IH14" s="28"/>
      <c r="II14" s="28"/>
      <c r="IJ14" s="28"/>
      <c r="IK14" s="28"/>
      <c r="IL14" s="28"/>
      <c r="IM14" s="28"/>
      <c r="IN14" s="28"/>
      <c r="IO14" s="28"/>
      <c r="IP14" s="28"/>
      <c r="IQ14" s="28"/>
      <c r="IR14" s="28"/>
      <c r="IS14" s="28"/>
      <c r="IT14" s="28"/>
      <c r="IU14" s="28"/>
      <c r="IV14" s="28"/>
    </row>
    <row r="15" spans="1:256" ht="13.5" thickBot="1">
      <c r="A15" s="18"/>
      <c r="B15" s="29"/>
      <c r="C15" s="29"/>
      <c r="D15" s="29"/>
      <c r="E15" s="29"/>
      <c r="F15" s="29"/>
      <c r="G15" s="29"/>
      <c r="H15" s="29"/>
      <c r="I15" s="29"/>
      <c r="J15" s="29"/>
      <c r="K15" s="29"/>
      <c r="L15" s="29"/>
      <c r="M15" s="29"/>
      <c r="N15" s="29"/>
      <c r="O15" s="29"/>
      <c r="P15" s="29"/>
      <c r="Q15" s="29"/>
      <c r="R15" s="29"/>
      <c r="S15" s="29"/>
      <c r="T15" s="29"/>
      <c r="U15" s="29"/>
      <c r="V15" s="29"/>
      <c r="W15" s="29"/>
      <c r="X15" s="29"/>
      <c r="Y15" s="29"/>
      <c r="Z15" s="29"/>
      <c r="AA15" s="29"/>
      <c r="AB15" s="29"/>
      <c r="AC15" s="29"/>
      <c r="AD15" s="29"/>
      <c r="AE15" s="29"/>
      <c r="AF15" s="29"/>
      <c r="AG15" s="29"/>
      <c r="AH15" s="29"/>
      <c r="AI15" s="29"/>
      <c r="AJ15" s="29"/>
      <c r="AK15" s="29"/>
      <c r="AL15" s="29"/>
      <c r="AM15" s="29"/>
      <c r="AN15" s="29"/>
      <c r="AO15" s="29"/>
      <c r="AP15" s="29"/>
      <c r="AQ15" s="29"/>
      <c r="AR15" s="29"/>
      <c r="AS15" s="29"/>
      <c r="AT15" s="29"/>
      <c r="AU15" s="29"/>
      <c r="AV15" s="29"/>
      <c r="AW15" s="29"/>
      <c r="AX15" s="29"/>
      <c r="AY15" s="29"/>
      <c r="AZ15" s="29"/>
      <c r="BA15" s="29"/>
      <c r="BB15" s="29"/>
      <c r="BC15" s="29"/>
      <c r="BD15" s="29"/>
      <c r="BE15" s="29"/>
      <c r="BF15" s="29"/>
      <c r="BG15" s="29"/>
      <c r="BH15" s="29"/>
      <c r="BI15" s="29"/>
      <c r="BJ15" s="29"/>
      <c r="BK15" s="29"/>
      <c r="BL15" s="29"/>
      <c r="BM15" s="29"/>
      <c r="BN15" s="29"/>
      <c r="BO15" s="29"/>
      <c r="BP15" s="29"/>
      <c r="BQ15" s="29"/>
      <c r="BR15" s="29"/>
      <c r="BS15" s="29"/>
      <c r="BT15" s="29"/>
      <c r="BU15" s="29"/>
      <c r="BV15" s="29"/>
      <c r="BW15" s="29"/>
      <c r="BX15" s="29"/>
      <c r="BY15" s="29"/>
      <c r="BZ15" s="29"/>
      <c r="CA15" s="29"/>
      <c r="CB15" s="29"/>
      <c r="CC15" s="29"/>
      <c r="CD15" s="29"/>
      <c r="CE15" s="29"/>
      <c r="CF15" s="29"/>
      <c r="CG15" s="29"/>
      <c r="CH15" s="29"/>
      <c r="CI15" s="29"/>
      <c r="CJ15" s="29"/>
      <c r="CK15" s="29"/>
      <c r="CL15" s="29"/>
      <c r="CM15" s="29"/>
      <c r="CN15" s="29"/>
      <c r="CO15" s="29"/>
      <c r="CP15" s="29"/>
      <c r="CQ15" s="29"/>
      <c r="CR15" s="29"/>
      <c r="CS15" s="29"/>
      <c r="CT15" s="29"/>
      <c r="CU15" s="29"/>
      <c r="CV15" s="29"/>
      <c r="CW15" s="29"/>
      <c r="CX15" s="29"/>
      <c r="CY15" s="29"/>
      <c r="CZ15" s="29"/>
      <c r="DA15" s="29"/>
      <c r="DB15" s="29"/>
      <c r="DC15" s="29"/>
      <c r="DD15" s="29"/>
      <c r="DE15" s="29"/>
      <c r="DF15" s="29"/>
      <c r="DG15" s="29"/>
      <c r="DH15" s="29"/>
      <c r="DI15" s="29"/>
      <c r="DJ15" s="29"/>
      <c r="DK15" s="29"/>
      <c r="DL15" s="29"/>
      <c r="DM15" s="29"/>
      <c r="DN15" s="29"/>
      <c r="DO15" s="29"/>
      <c r="DP15" s="29"/>
      <c r="DQ15" s="29"/>
      <c r="DR15" s="29"/>
      <c r="DS15" s="29"/>
      <c r="DT15" s="29"/>
      <c r="DU15" s="29"/>
      <c r="DV15" s="29"/>
      <c r="DW15" s="29"/>
      <c r="DX15" s="29"/>
      <c r="DY15" s="29"/>
      <c r="DZ15" s="29"/>
      <c r="EA15" s="29"/>
      <c r="EB15" s="29"/>
      <c r="EC15" s="29"/>
      <c r="ED15" s="29"/>
      <c r="EE15" s="29"/>
      <c r="EF15" s="29"/>
      <c r="EG15" s="29"/>
      <c r="EH15" s="29"/>
      <c r="EI15" s="29"/>
      <c r="EJ15" s="29"/>
      <c r="EK15" s="29"/>
      <c r="EL15" s="29"/>
      <c r="EM15" s="29"/>
      <c r="EN15" s="29"/>
      <c r="EO15" s="29"/>
      <c r="EP15" s="29"/>
      <c r="EQ15" s="29"/>
      <c r="ER15" s="29"/>
      <c r="ES15" s="29"/>
      <c r="ET15" s="29"/>
      <c r="EU15" s="29"/>
      <c r="EV15" s="29"/>
      <c r="EW15" s="29"/>
      <c r="EX15" s="29"/>
      <c r="EY15" s="29"/>
      <c r="EZ15" s="29"/>
      <c r="FA15" s="29"/>
      <c r="FB15" s="29"/>
      <c r="FC15" s="29"/>
      <c r="FD15" s="29"/>
      <c r="FE15" s="29"/>
      <c r="FF15" s="29"/>
      <c r="FG15" s="29"/>
      <c r="FH15" s="29"/>
      <c r="FI15" s="29"/>
      <c r="FJ15" s="29"/>
      <c r="FK15" s="29"/>
      <c r="FL15" s="29"/>
      <c r="FM15" s="29"/>
      <c r="FN15" s="29"/>
      <c r="FO15" s="29"/>
      <c r="FP15" s="29"/>
      <c r="FQ15" s="29"/>
      <c r="FR15" s="29"/>
      <c r="FS15" s="29"/>
      <c r="FT15" s="29"/>
      <c r="FU15" s="29"/>
      <c r="FV15" s="29"/>
      <c r="FW15" s="29"/>
      <c r="FX15" s="29"/>
      <c r="FY15" s="29"/>
      <c r="FZ15" s="29"/>
      <c r="GA15" s="29"/>
      <c r="GB15" s="29"/>
      <c r="GC15" s="29"/>
      <c r="GD15" s="29"/>
      <c r="GE15" s="29"/>
      <c r="GF15" s="29"/>
      <c r="GG15" s="29"/>
      <c r="GH15" s="29"/>
      <c r="GI15" s="29"/>
      <c r="GJ15" s="29"/>
      <c r="GK15" s="29"/>
      <c r="GL15" s="29"/>
      <c r="GM15" s="29"/>
      <c r="GN15" s="29"/>
      <c r="GO15" s="29"/>
      <c r="GP15" s="29"/>
      <c r="GQ15" s="29"/>
      <c r="GR15" s="29"/>
      <c r="GS15" s="29"/>
      <c r="GT15" s="29"/>
      <c r="GU15" s="29"/>
      <c r="GV15" s="29"/>
      <c r="GW15" s="29"/>
      <c r="GX15" s="29"/>
      <c r="GY15" s="29"/>
      <c r="GZ15" s="29"/>
      <c r="HA15" s="29"/>
      <c r="HB15" s="29"/>
      <c r="HC15" s="29"/>
      <c r="HD15" s="29"/>
      <c r="HE15" s="29"/>
      <c r="HF15" s="29"/>
      <c r="HG15" s="29"/>
      <c r="HH15" s="29"/>
      <c r="HI15" s="29"/>
      <c r="HJ15" s="29"/>
      <c r="HK15" s="29"/>
      <c r="HL15" s="29"/>
      <c r="HM15" s="29"/>
      <c r="HN15" s="29"/>
      <c r="HO15" s="29"/>
      <c r="HP15" s="29"/>
      <c r="HQ15" s="29"/>
      <c r="HR15" s="29"/>
      <c r="HS15" s="29"/>
      <c r="HT15" s="29"/>
      <c r="HU15" s="29"/>
      <c r="HV15" s="29"/>
      <c r="HW15" s="29"/>
      <c r="HX15" s="29"/>
      <c r="HY15" s="29"/>
      <c r="HZ15" s="29"/>
      <c r="IA15" s="29"/>
      <c r="IB15" s="29"/>
      <c r="IC15" s="29"/>
      <c r="ID15" s="29"/>
      <c r="IE15" s="29"/>
      <c r="IF15" s="29"/>
      <c r="IG15" s="29"/>
      <c r="IH15" s="29"/>
      <c r="II15" s="29"/>
      <c r="IJ15" s="29"/>
      <c r="IK15" s="29"/>
      <c r="IL15" s="29"/>
      <c r="IM15" s="29"/>
      <c r="IN15" s="29"/>
      <c r="IO15" s="29"/>
      <c r="IP15" s="29"/>
      <c r="IQ15" s="29"/>
      <c r="IR15" s="29"/>
      <c r="IS15" s="29"/>
      <c r="IT15" s="29"/>
      <c r="IU15" s="29"/>
      <c r="IV15" s="29"/>
    </row>
    <row r="16" spans="1:256">
      <c r="A16" s="16"/>
      <c r="B16" s="6"/>
      <c r="C16" s="7" t="s">
        <v>17</v>
      </c>
      <c r="D16" s="7" t="s">
        <v>17</v>
      </c>
      <c r="E16" s="5" t="s">
        <v>18</v>
      </c>
      <c r="F16" s="8" t="s">
        <v>0</v>
      </c>
      <c r="G16" s="8" t="s">
        <v>0</v>
      </c>
      <c r="H16" s="9" t="s">
        <v>1</v>
      </c>
      <c r="I16" s="9" t="s">
        <v>1</v>
      </c>
      <c r="J16" s="4" t="s">
        <v>2</v>
      </c>
      <c r="K16" s="4" t="s">
        <v>2</v>
      </c>
      <c r="L16" s="5" t="s">
        <v>18</v>
      </c>
      <c r="M16" s="6"/>
      <c r="N16" s="7" t="s">
        <v>17</v>
      </c>
      <c r="O16" s="6"/>
      <c r="P16" s="5" t="s">
        <v>18</v>
      </c>
      <c r="Q16" s="8" t="s">
        <v>0</v>
      </c>
      <c r="R16" s="8" t="s">
        <v>0</v>
      </c>
      <c r="S16" s="9" t="s">
        <v>1</v>
      </c>
      <c r="T16" s="4" t="s">
        <v>2</v>
      </c>
      <c r="U16" s="4" t="s">
        <v>2</v>
      </c>
      <c r="V16" s="6"/>
      <c r="W16" s="6"/>
      <c r="X16" s="6"/>
      <c r="Y16" s="5" t="s">
        <v>18</v>
      </c>
      <c r="Z16" s="8" t="s">
        <v>0</v>
      </c>
      <c r="AA16" s="9" t="s">
        <v>1</v>
      </c>
      <c r="AB16" s="9" t="s">
        <v>1</v>
      </c>
      <c r="AC16" s="4" t="s">
        <v>2</v>
      </c>
      <c r="AD16" s="4" t="s">
        <v>2</v>
      </c>
      <c r="AE16" s="6"/>
      <c r="AF16" s="5" t="s">
        <v>18</v>
      </c>
      <c r="AG16" s="10" t="s">
        <v>3</v>
      </c>
      <c r="AH16" s="10" t="s">
        <v>3</v>
      </c>
      <c r="AI16" s="10" t="s">
        <v>3</v>
      </c>
      <c r="AJ16" s="6"/>
      <c r="AK16" s="6"/>
      <c r="AL16" s="10" t="s">
        <v>3</v>
      </c>
      <c r="AM16" s="11" t="s">
        <v>3</v>
      </c>
      <c r="AN16" s="11" t="s">
        <v>3</v>
      </c>
      <c r="AO16" s="26" t="s">
        <v>3</v>
      </c>
      <c r="AP16" s="5" t="s">
        <v>18</v>
      </c>
      <c r="AQ16" s="8" t="s">
        <v>0</v>
      </c>
      <c r="AR16" s="8" t="s">
        <v>0</v>
      </c>
      <c r="AS16" s="17" t="s">
        <v>1</v>
      </c>
      <c r="AT16" s="17" t="s">
        <v>1</v>
      </c>
      <c r="AU16" s="4" t="s">
        <v>2</v>
      </c>
      <c r="AV16" s="6"/>
      <c r="AW16" s="5" t="s">
        <v>18</v>
      </c>
      <c r="AX16" s="6"/>
      <c r="AY16" s="6"/>
      <c r="AZ16" s="7" t="s">
        <v>17</v>
      </c>
      <c r="BA16" s="7" t="s">
        <v>17</v>
      </c>
      <c r="BB16" s="5" t="s">
        <v>18</v>
      </c>
      <c r="BC16" s="8" t="s">
        <v>0</v>
      </c>
      <c r="BD16" s="8" t="s">
        <v>0</v>
      </c>
      <c r="BE16" s="9" t="s">
        <v>1</v>
      </c>
      <c r="BF16" s="9" t="s">
        <v>1</v>
      </c>
      <c r="BG16" s="4" t="s">
        <v>2</v>
      </c>
      <c r="BH16" s="4" t="s">
        <v>2</v>
      </c>
      <c r="BI16" s="5" t="s">
        <v>18</v>
      </c>
      <c r="BJ16" s="6"/>
      <c r="BK16" s="7" t="s">
        <v>17</v>
      </c>
      <c r="BL16" s="6"/>
      <c r="BM16" s="5" t="s">
        <v>18</v>
      </c>
      <c r="BN16" s="8" t="s">
        <v>0</v>
      </c>
      <c r="BO16" s="8" t="s">
        <v>0</v>
      </c>
      <c r="BP16" s="9" t="s">
        <v>1</v>
      </c>
      <c r="BQ16" s="4" t="s">
        <v>2</v>
      </c>
      <c r="BR16" s="4" t="s">
        <v>2</v>
      </c>
      <c r="BS16" s="6"/>
      <c r="BT16" s="6"/>
      <c r="BU16" s="6"/>
      <c r="BV16" s="5" t="s">
        <v>18</v>
      </c>
      <c r="BW16" s="8" t="s">
        <v>0</v>
      </c>
      <c r="BX16" s="9" t="s">
        <v>1</v>
      </c>
      <c r="BY16" s="9" t="s">
        <v>1</v>
      </c>
      <c r="BZ16" s="4" t="s">
        <v>2</v>
      </c>
      <c r="CA16" s="4" t="s">
        <v>2</v>
      </c>
      <c r="CB16" s="6"/>
      <c r="CC16" s="5" t="s">
        <v>18</v>
      </c>
      <c r="CD16" s="10" t="s">
        <v>3</v>
      </c>
      <c r="CE16" s="10" t="s">
        <v>3</v>
      </c>
      <c r="CF16" s="10" t="s">
        <v>3</v>
      </c>
      <c r="CG16" s="6"/>
      <c r="CH16" s="6"/>
      <c r="CI16" s="10" t="s">
        <v>3</v>
      </c>
      <c r="CJ16" s="11" t="s">
        <v>3</v>
      </c>
      <c r="CK16" s="11" t="s">
        <v>3</v>
      </c>
      <c r="CL16" s="26" t="s">
        <v>3</v>
      </c>
      <c r="CM16" s="5" t="s">
        <v>18</v>
      </c>
      <c r="CN16" s="8" t="s">
        <v>0</v>
      </c>
      <c r="CO16" s="8" t="s">
        <v>0</v>
      </c>
      <c r="CP16" s="17" t="s">
        <v>1</v>
      </c>
      <c r="CQ16" s="17" t="s">
        <v>1</v>
      </c>
      <c r="CR16" s="4" t="s">
        <v>2</v>
      </c>
      <c r="CS16" s="6"/>
      <c r="CT16" s="5" t="s">
        <v>18</v>
      </c>
      <c r="CU16" s="6"/>
      <c r="CV16" s="6"/>
      <c r="CW16" s="7" t="s">
        <v>17</v>
      </c>
      <c r="CX16" s="7" t="s">
        <v>17</v>
      </c>
      <c r="CY16" s="5" t="s">
        <v>18</v>
      </c>
      <c r="CZ16" s="8" t="s">
        <v>0</v>
      </c>
      <c r="DA16" s="8" t="s">
        <v>0</v>
      </c>
      <c r="DB16" s="9" t="s">
        <v>1</v>
      </c>
      <c r="DC16" s="9" t="s">
        <v>1</v>
      </c>
      <c r="DD16" s="4" t="s">
        <v>2</v>
      </c>
      <c r="DE16" s="4" t="s">
        <v>2</v>
      </c>
      <c r="DF16" s="5" t="s">
        <v>18</v>
      </c>
      <c r="DG16" s="6"/>
      <c r="DH16" s="7" t="s">
        <v>17</v>
      </c>
      <c r="DI16" s="6"/>
      <c r="DJ16" s="5" t="s">
        <v>18</v>
      </c>
      <c r="DK16" s="8" t="s">
        <v>0</v>
      </c>
      <c r="DL16" s="8" t="s">
        <v>0</v>
      </c>
      <c r="DM16" s="9" t="s">
        <v>1</v>
      </c>
      <c r="DN16" s="4" t="s">
        <v>2</v>
      </c>
      <c r="DO16" s="4" t="s">
        <v>2</v>
      </c>
      <c r="DP16" s="6"/>
      <c r="DQ16" s="6"/>
      <c r="DR16" s="6"/>
      <c r="DS16" s="5" t="s">
        <v>18</v>
      </c>
      <c r="DT16" s="8" t="s">
        <v>0</v>
      </c>
      <c r="DU16" s="9" t="s">
        <v>1</v>
      </c>
      <c r="DV16" s="9" t="s">
        <v>1</v>
      </c>
      <c r="DW16" s="4" t="s">
        <v>2</v>
      </c>
      <c r="DX16" s="4" t="s">
        <v>2</v>
      </c>
      <c r="DY16" s="6"/>
      <c r="DZ16" s="5" t="s">
        <v>18</v>
      </c>
      <c r="EA16" s="10" t="s">
        <v>3</v>
      </c>
      <c r="EB16" s="10" t="s">
        <v>3</v>
      </c>
      <c r="EC16" s="10" t="s">
        <v>3</v>
      </c>
      <c r="ED16" s="6"/>
      <c r="EE16" s="6"/>
      <c r="EF16" s="10" t="s">
        <v>3</v>
      </c>
      <c r="EG16" s="11" t="s">
        <v>3</v>
      </c>
      <c r="EH16" s="11" t="s">
        <v>3</v>
      </c>
      <c r="EI16" s="26" t="s">
        <v>3</v>
      </c>
      <c r="EJ16" s="5" t="s">
        <v>18</v>
      </c>
      <c r="EK16" s="8" t="s">
        <v>0</v>
      </c>
      <c r="EL16" s="8" t="s">
        <v>0</v>
      </c>
      <c r="EM16" s="17" t="s">
        <v>1</v>
      </c>
      <c r="EN16" s="17" t="s">
        <v>1</v>
      </c>
      <c r="EO16" s="4" t="s">
        <v>2</v>
      </c>
      <c r="EP16" s="6"/>
      <c r="EQ16" s="5" t="s">
        <v>18</v>
      </c>
      <c r="ER16" s="6"/>
      <c r="ES16" s="6"/>
      <c r="ET16" s="7" t="s">
        <v>17</v>
      </c>
      <c r="EU16" s="7" t="s">
        <v>17</v>
      </c>
      <c r="EV16" s="5" t="s">
        <v>18</v>
      </c>
      <c r="EW16" s="8" t="s">
        <v>0</v>
      </c>
      <c r="EX16" s="8" t="s">
        <v>0</v>
      </c>
      <c r="EY16" s="9" t="s">
        <v>1</v>
      </c>
      <c r="EZ16" s="9" t="s">
        <v>1</v>
      </c>
      <c r="FA16" s="4" t="s">
        <v>2</v>
      </c>
      <c r="FB16" s="4" t="s">
        <v>2</v>
      </c>
      <c r="FC16" s="5" t="s">
        <v>18</v>
      </c>
      <c r="FD16" s="6"/>
      <c r="FE16" s="7" t="s">
        <v>17</v>
      </c>
      <c r="FF16" s="6"/>
      <c r="FG16" s="5" t="s">
        <v>18</v>
      </c>
      <c r="FH16" s="8" t="s">
        <v>0</v>
      </c>
      <c r="FI16" s="8" t="s">
        <v>0</v>
      </c>
      <c r="FJ16" s="9" t="s">
        <v>1</v>
      </c>
      <c r="FK16" s="4" t="s">
        <v>2</v>
      </c>
      <c r="FL16" s="4" t="s">
        <v>2</v>
      </c>
      <c r="FM16" s="6"/>
      <c r="FN16" s="6"/>
      <c r="FO16" s="6"/>
      <c r="FP16" s="5" t="s">
        <v>18</v>
      </c>
      <c r="FQ16" s="8" t="s">
        <v>0</v>
      </c>
      <c r="FR16" s="9" t="s">
        <v>1</v>
      </c>
      <c r="FS16" s="9" t="s">
        <v>1</v>
      </c>
      <c r="FT16" s="4" t="s">
        <v>2</v>
      </c>
      <c r="FU16" s="4" t="s">
        <v>2</v>
      </c>
      <c r="FV16" s="6"/>
      <c r="FW16" s="5" t="s">
        <v>18</v>
      </c>
      <c r="FX16" s="10" t="s">
        <v>3</v>
      </c>
      <c r="FY16" s="10" t="s">
        <v>3</v>
      </c>
      <c r="FZ16" s="10" t="s">
        <v>3</v>
      </c>
      <c r="GA16" s="6"/>
      <c r="GB16" s="6"/>
      <c r="GC16" s="10" t="s">
        <v>3</v>
      </c>
      <c r="GD16" s="11" t="s">
        <v>3</v>
      </c>
      <c r="GE16" s="11" t="s">
        <v>3</v>
      </c>
      <c r="GF16" s="26" t="s">
        <v>3</v>
      </c>
      <c r="GG16" s="5" t="s">
        <v>18</v>
      </c>
      <c r="GH16" s="8" t="s">
        <v>0</v>
      </c>
      <c r="GI16" s="8" t="s">
        <v>0</v>
      </c>
      <c r="GJ16" s="17" t="s">
        <v>1</v>
      </c>
      <c r="GK16" s="17" t="s">
        <v>1</v>
      </c>
      <c r="GL16" s="4" t="s">
        <v>2</v>
      </c>
      <c r="GM16" s="6"/>
      <c r="GN16" s="5" t="s">
        <v>18</v>
      </c>
      <c r="GO16" s="6"/>
      <c r="GP16" s="6"/>
      <c r="GQ16" s="7" t="s">
        <v>17</v>
      </c>
      <c r="GR16" s="7" t="s">
        <v>17</v>
      </c>
      <c r="GS16" s="5" t="s">
        <v>18</v>
      </c>
      <c r="GT16" s="8" t="s">
        <v>0</v>
      </c>
      <c r="GU16" s="8" t="s">
        <v>0</v>
      </c>
      <c r="GV16" s="9" t="s">
        <v>1</v>
      </c>
      <c r="GW16" s="9" t="s">
        <v>1</v>
      </c>
      <c r="GX16" s="4" t="s">
        <v>2</v>
      </c>
      <c r="GY16" s="4" t="s">
        <v>2</v>
      </c>
      <c r="GZ16" s="5" t="s">
        <v>18</v>
      </c>
      <c r="HA16" s="6"/>
      <c r="HB16" s="7" t="s">
        <v>17</v>
      </c>
      <c r="HC16" s="6"/>
      <c r="HD16" s="5" t="s">
        <v>18</v>
      </c>
      <c r="HE16" s="8" t="s">
        <v>0</v>
      </c>
      <c r="HF16" s="8" t="s">
        <v>0</v>
      </c>
      <c r="HG16" s="9" t="s">
        <v>1</v>
      </c>
      <c r="HH16" s="4" t="s">
        <v>2</v>
      </c>
      <c r="HI16" s="4" t="s">
        <v>2</v>
      </c>
      <c r="HJ16" s="6"/>
      <c r="HK16" s="6"/>
      <c r="HL16" s="6"/>
      <c r="HM16" s="5" t="s">
        <v>18</v>
      </c>
      <c r="HN16" s="8" t="s">
        <v>0</v>
      </c>
      <c r="HO16" s="9" t="s">
        <v>1</v>
      </c>
      <c r="HP16" s="9" t="s">
        <v>1</v>
      </c>
      <c r="HQ16" s="4" t="s">
        <v>2</v>
      </c>
      <c r="HR16" s="4" t="s">
        <v>2</v>
      </c>
      <c r="HS16" s="6"/>
      <c r="HT16" s="5" t="s">
        <v>18</v>
      </c>
      <c r="HU16" s="10" t="s">
        <v>3</v>
      </c>
      <c r="HV16" s="10" t="s">
        <v>3</v>
      </c>
      <c r="HW16" s="10" t="s">
        <v>3</v>
      </c>
      <c r="HX16" s="6"/>
      <c r="HY16" s="6"/>
      <c r="HZ16" s="10" t="s">
        <v>3</v>
      </c>
      <c r="IA16" s="11" t="s">
        <v>3</v>
      </c>
      <c r="IB16" s="11" t="s">
        <v>3</v>
      </c>
      <c r="IC16" s="26" t="s">
        <v>3</v>
      </c>
      <c r="ID16" s="26"/>
      <c r="IE16" s="26"/>
      <c r="IF16" s="26"/>
      <c r="IG16" s="26"/>
      <c r="IH16" s="26"/>
      <c r="II16" s="26"/>
      <c r="IJ16" s="26"/>
      <c r="IK16" s="26"/>
      <c r="IL16" s="26"/>
      <c r="IM16" s="26"/>
      <c r="IN16" s="26"/>
      <c r="IO16" s="26"/>
      <c r="IP16" s="26"/>
      <c r="IQ16" s="26"/>
      <c r="IR16" s="26"/>
      <c r="IS16" s="26"/>
      <c r="IT16" s="26"/>
      <c r="IU16" s="26"/>
      <c r="IV16" s="26"/>
    </row>
    <row r="17" spans="1:256">
      <c r="A17" s="14" t="s">
        <v>6</v>
      </c>
      <c r="B17" s="28"/>
      <c r="C17" s="28"/>
      <c r="D17" s="28"/>
      <c r="E17" s="28"/>
      <c r="F17" s="28"/>
      <c r="G17" s="28"/>
      <c r="H17" s="28"/>
      <c r="I17" s="28"/>
      <c r="J17" s="28"/>
      <c r="K17" s="28"/>
      <c r="L17" s="28"/>
      <c r="M17" s="28"/>
      <c r="N17" s="28"/>
      <c r="O17" s="28"/>
      <c r="P17" s="28"/>
      <c r="Q17" s="28"/>
      <c r="R17" s="28"/>
      <c r="S17" s="28"/>
      <c r="T17" s="28"/>
      <c r="U17" s="28"/>
      <c r="V17" s="28"/>
      <c r="W17" s="28"/>
      <c r="X17" s="28"/>
      <c r="Y17" s="28"/>
      <c r="Z17" s="28"/>
      <c r="AA17" s="28"/>
      <c r="AB17" s="28"/>
      <c r="AC17" s="28"/>
      <c r="AD17" s="28"/>
      <c r="AE17" s="28"/>
      <c r="AF17" s="28"/>
      <c r="AG17" s="28"/>
      <c r="AH17" s="28"/>
      <c r="AI17" s="28"/>
      <c r="AJ17" s="28"/>
      <c r="AK17" s="28"/>
      <c r="AL17" s="28"/>
      <c r="AM17" s="28"/>
      <c r="AN17" s="28"/>
      <c r="AO17" s="28"/>
      <c r="AP17" s="28"/>
      <c r="AQ17" s="28"/>
      <c r="AR17" s="28"/>
      <c r="AS17" s="28"/>
      <c r="AT17" s="28"/>
      <c r="AU17" s="28"/>
      <c r="AV17" s="28"/>
      <c r="AW17" s="28"/>
      <c r="AX17" s="28"/>
      <c r="AY17" s="28"/>
      <c r="AZ17" s="28"/>
      <c r="BA17" s="28"/>
      <c r="BB17" s="28"/>
      <c r="BC17" s="28"/>
      <c r="BD17" s="28"/>
      <c r="BE17" s="28"/>
      <c r="BF17" s="28"/>
      <c r="BG17" s="28"/>
      <c r="BH17" s="28"/>
      <c r="BI17" s="28"/>
      <c r="BJ17" s="28"/>
      <c r="BK17" s="28"/>
      <c r="BL17" s="28"/>
      <c r="BM17" s="28"/>
      <c r="BN17" s="28"/>
      <c r="BO17" s="28"/>
      <c r="BP17" s="28"/>
      <c r="BQ17" s="28"/>
      <c r="BR17" s="28"/>
      <c r="BS17" s="28"/>
      <c r="BT17" s="28"/>
      <c r="BU17" s="28"/>
      <c r="BV17" s="28"/>
      <c r="BW17" s="28"/>
      <c r="BX17" s="28"/>
      <c r="BY17" s="28"/>
      <c r="BZ17" s="28"/>
      <c r="CA17" s="28"/>
      <c r="CB17" s="28"/>
      <c r="CC17" s="28"/>
      <c r="CD17" s="28"/>
      <c r="CE17" s="28"/>
      <c r="CF17" s="28"/>
      <c r="CG17" s="28"/>
      <c r="CH17" s="28"/>
      <c r="CI17" s="28"/>
      <c r="CJ17" s="28"/>
      <c r="CK17" s="28"/>
      <c r="CL17" s="28"/>
      <c r="CM17" s="28"/>
      <c r="CN17" s="28"/>
      <c r="CO17" s="28"/>
      <c r="CP17" s="28"/>
      <c r="CQ17" s="28"/>
      <c r="CR17" s="28"/>
      <c r="CS17" s="28"/>
      <c r="CT17" s="28"/>
      <c r="CU17" s="28"/>
      <c r="CV17" s="28"/>
      <c r="CW17" s="28"/>
      <c r="CX17" s="28"/>
      <c r="CY17" s="28"/>
      <c r="CZ17" s="28"/>
      <c r="DA17" s="28"/>
      <c r="DB17" s="28"/>
      <c r="DC17" s="28"/>
      <c r="DD17" s="28"/>
      <c r="DE17" s="28"/>
      <c r="DF17" s="28"/>
      <c r="DG17" s="28"/>
      <c r="DH17" s="28"/>
      <c r="DI17" s="28"/>
      <c r="DJ17" s="28"/>
      <c r="DK17" s="28"/>
      <c r="DL17" s="28"/>
      <c r="DM17" s="28"/>
      <c r="DN17" s="28"/>
      <c r="DO17" s="28"/>
      <c r="DP17" s="28"/>
      <c r="DQ17" s="28"/>
      <c r="DR17" s="28"/>
      <c r="DS17" s="28"/>
      <c r="DT17" s="28"/>
      <c r="DU17" s="28"/>
      <c r="DV17" s="28"/>
      <c r="DW17" s="28"/>
      <c r="DX17" s="28"/>
      <c r="DY17" s="28"/>
      <c r="DZ17" s="28"/>
      <c r="EA17" s="28"/>
      <c r="EB17" s="28"/>
      <c r="EC17" s="28"/>
      <c r="ED17" s="28"/>
      <c r="EE17" s="28"/>
      <c r="EF17" s="28"/>
      <c r="EG17" s="28"/>
      <c r="EH17" s="28"/>
      <c r="EI17" s="28"/>
      <c r="EJ17" s="28"/>
      <c r="EK17" s="28"/>
      <c r="EL17" s="28"/>
      <c r="EM17" s="28"/>
      <c r="EN17" s="28"/>
      <c r="EO17" s="28"/>
      <c r="EP17" s="28"/>
      <c r="EQ17" s="28"/>
      <c r="ER17" s="28"/>
      <c r="ES17" s="28"/>
      <c r="ET17" s="28"/>
      <c r="EU17" s="28"/>
      <c r="EV17" s="28"/>
      <c r="EW17" s="28"/>
      <c r="EX17" s="28"/>
      <c r="EY17" s="28"/>
      <c r="EZ17" s="28"/>
      <c r="FA17" s="28"/>
      <c r="FB17" s="28"/>
      <c r="FC17" s="28"/>
      <c r="FD17" s="28"/>
      <c r="FE17" s="28"/>
      <c r="FF17" s="28"/>
      <c r="FG17" s="28"/>
      <c r="FH17" s="28"/>
      <c r="FI17" s="28"/>
      <c r="FJ17" s="28"/>
      <c r="FK17" s="28"/>
      <c r="FL17" s="28"/>
      <c r="FM17" s="28"/>
      <c r="FN17" s="28"/>
      <c r="FO17" s="28"/>
      <c r="FP17" s="28"/>
      <c r="FQ17" s="28"/>
      <c r="FR17" s="28"/>
      <c r="FS17" s="28"/>
      <c r="FT17" s="28"/>
      <c r="FU17" s="28"/>
      <c r="FV17" s="28"/>
      <c r="FW17" s="28"/>
      <c r="FX17" s="28"/>
      <c r="FY17" s="28"/>
      <c r="FZ17" s="28"/>
      <c r="GA17" s="28"/>
      <c r="GB17" s="28"/>
      <c r="GC17" s="28"/>
      <c r="GD17" s="28"/>
      <c r="GE17" s="28"/>
      <c r="GF17" s="28"/>
      <c r="GG17" s="28"/>
      <c r="GH17" s="28"/>
      <c r="GI17" s="28"/>
      <c r="GJ17" s="28"/>
      <c r="GK17" s="28"/>
      <c r="GL17" s="28"/>
      <c r="GM17" s="28"/>
      <c r="GN17" s="28"/>
      <c r="GO17" s="28"/>
      <c r="GP17" s="28"/>
      <c r="GQ17" s="28"/>
      <c r="GR17" s="28"/>
      <c r="GS17" s="28"/>
      <c r="GT17" s="28"/>
      <c r="GU17" s="28"/>
      <c r="GV17" s="28"/>
      <c r="GW17" s="28"/>
      <c r="GX17" s="28"/>
      <c r="GY17" s="28"/>
      <c r="GZ17" s="28"/>
      <c r="HA17" s="28"/>
      <c r="HB17" s="28"/>
      <c r="HC17" s="28"/>
      <c r="HD17" s="28"/>
      <c r="HE17" s="28"/>
      <c r="HF17" s="28"/>
      <c r="HG17" s="28"/>
      <c r="HH17" s="28"/>
      <c r="HI17" s="28"/>
      <c r="HJ17" s="28"/>
      <c r="HK17" s="28"/>
      <c r="HL17" s="28"/>
      <c r="HM17" s="28"/>
      <c r="HN17" s="28"/>
      <c r="HO17" s="28"/>
      <c r="HP17" s="28"/>
      <c r="HQ17" s="28"/>
      <c r="HR17" s="28"/>
      <c r="HS17" s="28"/>
      <c r="HT17" s="28"/>
      <c r="HU17" s="28"/>
      <c r="HV17" s="28"/>
      <c r="HW17" s="28"/>
      <c r="HX17" s="28"/>
      <c r="HY17" s="28"/>
      <c r="HZ17" s="28"/>
      <c r="IA17" s="28"/>
      <c r="IB17" s="28"/>
      <c r="IC17" s="28"/>
      <c r="ID17" s="28"/>
      <c r="IE17" s="28"/>
      <c r="IF17" s="28"/>
      <c r="IG17" s="28"/>
      <c r="IH17" s="28"/>
      <c r="II17" s="28"/>
      <c r="IJ17" s="28"/>
      <c r="IK17" s="28"/>
      <c r="IL17" s="28"/>
      <c r="IM17" s="28"/>
      <c r="IN17" s="28"/>
      <c r="IO17" s="28"/>
      <c r="IP17" s="28"/>
      <c r="IQ17" s="28"/>
      <c r="IR17" s="28"/>
      <c r="IS17" s="28"/>
      <c r="IT17" s="28"/>
      <c r="IU17" s="28"/>
      <c r="IV17" s="28"/>
    </row>
    <row r="18" spans="1:256">
      <c r="A18" s="14"/>
      <c r="B18" s="28"/>
      <c r="C18" s="28"/>
      <c r="D18" s="28"/>
      <c r="E18" s="28"/>
      <c r="F18" s="28"/>
      <c r="G18" s="28"/>
      <c r="H18" s="28"/>
      <c r="I18" s="28"/>
      <c r="J18" s="28"/>
      <c r="K18" s="28"/>
      <c r="L18" s="28"/>
      <c r="M18" s="28"/>
      <c r="N18" s="28"/>
      <c r="O18" s="28"/>
      <c r="P18" s="28"/>
      <c r="Q18" s="28"/>
      <c r="R18" s="28"/>
      <c r="S18" s="28"/>
      <c r="T18" s="28"/>
      <c r="U18" s="28"/>
      <c r="V18" s="28"/>
      <c r="W18" s="28"/>
      <c r="X18" s="28"/>
      <c r="Y18" s="28"/>
      <c r="Z18" s="28"/>
      <c r="AA18" s="28"/>
      <c r="AB18" s="28"/>
      <c r="AC18" s="28"/>
      <c r="AD18" s="28"/>
      <c r="AE18" s="28"/>
      <c r="AF18" s="28"/>
      <c r="AG18" s="28"/>
      <c r="AH18" s="28"/>
      <c r="AI18" s="28"/>
      <c r="AJ18" s="28"/>
      <c r="AK18" s="28"/>
      <c r="AL18" s="28"/>
      <c r="AM18" s="28"/>
      <c r="AN18" s="28"/>
      <c r="AO18" s="28"/>
      <c r="AP18" s="28"/>
      <c r="AQ18" s="28"/>
      <c r="AR18" s="28"/>
      <c r="AS18" s="28"/>
      <c r="AT18" s="28"/>
      <c r="AU18" s="28"/>
      <c r="AV18" s="28"/>
      <c r="AW18" s="28"/>
      <c r="AX18" s="28"/>
      <c r="AY18" s="28"/>
      <c r="AZ18" s="28"/>
      <c r="BA18" s="28"/>
      <c r="BB18" s="28"/>
      <c r="BC18" s="28"/>
      <c r="BD18" s="28"/>
      <c r="BE18" s="28"/>
      <c r="BF18" s="28"/>
      <c r="BG18" s="28"/>
      <c r="BH18" s="28"/>
      <c r="BI18" s="28"/>
      <c r="BJ18" s="28"/>
      <c r="BK18" s="28"/>
      <c r="BL18" s="28"/>
      <c r="BM18" s="28"/>
      <c r="BN18" s="28"/>
      <c r="BO18" s="28"/>
      <c r="BP18" s="28"/>
      <c r="BQ18" s="28"/>
      <c r="BR18" s="28"/>
      <c r="BS18" s="28"/>
      <c r="BT18" s="28"/>
      <c r="BU18" s="28"/>
      <c r="BV18" s="28"/>
      <c r="BW18" s="28"/>
      <c r="BX18" s="28"/>
      <c r="BY18" s="28"/>
      <c r="BZ18" s="28"/>
      <c r="CA18" s="28"/>
      <c r="CB18" s="28"/>
      <c r="CC18" s="28"/>
      <c r="CD18" s="28"/>
      <c r="CE18" s="28"/>
      <c r="CF18" s="28"/>
      <c r="CG18" s="28"/>
      <c r="CH18" s="28"/>
      <c r="CI18" s="28"/>
      <c r="CJ18" s="28"/>
      <c r="CK18" s="28"/>
      <c r="CL18" s="28"/>
      <c r="CM18" s="28"/>
      <c r="CN18" s="28"/>
      <c r="CO18" s="28"/>
      <c r="CP18" s="28"/>
      <c r="CQ18" s="28"/>
      <c r="CR18" s="28"/>
      <c r="CS18" s="28"/>
      <c r="CT18" s="28"/>
      <c r="CU18" s="28"/>
      <c r="CV18" s="28"/>
      <c r="CW18" s="28"/>
      <c r="CX18" s="28"/>
      <c r="CY18" s="28"/>
      <c r="CZ18" s="28"/>
      <c r="DA18" s="28"/>
      <c r="DB18" s="28"/>
      <c r="DC18" s="28"/>
      <c r="DD18" s="28"/>
      <c r="DE18" s="28"/>
      <c r="DF18" s="28"/>
      <c r="DG18" s="28"/>
      <c r="DH18" s="28"/>
      <c r="DI18" s="28"/>
      <c r="DJ18" s="28"/>
      <c r="DK18" s="28"/>
      <c r="DL18" s="28"/>
      <c r="DM18" s="28"/>
      <c r="DN18" s="28"/>
      <c r="DO18" s="28"/>
      <c r="DP18" s="28"/>
      <c r="DQ18" s="28"/>
      <c r="DR18" s="28"/>
      <c r="DS18" s="28"/>
      <c r="DT18" s="28"/>
      <c r="DU18" s="28"/>
      <c r="DV18" s="28"/>
      <c r="DW18" s="28"/>
      <c r="DX18" s="28"/>
      <c r="DY18" s="28"/>
      <c r="DZ18" s="28"/>
      <c r="EA18" s="28"/>
      <c r="EB18" s="28"/>
      <c r="EC18" s="28"/>
      <c r="ED18" s="28"/>
      <c r="EE18" s="28"/>
      <c r="EF18" s="28"/>
      <c r="EG18" s="28"/>
      <c r="EH18" s="28"/>
      <c r="EI18" s="28"/>
      <c r="EJ18" s="28"/>
      <c r="EK18" s="28"/>
      <c r="EL18" s="28"/>
      <c r="EM18" s="28"/>
      <c r="EN18" s="28"/>
      <c r="EO18" s="28"/>
      <c r="EP18" s="28"/>
      <c r="EQ18" s="28"/>
      <c r="ER18" s="28"/>
      <c r="ES18" s="28"/>
      <c r="ET18" s="28"/>
      <c r="EU18" s="28"/>
      <c r="EV18" s="28"/>
      <c r="EW18" s="28"/>
      <c r="EX18" s="28"/>
      <c r="EY18" s="28"/>
      <c r="EZ18" s="28"/>
      <c r="FA18" s="28"/>
      <c r="FB18" s="28"/>
      <c r="FC18" s="28"/>
      <c r="FD18" s="28"/>
      <c r="FE18" s="28"/>
      <c r="FF18" s="28"/>
      <c r="FG18" s="28"/>
      <c r="FH18" s="28"/>
      <c r="FI18" s="28"/>
      <c r="FJ18" s="28"/>
      <c r="FK18" s="28"/>
      <c r="FL18" s="28"/>
      <c r="FM18" s="28"/>
      <c r="FN18" s="28"/>
      <c r="FO18" s="28"/>
      <c r="FP18" s="28"/>
      <c r="FQ18" s="28"/>
      <c r="FR18" s="28"/>
      <c r="FS18" s="28"/>
      <c r="FT18" s="28"/>
      <c r="FU18" s="28"/>
      <c r="FV18" s="28"/>
      <c r="FW18" s="28"/>
      <c r="FX18" s="28"/>
      <c r="FY18" s="28"/>
      <c r="FZ18" s="28"/>
      <c r="GA18" s="28"/>
      <c r="GB18" s="28"/>
      <c r="GC18" s="28"/>
      <c r="GD18" s="28"/>
      <c r="GE18" s="28"/>
      <c r="GF18" s="28"/>
      <c r="GG18" s="28"/>
      <c r="GH18" s="28"/>
      <c r="GI18" s="28"/>
      <c r="GJ18" s="28"/>
      <c r="GK18" s="28"/>
      <c r="GL18" s="28"/>
      <c r="GM18" s="28"/>
      <c r="GN18" s="28"/>
      <c r="GO18" s="28"/>
      <c r="GP18" s="28"/>
      <c r="GQ18" s="28"/>
      <c r="GR18" s="28"/>
      <c r="GS18" s="28"/>
      <c r="GT18" s="28"/>
      <c r="GU18" s="28"/>
      <c r="GV18" s="28"/>
      <c r="GW18" s="28"/>
      <c r="GX18" s="28"/>
      <c r="GY18" s="28"/>
      <c r="GZ18" s="28"/>
      <c r="HA18" s="28"/>
      <c r="HB18" s="28"/>
      <c r="HC18" s="28"/>
      <c r="HD18" s="28"/>
      <c r="HE18" s="28"/>
      <c r="HF18" s="28"/>
      <c r="HG18" s="28"/>
      <c r="HH18" s="28"/>
      <c r="HI18" s="28"/>
      <c r="HJ18" s="28"/>
      <c r="HK18" s="28"/>
      <c r="HL18" s="28"/>
      <c r="HM18" s="28"/>
      <c r="HN18" s="28"/>
      <c r="HO18" s="28"/>
      <c r="HP18" s="28"/>
      <c r="HQ18" s="28"/>
      <c r="HR18" s="28"/>
      <c r="HS18" s="28"/>
      <c r="HT18" s="28"/>
      <c r="HU18" s="28"/>
      <c r="HV18" s="28"/>
      <c r="HW18" s="28"/>
      <c r="HX18" s="28"/>
      <c r="HY18" s="28"/>
      <c r="HZ18" s="28"/>
      <c r="IA18" s="28"/>
      <c r="IB18" s="28"/>
      <c r="IC18" s="28"/>
      <c r="ID18" s="28"/>
      <c r="IE18" s="28"/>
      <c r="IF18" s="28"/>
      <c r="IG18" s="28"/>
      <c r="IH18" s="28"/>
      <c r="II18" s="28"/>
      <c r="IJ18" s="28"/>
      <c r="IK18" s="28"/>
      <c r="IL18" s="28"/>
      <c r="IM18" s="28"/>
      <c r="IN18" s="28"/>
      <c r="IO18" s="28"/>
      <c r="IP18" s="28"/>
      <c r="IQ18" s="28"/>
      <c r="IR18" s="28"/>
      <c r="IS18" s="28"/>
      <c r="IT18" s="28"/>
      <c r="IU18" s="28"/>
      <c r="IV18" s="28"/>
    </row>
    <row r="19" spans="1:256">
      <c r="A19" s="14"/>
      <c r="B19" s="28"/>
      <c r="C19" s="28"/>
      <c r="D19" s="28"/>
      <c r="E19" s="28"/>
      <c r="F19" s="28"/>
      <c r="G19" s="28"/>
      <c r="H19" s="28"/>
      <c r="I19" s="28"/>
      <c r="J19" s="28"/>
      <c r="K19" s="28"/>
      <c r="L19" s="28"/>
      <c r="M19" s="28"/>
      <c r="N19" s="28"/>
      <c r="O19" s="28"/>
      <c r="P19" s="28"/>
      <c r="Q19" s="28"/>
      <c r="R19" s="28"/>
      <c r="S19" s="28"/>
      <c r="T19" s="28"/>
      <c r="U19" s="28"/>
      <c r="V19" s="28"/>
      <c r="W19" s="28"/>
      <c r="X19" s="28"/>
      <c r="Y19" s="28"/>
      <c r="Z19" s="28"/>
      <c r="AA19" s="28"/>
      <c r="AB19" s="28"/>
      <c r="AC19" s="28"/>
      <c r="AD19" s="28"/>
      <c r="AE19" s="28"/>
      <c r="AF19" s="28"/>
      <c r="AG19" s="28"/>
      <c r="AH19" s="28"/>
      <c r="AI19" s="28"/>
      <c r="AJ19" s="28"/>
      <c r="AK19" s="28"/>
      <c r="AL19" s="28"/>
      <c r="AM19" s="28"/>
      <c r="AN19" s="28"/>
      <c r="AO19" s="28"/>
      <c r="AP19" s="28"/>
      <c r="AQ19" s="28"/>
      <c r="AR19" s="28"/>
      <c r="AS19" s="28"/>
      <c r="AT19" s="28"/>
      <c r="AU19" s="28"/>
      <c r="AV19" s="28"/>
      <c r="AW19" s="28"/>
      <c r="AX19" s="28"/>
      <c r="AY19" s="28"/>
      <c r="AZ19" s="28"/>
      <c r="BA19" s="28"/>
      <c r="BB19" s="28"/>
      <c r="BC19" s="28"/>
      <c r="BD19" s="28"/>
      <c r="BE19" s="28"/>
      <c r="BF19" s="28"/>
      <c r="BG19" s="28"/>
      <c r="BH19" s="28"/>
      <c r="BI19" s="28"/>
      <c r="BJ19" s="28"/>
      <c r="BK19" s="28"/>
      <c r="BL19" s="28"/>
      <c r="BM19" s="28"/>
      <c r="BN19" s="28"/>
      <c r="BO19" s="28"/>
      <c r="BP19" s="28"/>
      <c r="BQ19" s="28"/>
      <c r="BR19" s="28"/>
      <c r="BS19" s="28"/>
      <c r="BT19" s="28"/>
      <c r="BU19" s="28"/>
      <c r="BV19" s="28"/>
      <c r="BW19" s="28"/>
      <c r="BX19" s="28"/>
      <c r="BY19" s="28"/>
      <c r="BZ19" s="28"/>
      <c r="CA19" s="28"/>
      <c r="CB19" s="28"/>
      <c r="CC19" s="28"/>
      <c r="CD19" s="28"/>
      <c r="CE19" s="28"/>
      <c r="CF19" s="28"/>
      <c r="CG19" s="28"/>
      <c r="CH19" s="28"/>
      <c r="CI19" s="28"/>
      <c r="CJ19" s="28"/>
      <c r="CK19" s="28"/>
      <c r="CL19" s="28"/>
      <c r="CM19" s="28"/>
      <c r="CN19" s="28"/>
      <c r="CO19" s="28"/>
      <c r="CP19" s="28"/>
      <c r="CQ19" s="28"/>
      <c r="CR19" s="28"/>
      <c r="CS19" s="28"/>
      <c r="CT19" s="28"/>
      <c r="CU19" s="28"/>
      <c r="CV19" s="28"/>
      <c r="CW19" s="28"/>
      <c r="CX19" s="28"/>
      <c r="CY19" s="28"/>
      <c r="CZ19" s="28"/>
      <c r="DA19" s="28"/>
      <c r="DB19" s="28"/>
      <c r="DC19" s="28"/>
      <c r="DD19" s="28"/>
      <c r="DE19" s="28"/>
      <c r="DF19" s="28"/>
      <c r="DG19" s="28"/>
      <c r="DH19" s="28"/>
      <c r="DI19" s="28"/>
      <c r="DJ19" s="28"/>
      <c r="DK19" s="28"/>
      <c r="DL19" s="28"/>
      <c r="DM19" s="28"/>
      <c r="DN19" s="28"/>
      <c r="DO19" s="28"/>
      <c r="DP19" s="28"/>
      <c r="DQ19" s="28"/>
      <c r="DR19" s="28"/>
      <c r="DS19" s="28"/>
      <c r="DT19" s="28"/>
      <c r="DU19" s="28"/>
      <c r="DV19" s="28"/>
      <c r="DW19" s="28"/>
      <c r="DX19" s="28"/>
      <c r="DY19" s="28"/>
      <c r="DZ19" s="28"/>
      <c r="EA19" s="28"/>
      <c r="EB19" s="28"/>
      <c r="EC19" s="28"/>
      <c r="ED19" s="28"/>
      <c r="EE19" s="28"/>
      <c r="EF19" s="28"/>
      <c r="EG19" s="28"/>
      <c r="EH19" s="28"/>
      <c r="EI19" s="28"/>
      <c r="EJ19" s="28"/>
      <c r="EK19" s="28"/>
      <c r="EL19" s="28"/>
      <c r="EM19" s="28"/>
      <c r="EN19" s="28"/>
      <c r="EO19" s="28"/>
      <c r="EP19" s="28"/>
      <c r="EQ19" s="28"/>
      <c r="ER19" s="28"/>
      <c r="ES19" s="28"/>
      <c r="ET19" s="28"/>
      <c r="EU19" s="28"/>
      <c r="EV19" s="28"/>
      <c r="EW19" s="28"/>
      <c r="EX19" s="28"/>
      <c r="EY19" s="28"/>
      <c r="EZ19" s="28"/>
      <c r="FA19" s="28"/>
      <c r="FB19" s="28"/>
      <c r="FC19" s="28"/>
      <c r="FD19" s="28"/>
      <c r="FE19" s="28"/>
      <c r="FF19" s="28"/>
      <c r="FG19" s="28"/>
      <c r="FH19" s="28"/>
      <c r="FI19" s="28"/>
      <c r="FJ19" s="28"/>
      <c r="FK19" s="28"/>
      <c r="FL19" s="28"/>
      <c r="FM19" s="28"/>
      <c r="FN19" s="28"/>
      <c r="FO19" s="28"/>
      <c r="FP19" s="28"/>
      <c r="FQ19" s="28"/>
      <c r="FR19" s="28"/>
      <c r="FS19" s="28"/>
      <c r="FT19" s="28"/>
      <c r="FU19" s="28"/>
      <c r="FV19" s="28"/>
      <c r="FW19" s="28"/>
      <c r="FX19" s="28"/>
      <c r="FY19" s="28"/>
      <c r="FZ19" s="28"/>
      <c r="GA19" s="28"/>
      <c r="GB19" s="28"/>
      <c r="GC19" s="28"/>
      <c r="GD19" s="28"/>
      <c r="GE19" s="28"/>
      <c r="GF19" s="28"/>
      <c r="GG19" s="28"/>
      <c r="GH19" s="28"/>
      <c r="GI19" s="28"/>
      <c r="GJ19" s="28"/>
      <c r="GK19" s="28"/>
      <c r="GL19" s="28"/>
      <c r="GM19" s="28"/>
      <c r="GN19" s="28"/>
      <c r="GO19" s="28"/>
      <c r="GP19" s="28"/>
      <c r="GQ19" s="28"/>
      <c r="GR19" s="28"/>
      <c r="GS19" s="28"/>
      <c r="GT19" s="28"/>
      <c r="GU19" s="28"/>
      <c r="GV19" s="28"/>
      <c r="GW19" s="28"/>
      <c r="GX19" s="28"/>
      <c r="GY19" s="28"/>
      <c r="GZ19" s="28"/>
      <c r="HA19" s="28"/>
      <c r="HB19" s="28"/>
      <c r="HC19" s="28"/>
      <c r="HD19" s="28"/>
      <c r="HE19" s="28"/>
      <c r="HF19" s="28"/>
      <c r="HG19" s="28"/>
      <c r="HH19" s="28"/>
      <c r="HI19" s="28"/>
      <c r="HJ19" s="28"/>
      <c r="HK19" s="28"/>
      <c r="HL19" s="28"/>
      <c r="HM19" s="28"/>
      <c r="HN19" s="28"/>
      <c r="HO19" s="28"/>
      <c r="HP19" s="28"/>
      <c r="HQ19" s="28"/>
      <c r="HR19" s="28"/>
      <c r="HS19" s="28"/>
      <c r="HT19" s="28"/>
      <c r="HU19" s="28"/>
      <c r="HV19" s="28"/>
      <c r="HW19" s="28"/>
      <c r="HX19" s="28"/>
      <c r="HY19" s="28"/>
      <c r="HZ19" s="28"/>
      <c r="IA19" s="28"/>
      <c r="IB19" s="28"/>
      <c r="IC19" s="28"/>
      <c r="ID19" s="28"/>
      <c r="IE19" s="28"/>
      <c r="IF19" s="28"/>
      <c r="IG19" s="28"/>
      <c r="IH19" s="28"/>
      <c r="II19" s="28"/>
      <c r="IJ19" s="28"/>
      <c r="IK19" s="28"/>
      <c r="IL19" s="28"/>
      <c r="IM19" s="28"/>
      <c r="IN19" s="28"/>
      <c r="IO19" s="28"/>
      <c r="IP19" s="28"/>
      <c r="IQ19" s="28"/>
      <c r="IR19" s="28"/>
      <c r="IS19" s="28"/>
      <c r="IT19" s="28"/>
      <c r="IU19" s="28"/>
      <c r="IV19" s="28"/>
    </row>
    <row r="20" spans="1:256">
      <c r="A20" s="14"/>
      <c r="B20" s="28"/>
      <c r="C20" s="28"/>
      <c r="D20" s="28"/>
      <c r="E20" s="28"/>
      <c r="F20" s="28"/>
      <c r="G20" s="28"/>
      <c r="H20" s="28"/>
      <c r="I20" s="28"/>
      <c r="J20" s="28"/>
      <c r="K20" s="28"/>
      <c r="L20" s="28"/>
      <c r="M20" s="28"/>
      <c r="N20" s="28"/>
      <c r="O20" s="28"/>
      <c r="P20" s="28"/>
      <c r="Q20" s="28"/>
      <c r="R20" s="28"/>
      <c r="S20" s="28"/>
      <c r="T20" s="28"/>
      <c r="U20" s="28"/>
      <c r="V20" s="28"/>
      <c r="W20" s="28"/>
      <c r="X20" s="28"/>
      <c r="Y20" s="28"/>
      <c r="Z20" s="28"/>
      <c r="AA20" s="28"/>
      <c r="AB20" s="28"/>
      <c r="AC20" s="28"/>
      <c r="AD20" s="28"/>
      <c r="AE20" s="28"/>
      <c r="AF20" s="28"/>
      <c r="AG20" s="28"/>
      <c r="AH20" s="28"/>
      <c r="AI20" s="28"/>
      <c r="AJ20" s="28"/>
      <c r="AK20" s="28"/>
      <c r="AL20" s="28"/>
      <c r="AM20" s="28"/>
      <c r="AN20" s="28"/>
      <c r="AO20" s="28"/>
      <c r="AP20" s="28"/>
      <c r="AQ20" s="28"/>
      <c r="AR20" s="28"/>
      <c r="AS20" s="28"/>
      <c r="AT20" s="28"/>
      <c r="AU20" s="28"/>
      <c r="AV20" s="28"/>
      <c r="AW20" s="28"/>
      <c r="AX20" s="28"/>
      <c r="AY20" s="28"/>
      <c r="AZ20" s="28"/>
      <c r="BA20" s="28"/>
      <c r="BB20" s="28"/>
      <c r="BC20" s="28"/>
      <c r="BD20" s="28"/>
      <c r="BE20" s="28"/>
      <c r="BF20" s="28"/>
      <c r="BG20" s="28"/>
      <c r="BH20" s="28"/>
      <c r="BI20" s="28"/>
      <c r="BJ20" s="28"/>
      <c r="BK20" s="28"/>
      <c r="BL20" s="28"/>
      <c r="BM20" s="28"/>
      <c r="BN20" s="28"/>
      <c r="BO20" s="28"/>
      <c r="BP20" s="28"/>
      <c r="BQ20" s="28"/>
      <c r="BR20" s="28"/>
      <c r="BS20" s="28"/>
      <c r="BT20" s="28"/>
      <c r="BU20" s="28"/>
      <c r="BV20" s="28"/>
      <c r="BW20" s="28"/>
      <c r="BX20" s="28"/>
      <c r="BY20" s="28"/>
      <c r="BZ20" s="28"/>
      <c r="CA20" s="28"/>
      <c r="CB20" s="28"/>
      <c r="CC20" s="28"/>
      <c r="CD20" s="28"/>
      <c r="CE20" s="28"/>
      <c r="CF20" s="28"/>
      <c r="CG20" s="28"/>
      <c r="CH20" s="28"/>
      <c r="CI20" s="28"/>
      <c r="CJ20" s="28"/>
      <c r="CK20" s="28"/>
      <c r="CL20" s="28"/>
      <c r="CM20" s="28"/>
      <c r="CN20" s="28"/>
      <c r="CO20" s="28"/>
      <c r="CP20" s="28"/>
      <c r="CQ20" s="28"/>
      <c r="CR20" s="28"/>
      <c r="CS20" s="28"/>
      <c r="CT20" s="28"/>
      <c r="CU20" s="28"/>
      <c r="CV20" s="28"/>
      <c r="CW20" s="28"/>
      <c r="CX20" s="28"/>
      <c r="CY20" s="28"/>
      <c r="CZ20" s="28"/>
      <c r="DA20" s="28"/>
      <c r="DB20" s="28"/>
      <c r="DC20" s="28"/>
      <c r="DD20" s="28"/>
      <c r="DE20" s="28"/>
      <c r="DF20" s="28"/>
      <c r="DG20" s="28"/>
      <c r="DH20" s="28"/>
      <c r="DI20" s="28"/>
      <c r="DJ20" s="28"/>
      <c r="DK20" s="28"/>
      <c r="DL20" s="28"/>
      <c r="DM20" s="28"/>
      <c r="DN20" s="28"/>
      <c r="DO20" s="28"/>
      <c r="DP20" s="28"/>
      <c r="DQ20" s="28"/>
      <c r="DR20" s="28"/>
      <c r="DS20" s="28"/>
      <c r="DT20" s="28"/>
      <c r="DU20" s="28"/>
      <c r="DV20" s="28"/>
      <c r="DW20" s="28"/>
      <c r="DX20" s="28"/>
      <c r="DY20" s="28"/>
      <c r="DZ20" s="28"/>
      <c r="EA20" s="28"/>
      <c r="EB20" s="28"/>
      <c r="EC20" s="28"/>
      <c r="ED20" s="28"/>
      <c r="EE20" s="28"/>
      <c r="EF20" s="28"/>
      <c r="EG20" s="28"/>
      <c r="EH20" s="28"/>
      <c r="EI20" s="28"/>
      <c r="EJ20" s="28"/>
      <c r="EK20" s="28"/>
      <c r="EL20" s="28"/>
      <c r="EM20" s="28"/>
      <c r="EN20" s="28"/>
      <c r="EO20" s="28"/>
      <c r="EP20" s="28"/>
      <c r="EQ20" s="28"/>
      <c r="ER20" s="28"/>
      <c r="ES20" s="28"/>
      <c r="ET20" s="28"/>
      <c r="EU20" s="28"/>
      <c r="EV20" s="28"/>
      <c r="EW20" s="28"/>
      <c r="EX20" s="28"/>
      <c r="EY20" s="28"/>
      <c r="EZ20" s="28"/>
      <c r="FA20" s="28"/>
      <c r="FB20" s="28"/>
      <c r="FC20" s="28"/>
      <c r="FD20" s="28"/>
      <c r="FE20" s="28"/>
      <c r="FF20" s="28"/>
      <c r="FG20" s="28"/>
      <c r="FH20" s="28"/>
      <c r="FI20" s="28"/>
      <c r="FJ20" s="28"/>
      <c r="FK20" s="28"/>
      <c r="FL20" s="28"/>
      <c r="FM20" s="28"/>
      <c r="FN20" s="28"/>
      <c r="FO20" s="28"/>
      <c r="FP20" s="28"/>
      <c r="FQ20" s="28"/>
      <c r="FR20" s="28"/>
      <c r="FS20" s="28"/>
      <c r="FT20" s="28"/>
      <c r="FU20" s="28"/>
      <c r="FV20" s="28"/>
      <c r="FW20" s="28"/>
      <c r="FX20" s="28"/>
      <c r="FY20" s="28"/>
      <c r="FZ20" s="28"/>
      <c r="GA20" s="28"/>
      <c r="GB20" s="28"/>
      <c r="GC20" s="28"/>
      <c r="GD20" s="28"/>
      <c r="GE20" s="28"/>
      <c r="GF20" s="28"/>
      <c r="GG20" s="28"/>
      <c r="GH20" s="28"/>
      <c r="GI20" s="28"/>
      <c r="GJ20" s="28"/>
      <c r="GK20" s="28"/>
      <c r="GL20" s="28"/>
      <c r="GM20" s="28"/>
      <c r="GN20" s="28"/>
      <c r="GO20" s="28"/>
      <c r="GP20" s="28"/>
      <c r="GQ20" s="28"/>
      <c r="GR20" s="28"/>
      <c r="GS20" s="28"/>
      <c r="GT20" s="28"/>
      <c r="GU20" s="28"/>
      <c r="GV20" s="28"/>
      <c r="GW20" s="28"/>
      <c r="GX20" s="28"/>
      <c r="GY20" s="28"/>
      <c r="GZ20" s="28"/>
      <c r="HA20" s="28"/>
      <c r="HB20" s="28"/>
      <c r="HC20" s="28"/>
      <c r="HD20" s="28"/>
      <c r="HE20" s="28"/>
      <c r="HF20" s="28"/>
      <c r="HG20" s="28"/>
      <c r="HH20" s="28"/>
      <c r="HI20" s="28"/>
      <c r="HJ20" s="28"/>
      <c r="HK20" s="28"/>
      <c r="HL20" s="28"/>
      <c r="HM20" s="28"/>
      <c r="HN20" s="28"/>
      <c r="HO20" s="28"/>
      <c r="HP20" s="28"/>
      <c r="HQ20" s="28"/>
      <c r="HR20" s="28"/>
      <c r="HS20" s="28"/>
      <c r="HT20" s="28"/>
      <c r="HU20" s="28"/>
      <c r="HV20" s="28"/>
      <c r="HW20" s="28"/>
      <c r="HX20" s="28"/>
      <c r="HY20" s="28"/>
      <c r="HZ20" s="28"/>
      <c r="IA20" s="28"/>
      <c r="IB20" s="28"/>
      <c r="IC20" s="28"/>
      <c r="ID20" s="28"/>
      <c r="IE20" s="28"/>
      <c r="IF20" s="28"/>
      <c r="IG20" s="28"/>
      <c r="IH20" s="28"/>
      <c r="II20" s="28"/>
      <c r="IJ20" s="28"/>
      <c r="IK20" s="28"/>
      <c r="IL20" s="28"/>
      <c r="IM20" s="28"/>
      <c r="IN20" s="28"/>
      <c r="IO20" s="28"/>
      <c r="IP20" s="28"/>
      <c r="IQ20" s="28"/>
      <c r="IR20" s="28"/>
      <c r="IS20" s="28"/>
      <c r="IT20" s="28"/>
      <c r="IU20" s="28"/>
      <c r="IV20" s="28"/>
    </row>
    <row r="21" spans="1:256" ht="13.5" thickBot="1">
      <c r="A21" s="19"/>
      <c r="B21" s="29"/>
      <c r="C21" s="29"/>
      <c r="D21" s="29"/>
      <c r="E21" s="29"/>
      <c r="F21" s="29"/>
      <c r="G21" s="29"/>
      <c r="H21" s="29"/>
      <c r="I21" s="29"/>
      <c r="J21" s="29"/>
      <c r="K21" s="29"/>
      <c r="L21" s="29"/>
      <c r="M21" s="29"/>
      <c r="N21" s="29"/>
      <c r="O21" s="29"/>
      <c r="P21" s="29"/>
      <c r="Q21" s="29"/>
      <c r="R21" s="29"/>
      <c r="S21" s="29"/>
      <c r="T21" s="29"/>
      <c r="U21" s="29"/>
      <c r="V21" s="29"/>
      <c r="W21" s="29"/>
      <c r="X21" s="29"/>
      <c r="Y21" s="29"/>
      <c r="Z21" s="29"/>
      <c r="AA21" s="29"/>
      <c r="AB21" s="29"/>
      <c r="AC21" s="29"/>
      <c r="AD21" s="29"/>
      <c r="AE21" s="29"/>
      <c r="AF21" s="29"/>
      <c r="AG21" s="29"/>
      <c r="AH21" s="29"/>
      <c r="AI21" s="29"/>
      <c r="AJ21" s="29"/>
      <c r="AK21" s="29"/>
      <c r="AL21" s="29"/>
      <c r="AM21" s="29"/>
      <c r="AN21" s="29"/>
      <c r="AO21" s="29"/>
      <c r="AP21" s="29"/>
      <c r="AQ21" s="29"/>
      <c r="AR21" s="29"/>
      <c r="AS21" s="29"/>
      <c r="AT21" s="29"/>
      <c r="AU21" s="29"/>
      <c r="AV21" s="29"/>
      <c r="AW21" s="29"/>
      <c r="AX21" s="29"/>
      <c r="AY21" s="29"/>
      <c r="AZ21" s="29"/>
      <c r="BA21" s="29"/>
      <c r="BB21" s="29"/>
      <c r="BC21" s="29"/>
      <c r="BD21" s="29"/>
      <c r="BE21" s="29"/>
      <c r="BF21" s="29"/>
      <c r="BG21" s="29"/>
      <c r="BH21" s="29"/>
      <c r="BI21" s="29"/>
      <c r="BJ21" s="29"/>
      <c r="BK21" s="29"/>
      <c r="BL21" s="29"/>
      <c r="BM21" s="29"/>
      <c r="BN21" s="29"/>
      <c r="BO21" s="29"/>
      <c r="BP21" s="29"/>
      <c r="BQ21" s="29"/>
      <c r="BR21" s="29"/>
      <c r="BS21" s="29"/>
      <c r="BT21" s="29"/>
      <c r="BU21" s="29"/>
      <c r="BV21" s="29"/>
      <c r="BW21" s="29"/>
      <c r="BX21" s="29"/>
      <c r="BY21" s="29"/>
      <c r="BZ21" s="29"/>
      <c r="CA21" s="29"/>
      <c r="CB21" s="29"/>
      <c r="CC21" s="29"/>
      <c r="CD21" s="29"/>
      <c r="CE21" s="29"/>
      <c r="CF21" s="29"/>
      <c r="CG21" s="29"/>
      <c r="CH21" s="29"/>
      <c r="CI21" s="29"/>
      <c r="CJ21" s="29"/>
      <c r="CK21" s="29"/>
      <c r="CL21" s="29"/>
      <c r="CM21" s="29"/>
      <c r="CN21" s="29"/>
      <c r="CO21" s="29"/>
      <c r="CP21" s="29"/>
      <c r="CQ21" s="29"/>
      <c r="CR21" s="29"/>
      <c r="CS21" s="29"/>
      <c r="CT21" s="29"/>
      <c r="CU21" s="29"/>
      <c r="CV21" s="29"/>
      <c r="CW21" s="29"/>
      <c r="CX21" s="29"/>
      <c r="CY21" s="29"/>
      <c r="CZ21" s="29"/>
      <c r="DA21" s="29"/>
      <c r="DB21" s="29"/>
      <c r="DC21" s="29"/>
      <c r="DD21" s="29"/>
      <c r="DE21" s="29"/>
      <c r="DF21" s="29"/>
      <c r="DG21" s="29"/>
      <c r="DH21" s="29"/>
      <c r="DI21" s="29"/>
      <c r="DJ21" s="29"/>
      <c r="DK21" s="29"/>
      <c r="DL21" s="29"/>
      <c r="DM21" s="29"/>
      <c r="DN21" s="29"/>
      <c r="DO21" s="29"/>
      <c r="DP21" s="29"/>
      <c r="DQ21" s="29"/>
      <c r="DR21" s="29"/>
      <c r="DS21" s="29"/>
      <c r="DT21" s="29"/>
      <c r="DU21" s="29"/>
      <c r="DV21" s="29"/>
      <c r="DW21" s="29"/>
      <c r="DX21" s="29"/>
      <c r="DY21" s="29"/>
      <c r="DZ21" s="29"/>
      <c r="EA21" s="29"/>
      <c r="EB21" s="29"/>
      <c r="EC21" s="29"/>
      <c r="ED21" s="29"/>
      <c r="EE21" s="29"/>
      <c r="EF21" s="29"/>
      <c r="EG21" s="29"/>
      <c r="EH21" s="29"/>
      <c r="EI21" s="29"/>
      <c r="EJ21" s="29"/>
      <c r="EK21" s="29"/>
      <c r="EL21" s="29"/>
      <c r="EM21" s="29"/>
      <c r="EN21" s="29"/>
      <c r="EO21" s="29"/>
      <c r="EP21" s="29"/>
      <c r="EQ21" s="29"/>
      <c r="ER21" s="29"/>
      <c r="ES21" s="29"/>
      <c r="ET21" s="29"/>
      <c r="EU21" s="29"/>
      <c r="EV21" s="29"/>
      <c r="EW21" s="29"/>
      <c r="EX21" s="29"/>
      <c r="EY21" s="29"/>
      <c r="EZ21" s="29"/>
      <c r="FA21" s="29"/>
      <c r="FB21" s="29"/>
      <c r="FC21" s="29"/>
      <c r="FD21" s="29"/>
      <c r="FE21" s="29"/>
      <c r="FF21" s="29"/>
      <c r="FG21" s="29"/>
      <c r="FH21" s="29"/>
      <c r="FI21" s="29"/>
      <c r="FJ21" s="29"/>
      <c r="FK21" s="29"/>
      <c r="FL21" s="29"/>
      <c r="FM21" s="29"/>
      <c r="FN21" s="29"/>
      <c r="FO21" s="29"/>
      <c r="FP21" s="29"/>
      <c r="FQ21" s="29"/>
      <c r="FR21" s="29"/>
      <c r="FS21" s="29"/>
      <c r="FT21" s="29"/>
      <c r="FU21" s="29"/>
      <c r="FV21" s="29"/>
      <c r="FW21" s="29"/>
      <c r="FX21" s="29"/>
      <c r="FY21" s="29"/>
      <c r="FZ21" s="29"/>
      <c r="GA21" s="29"/>
      <c r="GB21" s="29"/>
      <c r="GC21" s="29"/>
      <c r="GD21" s="29"/>
      <c r="GE21" s="29"/>
      <c r="GF21" s="29"/>
      <c r="GG21" s="29"/>
      <c r="GH21" s="29"/>
      <c r="GI21" s="29"/>
      <c r="GJ21" s="29"/>
      <c r="GK21" s="29"/>
      <c r="GL21" s="29"/>
      <c r="GM21" s="29"/>
      <c r="GN21" s="29"/>
      <c r="GO21" s="29"/>
      <c r="GP21" s="29"/>
      <c r="GQ21" s="29"/>
      <c r="GR21" s="29"/>
      <c r="GS21" s="29"/>
      <c r="GT21" s="29"/>
      <c r="GU21" s="29"/>
      <c r="GV21" s="29"/>
      <c r="GW21" s="29"/>
      <c r="GX21" s="29"/>
      <c r="GY21" s="29"/>
      <c r="GZ21" s="29"/>
      <c r="HA21" s="29"/>
      <c r="HB21" s="29"/>
      <c r="HC21" s="29"/>
      <c r="HD21" s="29"/>
      <c r="HE21" s="29"/>
      <c r="HF21" s="29"/>
      <c r="HG21" s="29"/>
      <c r="HH21" s="29"/>
      <c r="HI21" s="29"/>
      <c r="HJ21" s="29"/>
      <c r="HK21" s="29"/>
      <c r="HL21" s="29"/>
      <c r="HM21" s="29"/>
      <c r="HN21" s="29"/>
      <c r="HO21" s="29"/>
      <c r="HP21" s="29"/>
      <c r="HQ21" s="29"/>
      <c r="HR21" s="29"/>
      <c r="HS21" s="29"/>
      <c r="HT21" s="29"/>
      <c r="HU21" s="29"/>
      <c r="HV21" s="29"/>
      <c r="HW21" s="29"/>
      <c r="HX21" s="29"/>
      <c r="HY21" s="29"/>
      <c r="HZ21" s="29"/>
      <c r="IA21" s="29"/>
      <c r="IB21" s="29"/>
      <c r="IC21" s="29"/>
      <c r="ID21" s="29"/>
      <c r="IE21" s="29"/>
      <c r="IF21" s="29"/>
      <c r="IG21" s="29"/>
      <c r="IH21" s="29"/>
      <c r="II21" s="29"/>
      <c r="IJ21" s="29"/>
      <c r="IK21" s="29"/>
      <c r="IL21" s="29"/>
      <c r="IM21" s="29"/>
      <c r="IN21" s="29"/>
      <c r="IO21" s="29"/>
      <c r="IP21" s="29"/>
      <c r="IQ21" s="29"/>
      <c r="IR21" s="29"/>
      <c r="IS21" s="29"/>
      <c r="IT21" s="29"/>
      <c r="IU21" s="29"/>
      <c r="IV21" s="29"/>
    </row>
    <row r="22" spans="1:256">
      <c r="A22" s="20"/>
      <c r="B22" s="8" t="s">
        <v>0</v>
      </c>
      <c r="C22" s="17" t="s">
        <v>1</v>
      </c>
      <c r="D22" s="17" t="s">
        <v>1</v>
      </c>
      <c r="E22" s="4" t="s">
        <v>2</v>
      </c>
      <c r="F22" s="6"/>
      <c r="G22" s="5" t="s">
        <v>18</v>
      </c>
      <c r="H22" s="6"/>
      <c r="I22" s="6"/>
      <c r="J22" s="7" t="s">
        <v>17</v>
      </c>
      <c r="K22" s="7" t="s">
        <v>17</v>
      </c>
      <c r="L22" s="5" t="s">
        <v>18</v>
      </c>
      <c r="M22" s="8" t="s">
        <v>0</v>
      </c>
      <c r="N22" s="8" t="s">
        <v>0</v>
      </c>
      <c r="O22" s="9" t="s">
        <v>1</v>
      </c>
      <c r="P22" s="9" t="s">
        <v>1</v>
      </c>
      <c r="Q22" s="4" t="s">
        <v>2</v>
      </c>
      <c r="R22" s="4" t="s">
        <v>2</v>
      </c>
      <c r="S22" s="5" t="s">
        <v>18</v>
      </c>
      <c r="T22" s="6"/>
      <c r="U22" s="7" t="s">
        <v>17</v>
      </c>
      <c r="V22" s="6"/>
      <c r="W22" s="5" t="s">
        <v>18</v>
      </c>
      <c r="X22" s="8" t="s">
        <v>0</v>
      </c>
      <c r="Y22" s="8" t="s">
        <v>0</v>
      </c>
      <c r="Z22" s="9" t="s">
        <v>1</v>
      </c>
      <c r="AA22" s="4" t="s">
        <v>2</v>
      </c>
      <c r="AB22" s="4" t="s">
        <v>2</v>
      </c>
      <c r="AC22" s="6"/>
      <c r="AD22" s="6"/>
      <c r="AE22" s="6"/>
      <c r="AF22" s="5" t="s">
        <v>18</v>
      </c>
      <c r="AG22" s="8" t="s">
        <v>0</v>
      </c>
      <c r="AH22" s="9" t="s">
        <v>1</v>
      </c>
      <c r="AI22" s="9" t="s">
        <v>1</v>
      </c>
      <c r="AJ22" s="4" t="s">
        <v>2</v>
      </c>
      <c r="AK22" s="4" t="s">
        <v>2</v>
      </c>
      <c r="AL22" s="6"/>
      <c r="AM22" s="5" t="s">
        <v>18</v>
      </c>
      <c r="AN22" s="10" t="s">
        <v>3</v>
      </c>
      <c r="AO22" s="10" t="s">
        <v>3</v>
      </c>
      <c r="AP22" s="10" t="s">
        <v>3</v>
      </c>
      <c r="AQ22" s="6"/>
      <c r="AR22" s="6"/>
      <c r="AS22" s="10" t="s">
        <v>3</v>
      </c>
      <c r="AT22" s="11" t="s">
        <v>3</v>
      </c>
      <c r="AU22" s="11" t="s">
        <v>3</v>
      </c>
      <c r="AV22" s="26" t="s">
        <v>3</v>
      </c>
      <c r="AW22" s="5" t="s">
        <v>18</v>
      </c>
      <c r="AX22" s="8" t="s">
        <v>0</v>
      </c>
      <c r="AY22" s="8" t="s">
        <v>0</v>
      </c>
      <c r="AZ22" s="17" t="s">
        <v>1</v>
      </c>
      <c r="BA22" s="17" t="s">
        <v>1</v>
      </c>
      <c r="BB22" s="4" t="s">
        <v>2</v>
      </c>
      <c r="BC22" s="6"/>
      <c r="BD22" s="5" t="s">
        <v>18</v>
      </c>
      <c r="BE22" s="6"/>
      <c r="BF22" s="6"/>
      <c r="BG22" s="7" t="s">
        <v>17</v>
      </c>
      <c r="BH22" s="7" t="s">
        <v>17</v>
      </c>
      <c r="BI22" s="5" t="s">
        <v>18</v>
      </c>
      <c r="BJ22" s="8" t="s">
        <v>0</v>
      </c>
      <c r="BK22" s="8" t="s">
        <v>0</v>
      </c>
      <c r="BL22" s="9" t="s">
        <v>1</v>
      </c>
      <c r="BM22" s="9" t="s">
        <v>1</v>
      </c>
      <c r="BN22" s="4" t="s">
        <v>2</v>
      </c>
      <c r="BO22" s="4" t="s">
        <v>2</v>
      </c>
      <c r="BP22" s="5" t="s">
        <v>18</v>
      </c>
      <c r="BQ22" s="6"/>
      <c r="BR22" s="7" t="s">
        <v>17</v>
      </c>
      <c r="BS22" s="6"/>
      <c r="BT22" s="5" t="s">
        <v>18</v>
      </c>
      <c r="BU22" s="8" t="s">
        <v>0</v>
      </c>
      <c r="BV22" s="8" t="s">
        <v>0</v>
      </c>
      <c r="BW22" s="9" t="s">
        <v>1</v>
      </c>
      <c r="BX22" s="4" t="s">
        <v>2</v>
      </c>
      <c r="BY22" s="4" t="s">
        <v>2</v>
      </c>
      <c r="BZ22" s="6"/>
      <c r="CA22" s="6"/>
      <c r="CB22" s="6"/>
      <c r="CC22" s="5" t="s">
        <v>18</v>
      </c>
      <c r="CD22" s="8" t="s">
        <v>0</v>
      </c>
      <c r="CE22" s="9" t="s">
        <v>1</v>
      </c>
      <c r="CF22" s="9" t="s">
        <v>1</v>
      </c>
      <c r="CG22" s="4" t="s">
        <v>2</v>
      </c>
      <c r="CH22" s="4" t="s">
        <v>2</v>
      </c>
      <c r="CI22" s="6"/>
      <c r="CJ22" s="5" t="s">
        <v>18</v>
      </c>
      <c r="CK22" s="10" t="s">
        <v>3</v>
      </c>
      <c r="CL22" s="10" t="s">
        <v>3</v>
      </c>
      <c r="CM22" s="10" t="s">
        <v>3</v>
      </c>
      <c r="CN22" s="6"/>
      <c r="CO22" s="6"/>
      <c r="CP22" s="10" t="s">
        <v>3</v>
      </c>
      <c r="CQ22" s="11" t="s">
        <v>3</v>
      </c>
      <c r="CR22" s="11" t="s">
        <v>3</v>
      </c>
      <c r="CS22" s="26" t="s">
        <v>3</v>
      </c>
      <c r="CT22" s="5" t="s">
        <v>18</v>
      </c>
      <c r="CU22" s="8" t="s">
        <v>0</v>
      </c>
      <c r="CV22" s="8" t="s">
        <v>0</v>
      </c>
      <c r="CW22" s="17" t="s">
        <v>1</v>
      </c>
      <c r="CX22" s="17" t="s">
        <v>1</v>
      </c>
      <c r="CY22" s="4" t="s">
        <v>2</v>
      </c>
      <c r="CZ22" s="6"/>
      <c r="DA22" s="5" t="s">
        <v>18</v>
      </c>
      <c r="DB22" s="6"/>
      <c r="DC22" s="6"/>
      <c r="DD22" s="7" t="s">
        <v>17</v>
      </c>
      <c r="DE22" s="7" t="s">
        <v>17</v>
      </c>
      <c r="DF22" s="5" t="s">
        <v>18</v>
      </c>
      <c r="DG22" s="8" t="s">
        <v>0</v>
      </c>
      <c r="DH22" s="8" t="s">
        <v>0</v>
      </c>
      <c r="DI22" s="9" t="s">
        <v>1</v>
      </c>
      <c r="DJ22" s="9" t="s">
        <v>1</v>
      </c>
      <c r="DK22" s="4" t="s">
        <v>2</v>
      </c>
      <c r="DL22" s="4" t="s">
        <v>2</v>
      </c>
      <c r="DM22" s="5" t="s">
        <v>18</v>
      </c>
      <c r="DN22" s="6"/>
      <c r="DO22" s="7" t="s">
        <v>17</v>
      </c>
      <c r="DP22" s="6"/>
      <c r="DQ22" s="5" t="s">
        <v>18</v>
      </c>
      <c r="DR22" s="8" t="s">
        <v>0</v>
      </c>
      <c r="DS22" s="8" t="s">
        <v>0</v>
      </c>
      <c r="DT22" s="9" t="s">
        <v>1</v>
      </c>
      <c r="DU22" s="4" t="s">
        <v>2</v>
      </c>
      <c r="DV22" s="4" t="s">
        <v>2</v>
      </c>
      <c r="DW22" s="6"/>
      <c r="DX22" s="6"/>
      <c r="DY22" s="6"/>
      <c r="DZ22" s="5" t="s">
        <v>18</v>
      </c>
      <c r="EA22" s="8" t="s">
        <v>0</v>
      </c>
      <c r="EB22" s="9" t="s">
        <v>1</v>
      </c>
      <c r="EC22" s="9" t="s">
        <v>1</v>
      </c>
      <c r="ED22" s="4" t="s">
        <v>2</v>
      </c>
      <c r="EE22" s="4" t="s">
        <v>2</v>
      </c>
      <c r="EF22" s="6"/>
      <c r="EG22" s="5" t="s">
        <v>18</v>
      </c>
      <c r="EH22" s="10" t="s">
        <v>3</v>
      </c>
      <c r="EI22" s="10" t="s">
        <v>3</v>
      </c>
      <c r="EJ22" s="10" t="s">
        <v>3</v>
      </c>
      <c r="EK22" s="6"/>
      <c r="EL22" s="6"/>
      <c r="EM22" s="10" t="s">
        <v>3</v>
      </c>
      <c r="EN22" s="11" t="s">
        <v>3</v>
      </c>
      <c r="EO22" s="11" t="s">
        <v>3</v>
      </c>
      <c r="EP22" s="26" t="s">
        <v>3</v>
      </c>
      <c r="EQ22" s="5" t="s">
        <v>18</v>
      </c>
      <c r="ER22" s="8" t="s">
        <v>0</v>
      </c>
      <c r="ES22" s="8" t="s">
        <v>0</v>
      </c>
      <c r="ET22" s="17" t="s">
        <v>1</v>
      </c>
      <c r="EU22" s="17" t="s">
        <v>1</v>
      </c>
      <c r="EV22" s="4" t="s">
        <v>2</v>
      </c>
      <c r="EW22" s="6"/>
      <c r="EX22" s="5" t="s">
        <v>18</v>
      </c>
      <c r="EY22" s="6"/>
      <c r="EZ22" s="6"/>
      <c r="FA22" s="7" t="s">
        <v>17</v>
      </c>
      <c r="FB22" s="7" t="s">
        <v>17</v>
      </c>
      <c r="FC22" s="5" t="s">
        <v>18</v>
      </c>
      <c r="FD22" s="8" t="s">
        <v>0</v>
      </c>
      <c r="FE22" s="8" t="s">
        <v>0</v>
      </c>
      <c r="FF22" s="9" t="s">
        <v>1</v>
      </c>
      <c r="FG22" s="9" t="s">
        <v>1</v>
      </c>
      <c r="FH22" s="4" t="s">
        <v>2</v>
      </c>
      <c r="FI22" s="4" t="s">
        <v>2</v>
      </c>
      <c r="FJ22" s="5" t="s">
        <v>18</v>
      </c>
      <c r="FK22" s="6"/>
      <c r="FL22" s="7" t="s">
        <v>17</v>
      </c>
      <c r="FM22" s="6"/>
      <c r="FN22" s="5" t="s">
        <v>18</v>
      </c>
      <c r="FO22" s="8" t="s">
        <v>0</v>
      </c>
      <c r="FP22" s="8" t="s">
        <v>0</v>
      </c>
      <c r="FQ22" s="9" t="s">
        <v>1</v>
      </c>
      <c r="FR22" s="4" t="s">
        <v>2</v>
      </c>
      <c r="FS22" s="4" t="s">
        <v>2</v>
      </c>
      <c r="FT22" s="6"/>
      <c r="FU22" s="6"/>
      <c r="FV22" s="6"/>
      <c r="FW22" s="5" t="s">
        <v>18</v>
      </c>
      <c r="FX22" s="8" t="s">
        <v>0</v>
      </c>
      <c r="FY22" s="9" t="s">
        <v>1</v>
      </c>
      <c r="FZ22" s="9" t="s">
        <v>1</v>
      </c>
      <c r="GA22" s="4" t="s">
        <v>2</v>
      </c>
      <c r="GB22" s="4" t="s">
        <v>2</v>
      </c>
      <c r="GC22" s="6"/>
      <c r="GD22" s="5" t="s">
        <v>18</v>
      </c>
      <c r="GE22" s="10" t="s">
        <v>3</v>
      </c>
      <c r="GF22" s="10" t="s">
        <v>3</v>
      </c>
      <c r="GG22" s="10" t="s">
        <v>3</v>
      </c>
      <c r="GH22" s="6"/>
      <c r="GI22" s="6"/>
      <c r="GJ22" s="10" t="s">
        <v>3</v>
      </c>
      <c r="GK22" s="11" t="s">
        <v>3</v>
      </c>
      <c r="GL22" s="11" t="s">
        <v>3</v>
      </c>
      <c r="GM22" s="26" t="s">
        <v>3</v>
      </c>
      <c r="GN22" s="5" t="s">
        <v>18</v>
      </c>
      <c r="GO22" s="8" t="s">
        <v>0</v>
      </c>
      <c r="GP22" s="8" t="s">
        <v>0</v>
      </c>
      <c r="GQ22" s="17" t="s">
        <v>1</v>
      </c>
      <c r="GR22" s="17" t="s">
        <v>1</v>
      </c>
      <c r="GS22" s="4" t="s">
        <v>2</v>
      </c>
      <c r="GT22" s="6"/>
      <c r="GU22" s="5" t="s">
        <v>18</v>
      </c>
      <c r="GV22" s="6"/>
      <c r="GW22" s="6"/>
      <c r="GX22" s="7" t="s">
        <v>17</v>
      </c>
      <c r="GY22" s="7" t="s">
        <v>17</v>
      </c>
      <c r="GZ22" s="5" t="s">
        <v>18</v>
      </c>
      <c r="HA22" s="8" t="s">
        <v>0</v>
      </c>
      <c r="HB22" s="8" t="s">
        <v>0</v>
      </c>
      <c r="HC22" s="9" t="s">
        <v>1</v>
      </c>
      <c r="HD22" s="9" t="s">
        <v>1</v>
      </c>
      <c r="HE22" s="4" t="s">
        <v>2</v>
      </c>
      <c r="HF22" s="4" t="s">
        <v>2</v>
      </c>
      <c r="HG22" s="5" t="s">
        <v>18</v>
      </c>
      <c r="HH22" s="6"/>
      <c r="HI22" s="7" t="s">
        <v>17</v>
      </c>
      <c r="HJ22" s="6"/>
      <c r="HK22" s="5" t="s">
        <v>18</v>
      </c>
      <c r="HL22" s="8" t="s">
        <v>0</v>
      </c>
      <c r="HM22" s="8" t="s">
        <v>0</v>
      </c>
      <c r="HN22" s="9" t="s">
        <v>1</v>
      </c>
      <c r="HO22" s="4" t="s">
        <v>2</v>
      </c>
      <c r="HP22" s="4" t="s">
        <v>2</v>
      </c>
      <c r="HQ22" s="6"/>
      <c r="HR22" s="6"/>
      <c r="HS22" s="6"/>
      <c r="HT22" s="5" t="s">
        <v>18</v>
      </c>
      <c r="HU22" s="8" t="s">
        <v>0</v>
      </c>
      <c r="HV22" s="9" t="s">
        <v>1</v>
      </c>
      <c r="HW22" s="9" t="s">
        <v>1</v>
      </c>
      <c r="HX22" s="4" t="s">
        <v>2</v>
      </c>
      <c r="HY22" s="4" t="s">
        <v>2</v>
      </c>
      <c r="HZ22" s="6"/>
      <c r="IA22" s="5" t="s">
        <v>18</v>
      </c>
      <c r="IB22" s="10" t="s">
        <v>3</v>
      </c>
      <c r="IC22" s="10" t="s">
        <v>3</v>
      </c>
      <c r="ID22" s="10" t="s">
        <v>3</v>
      </c>
      <c r="IE22" s="6"/>
      <c r="IF22" s="6"/>
      <c r="IG22" s="10" t="s">
        <v>3</v>
      </c>
      <c r="IH22" s="11" t="s">
        <v>3</v>
      </c>
      <c r="II22" s="11" t="s">
        <v>3</v>
      </c>
      <c r="IJ22" s="26" t="s">
        <v>3</v>
      </c>
      <c r="IK22" s="26"/>
      <c r="IL22" s="26"/>
      <c r="IM22" s="26"/>
      <c r="IN22" s="26"/>
      <c r="IO22" s="26"/>
      <c r="IP22" s="26"/>
      <c r="IQ22" s="26"/>
      <c r="IR22" s="26"/>
      <c r="IS22" s="26"/>
      <c r="IT22" s="26"/>
      <c r="IU22" s="26"/>
      <c r="IV22" s="26"/>
    </row>
    <row r="23" spans="1:256">
      <c r="A23" s="14" t="s">
        <v>7</v>
      </c>
      <c r="B23" s="28"/>
      <c r="C23" s="28"/>
      <c r="D23" s="28"/>
      <c r="E23" s="28"/>
      <c r="F23" s="28"/>
      <c r="G23" s="28"/>
      <c r="H23" s="28"/>
      <c r="I23" s="28"/>
      <c r="J23" s="28"/>
      <c r="K23" s="28"/>
      <c r="L23" s="28"/>
      <c r="M23" s="28"/>
      <c r="N23" s="28"/>
      <c r="O23" s="28"/>
      <c r="P23" s="28"/>
      <c r="Q23" s="28"/>
      <c r="R23" s="28"/>
      <c r="S23" s="28"/>
      <c r="T23" s="28"/>
      <c r="U23" s="28"/>
      <c r="V23" s="28"/>
      <c r="W23" s="28"/>
      <c r="X23" s="28"/>
      <c r="Y23" s="28"/>
      <c r="Z23" s="28"/>
      <c r="AA23" s="28"/>
      <c r="AB23" s="28"/>
      <c r="AC23" s="28"/>
      <c r="AD23" s="28"/>
      <c r="AE23" s="28"/>
      <c r="AF23" s="28"/>
      <c r="AG23" s="28"/>
      <c r="AH23" s="28"/>
      <c r="AI23" s="28"/>
      <c r="AJ23" s="28"/>
      <c r="AK23" s="28"/>
      <c r="AL23" s="28"/>
      <c r="AM23" s="28"/>
      <c r="AN23" s="28"/>
      <c r="AO23" s="28"/>
      <c r="AP23" s="28"/>
      <c r="AQ23" s="28"/>
      <c r="AR23" s="28"/>
      <c r="AS23" s="28"/>
      <c r="AT23" s="28"/>
      <c r="AU23" s="28"/>
      <c r="AV23" s="28"/>
      <c r="AW23" s="28"/>
      <c r="AX23" s="28"/>
      <c r="AY23" s="28"/>
      <c r="AZ23" s="28"/>
      <c r="BA23" s="28"/>
      <c r="BB23" s="28"/>
      <c r="BC23" s="28"/>
      <c r="BD23" s="28"/>
      <c r="BE23" s="28"/>
      <c r="BF23" s="28"/>
      <c r="BG23" s="28"/>
      <c r="BH23" s="28"/>
      <c r="BI23" s="28"/>
      <c r="BJ23" s="28"/>
      <c r="BK23" s="28"/>
      <c r="BL23" s="28"/>
      <c r="BM23" s="28"/>
      <c r="BN23" s="28"/>
      <c r="BO23" s="28"/>
      <c r="BP23" s="28"/>
      <c r="BQ23" s="28"/>
      <c r="BR23" s="28"/>
      <c r="BS23" s="28"/>
      <c r="BT23" s="28"/>
      <c r="BU23" s="28"/>
      <c r="BV23" s="28"/>
      <c r="BW23" s="28"/>
      <c r="BX23" s="28"/>
      <c r="BY23" s="28"/>
      <c r="BZ23" s="28"/>
      <c r="CA23" s="28"/>
      <c r="CB23" s="28"/>
      <c r="CC23" s="28"/>
      <c r="CD23" s="28"/>
      <c r="CE23" s="28"/>
      <c r="CF23" s="28"/>
      <c r="CG23" s="28"/>
      <c r="CH23" s="28"/>
      <c r="CI23" s="28"/>
      <c r="CJ23" s="28"/>
      <c r="CK23" s="28"/>
      <c r="CL23" s="28"/>
      <c r="CM23" s="28"/>
      <c r="CN23" s="28"/>
      <c r="CO23" s="28"/>
      <c r="CP23" s="28"/>
      <c r="CQ23" s="28"/>
      <c r="CR23" s="28"/>
      <c r="CS23" s="28"/>
      <c r="CT23" s="28"/>
      <c r="CU23" s="28"/>
      <c r="CV23" s="28"/>
      <c r="CW23" s="28"/>
      <c r="CX23" s="28"/>
      <c r="CY23" s="28"/>
      <c r="CZ23" s="28"/>
      <c r="DA23" s="28"/>
      <c r="DB23" s="28"/>
      <c r="DC23" s="28"/>
      <c r="DD23" s="28"/>
      <c r="DE23" s="28"/>
      <c r="DF23" s="28"/>
      <c r="DG23" s="28"/>
      <c r="DH23" s="28"/>
      <c r="DI23" s="28"/>
      <c r="DJ23" s="28"/>
      <c r="DK23" s="28"/>
      <c r="DL23" s="28"/>
      <c r="DM23" s="28"/>
      <c r="DN23" s="28"/>
      <c r="DO23" s="28"/>
      <c r="DP23" s="28"/>
      <c r="DQ23" s="28"/>
      <c r="DR23" s="28"/>
      <c r="DS23" s="28"/>
      <c r="DT23" s="28"/>
      <c r="DU23" s="28"/>
      <c r="DV23" s="28"/>
      <c r="DW23" s="28"/>
      <c r="DX23" s="28"/>
      <c r="DY23" s="28"/>
      <c r="DZ23" s="28"/>
      <c r="EA23" s="28"/>
      <c r="EB23" s="28"/>
      <c r="EC23" s="28"/>
      <c r="ED23" s="28"/>
      <c r="EE23" s="28"/>
      <c r="EF23" s="28"/>
      <c r="EG23" s="28"/>
      <c r="EH23" s="28"/>
      <c r="EI23" s="28"/>
      <c r="EJ23" s="28"/>
      <c r="EK23" s="28"/>
      <c r="EL23" s="28"/>
      <c r="EM23" s="28"/>
      <c r="EN23" s="28"/>
      <c r="EO23" s="28"/>
      <c r="EP23" s="28"/>
      <c r="EQ23" s="28"/>
      <c r="ER23" s="28"/>
      <c r="ES23" s="28"/>
      <c r="ET23" s="28"/>
      <c r="EU23" s="28"/>
      <c r="EV23" s="28"/>
      <c r="EW23" s="28"/>
      <c r="EX23" s="28"/>
      <c r="EY23" s="28"/>
      <c r="EZ23" s="28"/>
      <c r="FA23" s="28"/>
      <c r="FB23" s="28"/>
      <c r="FC23" s="28"/>
      <c r="FD23" s="28"/>
      <c r="FE23" s="28"/>
      <c r="FF23" s="28"/>
      <c r="FG23" s="28"/>
      <c r="FH23" s="28"/>
      <c r="FI23" s="28"/>
      <c r="FJ23" s="28"/>
      <c r="FK23" s="28"/>
      <c r="FL23" s="28"/>
      <c r="FM23" s="28"/>
      <c r="FN23" s="28"/>
      <c r="FO23" s="28"/>
      <c r="FP23" s="28"/>
      <c r="FQ23" s="28"/>
      <c r="FR23" s="28"/>
      <c r="FS23" s="28"/>
      <c r="FT23" s="28"/>
      <c r="FU23" s="28"/>
      <c r="FV23" s="28"/>
      <c r="FW23" s="28"/>
      <c r="FX23" s="28"/>
      <c r="FY23" s="28"/>
      <c r="FZ23" s="28"/>
      <c r="GA23" s="28"/>
      <c r="GB23" s="28"/>
      <c r="GC23" s="28"/>
      <c r="GD23" s="28"/>
      <c r="GE23" s="28"/>
      <c r="GF23" s="28"/>
      <c r="GG23" s="28"/>
      <c r="GH23" s="28"/>
      <c r="GI23" s="28"/>
      <c r="GJ23" s="28"/>
      <c r="GK23" s="28"/>
      <c r="GL23" s="28"/>
      <c r="GM23" s="28"/>
      <c r="GN23" s="28"/>
      <c r="GO23" s="28"/>
      <c r="GP23" s="28"/>
      <c r="GQ23" s="28"/>
      <c r="GR23" s="28"/>
      <c r="GS23" s="28"/>
      <c r="GT23" s="28"/>
      <c r="GU23" s="28"/>
      <c r="GV23" s="28"/>
      <c r="GW23" s="28"/>
      <c r="GX23" s="28"/>
      <c r="GY23" s="28"/>
      <c r="GZ23" s="28"/>
      <c r="HA23" s="28"/>
      <c r="HB23" s="28"/>
      <c r="HC23" s="28"/>
      <c r="HD23" s="28"/>
      <c r="HE23" s="28"/>
      <c r="HF23" s="28"/>
      <c r="HG23" s="28"/>
      <c r="HH23" s="28"/>
      <c r="HI23" s="28"/>
      <c r="HJ23" s="28"/>
      <c r="HK23" s="28"/>
      <c r="HL23" s="28"/>
      <c r="HM23" s="28"/>
      <c r="HN23" s="28"/>
      <c r="HO23" s="28"/>
      <c r="HP23" s="28"/>
      <c r="HQ23" s="28"/>
      <c r="HR23" s="28"/>
      <c r="HS23" s="28"/>
      <c r="HT23" s="28"/>
      <c r="HU23" s="28"/>
      <c r="HV23" s="28"/>
      <c r="HW23" s="28"/>
      <c r="HX23" s="28"/>
      <c r="HY23" s="28"/>
      <c r="HZ23" s="28"/>
      <c r="IA23" s="28"/>
      <c r="IB23" s="28"/>
      <c r="IC23" s="28"/>
      <c r="ID23" s="28"/>
      <c r="IE23" s="28"/>
      <c r="IF23" s="28"/>
      <c r="IG23" s="28"/>
      <c r="IH23" s="28"/>
      <c r="II23" s="28"/>
      <c r="IJ23" s="28"/>
      <c r="IK23" s="28"/>
      <c r="IL23" s="28"/>
      <c r="IM23" s="28"/>
      <c r="IN23" s="28"/>
      <c r="IO23" s="28"/>
      <c r="IP23" s="28"/>
      <c r="IQ23" s="28"/>
      <c r="IR23" s="28"/>
      <c r="IS23" s="28"/>
      <c r="IT23" s="28"/>
      <c r="IU23" s="28"/>
      <c r="IV23" s="28"/>
    </row>
    <row r="24" spans="1:256">
      <c r="A24" s="14"/>
      <c r="B24" s="28"/>
      <c r="C24" s="28"/>
      <c r="D24" s="28"/>
      <c r="E24" s="28"/>
      <c r="F24" s="28"/>
      <c r="G24" s="28"/>
      <c r="H24" s="28"/>
      <c r="I24" s="28"/>
      <c r="J24" s="28"/>
      <c r="K24" s="28"/>
      <c r="L24" s="28"/>
      <c r="M24" s="28"/>
      <c r="N24" s="28"/>
      <c r="O24" s="28"/>
      <c r="P24" s="28"/>
      <c r="Q24" s="28"/>
      <c r="R24" s="28"/>
      <c r="S24" s="28"/>
      <c r="T24" s="28"/>
      <c r="U24" s="28"/>
      <c r="V24" s="28"/>
      <c r="W24" s="28"/>
      <c r="X24" s="28"/>
      <c r="Y24" s="28"/>
      <c r="Z24" s="28"/>
      <c r="AA24" s="28"/>
      <c r="AB24" s="28"/>
      <c r="AC24" s="28"/>
      <c r="AD24" s="28"/>
      <c r="AE24" s="28"/>
      <c r="AF24" s="28"/>
      <c r="AG24" s="28"/>
      <c r="AH24" s="28"/>
      <c r="AI24" s="28"/>
      <c r="AJ24" s="28"/>
      <c r="AK24" s="28"/>
      <c r="AL24" s="28"/>
      <c r="AM24" s="28"/>
      <c r="AN24" s="28"/>
      <c r="AO24" s="28"/>
      <c r="AP24" s="28"/>
      <c r="AQ24" s="28"/>
      <c r="AR24" s="28"/>
      <c r="AS24" s="28"/>
      <c r="AT24" s="28"/>
      <c r="AU24" s="28"/>
      <c r="AV24" s="28"/>
      <c r="AW24" s="28"/>
      <c r="AX24" s="28"/>
      <c r="AY24" s="28"/>
      <c r="AZ24" s="28"/>
      <c r="BA24" s="28"/>
      <c r="BB24" s="28"/>
      <c r="BC24" s="28"/>
      <c r="BD24" s="28"/>
      <c r="BE24" s="28"/>
      <c r="BF24" s="28"/>
      <c r="BG24" s="28"/>
      <c r="BH24" s="28"/>
      <c r="BI24" s="28"/>
      <c r="BJ24" s="28"/>
      <c r="BK24" s="28"/>
      <c r="BL24" s="28"/>
      <c r="BM24" s="28"/>
      <c r="BN24" s="28"/>
      <c r="BO24" s="28"/>
      <c r="BP24" s="28"/>
      <c r="BQ24" s="28"/>
      <c r="BR24" s="28"/>
      <c r="BS24" s="28"/>
      <c r="BT24" s="28"/>
      <c r="BU24" s="28"/>
      <c r="BV24" s="28"/>
      <c r="BW24" s="28"/>
      <c r="BX24" s="28"/>
      <c r="BY24" s="28"/>
      <c r="BZ24" s="28"/>
      <c r="CA24" s="28"/>
      <c r="CB24" s="28"/>
      <c r="CC24" s="28"/>
      <c r="CD24" s="28"/>
      <c r="CE24" s="28"/>
      <c r="CF24" s="28"/>
      <c r="CG24" s="28"/>
      <c r="CH24" s="28"/>
      <c r="CI24" s="28"/>
      <c r="CJ24" s="28"/>
      <c r="CK24" s="28"/>
      <c r="CL24" s="28"/>
      <c r="CM24" s="28"/>
      <c r="CN24" s="28"/>
      <c r="CO24" s="28"/>
      <c r="CP24" s="28"/>
      <c r="CQ24" s="28"/>
      <c r="CR24" s="28"/>
      <c r="CS24" s="28"/>
      <c r="CT24" s="28"/>
      <c r="CU24" s="28"/>
      <c r="CV24" s="28"/>
      <c r="CW24" s="28"/>
      <c r="CX24" s="28"/>
      <c r="CY24" s="28"/>
      <c r="CZ24" s="28"/>
      <c r="DA24" s="28"/>
      <c r="DB24" s="28"/>
      <c r="DC24" s="28"/>
      <c r="DD24" s="28"/>
      <c r="DE24" s="28"/>
      <c r="DF24" s="28"/>
      <c r="DG24" s="28"/>
      <c r="DH24" s="28"/>
      <c r="DI24" s="28"/>
      <c r="DJ24" s="28"/>
      <c r="DK24" s="28"/>
      <c r="DL24" s="28"/>
      <c r="DM24" s="28"/>
      <c r="DN24" s="28"/>
      <c r="DO24" s="28"/>
      <c r="DP24" s="28"/>
      <c r="DQ24" s="28"/>
      <c r="DR24" s="28"/>
      <c r="DS24" s="28"/>
      <c r="DT24" s="28"/>
      <c r="DU24" s="28"/>
      <c r="DV24" s="28"/>
      <c r="DW24" s="28"/>
      <c r="DX24" s="28"/>
      <c r="DY24" s="28"/>
      <c r="DZ24" s="28"/>
      <c r="EA24" s="28"/>
      <c r="EB24" s="28"/>
      <c r="EC24" s="28"/>
      <c r="ED24" s="28"/>
      <c r="EE24" s="28"/>
      <c r="EF24" s="28"/>
      <c r="EG24" s="28"/>
      <c r="EH24" s="28"/>
      <c r="EI24" s="28"/>
      <c r="EJ24" s="28"/>
      <c r="EK24" s="28"/>
      <c r="EL24" s="28"/>
      <c r="EM24" s="28"/>
      <c r="EN24" s="28"/>
      <c r="EO24" s="28"/>
      <c r="EP24" s="28"/>
      <c r="EQ24" s="28"/>
      <c r="ER24" s="28"/>
      <c r="ES24" s="28"/>
      <c r="ET24" s="28"/>
      <c r="EU24" s="28"/>
      <c r="EV24" s="28"/>
      <c r="EW24" s="28"/>
      <c r="EX24" s="28"/>
      <c r="EY24" s="28"/>
      <c r="EZ24" s="28"/>
      <c r="FA24" s="28"/>
      <c r="FB24" s="28"/>
      <c r="FC24" s="28"/>
      <c r="FD24" s="28"/>
      <c r="FE24" s="28"/>
      <c r="FF24" s="28"/>
      <c r="FG24" s="28"/>
      <c r="FH24" s="28"/>
      <c r="FI24" s="28"/>
      <c r="FJ24" s="28"/>
      <c r="FK24" s="28"/>
      <c r="FL24" s="28"/>
      <c r="FM24" s="28"/>
      <c r="FN24" s="28"/>
      <c r="FO24" s="28"/>
      <c r="FP24" s="28"/>
      <c r="FQ24" s="28"/>
      <c r="FR24" s="28"/>
      <c r="FS24" s="28"/>
      <c r="FT24" s="28"/>
      <c r="FU24" s="28"/>
      <c r="FV24" s="28"/>
      <c r="FW24" s="28"/>
      <c r="FX24" s="28"/>
      <c r="FY24" s="28"/>
      <c r="FZ24" s="28"/>
      <c r="GA24" s="28"/>
      <c r="GB24" s="28"/>
      <c r="GC24" s="28"/>
      <c r="GD24" s="28"/>
      <c r="GE24" s="28"/>
      <c r="GF24" s="28"/>
      <c r="GG24" s="28"/>
      <c r="GH24" s="28"/>
      <c r="GI24" s="28"/>
      <c r="GJ24" s="28"/>
      <c r="GK24" s="28"/>
      <c r="GL24" s="28"/>
      <c r="GM24" s="28"/>
      <c r="GN24" s="28"/>
      <c r="GO24" s="28"/>
      <c r="GP24" s="28"/>
      <c r="GQ24" s="28"/>
      <c r="GR24" s="28"/>
      <c r="GS24" s="28"/>
      <c r="GT24" s="28"/>
      <c r="GU24" s="28"/>
      <c r="GV24" s="28"/>
      <c r="GW24" s="28"/>
      <c r="GX24" s="28"/>
      <c r="GY24" s="28"/>
      <c r="GZ24" s="28"/>
      <c r="HA24" s="28"/>
      <c r="HB24" s="28"/>
      <c r="HC24" s="28"/>
      <c r="HD24" s="28"/>
      <c r="HE24" s="28"/>
      <c r="HF24" s="28"/>
      <c r="HG24" s="28"/>
      <c r="HH24" s="28"/>
      <c r="HI24" s="28"/>
      <c r="HJ24" s="28"/>
      <c r="HK24" s="28"/>
      <c r="HL24" s="28"/>
      <c r="HM24" s="28"/>
      <c r="HN24" s="28"/>
      <c r="HO24" s="28"/>
      <c r="HP24" s="28"/>
      <c r="HQ24" s="28"/>
      <c r="HR24" s="28"/>
      <c r="HS24" s="28"/>
      <c r="HT24" s="28"/>
      <c r="HU24" s="28"/>
      <c r="HV24" s="28"/>
      <c r="HW24" s="28"/>
      <c r="HX24" s="28"/>
      <c r="HY24" s="28"/>
      <c r="HZ24" s="28"/>
      <c r="IA24" s="28"/>
      <c r="IB24" s="28"/>
      <c r="IC24" s="28"/>
      <c r="ID24" s="28"/>
      <c r="IE24" s="28"/>
      <c r="IF24" s="28"/>
      <c r="IG24" s="28"/>
      <c r="IH24" s="28"/>
      <c r="II24" s="28"/>
      <c r="IJ24" s="28"/>
      <c r="IK24" s="28"/>
      <c r="IL24" s="28"/>
      <c r="IM24" s="28"/>
      <c r="IN24" s="28"/>
      <c r="IO24" s="28"/>
      <c r="IP24" s="28"/>
      <c r="IQ24" s="28"/>
      <c r="IR24" s="28"/>
      <c r="IS24" s="28"/>
      <c r="IT24" s="28"/>
      <c r="IU24" s="28"/>
      <c r="IV24" s="28"/>
    </row>
    <row r="25" spans="1:256">
      <c r="A25" s="14"/>
      <c r="B25" s="28"/>
      <c r="C25" s="28"/>
      <c r="D25" s="28"/>
      <c r="E25" s="28"/>
      <c r="F25" s="28"/>
      <c r="G25" s="28"/>
      <c r="H25" s="28"/>
      <c r="I25" s="28"/>
      <c r="J25" s="28"/>
      <c r="K25" s="28"/>
      <c r="L25" s="28"/>
      <c r="M25" s="28"/>
      <c r="N25" s="28"/>
      <c r="O25" s="28"/>
      <c r="P25" s="28"/>
      <c r="Q25" s="28"/>
      <c r="R25" s="28"/>
      <c r="S25" s="28"/>
      <c r="T25" s="28"/>
      <c r="U25" s="28"/>
      <c r="V25" s="28"/>
      <c r="W25" s="28"/>
      <c r="X25" s="28"/>
      <c r="Y25" s="28"/>
      <c r="Z25" s="28"/>
      <c r="AA25" s="28"/>
      <c r="AB25" s="28"/>
      <c r="AC25" s="28"/>
      <c r="AD25" s="28"/>
      <c r="AE25" s="28"/>
      <c r="AF25" s="28"/>
      <c r="AG25" s="28"/>
      <c r="AH25" s="28"/>
      <c r="AI25" s="28"/>
      <c r="AJ25" s="28"/>
      <c r="AK25" s="28"/>
      <c r="AL25" s="28"/>
      <c r="AM25" s="28"/>
      <c r="AN25" s="28"/>
      <c r="AO25" s="28"/>
      <c r="AP25" s="28"/>
      <c r="AQ25" s="28"/>
      <c r="AR25" s="28"/>
      <c r="AS25" s="28"/>
      <c r="AT25" s="28"/>
      <c r="AU25" s="28"/>
      <c r="AV25" s="28"/>
      <c r="AW25" s="28"/>
      <c r="AX25" s="28"/>
      <c r="AY25" s="28"/>
      <c r="AZ25" s="28"/>
      <c r="BA25" s="28"/>
      <c r="BB25" s="28"/>
      <c r="BC25" s="28"/>
      <c r="BD25" s="28"/>
      <c r="BE25" s="28"/>
      <c r="BF25" s="28"/>
      <c r="BG25" s="28"/>
      <c r="BH25" s="28"/>
      <c r="BI25" s="28"/>
      <c r="BJ25" s="28"/>
      <c r="BK25" s="28"/>
      <c r="BL25" s="28"/>
      <c r="BM25" s="28"/>
      <c r="BN25" s="28"/>
      <c r="BO25" s="28"/>
      <c r="BP25" s="28"/>
      <c r="BQ25" s="28"/>
      <c r="BR25" s="28"/>
      <c r="BS25" s="28"/>
      <c r="BT25" s="28"/>
      <c r="BU25" s="28"/>
      <c r="BV25" s="28"/>
      <c r="BW25" s="28"/>
      <c r="BX25" s="28"/>
      <c r="BY25" s="28"/>
      <c r="BZ25" s="28"/>
      <c r="CA25" s="28"/>
      <c r="CB25" s="28"/>
      <c r="CC25" s="28"/>
      <c r="CD25" s="28"/>
      <c r="CE25" s="28"/>
      <c r="CF25" s="28"/>
      <c r="CG25" s="28"/>
      <c r="CH25" s="28"/>
      <c r="CI25" s="28"/>
      <c r="CJ25" s="28"/>
      <c r="CK25" s="28"/>
      <c r="CL25" s="28"/>
      <c r="CM25" s="28"/>
      <c r="CN25" s="28"/>
      <c r="CO25" s="28"/>
      <c r="CP25" s="28"/>
      <c r="CQ25" s="28"/>
      <c r="CR25" s="28"/>
      <c r="CS25" s="28"/>
      <c r="CT25" s="28"/>
      <c r="CU25" s="28"/>
      <c r="CV25" s="28"/>
      <c r="CW25" s="28"/>
      <c r="CX25" s="28"/>
      <c r="CY25" s="28"/>
      <c r="CZ25" s="28"/>
      <c r="DA25" s="28"/>
      <c r="DB25" s="28"/>
      <c r="DC25" s="28"/>
      <c r="DD25" s="28"/>
      <c r="DE25" s="28"/>
      <c r="DF25" s="28"/>
      <c r="DG25" s="28"/>
      <c r="DH25" s="28"/>
      <c r="DI25" s="28"/>
      <c r="DJ25" s="28"/>
      <c r="DK25" s="28"/>
      <c r="DL25" s="28"/>
      <c r="DM25" s="28"/>
      <c r="DN25" s="28"/>
      <c r="DO25" s="28"/>
      <c r="DP25" s="28"/>
      <c r="DQ25" s="28"/>
      <c r="DR25" s="28"/>
      <c r="DS25" s="28"/>
      <c r="DT25" s="28"/>
      <c r="DU25" s="28"/>
      <c r="DV25" s="28"/>
      <c r="DW25" s="28"/>
      <c r="DX25" s="28"/>
      <c r="DY25" s="28"/>
      <c r="DZ25" s="28"/>
      <c r="EA25" s="28"/>
      <c r="EB25" s="28"/>
      <c r="EC25" s="28"/>
      <c r="ED25" s="28"/>
      <c r="EE25" s="28"/>
      <c r="EF25" s="28"/>
      <c r="EG25" s="28"/>
      <c r="EH25" s="28"/>
      <c r="EI25" s="28"/>
      <c r="EJ25" s="28"/>
      <c r="EK25" s="28"/>
      <c r="EL25" s="28"/>
      <c r="EM25" s="28"/>
      <c r="EN25" s="28"/>
      <c r="EO25" s="28"/>
      <c r="EP25" s="28"/>
      <c r="EQ25" s="28"/>
      <c r="ER25" s="28"/>
      <c r="ES25" s="28"/>
      <c r="ET25" s="28"/>
      <c r="EU25" s="28"/>
      <c r="EV25" s="28"/>
      <c r="EW25" s="28"/>
      <c r="EX25" s="28"/>
      <c r="EY25" s="28"/>
      <c r="EZ25" s="28"/>
      <c r="FA25" s="28"/>
      <c r="FB25" s="28"/>
      <c r="FC25" s="28"/>
      <c r="FD25" s="28"/>
      <c r="FE25" s="28"/>
      <c r="FF25" s="28"/>
      <c r="FG25" s="28"/>
      <c r="FH25" s="28"/>
      <c r="FI25" s="28"/>
      <c r="FJ25" s="28"/>
      <c r="FK25" s="28"/>
      <c r="FL25" s="28"/>
      <c r="FM25" s="28"/>
      <c r="FN25" s="28"/>
      <c r="FO25" s="28"/>
      <c r="FP25" s="28"/>
      <c r="FQ25" s="28"/>
      <c r="FR25" s="28"/>
      <c r="FS25" s="28"/>
      <c r="FT25" s="28"/>
      <c r="FU25" s="28"/>
      <c r="FV25" s="28"/>
      <c r="FW25" s="28"/>
      <c r="FX25" s="28"/>
      <c r="FY25" s="28"/>
      <c r="FZ25" s="28"/>
      <c r="GA25" s="28"/>
      <c r="GB25" s="28"/>
      <c r="GC25" s="28"/>
      <c r="GD25" s="28"/>
      <c r="GE25" s="28"/>
      <c r="GF25" s="28"/>
      <c r="GG25" s="28"/>
      <c r="GH25" s="28"/>
      <c r="GI25" s="28"/>
      <c r="GJ25" s="28"/>
      <c r="GK25" s="28"/>
      <c r="GL25" s="28"/>
      <c r="GM25" s="28"/>
      <c r="GN25" s="28"/>
      <c r="GO25" s="28"/>
      <c r="GP25" s="28"/>
      <c r="GQ25" s="28"/>
      <c r="GR25" s="28"/>
      <c r="GS25" s="28"/>
      <c r="GT25" s="28"/>
      <c r="GU25" s="28"/>
      <c r="GV25" s="28"/>
      <c r="GW25" s="28"/>
      <c r="GX25" s="28"/>
      <c r="GY25" s="28"/>
      <c r="GZ25" s="28"/>
      <c r="HA25" s="28"/>
      <c r="HB25" s="28"/>
      <c r="HC25" s="28"/>
      <c r="HD25" s="28"/>
      <c r="HE25" s="28"/>
      <c r="HF25" s="28"/>
      <c r="HG25" s="28"/>
      <c r="HH25" s="28"/>
      <c r="HI25" s="28"/>
      <c r="HJ25" s="28"/>
      <c r="HK25" s="28"/>
      <c r="HL25" s="28"/>
      <c r="HM25" s="28"/>
      <c r="HN25" s="28"/>
      <c r="HO25" s="28"/>
      <c r="HP25" s="28"/>
      <c r="HQ25" s="28"/>
      <c r="HR25" s="28"/>
      <c r="HS25" s="28"/>
      <c r="HT25" s="28"/>
      <c r="HU25" s="28"/>
      <c r="HV25" s="28"/>
      <c r="HW25" s="28"/>
      <c r="HX25" s="28"/>
      <c r="HY25" s="28"/>
      <c r="HZ25" s="28"/>
      <c r="IA25" s="28"/>
      <c r="IB25" s="28"/>
      <c r="IC25" s="28"/>
      <c r="ID25" s="28"/>
      <c r="IE25" s="28"/>
      <c r="IF25" s="28"/>
      <c r="IG25" s="28"/>
      <c r="IH25" s="28"/>
      <c r="II25" s="28"/>
      <c r="IJ25" s="28"/>
      <c r="IK25" s="28"/>
      <c r="IL25" s="28"/>
      <c r="IM25" s="28"/>
      <c r="IN25" s="28"/>
      <c r="IO25" s="28"/>
      <c r="IP25" s="28"/>
      <c r="IQ25" s="28"/>
      <c r="IR25" s="28"/>
      <c r="IS25" s="28"/>
      <c r="IT25" s="28"/>
      <c r="IU25" s="28"/>
      <c r="IV25" s="28"/>
    </row>
    <row r="26" spans="1:256">
      <c r="A26" s="14"/>
      <c r="B26" s="28"/>
      <c r="C26" s="28"/>
      <c r="D26" s="28"/>
      <c r="E26" s="28"/>
      <c r="F26" s="28"/>
      <c r="G26" s="28"/>
      <c r="H26" s="28"/>
      <c r="I26" s="28"/>
      <c r="J26" s="28"/>
      <c r="K26" s="28"/>
      <c r="L26" s="28"/>
      <c r="M26" s="28"/>
      <c r="N26" s="28"/>
      <c r="O26" s="28"/>
      <c r="P26" s="28"/>
      <c r="Q26" s="28"/>
      <c r="R26" s="28"/>
      <c r="S26" s="28"/>
      <c r="T26" s="28"/>
      <c r="U26" s="28"/>
      <c r="V26" s="28"/>
      <c r="W26" s="28"/>
      <c r="X26" s="28"/>
      <c r="Y26" s="28"/>
      <c r="Z26" s="28"/>
      <c r="AA26" s="28"/>
      <c r="AB26" s="28"/>
      <c r="AC26" s="28"/>
      <c r="AD26" s="28"/>
      <c r="AE26" s="28"/>
      <c r="AF26" s="28"/>
      <c r="AG26" s="28"/>
      <c r="AH26" s="28"/>
      <c r="AI26" s="28"/>
      <c r="AJ26" s="28"/>
      <c r="AK26" s="28"/>
      <c r="AL26" s="28"/>
      <c r="AM26" s="28"/>
      <c r="AN26" s="28"/>
      <c r="AO26" s="28"/>
      <c r="AP26" s="28"/>
      <c r="AQ26" s="28"/>
      <c r="AR26" s="28"/>
      <c r="AS26" s="28"/>
      <c r="AT26" s="28"/>
      <c r="AU26" s="28"/>
      <c r="AV26" s="28"/>
      <c r="AW26" s="28"/>
      <c r="AX26" s="28"/>
      <c r="AY26" s="28"/>
      <c r="AZ26" s="28"/>
      <c r="BA26" s="28"/>
      <c r="BB26" s="28"/>
      <c r="BC26" s="28"/>
      <c r="BD26" s="28"/>
      <c r="BE26" s="28"/>
      <c r="BF26" s="28"/>
      <c r="BG26" s="28"/>
      <c r="BH26" s="28"/>
      <c r="BI26" s="28"/>
      <c r="BJ26" s="28"/>
      <c r="BK26" s="28"/>
      <c r="BL26" s="28"/>
      <c r="BM26" s="28"/>
      <c r="BN26" s="28"/>
      <c r="BO26" s="28"/>
      <c r="BP26" s="28"/>
      <c r="BQ26" s="28"/>
      <c r="BR26" s="28"/>
      <c r="BS26" s="28"/>
      <c r="BT26" s="28"/>
      <c r="BU26" s="28"/>
      <c r="BV26" s="28"/>
      <c r="BW26" s="28"/>
      <c r="BX26" s="28"/>
      <c r="BY26" s="28"/>
      <c r="BZ26" s="28"/>
      <c r="CA26" s="28"/>
      <c r="CB26" s="28"/>
      <c r="CC26" s="28"/>
      <c r="CD26" s="28"/>
      <c r="CE26" s="28"/>
      <c r="CF26" s="28"/>
      <c r="CG26" s="28"/>
      <c r="CH26" s="28"/>
      <c r="CI26" s="28"/>
      <c r="CJ26" s="28"/>
      <c r="CK26" s="28"/>
      <c r="CL26" s="28"/>
      <c r="CM26" s="28"/>
      <c r="CN26" s="28"/>
      <c r="CO26" s="28"/>
      <c r="CP26" s="28"/>
      <c r="CQ26" s="28"/>
      <c r="CR26" s="28"/>
      <c r="CS26" s="28"/>
      <c r="CT26" s="28"/>
      <c r="CU26" s="28"/>
      <c r="CV26" s="28"/>
      <c r="CW26" s="28"/>
      <c r="CX26" s="28"/>
      <c r="CY26" s="28"/>
      <c r="CZ26" s="28"/>
      <c r="DA26" s="28"/>
      <c r="DB26" s="28"/>
      <c r="DC26" s="28"/>
      <c r="DD26" s="28"/>
      <c r="DE26" s="28"/>
      <c r="DF26" s="28"/>
      <c r="DG26" s="28"/>
      <c r="DH26" s="28"/>
      <c r="DI26" s="28"/>
      <c r="DJ26" s="28"/>
      <c r="DK26" s="28"/>
      <c r="DL26" s="28"/>
      <c r="DM26" s="28"/>
      <c r="DN26" s="28"/>
      <c r="DO26" s="28"/>
      <c r="DP26" s="28"/>
      <c r="DQ26" s="28"/>
      <c r="DR26" s="28"/>
      <c r="DS26" s="28"/>
      <c r="DT26" s="28"/>
      <c r="DU26" s="28"/>
      <c r="DV26" s="28"/>
      <c r="DW26" s="28"/>
      <c r="DX26" s="28"/>
      <c r="DY26" s="28"/>
      <c r="DZ26" s="28"/>
      <c r="EA26" s="28"/>
      <c r="EB26" s="28"/>
      <c r="EC26" s="28"/>
      <c r="ED26" s="28"/>
      <c r="EE26" s="28"/>
      <c r="EF26" s="28"/>
      <c r="EG26" s="28"/>
      <c r="EH26" s="28"/>
      <c r="EI26" s="28"/>
      <c r="EJ26" s="28"/>
      <c r="EK26" s="28"/>
      <c r="EL26" s="28"/>
      <c r="EM26" s="28"/>
      <c r="EN26" s="28"/>
      <c r="EO26" s="28"/>
      <c r="EP26" s="28"/>
      <c r="EQ26" s="28"/>
      <c r="ER26" s="28"/>
      <c r="ES26" s="28"/>
      <c r="ET26" s="28"/>
      <c r="EU26" s="28"/>
      <c r="EV26" s="28"/>
      <c r="EW26" s="28"/>
      <c r="EX26" s="28"/>
      <c r="EY26" s="28"/>
      <c r="EZ26" s="28"/>
      <c r="FA26" s="28"/>
      <c r="FB26" s="28"/>
      <c r="FC26" s="28"/>
      <c r="FD26" s="28"/>
      <c r="FE26" s="28"/>
      <c r="FF26" s="28"/>
      <c r="FG26" s="28"/>
      <c r="FH26" s="28"/>
      <c r="FI26" s="28"/>
      <c r="FJ26" s="28"/>
      <c r="FK26" s="28"/>
      <c r="FL26" s="28"/>
      <c r="FM26" s="28"/>
      <c r="FN26" s="28"/>
      <c r="FO26" s="28"/>
      <c r="FP26" s="28"/>
      <c r="FQ26" s="28"/>
      <c r="FR26" s="28"/>
      <c r="FS26" s="28"/>
      <c r="FT26" s="28"/>
      <c r="FU26" s="28"/>
      <c r="FV26" s="28"/>
      <c r="FW26" s="28"/>
      <c r="FX26" s="28"/>
      <c r="FY26" s="28"/>
      <c r="FZ26" s="28"/>
      <c r="GA26" s="28"/>
      <c r="GB26" s="28"/>
      <c r="GC26" s="28"/>
      <c r="GD26" s="28"/>
      <c r="GE26" s="28"/>
      <c r="GF26" s="28"/>
      <c r="GG26" s="28"/>
      <c r="GH26" s="28"/>
      <c r="GI26" s="28"/>
      <c r="GJ26" s="28"/>
      <c r="GK26" s="28"/>
      <c r="GL26" s="28"/>
      <c r="GM26" s="28"/>
      <c r="GN26" s="28"/>
      <c r="GO26" s="28"/>
      <c r="GP26" s="28"/>
      <c r="GQ26" s="28"/>
      <c r="GR26" s="28"/>
      <c r="GS26" s="28"/>
      <c r="GT26" s="28"/>
      <c r="GU26" s="28"/>
      <c r="GV26" s="28"/>
      <c r="GW26" s="28"/>
      <c r="GX26" s="28"/>
      <c r="GY26" s="28"/>
      <c r="GZ26" s="28"/>
      <c r="HA26" s="28"/>
      <c r="HB26" s="28"/>
      <c r="HC26" s="28"/>
      <c r="HD26" s="28"/>
      <c r="HE26" s="28"/>
      <c r="HF26" s="28"/>
      <c r="HG26" s="28"/>
      <c r="HH26" s="28"/>
      <c r="HI26" s="28"/>
      <c r="HJ26" s="28"/>
      <c r="HK26" s="28"/>
      <c r="HL26" s="28"/>
      <c r="HM26" s="28"/>
      <c r="HN26" s="28"/>
      <c r="HO26" s="28"/>
      <c r="HP26" s="28"/>
      <c r="HQ26" s="28"/>
      <c r="HR26" s="28"/>
      <c r="HS26" s="28"/>
      <c r="HT26" s="28"/>
      <c r="HU26" s="28"/>
      <c r="HV26" s="28"/>
      <c r="HW26" s="28"/>
      <c r="HX26" s="28"/>
      <c r="HY26" s="28"/>
      <c r="HZ26" s="28"/>
      <c r="IA26" s="28"/>
      <c r="IB26" s="28"/>
      <c r="IC26" s="28"/>
      <c r="ID26" s="28"/>
      <c r="IE26" s="28"/>
      <c r="IF26" s="28"/>
      <c r="IG26" s="28"/>
      <c r="IH26" s="28"/>
      <c r="II26" s="28"/>
      <c r="IJ26" s="28"/>
      <c r="IK26" s="28"/>
      <c r="IL26" s="28"/>
      <c r="IM26" s="28"/>
      <c r="IN26" s="28"/>
      <c r="IO26" s="28"/>
      <c r="IP26" s="28"/>
      <c r="IQ26" s="28"/>
      <c r="IR26" s="28"/>
      <c r="IS26" s="28"/>
      <c r="IT26" s="28"/>
      <c r="IU26" s="28"/>
      <c r="IV26" s="28"/>
    </row>
    <row r="27" spans="1:256" ht="13.5" thickBot="1">
      <c r="A27" s="19"/>
      <c r="B27" s="29"/>
      <c r="C27" s="29"/>
      <c r="D27" s="29"/>
      <c r="E27" s="29"/>
      <c r="F27" s="29"/>
      <c r="G27" s="29"/>
      <c r="H27" s="29"/>
      <c r="I27" s="29"/>
      <c r="J27" s="29"/>
      <c r="K27" s="29"/>
      <c r="L27" s="29"/>
      <c r="M27" s="29"/>
      <c r="N27" s="29"/>
      <c r="O27" s="29"/>
      <c r="P27" s="29"/>
      <c r="Q27" s="29"/>
      <c r="R27" s="29"/>
      <c r="S27" s="29"/>
      <c r="T27" s="29"/>
      <c r="U27" s="29"/>
      <c r="V27" s="29"/>
      <c r="W27" s="29"/>
      <c r="X27" s="29"/>
      <c r="Y27" s="29"/>
      <c r="Z27" s="29"/>
      <c r="AA27" s="29"/>
      <c r="AB27" s="29"/>
      <c r="AC27" s="29"/>
      <c r="AD27" s="29"/>
      <c r="AE27" s="29"/>
      <c r="AF27" s="29"/>
      <c r="AG27" s="29"/>
      <c r="AH27" s="29"/>
      <c r="AI27" s="29"/>
      <c r="AJ27" s="29"/>
      <c r="AK27" s="29"/>
      <c r="AL27" s="29"/>
      <c r="AM27" s="29"/>
      <c r="AN27" s="29"/>
      <c r="AO27" s="29"/>
      <c r="AP27" s="29"/>
      <c r="AQ27" s="29"/>
      <c r="AR27" s="29"/>
      <c r="AS27" s="29"/>
      <c r="AT27" s="29"/>
      <c r="AU27" s="29"/>
      <c r="AV27" s="29"/>
      <c r="AW27" s="29"/>
      <c r="AX27" s="29"/>
      <c r="AY27" s="29"/>
      <c r="AZ27" s="29"/>
      <c r="BA27" s="29"/>
      <c r="BB27" s="29"/>
      <c r="BC27" s="29"/>
      <c r="BD27" s="29"/>
      <c r="BE27" s="29"/>
      <c r="BF27" s="29"/>
      <c r="BG27" s="29"/>
      <c r="BH27" s="29"/>
      <c r="BI27" s="29"/>
      <c r="BJ27" s="29"/>
      <c r="BK27" s="29"/>
      <c r="BL27" s="29"/>
      <c r="BM27" s="29"/>
      <c r="BN27" s="29"/>
      <c r="BO27" s="29"/>
      <c r="BP27" s="29"/>
      <c r="BQ27" s="29"/>
      <c r="BR27" s="29"/>
      <c r="BS27" s="29"/>
      <c r="BT27" s="29"/>
      <c r="BU27" s="29"/>
      <c r="BV27" s="29"/>
      <c r="BW27" s="29"/>
      <c r="BX27" s="29"/>
      <c r="BY27" s="29"/>
      <c r="BZ27" s="29"/>
      <c r="CA27" s="29"/>
      <c r="CB27" s="29"/>
      <c r="CC27" s="29"/>
      <c r="CD27" s="29"/>
      <c r="CE27" s="29"/>
      <c r="CF27" s="29"/>
      <c r="CG27" s="29"/>
      <c r="CH27" s="29"/>
      <c r="CI27" s="29"/>
      <c r="CJ27" s="29"/>
      <c r="CK27" s="29"/>
      <c r="CL27" s="29"/>
      <c r="CM27" s="29"/>
      <c r="CN27" s="29"/>
      <c r="CO27" s="29"/>
      <c r="CP27" s="29"/>
      <c r="CQ27" s="29"/>
      <c r="CR27" s="29"/>
      <c r="CS27" s="29"/>
      <c r="CT27" s="29"/>
      <c r="CU27" s="29"/>
      <c r="CV27" s="29"/>
      <c r="CW27" s="29"/>
      <c r="CX27" s="29"/>
      <c r="CY27" s="29"/>
      <c r="CZ27" s="29"/>
      <c r="DA27" s="29"/>
      <c r="DB27" s="29"/>
      <c r="DC27" s="29"/>
      <c r="DD27" s="29"/>
      <c r="DE27" s="29"/>
      <c r="DF27" s="29"/>
      <c r="DG27" s="29"/>
      <c r="DH27" s="29"/>
      <c r="DI27" s="29"/>
      <c r="DJ27" s="29"/>
      <c r="DK27" s="29"/>
      <c r="DL27" s="29"/>
      <c r="DM27" s="29"/>
      <c r="DN27" s="29"/>
      <c r="DO27" s="29"/>
      <c r="DP27" s="29"/>
      <c r="DQ27" s="29"/>
      <c r="DR27" s="29"/>
      <c r="DS27" s="29"/>
      <c r="DT27" s="29"/>
      <c r="DU27" s="29"/>
      <c r="DV27" s="29"/>
      <c r="DW27" s="29"/>
      <c r="DX27" s="29"/>
      <c r="DY27" s="29"/>
      <c r="DZ27" s="29"/>
      <c r="EA27" s="29"/>
      <c r="EB27" s="29"/>
      <c r="EC27" s="29"/>
      <c r="ED27" s="29"/>
      <c r="EE27" s="29"/>
      <c r="EF27" s="29"/>
      <c r="EG27" s="29"/>
      <c r="EH27" s="29"/>
      <c r="EI27" s="29"/>
      <c r="EJ27" s="29"/>
      <c r="EK27" s="29"/>
      <c r="EL27" s="29"/>
      <c r="EM27" s="29"/>
      <c r="EN27" s="29"/>
      <c r="EO27" s="29"/>
      <c r="EP27" s="29"/>
      <c r="EQ27" s="29"/>
      <c r="ER27" s="29"/>
      <c r="ES27" s="29"/>
      <c r="ET27" s="29"/>
      <c r="EU27" s="29"/>
      <c r="EV27" s="29"/>
      <c r="EW27" s="29"/>
      <c r="EX27" s="29"/>
      <c r="EY27" s="29"/>
      <c r="EZ27" s="29"/>
      <c r="FA27" s="29"/>
      <c r="FB27" s="29"/>
      <c r="FC27" s="29"/>
      <c r="FD27" s="29"/>
      <c r="FE27" s="29"/>
      <c r="FF27" s="29"/>
      <c r="FG27" s="29"/>
      <c r="FH27" s="29"/>
      <c r="FI27" s="29"/>
      <c r="FJ27" s="29"/>
      <c r="FK27" s="29"/>
      <c r="FL27" s="29"/>
      <c r="FM27" s="29"/>
      <c r="FN27" s="29"/>
      <c r="FO27" s="29"/>
      <c r="FP27" s="29"/>
      <c r="FQ27" s="29"/>
      <c r="FR27" s="29"/>
      <c r="FS27" s="29"/>
      <c r="FT27" s="29"/>
      <c r="FU27" s="29"/>
      <c r="FV27" s="29"/>
      <c r="FW27" s="29"/>
      <c r="FX27" s="29"/>
      <c r="FY27" s="29"/>
      <c r="FZ27" s="29"/>
      <c r="GA27" s="29"/>
      <c r="GB27" s="29"/>
      <c r="GC27" s="29"/>
      <c r="GD27" s="29"/>
      <c r="GE27" s="29"/>
      <c r="GF27" s="29"/>
      <c r="GG27" s="29"/>
      <c r="GH27" s="29"/>
      <c r="GI27" s="29"/>
      <c r="GJ27" s="29"/>
      <c r="GK27" s="29"/>
      <c r="GL27" s="29"/>
      <c r="GM27" s="29"/>
      <c r="GN27" s="29"/>
      <c r="GO27" s="29"/>
      <c r="GP27" s="29"/>
      <c r="GQ27" s="29"/>
      <c r="GR27" s="29"/>
      <c r="GS27" s="29"/>
      <c r="GT27" s="29"/>
      <c r="GU27" s="29"/>
      <c r="GV27" s="29"/>
      <c r="GW27" s="29"/>
      <c r="GX27" s="29"/>
      <c r="GY27" s="29"/>
      <c r="GZ27" s="29"/>
      <c r="HA27" s="29"/>
      <c r="HB27" s="29"/>
      <c r="HC27" s="29"/>
      <c r="HD27" s="29"/>
      <c r="HE27" s="29"/>
      <c r="HF27" s="29"/>
      <c r="HG27" s="29"/>
      <c r="HH27" s="29"/>
      <c r="HI27" s="29"/>
      <c r="HJ27" s="29"/>
      <c r="HK27" s="29"/>
      <c r="HL27" s="29"/>
      <c r="HM27" s="29"/>
      <c r="HN27" s="29"/>
      <c r="HO27" s="29"/>
      <c r="HP27" s="29"/>
      <c r="HQ27" s="29"/>
      <c r="HR27" s="29"/>
      <c r="HS27" s="29"/>
      <c r="HT27" s="29"/>
      <c r="HU27" s="29"/>
      <c r="HV27" s="29"/>
      <c r="HW27" s="29"/>
      <c r="HX27" s="29"/>
      <c r="HY27" s="29"/>
      <c r="HZ27" s="29"/>
      <c r="IA27" s="29"/>
      <c r="IB27" s="29"/>
      <c r="IC27" s="29"/>
      <c r="ID27" s="29"/>
      <c r="IE27" s="29"/>
      <c r="IF27" s="29"/>
      <c r="IG27" s="29"/>
      <c r="IH27" s="29"/>
      <c r="II27" s="29"/>
      <c r="IJ27" s="29"/>
      <c r="IK27" s="29"/>
      <c r="IL27" s="29"/>
      <c r="IM27" s="29"/>
      <c r="IN27" s="29"/>
      <c r="IO27" s="29"/>
      <c r="IP27" s="29"/>
      <c r="IQ27" s="29"/>
      <c r="IR27" s="29"/>
      <c r="IS27" s="29"/>
      <c r="IT27" s="29"/>
      <c r="IU27" s="29"/>
      <c r="IV27" s="29"/>
    </row>
    <row r="28" spans="1:256">
      <c r="A28" s="20"/>
      <c r="B28" s="6"/>
      <c r="C28" s="10" t="s">
        <v>3</v>
      </c>
      <c r="D28" s="11" t="s">
        <v>3</v>
      </c>
      <c r="E28" s="11" t="s">
        <v>3</v>
      </c>
      <c r="F28" s="26" t="s">
        <v>3</v>
      </c>
      <c r="G28" s="5" t="s">
        <v>18</v>
      </c>
      <c r="H28" s="8" t="s">
        <v>0</v>
      </c>
      <c r="I28" s="8" t="s">
        <v>0</v>
      </c>
      <c r="J28" s="17" t="s">
        <v>1</v>
      </c>
      <c r="K28" s="17" t="s">
        <v>1</v>
      </c>
      <c r="L28" s="4" t="s">
        <v>2</v>
      </c>
      <c r="M28" s="6"/>
      <c r="N28" s="5" t="s">
        <v>18</v>
      </c>
      <c r="O28" s="6"/>
      <c r="P28" s="6"/>
      <c r="Q28" s="7" t="s">
        <v>17</v>
      </c>
      <c r="R28" s="7" t="s">
        <v>17</v>
      </c>
      <c r="S28" s="5" t="s">
        <v>18</v>
      </c>
      <c r="T28" s="8" t="s">
        <v>0</v>
      </c>
      <c r="U28" s="8" t="s">
        <v>0</v>
      </c>
      <c r="V28" s="9" t="s">
        <v>1</v>
      </c>
      <c r="W28" s="9" t="s">
        <v>1</v>
      </c>
      <c r="X28" s="4" t="s">
        <v>2</v>
      </c>
      <c r="Y28" s="4" t="s">
        <v>2</v>
      </c>
      <c r="Z28" s="5" t="s">
        <v>18</v>
      </c>
      <c r="AA28" s="6"/>
      <c r="AB28" s="7" t="s">
        <v>17</v>
      </c>
      <c r="AC28" s="6"/>
      <c r="AD28" s="5" t="s">
        <v>18</v>
      </c>
      <c r="AE28" s="8" t="s">
        <v>0</v>
      </c>
      <c r="AF28" s="8" t="s">
        <v>0</v>
      </c>
      <c r="AG28" s="9" t="s">
        <v>1</v>
      </c>
      <c r="AH28" s="4" t="s">
        <v>2</v>
      </c>
      <c r="AI28" s="4" t="s">
        <v>2</v>
      </c>
      <c r="AJ28" s="6"/>
      <c r="AK28" s="6"/>
      <c r="AL28" s="6"/>
      <c r="AM28" s="5" t="s">
        <v>18</v>
      </c>
      <c r="AN28" s="8" t="s">
        <v>0</v>
      </c>
      <c r="AO28" s="9" t="s">
        <v>1</v>
      </c>
      <c r="AP28" s="9" t="s">
        <v>1</v>
      </c>
      <c r="AQ28" s="4" t="s">
        <v>2</v>
      </c>
      <c r="AR28" s="4" t="s">
        <v>2</v>
      </c>
      <c r="AS28" s="6"/>
      <c r="AT28" s="5" t="s">
        <v>18</v>
      </c>
      <c r="AU28" s="10" t="s">
        <v>3</v>
      </c>
      <c r="AV28" s="10" t="s">
        <v>3</v>
      </c>
      <c r="AW28" s="10" t="s">
        <v>3</v>
      </c>
      <c r="AX28" s="6"/>
      <c r="AY28" s="6"/>
      <c r="AZ28" s="10" t="s">
        <v>3</v>
      </c>
      <c r="BA28" s="11" t="s">
        <v>3</v>
      </c>
      <c r="BB28" s="11" t="s">
        <v>3</v>
      </c>
      <c r="BC28" s="26" t="s">
        <v>3</v>
      </c>
      <c r="BD28" s="5" t="s">
        <v>18</v>
      </c>
      <c r="BE28" s="8" t="s">
        <v>0</v>
      </c>
      <c r="BF28" s="8" t="s">
        <v>0</v>
      </c>
      <c r="BG28" s="17" t="s">
        <v>1</v>
      </c>
      <c r="BH28" s="17" t="s">
        <v>1</v>
      </c>
      <c r="BI28" s="4" t="s">
        <v>2</v>
      </c>
      <c r="BJ28" s="6"/>
      <c r="BK28" s="5" t="s">
        <v>18</v>
      </c>
      <c r="BL28" s="6"/>
      <c r="BM28" s="6"/>
      <c r="BN28" s="7" t="s">
        <v>17</v>
      </c>
      <c r="BO28" s="7" t="s">
        <v>17</v>
      </c>
      <c r="BP28" s="5" t="s">
        <v>18</v>
      </c>
      <c r="BQ28" s="8" t="s">
        <v>0</v>
      </c>
      <c r="BR28" s="8" t="s">
        <v>0</v>
      </c>
      <c r="BS28" s="9" t="s">
        <v>1</v>
      </c>
      <c r="BT28" s="9" t="s">
        <v>1</v>
      </c>
      <c r="BU28" s="4" t="s">
        <v>2</v>
      </c>
      <c r="BV28" s="4" t="s">
        <v>2</v>
      </c>
      <c r="BW28" s="5" t="s">
        <v>18</v>
      </c>
      <c r="BX28" s="6"/>
      <c r="BY28" s="7" t="s">
        <v>17</v>
      </c>
      <c r="BZ28" s="6"/>
      <c r="CA28" s="5" t="s">
        <v>18</v>
      </c>
      <c r="CB28" s="8" t="s">
        <v>0</v>
      </c>
      <c r="CC28" s="8" t="s">
        <v>0</v>
      </c>
      <c r="CD28" s="9" t="s">
        <v>1</v>
      </c>
      <c r="CE28" s="4" t="s">
        <v>2</v>
      </c>
      <c r="CF28" s="4" t="s">
        <v>2</v>
      </c>
      <c r="CG28" s="6"/>
      <c r="CH28" s="6"/>
      <c r="CI28" s="6"/>
      <c r="CJ28" s="5" t="s">
        <v>18</v>
      </c>
      <c r="CK28" s="8" t="s">
        <v>0</v>
      </c>
      <c r="CL28" s="9" t="s">
        <v>1</v>
      </c>
      <c r="CM28" s="9" t="s">
        <v>1</v>
      </c>
      <c r="CN28" s="4" t="s">
        <v>2</v>
      </c>
      <c r="CO28" s="4" t="s">
        <v>2</v>
      </c>
      <c r="CP28" s="6"/>
      <c r="CQ28" s="5" t="s">
        <v>18</v>
      </c>
      <c r="CR28" s="10" t="s">
        <v>3</v>
      </c>
      <c r="CS28" s="10" t="s">
        <v>3</v>
      </c>
      <c r="CT28" s="10" t="s">
        <v>3</v>
      </c>
      <c r="CU28" s="6"/>
      <c r="CV28" s="6"/>
      <c r="CW28" s="10" t="s">
        <v>3</v>
      </c>
      <c r="CX28" s="11" t="s">
        <v>3</v>
      </c>
      <c r="CY28" s="11" t="s">
        <v>3</v>
      </c>
      <c r="CZ28" s="26" t="s">
        <v>3</v>
      </c>
      <c r="DA28" s="5" t="s">
        <v>18</v>
      </c>
      <c r="DB28" s="8" t="s">
        <v>0</v>
      </c>
      <c r="DC28" s="8" t="s">
        <v>0</v>
      </c>
      <c r="DD28" s="17" t="s">
        <v>1</v>
      </c>
      <c r="DE28" s="17" t="s">
        <v>1</v>
      </c>
      <c r="DF28" s="4" t="s">
        <v>2</v>
      </c>
      <c r="DG28" s="6"/>
      <c r="DH28" s="5" t="s">
        <v>18</v>
      </c>
      <c r="DI28" s="6"/>
      <c r="DJ28" s="6"/>
      <c r="DK28" s="7" t="s">
        <v>17</v>
      </c>
      <c r="DL28" s="7" t="s">
        <v>17</v>
      </c>
      <c r="DM28" s="5" t="s">
        <v>18</v>
      </c>
      <c r="DN28" s="8" t="s">
        <v>0</v>
      </c>
      <c r="DO28" s="8" t="s">
        <v>0</v>
      </c>
      <c r="DP28" s="9" t="s">
        <v>1</v>
      </c>
      <c r="DQ28" s="9" t="s">
        <v>1</v>
      </c>
      <c r="DR28" s="4" t="s">
        <v>2</v>
      </c>
      <c r="DS28" s="4" t="s">
        <v>2</v>
      </c>
      <c r="DT28" s="5" t="s">
        <v>18</v>
      </c>
      <c r="DU28" s="6"/>
      <c r="DV28" s="7" t="s">
        <v>17</v>
      </c>
      <c r="DW28" s="6"/>
      <c r="DX28" s="5" t="s">
        <v>18</v>
      </c>
      <c r="DY28" s="8" t="s">
        <v>0</v>
      </c>
      <c r="DZ28" s="8" t="s">
        <v>0</v>
      </c>
      <c r="EA28" s="9" t="s">
        <v>1</v>
      </c>
      <c r="EB28" s="4" t="s">
        <v>2</v>
      </c>
      <c r="EC28" s="4" t="s">
        <v>2</v>
      </c>
      <c r="ED28" s="6"/>
      <c r="EE28" s="6"/>
      <c r="EF28" s="6"/>
      <c r="EG28" s="5" t="s">
        <v>18</v>
      </c>
      <c r="EH28" s="8" t="s">
        <v>0</v>
      </c>
      <c r="EI28" s="9" t="s">
        <v>1</v>
      </c>
      <c r="EJ28" s="9" t="s">
        <v>1</v>
      </c>
      <c r="EK28" s="4" t="s">
        <v>2</v>
      </c>
      <c r="EL28" s="4" t="s">
        <v>2</v>
      </c>
      <c r="EM28" s="6"/>
      <c r="EN28" s="5" t="s">
        <v>18</v>
      </c>
      <c r="EO28" s="10" t="s">
        <v>3</v>
      </c>
      <c r="EP28" s="10" t="s">
        <v>3</v>
      </c>
      <c r="EQ28" s="10" t="s">
        <v>3</v>
      </c>
      <c r="ER28" s="6"/>
      <c r="ES28" s="6"/>
      <c r="ET28" s="10" t="s">
        <v>3</v>
      </c>
      <c r="EU28" s="11" t="s">
        <v>3</v>
      </c>
      <c r="EV28" s="11" t="s">
        <v>3</v>
      </c>
      <c r="EW28" s="26" t="s">
        <v>3</v>
      </c>
      <c r="EX28" s="5" t="s">
        <v>18</v>
      </c>
      <c r="EY28" s="8" t="s">
        <v>0</v>
      </c>
      <c r="EZ28" s="8" t="s">
        <v>0</v>
      </c>
      <c r="FA28" s="17" t="s">
        <v>1</v>
      </c>
      <c r="FB28" s="17" t="s">
        <v>1</v>
      </c>
      <c r="FC28" s="4" t="s">
        <v>2</v>
      </c>
      <c r="FD28" s="6"/>
      <c r="FE28" s="5" t="s">
        <v>18</v>
      </c>
      <c r="FF28" s="6"/>
      <c r="FG28" s="6"/>
      <c r="FH28" s="7" t="s">
        <v>17</v>
      </c>
      <c r="FI28" s="7" t="s">
        <v>17</v>
      </c>
      <c r="FJ28" s="5" t="s">
        <v>18</v>
      </c>
      <c r="FK28" s="8" t="s">
        <v>0</v>
      </c>
      <c r="FL28" s="8" t="s">
        <v>0</v>
      </c>
      <c r="FM28" s="9" t="s">
        <v>1</v>
      </c>
      <c r="FN28" s="9" t="s">
        <v>1</v>
      </c>
      <c r="FO28" s="4" t="s">
        <v>2</v>
      </c>
      <c r="FP28" s="4" t="s">
        <v>2</v>
      </c>
      <c r="FQ28" s="5" t="s">
        <v>18</v>
      </c>
      <c r="FR28" s="6"/>
      <c r="FS28" s="7" t="s">
        <v>17</v>
      </c>
      <c r="FT28" s="6"/>
      <c r="FU28" s="5" t="s">
        <v>18</v>
      </c>
      <c r="FV28" s="8" t="s">
        <v>0</v>
      </c>
      <c r="FW28" s="8" t="s">
        <v>0</v>
      </c>
      <c r="FX28" s="9" t="s">
        <v>1</v>
      </c>
      <c r="FY28" s="4" t="s">
        <v>2</v>
      </c>
      <c r="FZ28" s="4" t="s">
        <v>2</v>
      </c>
      <c r="GA28" s="6"/>
      <c r="GB28" s="6"/>
      <c r="GC28" s="6"/>
      <c r="GD28" s="5" t="s">
        <v>18</v>
      </c>
      <c r="GE28" s="8" t="s">
        <v>0</v>
      </c>
      <c r="GF28" s="9" t="s">
        <v>1</v>
      </c>
      <c r="GG28" s="9" t="s">
        <v>1</v>
      </c>
      <c r="GH28" s="4" t="s">
        <v>2</v>
      </c>
      <c r="GI28" s="4" t="s">
        <v>2</v>
      </c>
      <c r="GJ28" s="6"/>
      <c r="GK28" s="5" t="s">
        <v>18</v>
      </c>
      <c r="GL28" s="10" t="s">
        <v>3</v>
      </c>
      <c r="GM28" s="10" t="s">
        <v>3</v>
      </c>
      <c r="GN28" s="10" t="s">
        <v>3</v>
      </c>
      <c r="GO28" s="6"/>
      <c r="GP28" s="6"/>
      <c r="GQ28" s="10" t="s">
        <v>3</v>
      </c>
      <c r="GR28" s="11" t="s">
        <v>3</v>
      </c>
      <c r="GS28" s="11" t="s">
        <v>3</v>
      </c>
      <c r="GT28" s="26" t="s">
        <v>3</v>
      </c>
      <c r="GU28" s="5" t="s">
        <v>18</v>
      </c>
      <c r="GV28" s="8" t="s">
        <v>0</v>
      </c>
      <c r="GW28" s="8" t="s">
        <v>0</v>
      </c>
      <c r="GX28" s="17" t="s">
        <v>1</v>
      </c>
      <c r="GY28" s="17" t="s">
        <v>1</v>
      </c>
      <c r="GZ28" s="4" t="s">
        <v>2</v>
      </c>
      <c r="HA28" s="6"/>
      <c r="HB28" s="5" t="s">
        <v>18</v>
      </c>
      <c r="HC28" s="6"/>
      <c r="HD28" s="6"/>
      <c r="HE28" s="7" t="s">
        <v>17</v>
      </c>
      <c r="HF28" s="7" t="s">
        <v>17</v>
      </c>
      <c r="HG28" s="5" t="s">
        <v>18</v>
      </c>
      <c r="HH28" s="8" t="s">
        <v>0</v>
      </c>
      <c r="HI28" s="8" t="s">
        <v>0</v>
      </c>
      <c r="HJ28" s="9" t="s">
        <v>1</v>
      </c>
      <c r="HK28" s="9" t="s">
        <v>1</v>
      </c>
      <c r="HL28" s="4" t="s">
        <v>2</v>
      </c>
      <c r="HM28" s="4" t="s">
        <v>2</v>
      </c>
      <c r="HN28" s="5" t="s">
        <v>18</v>
      </c>
      <c r="HO28" s="6"/>
      <c r="HP28" s="7" t="s">
        <v>17</v>
      </c>
      <c r="HQ28" s="6"/>
      <c r="HR28" s="5" t="s">
        <v>18</v>
      </c>
      <c r="HS28" s="8" t="s">
        <v>0</v>
      </c>
      <c r="HT28" s="8" t="s">
        <v>0</v>
      </c>
      <c r="HU28" s="9" t="s">
        <v>1</v>
      </c>
      <c r="HV28" s="4" t="s">
        <v>2</v>
      </c>
      <c r="HW28" s="4" t="s">
        <v>2</v>
      </c>
      <c r="HX28" s="6"/>
      <c r="HY28" s="6"/>
      <c r="HZ28" s="6"/>
      <c r="IA28" s="5" t="s">
        <v>18</v>
      </c>
      <c r="IB28" s="8" t="s">
        <v>0</v>
      </c>
      <c r="IC28" s="9" t="s">
        <v>1</v>
      </c>
      <c r="ID28" s="9" t="s">
        <v>1</v>
      </c>
      <c r="IE28" s="4" t="s">
        <v>2</v>
      </c>
      <c r="IF28" s="4" t="s">
        <v>2</v>
      </c>
      <c r="IG28" s="6"/>
      <c r="IH28" s="5" t="s">
        <v>18</v>
      </c>
      <c r="II28" s="10" t="s">
        <v>3</v>
      </c>
      <c r="IJ28" s="10" t="s">
        <v>3</v>
      </c>
      <c r="IK28" s="10" t="s">
        <v>3</v>
      </c>
      <c r="IL28" s="6"/>
      <c r="IM28" s="6"/>
      <c r="IN28" s="10" t="s">
        <v>3</v>
      </c>
      <c r="IO28" s="11" t="s">
        <v>3</v>
      </c>
      <c r="IP28" s="11" t="s">
        <v>3</v>
      </c>
      <c r="IQ28" s="26" t="s">
        <v>3</v>
      </c>
      <c r="IR28" s="26"/>
      <c r="IS28" s="26"/>
      <c r="IT28" s="26"/>
      <c r="IU28" s="26"/>
      <c r="IV28" s="26"/>
    </row>
    <row r="29" spans="1:256">
      <c r="A29" s="14" t="s">
        <v>8</v>
      </c>
      <c r="B29" s="28"/>
      <c r="C29" s="28"/>
      <c r="D29" s="28"/>
      <c r="E29" s="28"/>
      <c r="F29" s="28"/>
      <c r="G29" s="28"/>
      <c r="H29" s="28"/>
      <c r="I29" s="28"/>
      <c r="J29" s="28"/>
      <c r="K29" s="28"/>
      <c r="L29" s="28"/>
      <c r="M29" s="28"/>
      <c r="N29" s="28"/>
      <c r="O29" s="28"/>
      <c r="P29" s="28"/>
      <c r="Q29" s="28"/>
      <c r="R29" s="28"/>
      <c r="S29" s="28"/>
      <c r="T29" s="28"/>
      <c r="U29" s="28"/>
      <c r="V29" s="28"/>
      <c r="W29" s="28"/>
      <c r="X29" s="28"/>
      <c r="Y29" s="28"/>
      <c r="Z29" s="28"/>
      <c r="AA29" s="28"/>
      <c r="AB29" s="28"/>
      <c r="AC29" s="28"/>
      <c r="AD29" s="28"/>
      <c r="AE29" s="28"/>
      <c r="AF29" s="28"/>
      <c r="AG29" s="28"/>
      <c r="AH29" s="28"/>
      <c r="AI29" s="28"/>
      <c r="AJ29" s="28"/>
      <c r="AK29" s="28"/>
      <c r="AL29" s="28"/>
      <c r="AM29" s="28"/>
      <c r="AN29" s="28"/>
      <c r="AO29" s="28"/>
      <c r="AP29" s="28"/>
      <c r="AQ29" s="28"/>
      <c r="AR29" s="28"/>
      <c r="AS29" s="28"/>
      <c r="AT29" s="28"/>
      <c r="AU29" s="28"/>
      <c r="AV29" s="28"/>
      <c r="AW29" s="28"/>
      <c r="AX29" s="28"/>
      <c r="AY29" s="28"/>
      <c r="AZ29" s="28"/>
      <c r="BA29" s="28"/>
      <c r="BB29" s="28"/>
      <c r="BC29" s="28"/>
      <c r="BD29" s="28"/>
      <c r="BE29" s="28"/>
      <c r="BF29" s="28"/>
      <c r="BG29" s="28"/>
      <c r="BH29" s="28"/>
      <c r="BI29" s="28"/>
      <c r="BJ29" s="28"/>
      <c r="BK29" s="28"/>
      <c r="BL29" s="28"/>
      <c r="BM29" s="28"/>
      <c r="BN29" s="28"/>
      <c r="BO29" s="28"/>
      <c r="BP29" s="28"/>
      <c r="BQ29" s="28"/>
      <c r="BR29" s="28"/>
      <c r="BS29" s="28"/>
      <c r="BT29" s="28"/>
      <c r="BU29" s="28"/>
      <c r="BV29" s="28"/>
      <c r="BW29" s="28"/>
      <c r="BX29" s="28"/>
      <c r="BY29" s="28"/>
      <c r="BZ29" s="28"/>
      <c r="CA29" s="28"/>
      <c r="CB29" s="28"/>
      <c r="CC29" s="28"/>
      <c r="CD29" s="28"/>
      <c r="CE29" s="28"/>
      <c r="CF29" s="28"/>
      <c r="CG29" s="28"/>
      <c r="CH29" s="28"/>
      <c r="CI29" s="28"/>
      <c r="CJ29" s="28"/>
      <c r="CK29" s="28"/>
      <c r="CL29" s="28"/>
      <c r="CM29" s="28"/>
      <c r="CN29" s="28"/>
      <c r="CO29" s="28"/>
      <c r="CP29" s="28"/>
      <c r="CQ29" s="28"/>
      <c r="CR29" s="28"/>
      <c r="CS29" s="28"/>
      <c r="CT29" s="28"/>
      <c r="CU29" s="28"/>
      <c r="CV29" s="28"/>
      <c r="CW29" s="28"/>
      <c r="CX29" s="28"/>
      <c r="CY29" s="28"/>
      <c r="CZ29" s="28"/>
      <c r="DA29" s="28"/>
      <c r="DB29" s="28"/>
      <c r="DC29" s="28"/>
      <c r="DD29" s="28"/>
      <c r="DE29" s="28"/>
      <c r="DF29" s="28"/>
      <c r="DG29" s="28"/>
      <c r="DH29" s="28"/>
      <c r="DI29" s="28"/>
      <c r="DJ29" s="28"/>
      <c r="DK29" s="28"/>
      <c r="DL29" s="28"/>
      <c r="DM29" s="28"/>
      <c r="DN29" s="28"/>
      <c r="DO29" s="28"/>
      <c r="DP29" s="28"/>
      <c r="DQ29" s="28"/>
      <c r="DR29" s="28"/>
      <c r="DS29" s="28"/>
      <c r="DT29" s="28"/>
      <c r="DU29" s="28"/>
      <c r="DV29" s="28"/>
      <c r="DW29" s="28"/>
      <c r="DX29" s="28"/>
      <c r="DY29" s="28"/>
      <c r="DZ29" s="28"/>
      <c r="EA29" s="28"/>
      <c r="EB29" s="28"/>
      <c r="EC29" s="28"/>
      <c r="ED29" s="28"/>
      <c r="EE29" s="28"/>
      <c r="EF29" s="28"/>
      <c r="EG29" s="28"/>
      <c r="EH29" s="28"/>
      <c r="EI29" s="28"/>
      <c r="EJ29" s="28"/>
      <c r="EK29" s="28"/>
      <c r="EL29" s="28"/>
      <c r="EM29" s="28"/>
      <c r="EN29" s="28"/>
      <c r="EO29" s="28"/>
      <c r="EP29" s="28"/>
      <c r="EQ29" s="28"/>
      <c r="ER29" s="28"/>
      <c r="ES29" s="28"/>
      <c r="ET29" s="28"/>
      <c r="EU29" s="28"/>
      <c r="EV29" s="28"/>
      <c r="EW29" s="28"/>
      <c r="EX29" s="28"/>
      <c r="EY29" s="28"/>
      <c r="EZ29" s="28"/>
      <c r="FA29" s="28"/>
      <c r="FB29" s="28"/>
      <c r="FC29" s="28"/>
      <c r="FD29" s="28"/>
      <c r="FE29" s="28"/>
      <c r="FF29" s="28"/>
      <c r="FG29" s="28"/>
      <c r="FH29" s="28"/>
      <c r="FI29" s="28"/>
      <c r="FJ29" s="28"/>
      <c r="FK29" s="28"/>
      <c r="FL29" s="28"/>
      <c r="FM29" s="28"/>
      <c r="FN29" s="28"/>
      <c r="FO29" s="28"/>
      <c r="FP29" s="28"/>
      <c r="FQ29" s="28"/>
      <c r="FR29" s="28"/>
      <c r="FS29" s="28"/>
      <c r="FT29" s="28"/>
      <c r="FU29" s="28"/>
      <c r="FV29" s="28"/>
      <c r="FW29" s="28"/>
      <c r="FX29" s="28"/>
      <c r="FY29" s="28"/>
      <c r="FZ29" s="28"/>
      <c r="GA29" s="28"/>
      <c r="GB29" s="28"/>
      <c r="GC29" s="28"/>
      <c r="GD29" s="28"/>
      <c r="GE29" s="28"/>
      <c r="GF29" s="28"/>
      <c r="GG29" s="28"/>
      <c r="GH29" s="28"/>
      <c r="GI29" s="28"/>
      <c r="GJ29" s="28"/>
      <c r="GK29" s="28"/>
      <c r="GL29" s="28"/>
      <c r="GM29" s="28"/>
      <c r="GN29" s="28"/>
      <c r="GO29" s="28"/>
      <c r="GP29" s="28"/>
      <c r="GQ29" s="28"/>
      <c r="GR29" s="28"/>
      <c r="GS29" s="28"/>
      <c r="GT29" s="28"/>
      <c r="GU29" s="28"/>
      <c r="GV29" s="28"/>
      <c r="GW29" s="28"/>
      <c r="GX29" s="28"/>
      <c r="GY29" s="28"/>
      <c r="GZ29" s="28"/>
      <c r="HA29" s="28"/>
      <c r="HB29" s="28"/>
      <c r="HC29" s="28"/>
      <c r="HD29" s="28"/>
      <c r="HE29" s="28"/>
      <c r="HF29" s="28"/>
      <c r="HG29" s="28"/>
      <c r="HH29" s="28"/>
      <c r="HI29" s="28"/>
      <c r="HJ29" s="28"/>
      <c r="HK29" s="28"/>
      <c r="HL29" s="28"/>
      <c r="HM29" s="28"/>
      <c r="HN29" s="28"/>
      <c r="HO29" s="28"/>
      <c r="HP29" s="28"/>
      <c r="HQ29" s="28"/>
      <c r="HR29" s="28"/>
      <c r="HS29" s="28"/>
      <c r="HT29" s="28"/>
      <c r="HU29" s="28"/>
      <c r="HV29" s="28"/>
      <c r="HW29" s="28"/>
      <c r="HX29" s="28"/>
      <c r="HY29" s="28"/>
      <c r="HZ29" s="28"/>
      <c r="IA29" s="28"/>
      <c r="IB29" s="28"/>
      <c r="IC29" s="28"/>
      <c r="ID29" s="28"/>
      <c r="IE29" s="28"/>
      <c r="IF29" s="28"/>
      <c r="IG29" s="28"/>
      <c r="IH29" s="28"/>
      <c r="II29" s="28"/>
      <c r="IJ29" s="28"/>
      <c r="IK29" s="28"/>
      <c r="IL29" s="28"/>
      <c r="IM29" s="28"/>
      <c r="IN29" s="28"/>
      <c r="IO29" s="28"/>
      <c r="IP29" s="28"/>
      <c r="IQ29" s="28"/>
      <c r="IR29" s="28"/>
      <c r="IS29" s="28"/>
      <c r="IT29" s="28"/>
      <c r="IU29" s="28"/>
      <c r="IV29" s="28"/>
    </row>
    <row r="30" spans="1:256">
      <c r="A30" s="14"/>
      <c r="B30" s="28"/>
      <c r="C30" s="28"/>
      <c r="D30" s="28"/>
      <c r="E30" s="28"/>
      <c r="F30" s="28"/>
      <c r="G30" s="28"/>
      <c r="H30" s="28"/>
      <c r="I30" s="28"/>
      <c r="J30" s="28"/>
      <c r="K30" s="28"/>
      <c r="L30" s="28"/>
      <c r="M30" s="28"/>
      <c r="N30" s="28"/>
      <c r="O30" s="28"/>
      <c r="P30" s="28"/>
      <c r="Q30" s="28"/>
      <c r="R30" s="28"/>
      <c r="S30" s="28"/>
      <c r="T30" s="28"/>
      <c r="U30" s="28"/>
      <c r="V30" s="28"/>
      <c r="W30" s="28"/>
      <c r="X30" s="28"/>
      <c r="Y30" s="28"/>
      <c r="Z30" s="28"/>
      <c r="AA30" s="28"/>
      <c r="AB30" s="28"/>
      <c r="AC30" s="28"/>
      <c r="AD30" s="28"/>
      <c r="AE30" s="28"/>
      <c r="AF30" s="28"/>
      <c r="AG30" s="28"/>
      <c r="AH30" s="28"/>
      <c r="AI30" s="28"/>
      <c r="AJ30" s="28"/>
      <c r="AK30" s="28"/>
      <c r="AL30" s="28"/>
      <c r="AM30" s="28"/>
      <c r="AN30" s="28"/>
      <c r="AO30" s="28"/>
      <c r="AP30" s="28"/>
      <c r="AQ30" s="28"/>
      <c r="AR30" s="28"/>
      <c r="AS30" s="28"/>
      <c r="AT30" s="28"/>
      <c r="AU30" s="28"/>
      <c r="AV30" s="28"/>
      <c r="AW30" s="28"/>
      <c r="AX30" s="28"/>
      <c r="AY30" s="28"/>
      <c r="AZ30" s="28"/>
      <c r="BA30" s="28"/>
      <c r="BB30" s="28"/>
      <c r="BC30" s="28"/>
      <c r="BD30" s="28"/>
      <c r="BE30" s="28"/>
      <c r="BF30" s="28"/>
      <c r="BG30" s="28"/>
      <c r="BH30" s="28"/>
      <c r="BI30" s="28"/>
      <c r="BJ30" s="28"/>
      <c r="BK30" s="28"/>
      <c r="BL30" s="28"/>
      <c r="BM30" s="28"/>
      <c r="BN30" s="28"/>
      <c r="BO30" s="28"/>
      <c r="BP30" s="28"/>
      <c r="BQ30" s="28"/>
      <c r="BR30" s="28"/>
      <c r="BS30" s="28"/>
      <c r="BT30" s="28"/>
      <c r="BU30" s="28"/>
      <c r="BV30" s="28"/>
      <c r="BW30" s="28"/>
      <c r="BX30" s="28"/>
      <c r="BY30" s="28"/>
      <c r="BZ30" s="28"/>
      <c r="CA30" s="28"/>
      <c r="CB30" s="28"/>
      <c r="CC30" s="28"/>
      <c r="CD30" s="28"/>
      <c r="CE30" s="28"/>
      <c r="CF30" s="28"/>
      <c r="CG30" s="28"/>
      <c r="CH30" s="28"/>
      <c r="CI30" s="28"/>
      <c r="CJ30" s="28"/>
      <c r="CK30" s="28"/>
      <c r="CL30" s="28"/>
      <c r="CM30" s="28"/>
      <c r="CN30" s="28"/>
      <c r="CO30" s="28"/>
      <c r="CP30" s="28"/>
      <c r="CQ30" s="28"/>
      <c r="CR30" s="28"/>
      <c r="CS30" s="28"/>
      <c r="CT30" s="28"/>
      <c r="CU30" s="28"/>
      <c r="CV30" s="28"/>
      <c r="CW30" s="28"/>
      <c r="CX30" s="28"/>
      <c r="CY30" s="28"/>
      <c r="CZ30" s="28"/>
      <c r="DA30" s="28"/>
      <c r="DB30" s="28"/>
      <c r="DC30" s="28"/>
      <c r="DD30" s="28"/>
      <c r="DE30" s="28"/>
      <c r="DF30" s="28"/>
      <c r="DG30" s="28"/>
      <c r="DH30" s="28"/>
      <c r="DI30" s="28"/>
      <c r="DJ30" s="28"/>
      <c r="DK30" s="28"/>
      <c r="DL30" s="28"/>
      <c r="DM30" s="28"/>
      <c r="DN30" s="28"/>
      <c r="DO30" s="28"/>
      <c r="DP30" s="28"/>
      <c r="DQ30" s="28"/>
      <c r="DR30" s="28"/>
      <c r="DS30" s="28"/>
      <c r="DT30" s="28"/>
      <c r="DU30" s="28"/>
      <c r="DV30" s="28"/>
      <c r="DW30" s="28"/>
      <c r="DX30" s="28"/>
      <c r="DY30" s="28"/>
      <c r="DZ30" s="28"/>
      <c r="EA30" s="28"/>
      <c r="EB30" s="28"/>
      <c r="EC30" s="28"/>
      <c r="ED30" s="28"/>
      <c r="EE30" s="28"/>
      <c r="EF30" s="28"/>
      <c r="EG30" s="28"/>
      <c r="EH30" s="28"/>
      <c r="EI30" s="28"/>
      <c r="EJ30" s="28"/>
      <c r="EK30" s="28"/>
      <c r="EL30" s="28"/>
      <c r="EM30" s="28"/>
      <c r="EN30" s="28"/>
      <c r="EO30" s="28"/>
      <c r="EP30" s="28"/>
      <c r="EQ30" s="28"/>
      <c r="ER30" s="28"/>
      <c r="ES30" s="28"/>
      <c r="ET30" s="28"/>
      <c r="EU30" s="28"/>
      <c r="EV30" s="28"/>
      <c r="EW30" s="28"/>
      <c r="EX30" s="28"/>
      <c r="EY30" s="28"/>
      <c r="EZ30" s="28"/>
      <c r="FA30" s="28"/>
      <c r="FB30" s="28"/>
      <c r="FC30" s="28"/>
      <c r="FD30" s="28"/>
      <c r="FE30" s="28"/>
      <c r="FF30" s="28"/>
      <c r="FG30" s="28"/>
      <c r="FH30" s="28"/>
      <c r="FI30" s="28"/>
      <c r="FJ30" s="28"/>
      <c r="FK30" s="28"/>
      <c r="FL30" s="28"/>
      <c r="FM30" s="28"/>
      <c r="FN30" s="28"/>
      <c r="FO30" s="28"/>
      <c r="FP30" s="28"/>
      <c r="FQ30" s="28"/>
      <c r="FR30" s="28"/>
      <c r="FS30" s="28"/>
      <c r="FT30" s="28"/>
      <c r="FU30" s="28"/>
      <c r="FV30" s="28"/>
      <c r="FW30" s="28"/>
      <c r="FX30" s="28"/>
      <c r="FY30" s="28"/>
      <c r="FZ30" s="28"/>
      <c r="GA30" s="28"/>
      <c r="GB30" s="28"/>
      <c r="GC30" s="28"/>
      <c r="GD30" s="28"/>
      <c r="GE30" s="28"/>
      <c r="GF30" s="28"/>
      <c r="GG30" s="28"/>
      <c r="GH30" s="28"/>
      <c r="GI30" s="28"/>
      <c r="GJ30" s="28"/>
      <c r="GK30" s="28"/>
      <c r="GL30" s="28"/>
      <c r="GM30" s="28"/>
      <c r="GN30" s="28"/>
      <c r="GO30" s="28"/>
      <c r="GP30" s="28"/>
      <c r="GQ30" s="28"/>
      <c r="GR30" s="28"/>
      <c r="GS30" s="28"/>
      <c r="GT30" s="28"/>
      <c r="GU30" s="28"/>
      <c r="GV30" s="28"/>
      <c r="GW30" s="28"/>
      <c r="GX30" s="28"/>
      <c r="GY30" s="28"/>
      <c r="GZ30" s="28"/>
      <c r="HA30" s="28"/>
      <c r="HB30" s="28"/>
      <c r="HC30" s="28"/>
      <c r="HD30" s="28"/>
      <c r="HE30" s="28"/>
      <c r="HF30" s="28"/>
      <c r="HG30" s="28"/>
      <c r="HH30" s="28"/>
      <c r="HI30" s="28"/>
      <c r="HJ30" s="28"/>
      <c r="HK30" s="28"/>
      <c r="HL30" s="28"/>
      <c r="HM30" s="28"/>
      <c r="HN30" s="28"/>
      <c r="HO30" s="28"/>
      <c r="HP30" s="28"/>
      <c r="HQ30" s="28"/>
      <c r="HR30" s="28"/>
      <c r="HS30" s="28"/>
      <c r="HT30" s="28"/>
      <c r="HU30" s="28"/>
      <c r="HV30" s="28"/>
      <c r="HW30" s="28"/>
      <c r="HX30" s="28"/>
      <c r="HY30" s="28"/>
      <c r="HZ30" s="28"/>
      <c r="IA30" s="28"/>
      <c r="IB30" s="28"/>
      <c r="IC30" s="28"/>
      <c r="ID30" s="28"/>
      <c r="IE30" s="28"/>
      <c r="IF30" s="28"/>
      <c r="IG30" s="28"/>
      <c r="IH30" s="28"/>
      <c r="II30" s="28"/>
      <c r="IJ30" s="28"/>
      <c r="IK30" s="28"/>
      <c r="IL30" s="28"/>
      <c r="IM30" s="28"/>
      <c r="IN30" s="28"/>
      <c r="IO30" s="28"/>
      <c r="IP30" s="28"/>
      <c r="IQ30" s="28"/>
      <c r="IR30" s="28"/>
      <c r="IS30" s="28"/>
      <c r="IT30" s="28"/>
      <c r="IU30" s="28"/>
      <c r="IV30" s="28"/>
    </row>
    <row r="31" spans="1:256">
      <c r="A31" s="14"/>
      <c r="B31" s="28"/>
      <c r="C31" s="28"/>
      <c r="D31" s="28"/>
      <c r="E31" s="28"/>
      <c r="F31" s="28"/>
      <c r="G31" s="28"/>
      <c r="H31" s="28"/>
      <c r="I31" s="28"/>
      <c r="J31" s="28"/>
      <c r="K31" s="28"/>
      <c r="L31" s="28"/>
      <c r="M31" s="28"/>
      <c r="N31" s="28"/>
      <c r="O31" s="28"/>
      <c r="P31" s="28"/>
      <c r="Q31" s="28"/>
      <c r="R31" s="28"/>
      <c r="S31" s="28"/>
      <c r="T31" s="28"/>
      <c r="U31" s="28"/>
      <c r="V31" s="28"/>
      <c r="W31" s="28"/>
      <c r="X31" s="28"/>
      <c r="Y31" s="28"/>
      <c r="Z31" s="28"/>
      <c r="AA31" s="28"/>
      <c r="AB31" s="28"/>
      <c r="AC31" s="28"/>
      <c r="AD31" s="28"/>
      <c r="AE31" s="28"/>
      <c r="AF31" s="28"/>
      <c r="AG31" s="28"/>
      <c r="AH31" s="28"/>
      <c r="AI31" s="28"/>
      <c r="AJ31" s="28"/>
      <c r="AK31" s="28"/>
      <c r="AL31" s="28"/>
      <c r="AM31" s="28"/>
      <c r="AN31" s="28"/>
      <c r="AO31" s="28"/>
      <c r="AP31" s="28"/>
      <c r="AQ31" s="28"/>
      <c r="AR31" s="28"/>
      <c r="AS31" s="28"/>
      <c r="AT31" s="28"/>
      <c r="AU31" s="28"/>
      <c r="AV31" s="28"/>
      <c r="AW31" s="28"/>
      <c r="AX31" s="28"/>
      <c r="AY31" s="28"/>
      <c r="AZ31" s="28"/>
      <c r="BA31" s="28"/>
      <c r="BB31" s="28"/>
      <c r="BC31" s="28"/>
      <c r="BD31" s="28"/>
      <c r="BE31" s="28"/>
      <c r="BF31" s="28"/>
      <c r="BG31" s="28"/>
      <c r="BH31" s="28"/>
      <c r="BI31" s="28"/>
      <c r="BJ31" s="28"/>
      <c r="BK31" s="28"/>
      <c r="BL31" s="28"/>
      <c r="BM31" s="28"/>
      <c r="BN31" s="28"/>
      <c r="BO31" s="28"/>
      <c r="BP31" s="28"/>
      <c r="BQ31" s="28"/>
      <c r="BR31" s="28"/>
      <c r="BS31" s="28"/>
      <c r="BT31" s="28"/>
      <c r="BU31" s="28"/>
      <c r="BV31" s="28"/>
      <c r="BW31" s="28"/>
      <c r="BX31" s="28"/>
      <c r="BY31" s="28"/>
      <c r="BZ31" s="28"/>
      <c r="CA31" s="28"/>
      <c r="CB31" s="28"/>
      <c r="CC31" s="28"/>
      <c r="CD31" s="28"/>
      <c r="CE31" s="28"/>
      <c r="CF31" s="28"/>
      <c r="CG31" s="28"/>
      <c r="CH31" s="28"/>
      <c r="CI31" s="28"/>
      <c r="CJ31" s="28"/>
      <c r="CK31" s="28"/>
      <c r="CL31" s="28"/>
      <c r="CM31" s="28"/>
      <c r="CN31" s="28"/>
      <c r="CO31" s="28"/>
      <c r="CP31" s="28"/>
      <c r="CQ31" s="28"/>
      <c r="CR31" s="28"/>
      <c r="CS31" s="28"/>
      <c r="CT31" s="28"/>
      <c r="CU31" s="28"/>
      <c r="CV31" s="28"/>
      <c r="CW31" s="28"/>
      <c r="CX31" s="28"/>
      <c r="CY31" s="28"/>
      <c r="CZ31" s="28"/>
      <c r="DA31" s="28"/>
      <c r="DB31" s="28"/>
      <c r="DC31" s="28"/>
      <c r="DD31" s="28"/>
      <c r="DE31" s="28"/>
      <c r="DF31" s="28"/>
      <c r="DG31" s="28"/>
      <c r="DH31" s="28"/>
      <c r="DI31" s="28"/>
      <c r="DJ31" s="28"/>
      <c r="DK31" s="28"/>
      <c r="DL31" s="28"/>
      <c r="DM31" s="28"/>
      <c r="DN31" s="28"/>
      <c r="DO31" s="28"/>
      <c r="DP31" s="28"/>
      <c r="DQ31" s="28"/>
      <c r="DR31" s="28"/>
      <c r="DS31" s="28"/>
      <c r="DT31" s="28"/>
      <c r="DU31" s="28"/>
      <c r="DV31" s="28"/>
      <c r="DW31" s="28"/>
      <c r="DX31" s="28"/>
      <c r="DY31" s="28"/>
      <c r="DZ31" s="28"/>
      <c r="EA31" s="28"/>
      <c r="EB31" s="28"/>
      <c r="EC31" s="28"/>
      <c r="ED31" s="28"/>
      <c r="EE31" s="28"/>
      <c r="EF31" s="28"/>
      <c r="EG31" s="28"/>
      <c r="EH31" s="28"/>
      <c r="EI31" s="28"/>
      <c r="EJ31" s="28"/>
      <c r="EK31" s="28"/>
      <c r="EL31" s="28"/>
      <c r="EM31" s="28"/>
      <c r="EN31" s="28"/>
      <c r="EO31" s="28"/>
      <c r="EP31" s="28"/>
      <c r="EQ31" s="28"/>
      <c r="ER31" s="28"/>
      <c r="ES31" s="28"/>
      <c r="ET31" s="28"/>
      <c r="EU31" s="28"/>
      <c r="EV31" s="28"/>
      <c r="EW31" s="28"/>
      <c r="EX31" s="28"/>
      <c r="EY31" s="28"/>
      <c r="EZ31" s="28"/>
      <c r="FA31" s="28"/>
      <c r="FB31" s="28"/>
      <c r="FC31" s="28"/>
      <c r="FD31" s="28"/>
      <c r="FE31" s="28"/>
      <c r="FF31" s="28"/>
      <c r="FG31" s="28"/>
      <c r="FH31" s="28"/>
      <c r="FI31" s="28"/>
      <c r="FJ31" s="28"/>
      <c r="FK31" s="28"/>
      <c r="FL31" s="28"/>
      <c r="FM31" s="28"/>
      <c r="FN31" s="28"/>
      <c r="FO31" s="28"/>
      <c r="FP31" s="28"/>
      <c r="FQ31" s="28"/>
      <c r="FR31" s="28"/>
      <c r="FS31" s="28"/>
      <c r="FT31" s="28"/>
      <c r="FU31" s="28"/>
      <c r="FV31" s="28"/>
      <c r="FW31" s="28"/>
      <c r="FX31" s="28"/>
      <c r="FY31" s="28"/>
      <c r="FZ31" s="28"/>
      <c r="GA31" s="28"/>
      <c r="GB31" s="28"/>
      <c r="GC31" s="28"/>
      <c r="GD31" s="28"/>
      <c r="GE31" s="28"/>
      <c r="GF31" s="28"/>
      <c r="GG31" s="28"/>
      <c r="GH31" s="28"/>
      <c r="GI31" s="28"/>
      <c r="GJ31" s="28"/>
      <c r="GK31" s="28"/>
      <c r="GL31" s="28"/>
      <c r="GM31" s="28"/>
      <c r="GN31" s="28"/>
      <c r="GO31" s="28"/>
      <c r="GP31" s="28"/>
      <c r="GQ31" s="28"/>
      <c r="GR31" s="28"/>
      <c r="GS31" s="28"/>
      <c r="GT31" s="28"/>
      <c r="GU31" s="28"/>
      <c r="GV31" s="28"/>
      <c r="GW31" s="28"/>
      <c r="GX31" s="28"/>
      <c r="GY31" s="28"/>
      <c r="GZ31" s="28"/>
      <c r="HA31" s="28"/>
      <c r="HB31" s="28"/>
      <c r="HC31" s="28"/>
      <c r="HD31" s="28"/>
      <c r="HE31" s="28"/>
      <c r="HF31" s="28"/>
      <c r="HG31" s="28"/>
      <c r="HH31" s="28"/>
      <c r="HI31" s="28"/>
      <c r="HJ31" s="28"/>
      <c r="HK31" s="28"/>
      <c r="HL31" s="28"/>
      <c r="HM31" s="28"/>
      <c r="HN31" s="28"/>
      <c r="HO31" s="28"/>
      <c r="HP31" s="28"/>
      <c r="HQ31" s="28"/>
      <c r="HR31" s="28"/>
      <c r="HS31" s="28"/>
      <c r="HT31" s="28"/>
      <c r="HU31" s="28"/>
      <c r="HV31" s="28"/>
      <c r="HW31" s="28"/>
      <c r="HX31" s="28"/>
      <c r="HY31" s="28"/>
      <c r="HZ31" s="28"/>
      <c r="IA31" s="28"/>
      <c r="IB31" s="28"/>
      <c r="IC31" s="28"/>
      <c r="ID31" s="28"/>
      <c r="IE31" s="28"/>
      <c r="IF31" s="28"/>
      <c r="IG31" s="28"/>
      <c r="IH31" s="28"/>
      <c r="II31" s="28"/>
      <c r="IJ31" s="28"/>
      <c r="IK31" s="28"/>
      <c r="IL31" s="28"/>
      <c r="IM31" s="28"/>
      <c r="IN31" s="28"/>
      <c r="IO31" s="28"/>
      <c r="IP31" s="28"/>
      <c r="IQ31" s="28"/>
      <c r="IR31" s="28"/>
      <c r="IS31" s="28"/>
      <c r="IT31" s="28"/>
      <c r="IU31" s="28"/>
      <c r="IV31" s="28"/>
    </row>
    <row r="32" spans="1:256">
      <c r="A32" s="14"/>
      <c r="B32" s="28"/>
      <c r="C32" s="28"/>
      <c r="D32" s="28"/>
      <c r="E32" s="28"/>
      <c r="F32" s="28"/>
      <c r="G32" s="28"/>
      <c r="H32" s="28"/>
      <c r="I32" s="28"/>
      <c r="J32" s="28"/>
      <c r="K32" s="28"/>
      <c r="L32" s="28"/>
      <c r="M32" s="28"/>
      <c r="N32" s="28"/>
      <c r="O32" s="28"/>
      <c r="P32" s="28"/>
      <c r="Q32" s="28"/>
      <c r="R32" s="28"/>
      <c r="S32" s="28"/>
      <c r="T32" s="28"/>
      <c r="U32" s="28"/>
      <c r="V32" s="28"/>
      <c r="W32" s="28"/>
      <c r="X32" s="28"/>
      <c r="Y32" s="28"/>
      <c r="Z32" s="28"/>
      <c r="AA32" s="28"/>
      <c r="AB32" s="28"/>
      <c r="AC32" s="28"/>
      <c r="AD32" s="28"/>
      <c r="AE32" s="28"/>
      <c r="AF32" s="28"/>
      <c r="AG32" s="28"/>
      <c r="AH32" s="28"/>
      <c r="AI32" s="28"/>
      <c r="AJ32" s="28"/>
      <c r="AK32" s="28"/>
      <c r="AL32" s="28"/>
      <c r="AM32" s="28"/>
      <c r="AN32" s="28"/>
      <c r="AO32" s="28"/>
      <c r="AP32" s="28"/>
      <c r="AQ32" s="28"/>
      <c r="AR32" s="28"/>
      <c r="AS32" s="28"/>
      <c r="AT32" s="28"/>
      <c r="AU32" s="28"/>
      <c r="AV32" s="28"/>
      <c r="AW32" s="28"/>
      <c r="AX32" s="28"/>
      <c r="AY32" s="28"/>
      <c r="AZ32" s="28"/>
      <c r="BA32" s="28"/>
      <c r="BB32" s="28"/>
      <c r="BC32" s="28"/>
      <c r="BD32" s="28"/>
      <c r="BE32" s="28"/>
      <c r="BF32" s="28"/>
      <c r="BG32" s="28"/>
      <c r="BH32" s="28"/>
      <c r="BI32" s="28"/>
      <c r="BJ32" s="28"/>
      <c r="BK32" s="28"/>
      <c r="BL32" s="28"/>
      <c r="BM32" s="28"/>
      <c r="BN32" s="28"/>
      <c r="BO32" s="28"/>
      <c r="BP32" s="28"/>
      <c r="BQ32" s="28"/>
      <c r="BR32" s="28"/>
      <c r="BS32" s="28"/>
      <c r="BT32" s="28"/>
      <c r="BU32" s="28"/>
      <c r="BV32" s="28"/>
      <c r="BW32" s="28"/>
      <c r="BX32" s="28"/>
      <c r="BY32" s="28"/>
      <c r="BZ32" s="28"/>
      <c r="CA32" s="28"/>
      <c r="CB32" s="28"/>
      <c r="CC32" s="28"/>
      <c r="CD32" s="28"/>
      <c r="CE32" s="28"/>
      <c r="CF32" s="28"/>
      <c r="CG32" s="28"/>
      <c r="CH32" s="28"/>
      <c r="CI32" s="28"/>
      <c r="CJ32" s="28"/>
      <c r="CK32" s="28"/>
      <c r="CL32" s="28"/>
      <c r="CM32" s="28"/>
      <c r="CN32" s="28"/>
      <c r="CO32" s="28"/>
      <c r="CP32" s="28"/>
      <c r="CQ32" s="28"/>
      <c r="CR32" s="28"/>
      <c r="CS32" s="28"/>
      <c r="CT32" s="28"/>
      <c r="CU32" s="28"/>
      <c r="CV32" s="28"/>
      <c r="CW32" s="28"/>
      <c r="CX32" s="28"/>
      <c r="CY32" s="28"/>
      <c r="CZ32" s="28"/>
      <c r="DA32" s="28"/>
      <c r="DB32" s="28"/>
      <c r="DC32" s="28"/>
      <c r="DD32" s="28"/>
      <c r="DE32" s="28"/>
      <c r="DF32" s="28"/>
      <c r="DG32" s="28"/>
      <c r="DH32" s="28"/>
      <c r="DI32" s="28"/>
      <c r="DJ32" s="28"/>
      <c r="DK32" s="28"/>
      <c r="DL32" s="28"/>
      <c r="DM32" s="28"/>
      <c r="DN32" s="28"/>
      <c r="DO32" s="28"/>
      <c r="DP32" s="28"/>
      <c r="DQ32" s="28"/>
      <c r="DR32" s="28"/>
      <c r="DS32" s="28"/>
      <c r="DT32" s="28"/>
      <c r="DU32" s="28"/>
      <c r="DV32" s="28"/>
      <c r="DW32" s="28"/>
      <c r="DX32" s="28"/>
      <c r="DY32" s="28"/>
      <c r="DZ32" s="28"/>
      <c r="EA32" s="28"/>
      <c r="EB32" s="28"/>
      <c r="EC32" s="28"/>
      <c r="ED32" s="28"/>
      <c r="EE32" s="28"/>
      <c r="EF32" s="28"/>
      <c r="EG32" s="28"/>
      <c r="EH32" s="28"/>
      <c r="EI32" s="28"/>
      <c r="EJ32" s="28"/>
      <c r="EK32" s="28"/>
      <c r="EL32" s="28"/>
      <c r="EM32" s="28"/>
      <c r="EN32" s="28"/>
      <c r="EO32" s="28"/>
      <c r="EP32" s="28"/>
      <c r="EQ32" s="28"/>
      <c r="ER32" s="28"/>
      <c r="ES32" s="28"/>
      <c r="ET32" s="28"/>
      <c r="EU32" s="28"/>
      <c r="EV32" s="28"/>
      <c r="EW32" s="28"/>
      <c r="EX32" s="28"/>
      <c r="EY32" s="28"/>
      <c r="EZ32" s="28"/>
      <c r="FA32" s="28"/>
      <c r="FB32" s="28"/>
      <c r="FC32" s="28"/>
      <c r="FD32" s="28"/>
      <c r="FE32" s="28"/>
      <c r="FF32" s="28"/>
      <c r="FG32" s="28"/>
      <c r="FH32" s="28"/>
      <c r="FI32" s="28"/>
      <c r="FJ32" s="28"/>
      <c r="FK32" s="28"/>
      <c r="FL32" s="28"/>
      <c r="FM32" s="28"/>
      <c r="FN32" s="28"/>
      <c r="FO32" s="28"/>
      <c r="FP32" s="28"/>
      <c r="FQ32" s="28"/>
      <c r="FR32" s="28"/>
      <c r="FS32" s="28"/>
      <c r="FT32" s="28"/>
      <c r="FU32" s="28"/>
      <c r="FV32" s="28"/>
      <c r="FW32" s="28"/>
      <c r="FX32" s="28"/>
      <c r="FY32" s="28"/>
      <c r="FZ32" s="28"/>
      <c r="GA32" s="28"/>
      <c r="GB32" s="28"/>
      <c r="GC32" s="28"/>
      <c r="GD32" s="28"/>
      <c r="GE32" s="28"/>
      <c r="GF32" s="28"/>
      <c r="GG32" s="28"/>
      <c r="GH32" s="28"/>
      <c r="GI32" s="28"/>
      <c r="GJ32" s="28"/>
      <c r="GK32" s="28"/>
      <c r="GL32" s="28"/>
      <c r="GM32" s="28"/>
      <c r="GN32" s="28"/>
      <c r="GO32" s="28"/>
      <c r="GP32" s="28"/>
      <c r="GQ32" s="28"/>
      <c r="GR32" s="28"/>
      <c r="GS32" s="28"/>
      <c r="GT32" s="28"/>
      <c r="GU32" s="28"/>
      <c r="GV32" s="28"/>
      <c r="GW32" s="28"/>
      <c r="GX32" s="28"/>
      <c r="GY32" s="28"/>
      <c r="GZ32" s="28"/>
      <c r="HA32" s="28"/>
      <c r="HB32" s="28"/>
      <c r="HC32" s="28"/>
      <c r="HD32" s="28"/>
      <c r="HE32" s="28"/>
      <c r="HF32" s="28"/>
      <c r="HG32" s="28"/>
      <c r="HH32" s="28"/>
      <c r="HI32" s="28"/>
      <c r="HJ32" s="28"/>
      <c r="HK32" s="28"/>
      <c r="HL32" s="28"/>
      <c r="HM32" s="28"/>
      <c r="HN32" s="28"/>
      <c r="HO32" s="28"/>
      <c r="HP32" s="28"/>
      <c r="HQ32" s="28"/>
      <c r="HR32" s="28"/>
      <c r="HS32" s="28"/>
      <c r="HT32" s="28"/>
      <c r="HU32" s="28"/>
      <c r="HV32" s="28"/>
      <c r="HW32" s="28"/>
      <c r="HX32" s="28"/>
      <c r="HY32" s="28"/>
      <c r="HZ32" s="28"/>
      <c r="IA32" s="28"/>
      <c r="IB32" s="28"/>
      <c r="IC32" s="28"/>
      <c r="ID32" s="28"/>
      <c r="IE32" s="28"/>
      <c r="IF32" s="28"/>
      <c r="IG32" s="28"/>
      <c r="IH32" s="28"/>
      <c r="II32" s="28"/>
      <c r="IJ32" s="28"/>
      <c r="IK32" s="28"/>
      <c r="IL32" s="28"/>
      <c r="IM32" s="28"/>
      <c r="IN32" s="28"/>
      <c r="IO32" s="28"/>
      <c r="IP32" s="28"/>
      <c r="IQ32" s="28"/>
      <c r="IR32" s="28"/>
      <c r="IS32" s="28"/>
      <c r="IT32" s="28"/>
      <c r="IU32" s="28"/>
      <c r="IV32" s="28"/>
    </row>
    <row r="33" spans="1:256" ht="13.5" thickBot="1">
      <c r="A33" s="14"/>
      <c r="B33" s="29"/>
      <c r="C33" s="29"/>
      <c r="D33" s="29"/>
      <c r="E33" s="29"/>
      <c r="F33" s="29"/>
      <c r="G33" s="29"/>
      <c r="H33" s="29"/>
      <c r="I33" s="29"/>
      <c r="J33" s="29"/>
      <c r="K33" s="29"/>
      <c r="L33" s="29"/>
      <c r="M33" s="29"/>
      <c r="N33" s="29"/>
      <c r="O33" s="29"/>
      <c r="P33" s="29"/>
      <c r="Q33" s="29"/>
      <c r="R33" s="29"/>
      <c r="S33" s="29"/>
      <c r="T33" s="29"/>
      <c r="U33" s="29"/>
      <c r="V33" s="29"/>
      <c r="W33" s="29"/>
      <c r="X33" s="29"/>
      <c r="Y33" s="29"/>
      <c r="Z33" s="29"/>
      <c r="AA33" s="29"/>
      <c r="AB33" s="29"/>
      <c r="AC33" s="29"/>
      <c r="AD33" s="29"/>
      <c r="AE33" s="29"/>
      <c r="AF33" s="29"/>
      <c r="AG33" s="29"/>
      <c r="AH33" s="29"/>
      <c r="AI33" s="29"/>
      <c r="AJ33" s="29"/>
      <c r="AK33" s="29"/>
      <c r="AL33" s="29"/>
      <c r="AM33" s="29"/>
      <c r="AN33" s="29"/>
      <c r="AO33" s="29"/>
      <c r="AP33" s="29"/>
      <c r="AQ33" s="29"/>
      <c r="AR33" s="29"/>
      <c r="AS33" s="29"/>
      <c r="AT33" s="29"/>
      <c r="AU33" s="29"/>
      <c r="AV33" s="29"/>
      <c r="AW33" s="29"/>
      <c r="AX33" s="29"/>
      <c r="AY33" s="29"/>
      <c r="AZ33" s="29"/>
      <c r="BA33" s="29"/>
      <c r="BB33" s="29"/>
      <c r="BC33" s="29"/>
      <c r="BD33" s="29"/>
      <c r="BE33" s="29"/>
      <c r="BF33" s="29"/>
      <c r="BG33" s="29"/>
      <c r="BH33" s="29"/>
      <c r="BI33" s="29"/>
      <c r="BJ33" s="29"/>
      <c r="BK33" s="29"/>
      <c r="BL33" s="29"/>
      <c r="BM33" s="29"/>
      <c r="BN33" s="29"/>
      <c r="BO33" s="29"/>
      <c r="BP33" s="29"/>
      <c r="BQ33" s="29"/>
      <c r="BR33" s="29"/>
      <c r="BS33" s="29"/>
      <c r="BT33" s="29"/>
      <c r="BU33" s="29"/>
      <c r="BV33" s="29"/>
      <c r="BW33" s="29"/>
      <c r="BX33" s="29"/>
      <c r="BY33" s="29"/>
      <c r="BZ33" s="29"/>
      <c r="CA33" s="29"/>
      <c r="CB33" s="29"/>
      <c r="CC33" s="29"/>
      <c r="CD33" s="29"/>
      <c r="CE33" s="29"/>
      <c r="CF33" s="29"/>
      <c r="CG33" s="29"/>
      <c r="CH33" s="29"/>
      <c r="CI33" s="29"/>
      <c r="CJ33" s="29"/>
      <c r="CK33" s="29"/>
      <c r="CL33" s="29"/>
      <c r="CM33" s="29"/>
      <c r="CN33" s="29"/>
      <c r="CO33" s="29"/>
      <c r="CP33" s="29"/>
      <c r="CQ33" s="29"/>
      <c r="CR33" s="29"/>
      <c r="CS33" s="29"/>
      <c r="CT33" s="29"/>
      <c r="CU33" s="29"/>
      <c r="CV33" s="29"/>
      <c r="CW33" s="29"/>
      <c r="CX33" s="29"/>
      <c r="CY33" s="29"/>
      <c r="CZ33" s="29"/>
      <c r="DA33" s="29"/>
      <c r="DB33" s="29"/>
      <c r="DC33" s="29"/>
      <c r="DD33" s="29"/>
      <c r="DE33" s="29"/>
      <c r="DF33" s="29"/>
      <c r="DG33" s="29"/>
      <c r="DH33" s="29"/>
      <c r="DI33" s="29"/>
      <c r="DJ33" s="29"/>
      <c r="DK33" s="29"/>
      <c r="DL33" s="29"/>
      <c r="DM33" s="29"/>
      <c r="DN33" s="29"/>
      <c r="DO33" s="29"/>
      <c r="DP33" s="29"/>
      <c r="DQ33" s="29"/>
      <c r="DR33" s="29"/>
      <c r="DS33" s="29"/>
      <c r="DT33" s="29"/>
      <c r="DU33" s="29"/>
      <c r="DV33" s="29"/>
      <c r="DW33" s="29"/>
      <c r="DX33" s="29"/>
      <c r="DY33" s="29"/>
      <c r="DZ33" s="29"/>
      <c r="EA33" s="29"/>
      <c r="EB33" s="29"/>
      <c r="EC33" s="29"/>
      <c r="ED33" s="29"/>
      <c r="EE33" s="29"/>
      <c r="EF33" s="29"/>
      <c r="EG33" s="29"/>
      <c r="EH33" s="29"/>
      <c r="EI33" s="29"/>
      <c r="EJ33" s="29"/>
      <c r="EK33" s="29"/>
      <c r="EL33" s="29"/>
      <c r="EM33" s="29"/>
      <c r="EN33" s="29"/>
      <c r="EO33" s="29"/>
      <c r="EP33" s="29"/>
      <c r="EQ33" s="29"/>
      <c r="ER33" s="29"/>
      <c r="ES33" s="29"/>
      <c r="ET33" s="29"/>
      <c r="EU33" s="29"/>
      <c r="EV33" s="29"/>
      <c r="EW33" s="29"/>
      <c r="EX33" s="29"/>
      <c r="EY33" s="29"/>
      <c r="EZ33" s="29"/>
      <c r="FA33" s="29"/>
      <c r="FB33" s="29"/>
      <c r="FC33" s="29"/>
      <c r="FD33" s="29"/>
      <c r="FE33" s="29"/>
      <c r="FF33" s="29"/>
      <c r="FG33" s="29"/>
      <c r="FH33" s="29"/>
      <c r="FI33" s="29"/>
      <c r="FJ33" s="29"/>
      <c r="FK33" s="29"/>
      <c r="FL33" s="29"/>
      <c r="FM33" s="29"/>
      <c r="FN33" s="29"/>
      <c r="FO33" s="29"/>
      <c r="FP33" s="29"/>
      <c r="FQ33" s="29"/>
      <c r="FR33" s="29"/>
      <c r="FS33" s="29"/>
      <c r="FT33" s="29"/>
      <c r="FU33" s="29"/>
      <c r="FV33" s="29"/>
      <c r="FW33" s="29"/>
      <c r="FX33" s="29"/>
      <c r="FY33" s="29"/>
      <c r="FZ33" s="29"/>
      <c r="GA33" s="29"/>
      <c r="GB33" s="29"/>
      <c r="GC33" s="29"/>
      <c r="GD33" s="29"/>
      <c r="GE33" s="29"/>
      <c r="GF33" s="29"/>
      <c r="GG33" s="29"/>
      <c r="GH33" s="29"/>
      <c r="GI33" s="29"/>
      <c r="GJ33" s="29"/>
      <c r="GK33" s="29"/>
      <c r="GL33" s="29"/>
      <c r="GM33" s="29"/>
      <c r="GN33" s="29"/>
      <c r="GO33" s="29"/>
      <c r="GP33" s="29"/>
      <c r="GQ33" s="29"/>
      <c r="GR33" s="29"/>
      <c r="GS33" s="29"/>
      <c r="GT33" s="29"/>
      <c r="GU33" s="29"/>
      <c r="GV33" s="29"/>
      <c r="GW33" s="29"/>
      <c r="GX33" s="29"/>
      <c r="GY33" s="29"/>
      <c r="GZ33" s="29"/>
      <c r="HA33" s="29"/>
      <c r="HB33" s="29"/>
      <c r="HC33" s="29"/>
      <c r="HD33" s="29"/>
      <c r="HE33" s="29"/>
      <c r="HF33" s="29"/>
      <c r="HG33" s="29"/>
      <c r="HH33" s="29"/>
      <c r="HI33" s="29"/>
      <c r="HJ33" s="29"/>
      <c r="HK33" s="29"/>
      <c r="HL33" s="29"/>
      <c r="HM33" s="29"/>
      <c r="HN33" s="29"/>
      <c r="HO33" s="29"/>
      <c r="HP33" s="29"/>
      <c r="HQ33" s="29"/>
      <c r="HR33" s="29"/>
      <c r="HS33" s="29"/>
      <c r="HT33" s="29"/>
      <c r="HU33" s="29"/>
      <c r="HV33" s="29"/>
      <c r="HW33" s="29"/>
      <c r="HX33" s="29"/>
      <c r="HY33" s="29"/>
      <c r="HZ33" s="29"/>
      <c r="IA33" s="29"/>
      <c r="IB33" s="29"/>
      <c r="IC33" s="29"/>
      <c r="ID33" s="29"/>
      <c r="IE33" s="29"/>
      <c r="IF33" s="29"/>
      <c r="IG33" s="29"/>
      <c r="IH33" s="29"/>
      <c r="II33" s="29"/>
      <c r="IJ33" s="29"/>
      <c r="IK33" s="29"/>
      <c r="IL33" s="29"/>
      <c r="IM33" s="29"/>
      <c r="IN33" s="29"/>
      <c r="IO33" s="29"/>
      <c r="IP33" s="29"/>
      <c r="IQ33" s="29"/>
      <c r="IR33" s="29"/>
      <c r="IS33" s="29"/>
      <c r="IT33" s="29"/>
      <c r="IU33" s="29"/>
      <c r="IV33" s="29"/>
    </row>
    <row r="34" spans="1:256">
      <c r="A34" s="20"/>
      <c r="B34" s="4" t="s">
        <v>2</v>
      </c>
      <c r="C34" s="6"/>
      <c r="D34" s="5" t="s">
        <v>18</v>
      </c>
      <c r="E34" s="10" t="s">
        <v>3</v>
      </c>
      <c r="F34" s="10" t="s">
        <v>3</v>
      </c>
      <c r="G34" s="10" t="s">
        <v>3</v>
      </c>
      <c r="H34" s="6"/>
      <c r="I34" s="6"/>
      <c r="J34" s="10" t="s">
        <v>3</v>
      </c>
      <c r="K34" s="11" t="s">
        <v>3</v>
      </c>
      <c r="L34" s="11" t="s">
        <v>3</v>
      </c>
      <c r="M34" s="26" t="s">
        <v>3</v>
      </c>
      <c r="N34" s="5" t="s">
        <v>18</v>
      </c>
      <c r="O34" s="8" t="s">
        <v>0</v>
      </c>
      <c r="P34" s="8" t="s">
        <v>0</v>
      </c>
      <c r="Q34" s="17" t="s">
        <v>1</v>
      </c>
      <c r="R34" s="17" t="s">
        <v>1</v>
      </c>
      <c r="S34" s="4" t="s">
        <v>2</v>
      </c>
      <c r="T34" s="6"/>
      <c r="U34" s="5" t="s">
        <v>18</v>
      </c>
      <c r="V34" s="6"/>
      <c r="W34" s="6"/>
      <c r="X34" s="7" t="s">
        <v>17</v>
      </c>
      <c r="Y34" s="7" t="s">
        <v>17</v>
      </c>
      <c r="Z34" s="5" t="s">
        <v>18</v>
      </c>
      <c r="AA34" s="8" t="s">
        <v>0</v>
      </c>
      <c r="AB34" s="8" t="s">
        <v>0</v>
      </c>
      <c r="AC34" s="9" t="s">
        <v>1</v>
      </c>
      <c r="AD34" s="9" t="s">
        <v>1</v>
      </c>
      <c r="AE34" s="4" t="s">
        <v>2</v>
      </c>
      <c r="AF34" s="4" t="s">
        <v>2</v>
      </c>
      <c r="AG34" s="5" t="s">
        <v>18</v>
      </c>
      <c r="AH34" s="6"/>
      <c r="AI34" s="7" t="s">
        <v>17</v>
      </c>
      <c r="AJ34" s="6"/>
      <c r="AK34" s="5" t="s">
        <v>18</v>
      </c>
      <c r="AL34" s="8" t="s">
        <v>0</v>
      </c>
      <c r="AM34" s="8" t="s">
        <v>0</v>
      </c>
      <c r="AN34" s="9" t="s">
        <v>1</v>
      </c>
      <c r="AO34" s="4" t="s">
        <v>2</v>
      </c>
      <c r="AP34" s="4" t="s">
        <v>2</v>
      </c>
      <c r="AQ34" s="6"/>
      <c r="AR34" s="6"/>
      <c r="AS34" s="6"/>
      <c r="AT34" s="5" t="s">
        <v>18</v>
      </c>
      <c r="AU34" s="8" t="s">
        <v>0</v>
      </c>
      <c r="AV34" s="9" t="s">
        <v>1</v>
      </c>
      <c r="AW34" s="9" t="s">
        <v>1</v>
      </c>
      <c r="AX34" s="4" t="s">
        <v>2</v>
      </c>
      <c r="AY34" s="4" t="s">
        <v>2</v>
      </c>
      <c r="AZ34" s="6"/>
      <c r="BA34" s="5" t="s">
        <v>18</v>
      </c>
      <c r="BB34" s="10" t="s">
        <v>3</v>
      </c>
      <c r="BC34" s="10" t="s">
        <v>3</v>
      </c>
      <c r="BD34" s="10" t="s">
        <v>3</v>
      </c>
      <c r="BE34" s="6"/>
      <c r="BF34" s="6"/>
      <c r="BG34" s="10" t="s">
        <v>3</v>
      </c>
      <c r="BH34" s="11" t="s">
        <v>3</v>
      </c>
      <c r="BI34" s="11" t="s">
        <v>3</v>
      </c>
      <c r="BJ34" s="26" t="s">
        <v>3</v>
      </c>
      <c r="BK34" s="5" t="s">
        <v>18</v>
      </c>
      <c r="BL34" s="8" t="s">
        <v>0</v>
      </c>
      <c r="BM34" s="8" t="s">
        <v>0</v>
      </c>
      <c r="BN34" s="17" t="s">
        <v>1</v>
      </c>
      <c r="BO34" s="17" t="s">
        <v>1</v>
      </c>
      <c r="BP34" s="4" t="s">
        <v>2</v>
      </c>
      <c r="BQ34" s="6"/>
      <c r="BR34" s="5" t="s">
        <v>18</v>
      </c>
      <c r="BS34" s="6"/>
      <c r="BT34" s="6"/>
      <c r="BU34" s="7" t="s">
        <v>17</v>
      </c>
      <c r="BV34" s="7" t="s">
        <v>17</v>
      </c>
      <c r="BW34" s="5" t="s">
        <v>18</v>
      </c>
      <c r="BX34" s="8" t="s">
        <v>0</v>
      </c>
      <c r="BY34" s="8" t="s">
        <v>0</v>
      </c>
      <c r="BZ34" s="9" t="s">
        <v>1</v>
      </c>
      <c r="CA34" s="9" t="s">
        <v>1</v>
      </c>
      <c r="CB34" s="4" t="s">
        <v>2</v>
      </c>
      <c r="CC34" s="4" t="s">
        <v>2</v>
      </c>
      <c r="CD34" s="5" t="s">
        <v>18</v>
      </c>
      <c r="CE34" s="6"/>
      <c r="CF34" s="7" t="s">
        <v>17</v>
      </c>
      <c r="CG34" s="6"/>
      <c r="CH34" s="5" t="s">
        <v>18</v>
      </c>
      <c r="CI34" s="8" t="s">
        <v>0</v>
      </c>
      <c r="CJ34" s="8" t="s">
        <v>0</v>
      </c>
      <c r="CK34" s="9" t="s">
        <v>1</v>
      </c>
      <c r="CL34" s="4" t="s">
        <v>2</v>
      </c>
      <c r="CM34" s="4" t="s">
        <v>2</v>
      </c>
      <c r="CN34" s="6"/>
      <c r="CO34" s="6"/>
      <c r="CP34" s="6"/>
      <c r="CQ34" s="5" t="s">
        <v>18</v>
      </c>
      <c r="CR34" s="8" t="s">
        <v>0</v>
      </c>
      <c r="CS34" s="9" t="s">
        <v>1</v>
      </c>
      <c r="CT34" s="9" t="s">
        <v>1</v>
      </c>
      <c r="CU34" s="4" t="s">
        <v>2</v>
      </c>
      <c r="CV34" s="4" t="s">
        <v>2</v>
      </c>
      <c r="CW34" s="6"/>
      <c r="CX34" s="5" t="s">
        <v>18</v>
      </c>
      <c r="CY34" s="10" t="s">
        <v>3</v>
      </c>
      <c r="CZ34" s="10" t="s">
        <v>3</v>
      </c>
      <c r="DA34" s="10" t="s">
        <v>3</v>
      </c>
      <c r="DB34" s="6"/>
      <c r="DC34" s="6"/>
      <c r="DD34" s="10" t="s">
        <v>3</v>
      </c>
      <c r="DE34" s="11" t="s">
        <v>3</v>
      </c>
      <c r="DF34" s="11" t="s">
        <v>3</v>
      </c>
      <c r="DG34" s="26" t="s">
        <v>3</v>
      </c>
      <c r="DH34" s="5" t="s">
        <v>18</v>
      </c>
      <c r="DI34" s="8" t="s">
        <v>0</v>
      </c>
      <c r="DJ34" s="8" t="s">
        <v>0</v>
      </c>
      <c r="DK34" s="17" t="s">
        <v>1</v>
      </c>
      <c r="DL34" s="17" t="s">
        <v>1</v>
      </c>
      <c r="DM34" s="4" t="s">
        <v>2</v>
      </c>
      <c r="DN34" s="6"/>
      <c r="DO34" s="5" t="s">
        <v>18</v>
      </c>
      <c r="DP34" s="6"/>
      <c r="DQ34" s="6"/>
      <c r="DR34" s="7" t="s">
        <v>17</v>
      </c>
      <c r="DS34" s="7" t="s">
        <v>17</v>
      </c>
      <c r="DT34" s="5" t="s">
        <v>18</v>
      </c>
      <c r="DU34" s="8" t="s">
        <v>0</v>
      </c>
      <c r="DV34" s="8" t="s">
        <v>0</v>
      </c>
      <c r="DW34" s="9" t="s">
        <v>1</v>
      </c>
      <c r="DX34" s="9" t="s">
        <v>1</v>
      </c>
      <c r="DY34" s="4" t="s">
        <v>2</v>
      </c>
      <c r="DZ34" s="4" t="s">
        <v>2</v>
      </c>
      <c r="EA34" s="5" t="s">
        <v>18</v>
      </c>
      <c r="EB34" s="6"/>
      <c r="EC34" s="7" t="s">
        <v>17</v>
      </c>
      <c r="ED34" s="6"/>
      <c r="EE34" s="5" t="s">
        <v>18</v>
      </c>
      <c r="EF34" s="8" t="s">
        <v>0</v>
      </c>
      <c r="EG34" s="8" t="s">
        <v>0</v>
      </c>
      <c r="EH34" s="9" t="s">
        <v>1</v>
      </c>
      <c r="EI34" s="4" t="s">
        <v>2</v>
      </c>
      <c r="EJ34" s="4" t="s">
        <v>2</v>
      </c>
      <c r="EK34" s="6"/>
      <c r="EL34" s="6"/>
      <c r="EM34" s="6"/>
      <c r="EN34" s="5" t="s">
        <v>18</v>
      </c>
      <c r="EO34" s="8" t="s">
        <v>0</v>
      </c>
      <c r="EP34" s="9" t="s">
        <v>1</v>
      </c>
      <c r="EQ34" s="9" t="s">
        <v>1</v>
      </c>
      <c r="ER34" s="4" t="s">
        <v>2</v>
      </c>
      <c r="ES34" s="4" t="s">
        <v>2</v>
      </c>
      <c r="ET34" s="6"/>
      <c r="EU34" s="5" t="s">
        <v>18</v>
      </c>
      <c r="EV34" s="10" t="s">
        <v>3</v>
      </c>
      <c r="EW34" s="10" t="s">
        <v>3</v>
      </c>
      <c r="EX34" s="10" t="s">
        <v>3</v>
      </c>
      <c r="EY34" s="6"/>
      <c r="EZ34" s="6"/>
      <c r="FA34" s="10" t="s">
        <v>3</v>
      </c>
      <c r="FB34" s="11" t="s">
        <v>3</v>
      </c>
      <c r="FC34" s="11" t="s">
        <v>3</v>
      </c>
      <c r="FD34" s="26" t="s">
        <v>3</v>
      </c>
      <c r="FE34" s="5" t="s">
        <v>18</v>
      </c>
      <c r="FF34" s="8" t="s">
        <v>0</v>
      </c>
      <c r="FG34" s="8" t="s">
        <v>0</v>
      </c>
      <c r="FH34" s="17" t="s">
        <v>1</v>
      </c>
      <c r="FI34" s="17" t="s">
        <v>1</v>
      </c>
      <c r="FJ34" s="4" t="s">
        <v>2</v>
      </c>
      <c r="FK34" s="6"/>
      <c r="FL34" s="5" t="s">
        <v>18</v>
      </c>
      <c r="FM34" s="6"/>
      <c r="FN34" s="6"/>
      <c r="FO34" s="7" t="s">
        <v>17</v>
      </c>
      <c r="FP34" s="7" t="s">
        <v>17</v>
      </c>
      <c r="FQ34" s="5" t="s">
        <v>18</v>
      </c>
      <c r="FR34" s="8" t="s">
        <v>0</v>
      </c>
      <c r="FS34" s="8" t="s">
        <v>0</v>
      </c>
      <c r="FT34" s="9" t="s">
        <v>1</v>
      </c>
      <c r="FU34" s="9" t="s">
        <v>1</v>
      </c>
      <c r="FV34" s="4" t="s">
        <v>2</v>
      </c>
      <c r="FW34" s="4" t="s">
        <v>2</v>
      </c>
      <c r="FX34" s="5" t="s">
        <v>18</v>
      </c>
      <c r="FY34" s="6"/>
      <c r="FZ34" s="7" t="s">
        <v>17</v>
      </c>
      <c r="GA34" s="6"/>
      <c r="GB34" s="5" t="s">
        <v>18</v>
      </c>
      <c r="GC34" s="8" t="s">
        <v>0</v>
      </c>
      <c r="GD34" s="8" t="s">
        <v>0</v>
      </c>
      <c r="GE34" s="9" t="s">
        <v>1</v>
      </c>
      <c r="GF34" s="4" t="s">
        <v>2</v>
      </c>
      <c r="GG34" s="4" t="s">
        <v>2</v>
      </c>
      <c r="GH34" s="6"/>
      <c r="GI34" s="6"/>
      <c r="GJ34" s="6"/>
      <c r="GK34" s="5" t="s">
        <v>18</v>
      </c>
      <c r="GL34" s="8" t="s">
        <v>0</v>
      </c>
      <c r="GM34" s="9" t="s">
        <v>1</v>
      </c>
      <c r="GN34" s="9" t="s">
        <v>1</v>
      </c>
      <c r="GO34" s="4" t="s">
        <v>2</v>
      </c>
      <c r="GP34" s="4" t="s">
        <v>2</v>
      </c>
      <c r="GQ34" s="6"/>
      <c r="GR34" s="5" t="s">
        <v>18</v>
      </c>
      <c r="GS34" s="10" t="s">
        <v>3</v>
      </c>
      <c r="GT34" s="10" t="s">
        <v>3</v>
      </c>
      <c r="GU34" s="10" t="s">
        <v>3</v>
      </c>
      <c r="GV34" s="6"/>
      <c r="GW34" s="6"/>
      <c r="GX34" s="10" t="s">
        <v>3</v>
      </c>
      <c r="GY34" s="11" t="s">
        <v>3</v>
      </c>
      <c r="GZ34" s="11" t="s">
        <v>3</v>
      </c>
      <c r="HA34" s="26" t="s">
        <v>3</v>
      </c>
      <c r="HB34" s="26"/>
      <c r="HC34" s="26"/>
      <c r="HD34" s="26"/>
      <c r="HE34" s="26"/>
      <c r="HF34" s="26"/>
      <c r="HG34" s="26"/>
      <c r="HH34" s="26"/>
      <c r="HI34" s="26"/>
      <c r="HJ34" s="26"/>
      <c r="HK34" s="26"/>
      <c r="HL34" s="26"/>
      <c r="HM34" s="26"/>
      <c r="HN34" s="26"/>
      <c r="HO34" s="26"/>
      <c r="HP34" s="26"/>
      <c r="HQ34" s="26"/>
      <c r="HR34" s="26"/>
      <c r="HS34" s="26"/>
      <c r="HT34" s="26"/>
      <c r="HU34" s="26"/>
      <c r="HV34" s="26"/>
      <c r="HW34" s="26"/>
      <c r="HX34" s="26"/>
      <c r="HY34" s="26"/>
      <c r="HZ34" s="26"/>
      <c r="IA34" s="26"/>
      <c r="IB34" s="26"/>
      <c r="IC34" s="26"/>
      <c r="ID34" s="26"/>
      <c r="IE34" s="26"/>
      <c r="IF34" s="26"/>
      <c r="IG34" s="26"/>
      <c r="IH34" s="26"/>
      <c r="II34" s="26"/>
      <c r="IJ34" s="26"/>
      <c r="IK34" s="26"/>
      <c r="IL34" s="26"/>
      <c r="IM34" s="26"/>
      <c r="IN34" s="26"/>
      <c r="IO34" s="26"/>
      <c r="IP34" s="26"/>
      <c r="IQ34" s="26"/>
      <c r="IR34" s="26"/>
      <c r="IS34" s="26"/>
      <c r="IT34" s="26"/>
      <c r="IU34" s="26"/>
      <c r="IV34" s="26"/>
    </row>
    <row r="35" spans="1:256">
      <c r="A35" s="14" t="s">
        <v>9</v>
      </c>
      <c r="B35" s="28"/>
      <c r="C35" s="28"/>
      <c r="D35" s="28"/>
      <c r="E35" s="28"/>
      <c r="F35" s="28"/>
      <c r="G35" s="28"/>
      <c r="H35" s="28"/>
      <c r="I35" s="28"/>
      <c r="J35" s="28"/>
      <c r="K35" s="28"/>
      <c r="L35" s="28"/>
      <c r="M35" s="28"/>
      <c r="N35" s="28"/>
      <c r="O35" s="28"/>
      <c r="P35" s="28"/>
      <c r="Q35" s="28"/>
      <c r="R35" s="28"/>
      <c r="S35" s="28"/>
      <c r="T35" s="28"/>
      <c r="U35" s="28"/>
      <c r="V35" s="28"/>
      <c r="W35" s="28"/>
      <c r="X35" s="28"/>
      <c r="Y35" s="28"/>
      <c r="Z35" s="28"/>
      <c r="AA35" s="28"/>
      <c r="AB35" s="28"/>
      <c r="AC35" s="28"/>
      <c r="AD35" s="28"/>
      <c r="AE35" s="28"/>
      <c r="AF35" s="28"/>
      <c r="AG35" s="28"/>
      <c r="AH35" s="28"/>
      <c r="AI35" s="28"/>
      <c r="AJ35" s="28"/>
      <c r="AK35" s="28"/>
      <c r="AL35" s="28"/>
      <c r="AM35" s="28"/>
      <c r="AN35" s="28"/>
      <c r="AO35" s="28"/>
      <c r="AP35" s="28"/>
      <c r="AQ35" s="28"/>
      <c r="AR35" s="28"/>
      <c r="AS35" s="28"/>
      <c r="AT35" s="28"/>
      <c r="AU35" s="28"/>
      <c r="AV35" s="28"/>
      <c r="AW35" s="28"/>
      <c r="AX35" s="28"/>
      <c r="AY35" s="28"/>
      <c r="AZ35" s="28"/>
      <c r="BA35" s="28"/>
      <c r="BB35" s="28"/>
      <c r="BC35" s="28"/>
      <c r="BD35" s="28"/>
      <c r="BE35" s="28"/>
      <c r="BF35" s="28"/>
      <c r="BG35" s="28"/>
      <c r="BH35" s="28"/>
      <c r="BI35" s="28"/>
      <c r="BJ35" s="28"/>
      <c r="BK35" s="28"/>
      <c r="BL35" s="28"/>
      <c r="BM35" s="28"/>
      <c r="BN35" s="28"/>
      <c r="BO35" s="28"/>
      <c r="BP35" s="28"/>
      <c r="BQ35" s="28"/>
      <c r="BR35" s="28"/>
      <c r="BS35" s="28"/>
      <c r="BT35" s="28"/>
      <c r="BU35" s="28"/>
      <c r="BV35" s="28"/>
      <c r="BW35" s="28"/>
      <c r="BX35" s="28"/>
      <c r="BY35" s="28"/>
      <c r="BZ35" s="28"/>
      <c r="CA35" s="28"/>
      <c r="CB35" s="28"/>
      <c r="CC35" s="28"/>
      <c r="CD35" s="28"/>
      <c r="CE35" s="28"/>
      <c r="CF35" s="28"/>
      <c r="CG35" s="28"/>
      <c r="CH35" s="28"/>
      <c r="CI35" s="28"/>
      <c r="CJ35" s="28"/>
      <c r="CK35" s="28"/>
      <c r="CL35" s="28"/>
      <c r="CM35" s="28"/>
      <c r="CN35" s="28"/>
      <c r="CO35" s="28"/>
      <c r="CP35" s="28"/>
      <c r="CQ35" s="28"/>
      <c r="CR35" s="28"/>
      <c r="CS35" s="28"/>
      <c r="CT35" s="28"/>
      <c r="CU35" s="28"/>
      <c r="CV35" s="28"/>
      <c r="CW35" s="28"/>
      <c r="CX35" s="28"/>
      <c r="CY35" s="28"/>
      <c r="CZ35" s="28"/>
      <c r="DA35" s="28"/>
      <c r="DB35" s="28"/>
      <c r="DC35" s="28"/>
      <c r="DD35" s="28"/>
      <c r="DE35" s="28"/>
      <c r="DF35" s="28"/>
      <c r="DG35" s="28"/>
      <c r="DH35" s="28"/>
      <c r="DI35" s="28"/>
      <c r="DJ35" s="28"/>
      <c r="DK35" s="28"/>
      <c r="DL35" s="28"/>
      <c r="DM35" s="28"/>
      <c r="DN35" s="28"/>
      <c r="DO35" s="28"/>
      <c r="DP35" s="28"/>
      <c r="DQ35" s="28"/>
      <c r="DR35" s="28"/>
      <c r="DS35" s="28"/>
      <c r="DT35" s="28"/>
      <c r="DU35" s="28"/>
      <c r="DV35" s="28"/>
      <c r="DW35" s="28"/>
      <c r="DX35" s="28"/>
      <c r="DY35" s="28"/>
      <c r="DZ35" s="28"/>
      <c r="EA35" s="28"/>
      <c r="EB35" s="28"/>
      <c r="EC35" s="28"/>
      <c r="ED35" s="28"/>
      <c r="EE35" s="28"/>
      <c r="EF35" s="28"/>
      <c r="EG35" s="28"/>
      <c r="EH35" s="28"/>
      <c r="EI35" s="28"/>
      <c r="EJ35" s="28"/>
      <c r="EK35" s="28"/>
      <c r="EL35" s="28"/>
      <c r="EM35" s="28"/>
      <c r="EN35" s="28"/>
      <c r="EO35" s="28"/>
      <c r="EP35" s="28"/>
      <c r="EQ35" s="28"/>
      <c r="ER35" s="28"/>
      <c r="ES35" s="28"/>
      <c r="ET35" s="28"/>
      <c r="EU35" s="28"/>
      <c r="EV35" s="28"/>
      <c r="EW35" s="28"/>
      <c r="EX35" s="28"/>
      <c r="EY35" s="28"/>
      <c r="EZ35" s="28"/>
      <c r="FA35" s="28"/>
      <c r="FB35" s="28"/>
      <c r="FC35" s="28"/>
      <c r="FD35" s="28"/>
      <c r="FE35" s="28"/>
      <c r="FF35" s="28"/>
      <c r="FG35" s="28"/>
      <c r="FH35" s="28"/>
      <c r="FI35" s="28"/>
      <c r="FJ35" s="28"/>
      <c r="FK35" s="28"/>
      <c r="FL35" s="28"/>
      <c r="FM35" s="28"/>
      <c r="FN35" s="28"/>
      <c r="FO35" s="28"/>
      <c r="FP35" s="28"/>
      <c r="FQ35" s="28"/>
      <c r="FR35" s="28"/>
      <c r="FS35" s="28"/>
      <c r="FT35" s="28"/>
      <c r="FU35" s="28"/>
      <c r="FV35" s="28"/>
      <c r="FW35" s="28"/>
      <c r="FX35" s="28"/>
      <c r="FY35" s="28"/>
      <c r="FZ35" s="28"/>
      <c r="GA35" s="28"/>
      <c r="GB35" s="28"/>
      <c r="GC35" s="28"/>
      <c r="GD35" s="28"/>
      <c r="GE35" s="28"/>
      <c r="GF35" s="28"/>
      <c r="GG35" s="28"/>
      <c r="GH35" s="28"/>
      <c r="GI35" s="28"/>
      <c r="GJ35" s="28"/>
      <c r="GK35" s="28"/>
      <c r="GL35" s="28"/>
      <c r="GM35" s="28"/>
      <c r="GN35" s="28"/>
      <c r="GO35" s="28"/>
      <c r="GP35" s="28"/>
      <c r="GQ35" s="28"/>
      <c r="GR35" s="28"/>
      <c r="GS35" s="28"/>
      <c r="GT35" s="28"/>
      <c r="GU35" s="28"/>
      <c r="GV35" s="28"/>
      <c r="GW35" s="28"/>
      <c r="GX35" s="28"/>
      <c r="GY35" s="28"/>
      <c r="GZ35" s="28"/>
      <c r="HA35" s="28"/>
      <c r="HB35" s="28"/>
      <c r="HC35" s="28"/>
      <c r="HD35" s="28"/>
      <c r="HE35" s="28"/>
      <c r="HF35" s="28"/>
      <c r="HG35" s="28"/>
      <c r="HH35" s="28"/>
      <c r="HI35" s="28"/>
      <c r="HJ35" s="28"/>
      <c r="HK35" s="28"/>
      <c r="HL35" s="28"/>
      <c r="HM35" s="28"/>
      <c r="HN35" s="28"/>
      <c r="HO35" s="28"/>
      <c r="HP35" s="28"/>
      <c r="HQ35" s="28"/>
      <c r="HR35" s="28"/>
      <c r="HS35" s="28"/>
      <c r="HT35" s="28"/>
      <c r="HU35" s="28"/>
      <c r="HV35" s="28"/>
      <c r="HW35" s="28"/>
      <c r="HX35" s="28"/>
      <c r="HY35" s="28"/>
      <c r="HZ35" s="28"/>
      <c r="IA35" s="28"/>
      <c r="IB35" s="28"/>
      <c r="IC35" s="28"/>
      <c r="ID35" s="28"/>
      <c r="IE35" s="28"/>
      <c r="IF35" s="28"/>
      <c r="IG35" s="28"/>
      <c r="IH35" s="28"/>
      <c r="II35" s="28"/>
      <c r="IJ35" s="28"/>
      <c r="IK35" s="28"/>
      <c r="IL35" s="28"/>
      <c r="IM35" s="28"/>
      <c r="IN35" s="28"/>
      <c r="IO35" s="28"/>
      <c r="IP35" s="28"/>
      <c r="IQ35" s="28"/>
      <c r="IR35" s="28"/>
      <c r="IS35" s="28"/>
      <c r="IT35" s="28"/>
      <c r="IU35" s="28"/>
      <c r="IV35" s="28"/>
    </row>
    <row r="36" spans="1:256">
      <c r="A36" s="14"/>
      <c r="B36" s="28"/>
      <c r="C36" s="28"/>
      <c r="D36" s="28"/>
      <c r="E36" s="28"/>
      <c r="F36" s="28"/>
      <c r="G36" s="28"/>
      <c r="H36" s="28"/>
      <c r="I36" s="28"/>
      <c r="J36" s="28"/>
      <c r="K36" s="28"/>
      <c r="L36" s="28"/>
      <c r="M36" s="28"/>
      <c r="N36" s="28"/>
      <c r="O36" s="28"/>
      <c r="P36" s="28"/>
      <c r="Q36" s="28"/>
      <c r="R36" s="28"/>
      <c r="S36" s="28"/>
      <c r="T36" s="28"/>
      <c r="U36" s="28"/>
      <c r="V36" s="28"/>
      <c r="W36" s="28"/>
      <c r="X36" s="28"/>
      <c r="Y36" s="28"/>
      <c r="Z36" s="28"/>
      <c r="AA36" s="28"/>
      <c r="AB36" s="28"/>
      <c r="AC36" s="28"/>
      <c r="AD36" s="28"/>
      <c r="AE36" s="28"/>
      <c r="AF36" s="28"/>
      <c r="AG36" s="28"/>
      <c r="AH36" s="28"/>
      <c r="AI36" s="28"/>
      <c r="AJ36" s="28"/>
      <c r="AK36" s="28"/>
      <c r="AL36" s="28"/>
      <c r="AM36" s="28"/>
      <c r="AN36" s="28"/>
      <c r="AO36" s="28"/>
      <c r="AP36" s="28"/>
      <c r="AQ36" s="28"/>
      <c r="AR36" s="28"/>
      <c r="AS36" s="28"/>
      <c r="AT36" s="28"/>
      <c r="AU36" s="28"/>
      <c r="AV36" s="28"/>
      <c r="AW36" s="28"/>
      <c r="AX36" s="28"/>
      <c r="AY36" s="28"/>
      <c r="AZ36" s="28"/>
      <c r="BA36" s="28"/>
      <c r="BB36" s="28"/>
      <c r="BC36" s="28"/>
      <c r="BD36" s="28"/>
      <c r="BE36" s="28"/>
      <c r="BF36" s="28"/>
      <c r="BG36" s="28"/>
      <c r="BH36" s="28"/>
      <c r="BI36" s="28"/>
      <c r="BJ36" s="28"/>
      <c r="BK36" s="28"/>
      <c r="BL36" s="28"/>
      <c r="BM36" s="28"/>
      <c r="BN36" s="28"/>
      <c r="BO36" s="28"/>
      <c r="BP36" s="28"/>
      <c r="BQ36" s="28"/>
      <c r="BR36" s="28"/>
      <c r="BS36" s="28"/>
      <c r="BT36" s="28"/>
      <c r="BU36" s="28"/>
      <c r="BV36" s="28"/>
      <c r="BW36" s="28"/>
      <c r="BX36" s="28"/>
      <c r="BY36" s="28"/>
      <c r="BZ36" s="28"/>
      <c r="CA36" s="28"/>
      <c r="CB36" s="28"/>
      <c r="CC36" s="28"/>
      <c r="CD36" s="28"/>
      <c r="CE36" s="28"/>
      <c r="CF36" s="28"/>
      <c r="CG36" s="28"/>
      <c r="CH36" s="28"/>
      <c r="CI36" s="28"/>
      <c r="CJ36" s="28"/>
      <c r="CK36" s="28"/>
      <c r="CL36" s="28"/>
      <c r="CM36" s="28"/>
      <c r="CN36" s="28"/>
      <c r="CO36" s="28"/>
      <c r="CP36" s="28"/>
      <c r="CQ36" s="28"/>
      <c r="CR36" s="28"/>
      <c r="CS36" s="28"/>
      <c r="CT36" s="28"/>
      <c r="CU36" s="28"/>
      <c r="CV36" s="28"/>
      <c r="CW36" s="28"/>
      <c r="CX36" s="28"/>
      <c r="CY36" s="28"/>
      <c r="CZ36" s="28"/>
      <c r="DA36" s="28"/>
      <c r="DB36" s="28"/>
      <c r="DC36" s="28"/>
      <c r="DD36" s="28"/>
      <c r="DE36" s="28"/>
      <c r="DF36" s="28"/>
      <c r="DG36" s="28"/>
      <c r="DH36" s="28"/>
      <c r="DI36" s="28"/>
      <c r="DJ36" s="28"/>
      <c r="DK36" s="28"/>
      <c r="DL36" s="28"/>
      <c r="DM36" s="28"/>
      <c r="DN36" s="28"/>
      <c r="DO36" s="28"/>
      <c r="DP36" s="28"/>
      <c r="DQ36" s="28"/>
      <c r="DR36" s="28"/>
      <c r="DS36" s="28"/>
      <c r="DT36" s="28"/>
      <c r="DU36" s="28"/>
      <c r="DV36" s="28"/>
      <c r="DW36" s="28"/>
      <c r="DX36" s="28"/>
      <c r="DY36" s="28"/>
      <c r="DZ36" s="28"/>
      <c r="EA36" s="28"/>
      <c r="EB36" s="28"/>
      <c r="EC36" s="28"/>
      <c r="ED36" s="28"/>
      <c r="EE36" s="28"/>
      <c r="EF36" s="28"/>
      <c r="EG36" s="28"/>
      <c r="EH36" s="28"/>
      <c r="EI36" s="28"/>
      <c r="EJ36" s="28"/>
      <c r="EK36" s="28"/>
      <c r="EL36" s="28"/>
      <c r="EM36" s="28"/>
      <c r="EN36" s="28"/>
      <c r="EO36" s="28"/>
      <c r="EP36" s="28"/>
      <c r="EQ36" s="28"/>
      <c r="ER36" s="28"/>
      <c r="ES36" s="28"/>
      <c r="ET36" s="28"/>
      <c r="EU36" s="28"/>
      <c r="EV36" s="28"/>
      <c r="EW36" s="28"/>
      <c r="EX36" s="28"/>
      <c r="EY36" s="28"/>
      <c r="EZ36" s="28"/>
      <c r="FA36" s="28"/>
      <c r="FB36" s="28"/>
      <c r="FC36" s="28"/>
      <c r="FD36" s="28"/>
      <c r="FE36" s="28"/>
      <c r="FF36" s="28"/>
      <c r="FG36" s="28"/>
      <c r="FH36" s="28"/>
      <c r="FI36" s="28"/>
      <c r="FJ36" s="28"/>
      <c r="FK36" s="28"/>
      <c r="FL36" s="28"/>
      <c r="FM36" s="28"/>
      <c r="FN36" s="28"/>
      <c r="FO36" s="28"/>
      <c r="FP36" s="28"/>
      <c r="FQ36" s="28"/>
      <c r="FR36" s="28"/>
      <c r="FS36" s="28"/>
      <c r="FT36" s="28"/>
      <c r="FU36" s="28"/>
      <c r="FV36" s="28"/>
      <c r="FW36" s="28"/>
      <c r="FX36" s="28"/>
      <c r="FY36" s="28"/>
      <c r="FZ36" s="28"/>
      <c r="GA36" s="28"/>
      <c r="GB36" s="28"/>
      <c r="GC36" s="28"/>
      <c r="GD36" s="28"/>
      <c r="GE36" s="28"/>
      <c r="GF36" s="28"/>
      <c r="GG36" s="28"/>
      <c r="GH36" s="28"/>
      <c r="GI36" s="28"/>
      <c r="GJ36" s="28"/>
      <c r="GK36" s="28"/>
      <c r="GL36" s="28"/>
      <c r="GM36" s="28"/>
      <c r="GN36" s="28"/>
      <c r="GO36" s="28"/>
      <c r="GP36" s="28"/>
      <c r="GQ36" s="28"/>
      <c r="GR36" s="28"/>
      <c r="GS36" s="28"/>
      <c r="GT36" s="28"/>
      <c r="GU36" s="28"/>
      <c r="GV36" s="28"/>
      <c r="GW36" s="28"/>
      <c r="GX36" s="28"/>
      <c r="GY36" s="28"/>
      <c r="GZ36" s="28"/>
      <c r="HA36" s="28"/>
      <c r="HB36" s="28"/>
      <c r="HC36" s="28"/>
      <c r="HD36" s="28"/>
      <c r="HE36" s="28"/>
      <c r="HF36" s="28"/>
      <c r="HG36" s="28"/>
      <c r="HH36" s="28"/>
      <c r="HI36" s="28"/>
      <c r="HJ36" s="28"/>
      <c r="HK36" s="28"/>
      <c r="HL36" s="28"/>
      <c r="HM36" s="28"/>
      <c r="HN36" s="28"/>
      <c r="HO36" s="28"/>
      <c r="HP36" s="28"/>
      <c r="HQ36" s="28"/>
      <c r="HR36" s="28"/>
      <c r="HS36" s="28"/>
      <c r="HT36" s="28"/>
      <c r="HU36" s="28"/>
      <c r="HV36" s="28"/>
      <c r="HW36" s="28"/>
      <c r="HX36" s="28"/>
      <c r="HY36" s="28"/>
      <c r="HZ36" s="28"/>
      <c r="IA36" s="28"/>
      <c r="IB36" s="28"/>
      <c r="IC36" s="28"/>
      <c r="ID36" s="28"/>
      <c r="IE36" s="28"/>
      <c r="IF36" s="28"/>
      <c r="IG36" s="28"/>
      <c r="IH36" s="28"/>
      <c r="II36" s="28"/>
      <c r="IJ36" s="28"/>
      <c r="IK36" s="28"/>
      <c r="IL36" s="28"/>
      <c r="IM36" s="28"/>
      <c r="IN36" s="28"/>
      <c r="IO36" s="28"/>
      <c r="IP36" s="28"/>
      <c r="IQ36" s="28"/>
      <c r="IR36" s="28"/>
      <c r="IS36" s="28"/>
      <c r="IT36" s="28"/>
      <c r="IU36" s="28"/>
      <c r="IV36" s="28"/>
    </row>
    <row r="37" spans="1:256">
      <c r="A37" s="21"/>
      <c r="B37" s="28"/>
      <c r="C37" s="28"/>
      <c r="D37" s="28"/>
      <c r="E37" s="28"/>
      <c r="F37" s="28"/>
      <c r="G37" s="28"/>
      <c r="H37" s="28"/>
      <c r="I37" s="28"/>
      <c r="J37" s="28"/>
      <c r="K37" s="28"/>
      <c r="L37" s="28"/>
      <c r="M37" s="28"/>
      <c r="N37" s="28"/>
      <c r="O37" s="28"/>
      <c r="P37" s="28"/>
      <c r="Q37" s="28"/>
      <c r="R37" s="28"/>
      <c r="S37" s="28"/>
      <c r="T37" s="28"/>
      <c r="U37" s="28"/>
      <c r="V37" s="28"/>
      <c r="W37" s="28"/>
      <c r="X37" s="28"/>
      <c r="Y37" s="28"/>
      <c r="Z37" s="28"/>
      <c r="AA37" s="28"/>
      <c r="AB37" s="28"/>
      <c r="AC37" s="28"/>
      <c r="AD37" s="28"/>
      <c r="AE37" s="28"/>
      <c r="AF37" s="28"/>
      <c r="AG37" s="28"/>
      <c r="AH37" s="28"/>
      <c r="AI37" s="28"/>
      <c r="AJ37" s="28"/>
      <c r="AK37" s="28"/>
      <c r="AL37" s="28"/>
      <c r="AM37" s="28"/>
      <c r="AN37" s="28"/>
      <c r="AO37" s="28"/>
      <c r="AP37" s="28"/>
      <c r="AQ37" s="28"/>
      <c r="AR37" s="28"/>
      <c r="AS37" s="28"/>
      <c r="AT37" s="28"/>
      <c r="AU37" s="28"/>
      <c r="AV37" s="28"/>
      <c r="AW37" s="28"/>
      <c r="AX37" s="28"/>
      <c r="AY37" s="28"/>
      <c r="AZ37" s="28"/>
      <c r="BA37" s="28"/>
      <c r="BB37" s="28"/>
      <c r="BC37" s="28"/>
      <c r="BD37" s="28"/>
      <c r="BE37" s="28"/>
      <c r="BF37" s="28"/>
      <c r="BG37" s="28"/>
      <c r="BH37" s="28"/>
      <c r="BI37" s="28"/>
      <c r="BJ37" s="28"/>
      <c r="BK37" s="28"/>
      <c r="BL37" s="28"/>
      <c r="BM37" s="28"/>
      <c r="BN37" s="28"/>
      <c r="BO37" s="28"/>
      <c r="BP37" s="28"/>
      <c r="BQ37" s="28"/>
      <c r="BR37" s="28"/>
      <c r="BS37" s="28"/>
      <c r="BT37" s="28"/>
      <c r="BU37" s="28"/>
      <c r="BV37" s="28"/>
      <c r="BW37" s="28"/>
      <c r="BX37" s="28"/>
      <c r="BY37" s="28"/>
      <c r="BZ37" s="28"/>
      <c r="CA37" s="28"/>
      <c r="CB37" s="28"/>
      <c r="CC37" s="28"/>
      <c r="CD37" s="28"/>
      <c r="CE37" s="28"/>
      <c r="CF37" s="28"/>
      <c r="CG37" s="28"/>
      <c r="CH37" s="28"/>
      <c r="CI37" s="28"/>
      <c r="CJ37" s="28"/>
      <c r="CK37" s="28"/>
      <c r="CL37" s="28"/>
      <c r="CM37" s="28"/>
      <c r="CN37" s="28"/>
      <c r="CO37" s="28"/>
      <c r="CP37" s="28"/>
      <c r="CQ37" s="28"/>
      <c r="CR37" s="28"/>
      <c r="CS37" s="28"/>
      <c r="CT37" s="28"/>
      <c r="CU37" s="28"/>
      <c r="CV37" s="28"/>
      <c r="CW37" s="28"/>
      <c r="CX37" s="28"/>
      <c r="CY37" s="28"/>
      <c r="CZ37" s="28"/>
      <c r="DA37" s="28"/>
      <c r="DB37" s="28"/>
      <c r="DC37" s="28"/>
      <c r="DD37" s="28"/>
      <c r="DE37" s="28"/>
      <c r="DF37" s="28"/>
      <c r="DG37" s="28"/>
      <c r="DH37" s="28"/>
      <c r="DI37" s="28"/>
      <c r="DJ37" s="28"/>
      <c r="DK37" s="28"/>
      <c r="DL37" s="28"/>
      <c r="DM37" s="28"/>
      <c r="DN37" s="28"/>
      <c r="DO37" s="28"/>
      <c r="DP37" s="28"/>
      <c r="DQ37" s="28"/>
      <c r="DR37" s="28"/>
      <c r="DS37" s="28"/>
      <c r="DT37" s="28"/>
      <c r="DU37" s="28"/>
      <c r="DV37" s="28"/>
      <c r="DW37" s="28"/>
      <c r="DX37" s="28"/>
      <c r="DY37" s="28"/>
      <c r="DZ37" s="28"/>
      <c r="EA37" s="28"/>
      <c r="EB37" s="28"/>
      <c r="EC37" s="28"/>
      <c r="ED37" s="28"/>
      <c r="EE37" s="28"/>
      <c r="EF37" s="28"/>
      <c r="EG37" s="28"/>
      <c r="EH37" s="28"/>
      <c r="EI37" s="28"/>
      <c r="EJ37" s="28"/>
      <c r="EK37" s="28"/>
      <c r="EL37" s="28"/>
      <c r="EM37" s="28"/>
      <c r="EN37" s="28"/>
      <c r="EO37" s="28"/>
      <c r="EP37" s="28"/>
      <c r="EQ37" s="28"/>
      <c r="ER37" s="28"/>
      <c r="ES37" s="28"/>
      <c r="ET37" s="28"/>
      <c r="EU37" s="28"/>
      <c r="EV37" s="28"/>
      <c r="EW37" s="28"/>
      <c r="EX37" s="28"/>
      <c r="EY37" s="28"/>
      <c r="EZ37" s="28"/>
      <c r="FA37" s="28"/>
      <c r="FB37" s="28"/>
      <c r="FC37" s="28"/>
      <c r="FD37" s="28"/>
      <c r="FE37" s="28"/>
      <c r="FF37" s="28"/>
      <c r="FG37" s="28"/>
      <c r="FH37" s="28"/>
      <c r="FI37" s="28"/>
      <c r="FJ37" s="28"/>
      <c r="FK37" s="28"/>
      <c r="FL37" s="28"/>
      <c r="FM37" s="28"/>
      <c r="FN37" s="28"/>
      <c r="FO37" s="28"/>
      <c r="FP37" s="28"/>
      <c r="FQ37" s="28"/>
      <c r="FR37" s="28"/>
      <c r="FS37" s="28"/>
      <c r="FT37" s="28"/>
      <c r="FU37" s="28"/>
      <c r="FV37" s="28"/>
      <c r="FW37" s="28"/>
      <c r="FX37" s="28"/>
      <c r="FY37" s="28"/>
      <c r="FZ37" s="28"/>
      <c r="GA37" s="28"/>
      <c r="GB37" s="28"/>
      <c r="GC37" s="28"/>
      <c r="GD37" s="28"/>
      <c r="GE37" s="28"/>
      <c r="GF37" s="28"/>
      <c r="GG37" s="28"/>
      <c r="GH37" s="28"/>
      <c r="GI37" s="28"/>
      <c r="GJ37" s="28"/>
      <c r="GK37" s="28"/>
      <c r="GL37" s="28"/>
      <c r="GM37" s="28"/>
      <c r="GN37" s="28"/>
      <c r="GO37" s="28"/>
      <c r="GP37" s="28"/>
      <c r="GQ37" s="28"/>
      <c r="GR37" s="28"/>
      <c r="GS37" s="28"/>
      <c r="GT37" s="28"/>
      <c r="GU37" s="28"/>
      <c r="GV37" s="28"/>
      <c r="GW37" s="28"/>
      <c r="GX37" s="28"/>
      <c r="GY37" s="28"/>
      <c r="GZ37" s="28"/>
      <c r="HA37" s="28"/>
      <c r="HB37" s="28"/>
      <c r="HC37" s="28"/>
      <c r="HD37" s="28"/>
      <c r="HE37" s="28"/>
      <c r="HF37" s="28"/>
      <c r="HG37" s="28"/>
      <c r="HH37" s="28"/>
      <c r="HI37" s="28"/>
      <c r="HJ37" s="28"/>
      <c r="HK37" s="28"/>
      <c r="HL37" s="28"/>
      <c r="HM37" s="28"/>
      <c r="HN37" s="28"/>
      <c r="HO37" s="28"/>
      <c r="HP37" s="28"/>
      <c r="HQ37" s="28"/>
      <c r="HR37" s="28"/>
      <c r="HS37" s="28"/>
      <c r="HT37" s="28"/>
      <c r="HU37" s="28"/>
      <c r="HV37" s="28"/>
      <c r="HW37" s="28"/>
      <c r="HX37" s="28"/>
      <c r="HY37" s="28"/>
      <c r="HZ37" s="28"/>
      <c r="IA37" s="28"/>
      <c r="IB37" s="28"/>
      <c r="IC37" s="28"/>
      <c r="ID37" s="28"/>
      <c r="IE37" s="28"/>
      <c r="IF37" s="28"/>
      <c r="IG37" s="28"/>
      <c r="IH37" s="28"/>
      <c r="II37" s="28"/>
      <c r="IJ37" s="28"/>
      <c r="IK37" s="28"/>
      <c r="IL37" s="28"/>
      <c r="IM37" s="28"/>
      <c r="IN37" s="28"/>
      <c r="IO37" s="28"/>
      <c r="IP37" s="28"/>
      <c r="IQ37" s="28"/>
      <c r="IR37" s="28"/>
      <c r="IS37" s="28"/>
      <c r="IT37" s="28"/>
      <c r="IU37" s="28"/>
      <c r="IV37" s="28"/>
    </row>
    <row r="38" spans="1:256">
      <c r="A38" s="14"/>
      <c r="B38" s="28"/>
      <c r="C38" s="28"/>
      <c r="D38" s="28"/>
      <c r="E38" s="28"/>
      <c r="F38" s="28"/>
      <c r="G38" s="28"/>
      <c r="H38" s="28"/>
      <c r="I38" s="28"/>
      <c r="J38" s="28"/>
      <c r="K38" s="28"/>
      <c r="L38" s="28"/>
      <c r="M38" s="28"/>
      <c r="N38" s="28"/>
      <c r="O38" s="28"/>
      <c r="P38" s="28"/>
      <c r="Q38" s="28"/>
      <c r="R38" s="28"/>
      <c r="S38" s="28"/>
      <c r="T38" s="28"/>
      <c r="U38" s="28"/>
      <c r="V38" s="28"/>
      <c r="W38" s="28"/>
      <c r="X38" s="28"/>
      <c r="Y38" s="28"/>
      <c r="Z38" s="28"/>
      <c r="AA38" s="28"/>
      <c r="AB38" s="28"/>
      <c r="AC38" s="28"/>
      <c r="AD38" s="28"/>
      <c r="AE38" s="28"/>
      <c r="AF38" s="28"/>
      <c r="AG38" s="28"/>
      <c r="AH38" s="28"/>
      <c r="AI38" s="28"/>
      <c r="AJ38" s="28"/>
      <c r="AK38" s="28"/>
      <c r="AL38" s="28"/>
      <c r="AM38" s="28"/>
      <c r="AN38" s="28"/>
      <c r="AO38" s="28"/>
      <c r="AP38" s="28"/>
      <c r="AQ38" s="28"/>
      <c r="AR38" s="28"/>
      <c r="AS38" s="28"/>
      <c r="AT38" s="28"/>
      <c r="AU38" s="28"/>
      <c r="AV38" s="28"/>
      <c r="AW38" s="28"/>
      <c r="AX38" s="28"/>
      <c r="AY38" s="28"/>
      <c r="AZ38" s="28"/>
      <c r="BA38" s="28"/>
      <c r="BB38" s="28"/>
      <c r="BC38" s="28"/>
      <c r="BD38" s="28"/>
      <c r="BE38" s="28"/>
      <c r="BF38" s="28"/>
      <c r="BG38" s="28"/>
      <c r="BH38" s="28"/>
      <c r="BI38" s="28"/>
      <c r="BJ38" s="28"/>
      <c r="BK38" s="28"/>
      <c r="BL38" s="28"/>
      <c r="BM38" s="28"/>
      <c r="BN38" s="28"/>
      <c r="BO38" s="28"/>
      <c r="BP38" s="28"/>
      <c r="BQ38" s="28"/>
      <c r="BR38" s="28"/>
      <c r="BS38" s="28"/>
      <c r="BT38" s="28"/>
      <c r="BU38" s="28"/>
      <c r="BV38" s="28"/>
      <c r="BW38" s="28"/>
      <c r="BX38" s="28"/>
      <c r="BY38" s="28"/>
      <c r="BZ38" s="28"/>
      <c r="CA38" s="28"/>
      <c r="CB38" s="28"/>
      <c r="CC38" s="28"/>
      <c r="CD38" s="28"/>
      <c r="CE38" s="28"/>
      <c r="CF38" s="28"/>
      <c r="CG38" s="28"/>
      <c r="CH38" s="28"/>
      <c r="CI38" s="28"/>
      <c r="CJ38" s="28"/>
      <c r="CK38" s="28"/>
      <c r="CL38" s="28"/>
      <c r="CM38" s="28"/>
      <c r="CN38" s="28"/>
      <c r="CO38" s="28"/>
      <c r="CP38" s="28"/>
      <c r="CQ38" s="28"/>
      <c r="CR38" s="28"/>
      <c r="CS38" s="28"/>
      <c r="CT38" s="28"/>
      <c r="CU38" s="28"/>
      <c r="CV38" s="28"/>
      <c r="CW38" s="28"/>
      <c r="CX38" s="28"/>
      <c r="CY38" s="28"/>
      <c r="CZ38" s="28"/>
      <c r="DA38" s="28"/>
      <c r="DB38" s="28"/>
      <c r="DC38" s="28"/>
      <c r="DD38" s="28"/>
      <c r="DE38" s="28"/>
      <c r="DF38" s="28"/>
      <c r="DG38" s="28"/>
      <c r="DH38" s="28"/>
      <c r="DI38" s="28"/>
      <c r="DJ38" s="28"/>
      <c r="DK38" s="28"/>
      <c r="DL38" s="28"/>
      <c r="DM38" s="28"/>
      <c r="DN38" s="28"/>
      <c r="DO38" s="28"/>
      <c r="DP38" s="28"/>
      <c r="DQ38" s="28"/>
      <c r="DR38" s="28"/>
      <c r="DS38" s="28"/>
      <c r="DT38" s="28"/>
      <c r="DU38" s="28"/>
      <c r="DV38" s="28"/>
      <c r="DW38" s="28"/>
      <c r="DX38" s="28"/>
      <c r="DY38" s="28"/>
      <c r="DZ38" s="28"/>
      <c r="EA38" s="28"/>
      <c r="EB38" s="28"/>
      <c r="EC38" s="28"/>
      <c r="ED38" s="28"/>
      <c r="EE38" s="28"/>
      <c r="EF38" s="28"/>
      <c r="EG38" s="28"/>
      <c r="EH38" s="28"/>
      <c r="EI38" s="28"/>
      <c r="EJ38" s="28"/>
      <c r="EK38" s="28"/>
      <c r="EL38" s="28"/>
      <c r="EM38" s="28"/>
      <c r="EN38" s="28"/>
      <c r="EO38" s="28"/>
      <c r="EP38" s="28"/>
      <c r="EQ38" s="28"/>
      <c r="ER38" s="28"/>
      <c r="ES38" s="28"/>
      <c r="ET38" s="28"/>
      <c r="EU38" s="28"/>
      <c r="EV38" s="28"/>
      <c r="EW38" s="28"/>
      <c r="EX38" s="28"/>
      <c r="EY38" s="28"/>
      <c r="EZ38" s="28"/>
      <c r="FA38" s="28"/>
      <c r="FB38" s="28"/>
      <c r="FC38" s="28"/>
      <c r="FD38" s="28"/>
      <c r="FE38" s="28"/>
      <c r="FF38" s="28"/>
      <c r="FG38" s="28"/>
      <c r="FH38" s="28"/>
      <c r="FI38" s="28"/>
      <c r="FJ38" s="28"/>
      <c r="FK38" s="28"/>
      <c r="FL38" s="28"/>
      <c r="FM38" s="28"/>
      <c r="FN38" s="28"/>
      <c r="FO38" s="28"/>
      <c r="FP38" s="28"/>
      <c r="FQ38" s="28"/>
      <c r="FR38" s="28"/>
      <c r="FS38" s="28"/>
      <c r="FT38" s="28"/>
      <c r="FU38" s="28"/>
      <c r="FV38" s="28"/>
      <c r="FW38" s="28"/>
      <c r="FX38" s="28"/>
      <c r="FY38" s="28"/>
      <c r="FZ38" s="28"/>
      <c r="GA38" s="28"/>
      <c r="GB38" s="28"/>
      <c r="GC38" s="28"/>
      <c r="GD38" s="28"/>
      <c r="GE38" s="28"/>
      <c r="GF38" s="28"/>
      <c r="GG38" s="28"/>
      <c r="GH38" s="28"/>
      <c r="GI38" s="28"/>
      <c r="GJ38" s="28"/>
      <c r="GK38" s="28"/>
      <c r="GL38" s="28"/>
      <c r="GM38" s="28"/>
      <c r="GN38" s="28"/>
      <c r="GO38" s="28"/>
      <c r="GP38" s="28"/>
      <c r="GQ38" s="28"/>
      <c r="GR38" s="28"/>
      <c r="GS38" s="28"/>
      <c r="GT38" s="28"/>
      <c r="GU38" s="28"/>
      <c r="GV38" s="28"/>
      <c r="GW38" s="28"/>
      <c r="GX38" s="28"/>
      <c r="GY38" s="28"/>
      <c r="GZ38" s="28"/>
      <c r="HA38" s="28"/>
      <c r="HB38" s="28"/>
      <c r="HC38" s="28"/>
      <c r="HD38" s="28"/>
      <c r="HE38" s="28"/>
      <c r="HF38" s="28"/>
      <c r="HG38" s="28"/>
      <c r="HH38" s="28"/>
      <c r="HI38" s="28"/>
      <c r="HJ38" s="28"/>
      <c r="HK38" s="28"/>
      <c r="HL38" s="28"/>
      <c r="HM38" s="28"/>
      <c r="HN38" s="28"/>
      <c r="HO38" s="28"/>
      <c r="HP38" s="28"/>
      <c r="HQ38" s="28"/>
      <c r="HR38" s="28"/>
      <c r="HS38" s="28"/>
      <c r="HT38" s="28"/>
      <c r="HU38" s="28"/>
      <c r="HV38" s="28"/>
      <c r="HW38" s="28"/>
      <c r="HX38" s="28"/>
      <c r="HY38" s="28"/>
      <c r="HZ38" s="28"/>
      <c r="IA38" s="28"/>
      <c r="IB38" s="28"/>
      <c r="IC38" s="28"/>
      <c r="ID38" s="28"/>
      <c r="IE38" s="28"/>
      <c r="IF38" s="28"/>
      <c r="IG38" s="28"/>
      <c r="IH38" s="28"/>
      <c r="II38" s="28"/>
      <c r="IJ38" s="28"/>
      <c r="IK38" s="28"/>
      <c r="IL38" s="28"/>
      <c r="IM38" s="28"/>
      <c r="IN38" s="28"/>
      <c r="IO38" s="28"/>
      <c r="IP38" s="28"/>
      <c r="IQ38" s="28"/>
      <c r="IR38" s="28"/>
      <c r="IS38" s="28"/>
      <c r="IT38" s="28"/>
      <c r="IU38" s="28"/>
      <c r="IV38" s="28"/>
    </row>
    <row r="39" spans="1:256" ht="13.5" thickBot="1">
      <c r="A39" s="18"/>
      <c r="B39" s="29"/>
      <c r="C39" s="29"/>
      <c r="D39" s="29"/>
      <c r="E39" s="29"/>
      <c r="F39" s="29"/>
      <c r="G39" s="29"/>
      <c r="H39" s="29"/>
      <c r="I39" s="29"/>
      <c r="J39" s="29"/>
      <c r="K39" s="29"/>
      <c r="L39" s="29"/>
      <c r="M39" s="29"/>
      <c r="N39" s="29"/>
      <c r="O39" s="29"/>
      <c r="P39" s="29"/>
      <c r="Q39" s="29"/>
      <c r="R39" s="29"/>
      <c r="S39" s="29"/>
      <c r="T39" s="29"/>
      <c r="U39" s="29"/>
      <c r="V39" s="29"/>
      <c r="W39" s="29"/>
      <c r="X39" s="29"/>
      <c r="Y39" s="29"/>
      <c r="Z39" s="29"/>
      <c r="AA39" s="29"/>
      <c r="AB39" s="29"/>
      <c r="AC39" s="29"/>
      <c r="AD39" s="29"/>
      <c r="AE39" s="29"/>
      <c r="AF39" s="29"/>
      <c r="AG39" s="29"/>
      <c r="AH39" s="29"/>
      <c r="AI39" s="29"/>
      <c r="AJ39" s="29"/>
      <c r="AK39" s="29"/>
      <c r="AL39" s="29"/>
      <c r="AM39" s="29"/>
      <c r="AN39" s="29"/>
      <c r="AO39" s="29"/>
      <c r="AP39" s="29"/>
      <c r="AQ39" s="29"/>
      <c r="AR39" s="29"/>
      <c r="AS39" s="29"/>
      <c r="AT39" s="29"/>
      <c r="AU39" s="29"/>
      <c r="AV39" s="29"/>
      <c r="AW39" s="29"/>
      <c r="AX39" s="29"/>
      <c r="AY39" s="29"/>
      <c r="AZ39" s="29"/>
      <c r="BA39" s="29"/>
      <c r="BB39" s="29"/>
      <c r="BC39" s="29"/>
      <c r="BD39" s="29"/>
      <c r="BE39" s="29"/>
      <c r="BF39" s="29"/>
      <c r="BG39" s="29"/>
      <c r="BH39" s="29"/>
      <c r="BI39" s="29"/>
      <c r="BJ39" s="29"/>
      <c r="BK39" s="29"/>
      <c r="BL39" s="29"/>
      <c r="BM39" s="29"/>
      <c r="BN39" s="29"/>
      <c r="BO39" s="29"/>
      <c r="BP39" s="29"/>
      <c r="BQ39" s="29"/>
      <c r="BR39" s="29"/>
      <c r="BS39" s="29"/>
      <c r="BT39" s="29"/>
      <c r="BU39" s="29"/>
      <c r="BV39" s="29"/>
      <c r="BW39" s="29"/>
      <c r="BX39" s="29"/>
      <c r="BY39" s="29"/>
      <c r="BZ39" s="29"/>
      <c r="CA39" s="29"/>
      <c r="CB39" s="29"/>
      <c r="CC39" s="29"/>
      <c r="CD39" s="29"/>
      <c r="CE39" s="29"/>
      <c r="CF39" s="29"/>
      <c r="CG39" s="29"/>
      <c r="CH39" s="29"/>
      <c r="CI39" s="29"/>
      <c r="CJ39" s="29"/>
      <c r="CK39" s="29"/>
      <c r="CL39" s="29"/>
      <c r="CM39" s="29"/>
      <c r="CN39" s="29"/>
      <c r="CO39" s="29"/>
      <c r="CP39" s="29"/>
      <c r="CQ39" s="29"/>
      <c r="CR39" s="29"/>
      <c r="CS39" s="29"/>
      <c r="CT39" s="29"/>
      <c r="CU39" s="29"/>
      <c r="CV39" s="29"/>
      <c r="CW39" s="29"/>
      <c r="CX39" s="29"/>
      <c r="CY39" s="29"/>
      <c r="CZ39" s="29"/>
      <c r="DA39" s="29"/>
      <c r="DB39" s="29"/>
      <c r="DC39" s="29"/>
      <c r="DD39" s="29"/>
      <c r="DE39" s="29"/>
      <c r="DF39" s="29"/>
      <c r="DG39" s="29"/>
      <c r="DH39" s="29"/>
      <c r="DI39" s="29"/>
      <c r="DJ39" s="29"/>
      <c r="DK39" s="29"/>
      <c r="DL39" s="29"/>
      <c r="DM39" s="29"/>
      <c r="DN39" s="29"/>
      <c r="DO39" s="29"/>
      <c r="DP39" s="29"/>
      <c r="DQ39" s="29"/>
      <c r="DR39" s="29"/>
      <c r="DS39" s="29"/>
      <c r="DT39" s="29"/>
      <c r="DU39" s="29"/>
      <c r="DV39" s="29"/>
      <c r="DW39" s="29"/>
      <c r="DX39" s="29"/>
      <c r="DY39" s="29"/>
      <c r="DZ39" s="29"/>
      <c r="EA39" s="29"/>
      <c r="EB39" s="29"/>
      <c r="EC39" s="29"/>
      <c r="ED39" s="29"/>
      <c r="EE39" s="29"/>
      <c r="EF39" s="29"/>
      <c r="EG39" s="29"/>
      <c r="EH39" s="29"/>
      <c r="EI39" s="29"/>
      <c r="EJ39" s="29"/>
      <c r="EK39" s="29"/>
      <c r="EL39" s="29"/>
      <c r="EM39" s="29"/>
      <c r="EN39" s="29"/>
      <c r="EO39" s="29"/>
      <c r="EP39" s="29"/>
      <c r="EQ39" s="29"/>
      <c r="ER39" s="29"/>
      <c r="ES39" s="29"/>
      <c r="ET39" s="29"/>
      <c r="EU39" s="29"/>
      <c r="EV39" s="29"/>
      <c r="EW39" s="29"/>
      <c r="EX39" s="29"/>
      <c r="EY39" s="29"/>
      <c r="EZ39" s="29"/>
      <c r="FA39" s="29"/>
      <c r="FB39" s="29"/>
      <c r="FC39" s="29"/>
      <c r="FD39" s="29"/>
      <c r="FE39" s="29"/>
      <c r="FF39" s="29"/>
      <c r="FG39" s="29"/>
      <c r="FH39" s="29"/>
      <c r="FI39" s="29"/>
      <c r="FJ39" s="29"/>
      <c r="FK39" s="29"/>
      <c r="FL39" s="29"/>
      <c r="FM39" s="29"/>
      <c r="FN39" s="29"/>
      <c r="FO39" s="29"/>
      <c r="FP39" s="29"/>
      <c r="FQ39" s="29"/>
      <c r="FR39" s="29"/>
      <c r="FS39" s="29"/>
      <c r="FT39" s="29"/>
      <c r="FU39" s="29"/>
      <c r="FV39" s="29"/>
      <c r="FW39" s="29"/>
      <c r="FX39" s="29"/>
      <c r="FY39" s="29"/>
      <c r="FZ39" s="29"/>
      <c r="GA39" s="29"/>
      <c r="GB39" s="29"/>
      <c r="GC39" s="29"/>
      <c r="GD39" s="29"/>
      <c r="GE39" s="29"/>
      <c r="GF39" s="29"/>
      <c r="GG39" s="29"/>
      <c r="GH39" s="29"/>
      <c r="GI39" s="29"/>
      <c r="GJ39" s="29"/>
      <c r="GK39" s="29"/>
      <c r="GL39" s="29"/>
      <c r="GM39" s="29"/>
      <c r="GN39" s="29"/>
      <c r="GO39" s="29"/>
      <c r="GP39" s="29"/>
      <c r="GQ39" s="29"/>
      <c r="GR39" s="29"/>
      <c r="GS39" s="29"/>
      <c r="GT39" s="29"/>
      <c r="GU39" s="29"/>
      <c r="GV39" s="29"/>
      <c r="GW39" s="29"/>
      <c r="GX39" s="29"/>
      <c r="GY39" s="29"/>
      <c r="GZ39" s="29"/>
      <c r="HA39" s="29"/>
      <c r="HB39" s="29"/>
      <c r="HC39" s="29"/>
      <c r="HD39" s="29"/>
      <c r="HE39" s="29"/>
      <c r="HF39" s="29"/>
      <c r="HG39" s="29"/>
      <c r="HH39" s="29"/>
      <c r="HI39" s="29"/>
      <c r="HJ39" s="29"/>
      <c r="HK39" s="29"/>
      <c r="HL39" s="29"/>
      <c r="HM39" s="29"/>
      <c r="HN39" s="29"/>
      <c r="HO39" s="29"/>
      <c r="HP39" s="29"/>
      <c r="HQ39" s="29"/>
      <c r="HR39" s="29"/>
      <c r="HS39" s="29"/>
      <c r="HT39" s="29"/>
      <c r="HU39" s="29"/>
      <c r="HV39" s="29"/>
      <c r="HW39" s="29"/>
      <c r="HX39" s="29"/>
      <c r="HY39" s="29"/>
      <c r="HZ39" s="29"/>
      <c r="IA39" s="29"/>
      <c r="IB39" s="29"/>
      <c r="IC39" s="29"/>
      <c r="ID39" s="29"/>
      <c r="IE39" s="29"/>
      <c r="IF39" s="29"/>
      <c r="IG39" s="29"/>
      <c r="IH39" s="29"/>
      <c r="II39" s="29"/>
      <c r="IJ39" s="29"/>
      <c r="IK39" s="29"/>
      <c r="IL39" s="29"/>
      <c r="IM39" s="29"/>
      <c r="IN39" s="29"/>
      <c r="IO39" s="29"/>
      <c r="IP39" s="29"/>
      <c r="IQ39" s="29"/>
      <c r="IR39" s="29"/>
      <c r="IS39" s="29"/>
      <c r="IT39" s="29"/>
      <c r="IU39" s="29"/>
      <c r="IV39" s="29"/>
    </row>
    <row r="40" spans="1:256">
      <c r="A40" s="3"/>
      <c r="B40" s="6"/>
      <c r="C40" s="6"/>
      <c r="D40" s="5" t="s">
        <v>18</v>
      </c>
      <c r="E40" s="8" t="s">
        <v>0</v>
      </c>
      <c r="F40" s="9" t="s">
        <v>1</v>
      </c>
      <c r="G40" s="9" t="s">
        <v>1</v>
      </c>
      <c r="H40" s="4" t="s">
        <v>2</v>
      </c>
      <c r="I40" s="4" t="s">
        <v>2</v>
      </c>
      <c r="J40" s="6"/>
      <c r="K40" s="5" t="s">
        <v>18</v>
      </c>
      <c r="L40" s="10" t="s">
        <v>3</v>
      </c>
      <c r="M40" s="10" t="s">
        <v>3</v>
      </c>
      <c r="N40" s="10" t="s">
        <v>3</v>
      </c>
      <c r="O40" s="6"/>
      <c r="P40" s="6"/>
      <c r="Q40" s="10" t="s">
        <v>3</v>
      </c>
      <c r="R40" s="11" t="s">
        <v>3</v>
      </c>
      <c r="S40" s="11" t="s">
        <v>3</v>
      </c>
      <c r="T40" s="26" t="s">
        <v>3</v>
      </c>
      <c r="U40" s="5" t="s">
        <v>18</v>
      </c>
      <c r="V40" s="8" t="s">
        <v>0</v>
      </c>
      <c r="W40" s="8" t="s">
        <v>0</v>
      </c>
      <c r="X40" s="17" t="s">
        <v>1</v>
      </c>
      <c r="Y40" s="17" t="s">
        <v>1</v>
      </c>
      <c r="Z40" s="4" t="s">
        <v>2</v>
      </c>
      <c r="AA40" s="6"/>
      <c r="AB40" s="5" t="s">
        <v>18</v>
      </c>
      <c r="AC40" s="6"/>
      <c r="AD40" s="6"/>
      <c r="AE40" s="7" t="s">
        <v>17</v>
      </c>
      <c r="AF40" s="7" t="s">
        <v>17</v>
      </c>
      <c r="AG40" s="5" t="s">
        <v>18</v>
      </c>
      <c r="AH40" s="8" t="s">
        <v>0</v>
      </c>
      <c r="AI40" s="8" t="s">
        <v>0</v>
      </c>
      <c r="AJ40" s="9" t="s">
        <v>1</v>
      </c>
      <c r="AK40" s="9" t="s">
        <v>1</v>
      </c>
      <c r="AL40" s="4" t="s">
        <v>2</v>
      </c>
      <c r="AM40" s="4" t="s">
        <v>2</v>
      </c>
      <c r="AN40" s="5" t="s">
        <v>18</v>
      </c>
      <c r="AO40" s="6"/>
      <c r="AP40" s="7" t="s">
        <v>17</v>
      </c>
      <c r="AQ40" s="6"/>
      <c r="AR40" s="5" t="s">
        <v>18</v>
      </c>
      <c r="AS40" s="8" t="s">
        <v>0</v>
      </c>
      <c r="AT40" s="8" t="s">
        <v>0</v>
      </c>
      <c r="AU40" s="9" t="s">
        <v>1</v>
      </c>
      <c r="AV40" s="4" t="s">
        <v>2</v>
      </c>
      <c r="AW40" s="4" t="s">
        <v>2</v>
      </c>
      <c r="AX40" s="6"/>
      <c r="AY40" s="6"/>
      <c r="AZ40" s="6"/>
      <c r="BA40" s="5" t="s">
        <v>18</v>
      </c>
      <c r="BB40" s="8" t="s">
        <v>0</v>
      </c>
      <c r="BC40" s="9" t="s">
        <v>1</v>
      </c>
      <c r="BD40" s="9" t="s">
        <v>1</v>
      </c>
      <c r="BE40" s="4" t="s">
        <v>2</v>
      </c>
      <c r="BF40" s="4" t="s">
        <v>2</v>
      </c>
      <c r="BG40" s="6"/>
      <c r="BH40" s="5" t="s">
        <v>18</v>
      </c>
      <c r="BI40" s="10" t="s">
        <v>3</v>
      </c>
      <c r="BJ40" s="10" t="s">
        <v>3</v>
      </c>
      <c r="BK40" s="10" t="s">
        <v>3</v>
      </c>
      <c r="BL40" s="6"/>
      <c r="BM40" s="6"/>
      <c r="BN40" s="10" t="s">
        <v>3</v>
      </c>
      <c r="BO40" s="11" t="s">
        <v>3</v>
      </c>
      <c r="BP40" s="11" t="s">
        <v>3</v>
      </c>
      <c r="BQ40" s="26" t="s">
        <v>3</v>
      </c>
      <c r="BR40" s="5" t="s">
        <v>18</v>
      </c>
      <c r="BS40" s="8" t="s">
        <v>0</v>
      </c>
      <c r="BT40" s="8" t="s">
        <v>0</v>
      </c>
      <c r="BU40" s="17" t="s">
        <v>1</v>
      </c>
      <c r="BV40" s="17" t="s">
        <v>1</v>
      </c>
      <c r="BW40" s="4" t="s">
        <v>2</v>
      </c>
      <c r="BX40" s="6"/>
      <c r="BY40" s="5" t="s">
        <v>18</v>
      </c>
      <c r="BZ40" s="6"/>
      <c r="CA40" s="6"/>
      <c r="CB40" s="7" t="s">
        <v>17</v>
      </c>
      <c r="CC40" s="7" t="s">
        <v>17</v>
      </c>
      <c r="CD40" s="5" t="s">
        <v>18</v>
      </c>
      <c r="CE40" s="8" t="s">
        <v>0</v>
      </c>
      <c r="CF40" s="8" t="s">
        <v>0</v>
      </c>
      <c r="CG40" s="9" t="s">
        <v>1</v>
      </c>
      <c r="CH40" s="9" t="s">
        <v>1</v>
      </c>
      <c r="CI40" s="4" t="s">
        <v>2</v>
      </c>
      <c r="CJ40" s="4" t="s">
        <v>2</v>
      </c>
      <c r="CK40" s="5" t="s">
        <v>18</v>
      </c>
      <c r="CL40" s="6"/>
      <c r="CM40" s="7" t="s">
        <v>17</v>
      </c>
      <c r="CN40" s="6"/>
      <c r="CO40" s="5" t="s">
        <v>18</v>
      </c>
      <c r="CP40" s="8" t="s">
        <v>0</v>
      </c>
      <c r="CQ40" s="8" t="s">
        <v>0</v>
      </c>
      <c r="CR40" s="9" t="s">
        <v>1</v>
      </c>
      <c r="CS40" s="4" t="s">
        <v>2</v>
      </c>
      <c r="CT40" s="4" t="s">
        <v>2</v>
      </c>
      <c r="CU40" s="6"/>
      <c r="CV40" s="6"/>
      <c r="CW40" s="6"/>
      <c r="CX40" s="5" t="s">
        <v>18</v>
      </c>
      <c r="CY40" s="8" t="s">
        <v>0</v>
      </c>
      <c r="CZ40" s="9" t="s">
        <v>1</v>
      </c>
      <c r="DA40" s="9" t="s">
        <v>1</v>
      </c>
      <c r="DB40" s="4" t="s">
        <v>2</v>
      </c>
      <c r="DC40" s="4" t="s">
        <v>2</v>
      </c>
      <c r="DD40" s="6"/>
      <c r="DE40" s="5" t="s">
        <v>18</v>
      </c>
      <c r="DF40" s="10" t="s">
        <v>3</v>
      </c>
      <c r="DG40" s="10" t="s">
        <v>3</v>
      </c>
      <c r="DH40" s="10" t="s">
        <v>3</v>
      </c>
      <c r="DI40" s="6"/>
      <c r="DJ40" s="6"/>
      <c r="DK40" s="10" t="s">
        <v>3</v>
      </c>
      <c r="DL40" s="11" t="s">
        <v>3</v>
      </c>
      <c r="DM40" s="11" t="s">
        <v>3</v>
      </c>
      <c r="DN40" s="26" t="s">
        <v>3</v>
      </c>
      <c r="DO40" s="5" t="s">
        <v>18</v>
      </c>
      <c r="DP40" s="8" t="s">
        <v>0</v>
      </c>
      <c r="DQ40" s="8" t="s">
        <v>0</v>
      </c>
      <c r="DR40" s="17" t="s">
        <v>1</v>
      </c>
      <c r="DS40" s="17" t="s">
        <v>1</v>
      </c>
      <c r="DT40" s="4" t="s">
        <v>2</v>
      </c>
      <c r="DU40" s="6"/>
      <c r="DV40" s="5" t="s">
        <v>18</v>
      </c>
      <c r="DW40" s="6"/>
      <c r="DX40" s="6"/>
      <c r="DY40" s="7" t="s">
        <v>17</v>
      </c>
      <c r="DZ40" s="7" t="s">
        <v>17</v>
      </c>
      <c r="EA40" s="5" t="s">
        <v>18</v>
      </c>
      <c r="EB40" s="8" t="s">
        <v>0</v>
      </c>
      <c r="EC40" s="8" t="s">
        <v>0</v>
      </c>
      <c r="ED40" s="9" t="s">
        <v>1</v>
      </c>
      <c r="EE40" s="9" t="s">
        <v>1</v>
      </c>
      <c r="EF40" s="4" t="s">
        <v>2</v>
      </c>
      <c r="EG40" s="4" t="s">
        <v>2</v>
      </c>
      <c r="EH40" s="5" t="s">
        <v>18</v>
      </c>
      <c r="EI40" s="6"/>
      <c r="EJ40" s="7" t="s">
        <v>17</v>
      </c>
      <c r="EK40" s="6"/>
      <c r="EL40" s="5" t="s">
        <v>18</v>
      </c>
      <c r="EM40" s="8" t="s">
        <v>0</v>
      </c>
      <c r="EN40" s="8" t="s">
        <v>0</v>
      </c>
      <c r="EO40" s="9" t="s">
        <v>1</v>
      </c>
      <c r="EP40" s="4" t="s">
        <v>2</v>
      </c>
      <c r="EQ40" s="4" t="s">
        <v>2</v>
      </c>
      <c r="ER40" s="6"/>
      <c r="ES40" s="6"/>
      <c r="ET40" s="6"/>
      <c r="EU40" s="5" t="s">
        <v>18</v>
      </c>
      <c r="EV40" s="8" t="s">
        <v>0</v>
      </c>
      <c r="EW40" s="9" t="s">
        <v>1</v>
      </c>
      <c r="EX40" s="9" t="s">
        <v>1</v>
      </c>
      <c r="EY40" s="4" t="s">
        <v>2</v>
      </c>
      <c r="EZ40" s="4" t="s">
        <v>2</v>
      </c>
      <c r="FA40" s="6"/>
      <c r="FB40" s="5" t="s">
        <v>18</v>
      </c>
      <c r="FC40" s="10" t="s">
        <v>3</v>
      </c>
      <c r="FD40" s="10" t="s">
        <v>3</v>
      </c>
      <c r="FE40" s="10" t="s">
        <v>3</v>
      </c>
      <c r="FF40" s="6"/>
      <c r="FG40" s="6"/>
      <c r="FH40" s="10" t="s">
        <v>3</v>
      </c>
      <c r="FI40" s="11" t="s">
        <v>3</v>
      </c>
      <c r="FJ40" s="11" t="s">
        <v>3</v>
      </c>
      <c r="FK40" s="26" t="s">
        <v>3</v>
      </c>
      <c r="FL40" s="5" t="s">
        <v>18</v>
      </c>
      <c r="FM40" s="8" t="s">
        <v>0</v>
      </c>
      <c r="FN40" s="8" t="s">
        <v>0</v>
      </c>
      <c r="FO40" s="17" t="s">
        <v>1</v>
      </c>
      <c r="FP40" s="17" t="s">
        <v>1</v>
      </c>
      <c r="FQ40" s="4" t="s">
        <v>2</v>
      </c>
      <c r="FR40" s="6"/>
      <c r="FS40" s="5" t="s">
        <v>18</v>
      </c>
      <c r="FT40" s="6"/>
      <c r="FU40" s="6"/>
      <c r="FV40" s="7" t="s">
        <v>17</v>
      </c>
      <c r="FW40" s="7" t="s">
        <v>17</v>
      </c>
      <c r="FX40" s="5" t="s">
        <v>18</v>
      </c>
      <c r="FY40" s="8" t="s">
        <v>0</v>
      </c>
      <c r="FZ40" s="8" t="s">
        <v>0</v>
      </c>
      <c r="GA40" s="9" t="s">
        <v>1</v>
      </c>
      <c r="GB40" s="9" t="s">
        <v>1</v>
      </c>
      <c r="GC40" s="4" t="s">
        <v>2</v>
      </c>
      <c r="GD40" s="4" t="s">
        <v>2</v>
      </c>
      <c r="GE40" s="5" t="s">
        <v>18</v>
      </c>
      <c r="GF40" s="6"/>
      <c r="GG40" s="7" t="s">
        <v>17</v>
      </c>
      <c r="GH40" s="6"/>
      <c r="GI40" s="5" t="s">
        <v>18</v>
      </c>
      <c r="GJ40" s="8" t="s">
        <v>0</v>
      </c>
      <c r="GK40" s="8" t="s">
        <v>0</v>
      </c>
      <c r="GL40" s="9" t="s">
        <v>1</v>
      </c>
      <c r="GM40" s="4" t="s">
        <v>2</v>
      </c>
      <c r="GN40" s="4" t="s">
        <v>2</v>
      </c>
      <c r="GO40" s="6"/>
      <c r="GP40" s="6"/>
      <c r="GQ40" s="6"/>
      <c r="GR40" s="5" t="s">
        <v>18</v>
      </c>
      <c r="GS40" s="8" t="s">
        <v>0</v>
      </c>
      <c r="GT40" s="9" t="s">
        <v>1</v>
      </c>
      <c r="GU40" s="9" t="s">
        <v>1</v>
      </c>
      <c r="GV40" s="4" t="s">
        <v>2</v>
      </c>
      <c r="GW40" s="4" t="s">
        <v>2</v>
      </c>
      <c r="GX40" s="6"/>
      <c r="GY40" s="5" t="s">
        <v>18</v>
      </c>
      <c r="GZ40" s="10" t="s">
        <v>3</v>
      </c>
      <c r="HA40" s="10" t="s">
        <v>3</v>
      </c>
      <c r="HB40" s="10" t="s">
        <v>3</v>
      </c>
      <c r="HC40" s="6"/>
      <c r="HD40" s="6"/>
      <c r="HE40" s="10" t="s">
        <v>3</v>
      </c>
      <c r="HF40" s="11" t="s">
        <v>3</v>
      </c>
      <c r="HG40" s="11" t="s">
        <v>3</v>
      </c>
      <c r="HH40" s="26" t="s">
        <v>3</v>
      </c>
      <c r="HI40" s="26"/>
      <c r="HJ40" s="26"/>
      <c r="HK40" s="26"/>
      <c r="HL40" s="26"/>
      <c r="HM40" s="26"/>
      <c r="HN40" s="26"/>
      <c r="HO40" s="26"/>
      <c r="HP40" s="26"/>
      <c r="HQ40" s="26"/>
      <c r="HR40" s="26"/>
      <c r="HS40" s="26"/>
      <c r="HT40" s="26"/>
      <c r="HU40" s="26"/>
      <c r="HV40" s="26"/>
      <c r="HW40" s="26"/>
      <c r="HX40" s="26"/>
      <c r="HY40" s="26"/>
      <c r="HZ40" s="26"/>
      <c r="IA40" s="26"/>
      <c r="IB40" s="26"/>
      <c r="IC40" s="26"/>
      <c r="ID40" s="26"/>
      <c r="IE40" s="26"/>
      <c r="IF40" s="26"/>
      <c r="IG40" s="26"/>
      <c r="IH40" s="26"/>
      <c r="II40" s="26"/>
      <c r="IJ40" s="26"/>
      <c r="IK40" s="26"/>
      <c r="IL40" s="26"/>
      <c r="IM40" s="26"/>
      <c r="IN40" s="26"/>
      <c r="IO40" s="26"/>
      <c r="IP40" s="26"/>
      <c r="IQ40" s="26"/>
      <c r="IR40" s="26"/>
      <c r="IS40" s="26"/>
      <c r="IT40" s="26"/>
      <c r="IU40" s="26"/>
      <c r="IV40" s="26"/>
    </row>
    <row r="41" spans="1:256">
      <c r="A41" s="14" t="s">
        <v>19</v>
      </c>
      <c r="B41" s="28"/>
      <c r="C41" s="28"/>
      <c r="D41" s="28"/>
      <c r="E41" s="28"/>
      <c r="F41" s="28"/>
      <c r="G41" s="28"/>
      <c r="H41" s="28"/>
      <c r="I41" s="28"/>
      <c r="J41" s="28"/>
      <c r="K41" s="28"/>
      <c r="L41" s="28"/>
      <c r="M41" s="28"/>
      <c r="N41" s="28"/>
      <c r="O41" s="28"/>
      <c r="P41" s="28"/>
      <c r="Q41" s="28"/>
      <c r="R41" s="28"/>
      <c r="S41" s="28"/>
      <c r="T41" s="28"/>
      <c r="U41" s="28"/>
      <c r="V41" s="28"/>
      <c r="W41" s="28"/>
      <c r="X41" s="28"/>
      <c r="Y41" s="28"/>
      <c r="Z41" s="28"/>
      <c r="AA41" s="28"/>
      <c r="AB41" s="28"/>
      <c r="AC41" s="28"/>
      <c r="AD41" s="28"/>
      <c r="AE41" s="28"/>
      <c r="AF41" s="28"/>
      <c r="AG41" s="28"/>
      <c r="AH41" s="28"/>
      <c r="AI41" s="28"/>
      <c r="AJ41" s="28"/>
      <c r="AK41" s="28"/>
      <c r="AL41" s="28"/>
      <c r="AM41" s="28"/>
      <c r="AN41" s="28"/>
      <c r="AO41" s="28"/>
      <c r="AP41" s="28"/>
      <c r="AQ41" s="28"/>
      <c r="AR41" s="28"/>
      <c r="AS41" s="28"/>
      <c r="AT41" s="28"/>
      <c r="AU41" s="28"/>
      <c r="AV41" s="28"/>
      <c r="AW41" s="28"/>
      <c r="AX41" s="28"/>
      <c r="AY41" s="28"/>
      <c r="AZ41" s="28"/>
      <c r="BA41" s="28"/>
      <c r="BB41" s="28"/>
      <c r="BC41" s="28"/>
      <c r="BD41" s="28"/>
      <c r="BE41" s="28"/>
      <c r="BF41" s="28"/>
      <c r="BG41" s="28"/>
      <c r="BH41" s="28"/>
      <c r="BI41" s="28"/>
      <c r="BJ41" s="28"/>
      <c r="BK41" s="28"/>
      <c r="BL41" s="28"/>
      <c r="BM41" s="28"/>
      <c r="BN41" s="28"/>
      <c r="BO41" s="28"/>
      <c r="BP41" s="28"/>
      <c r="BQ41" s="28"/>
      <c r="BR41" s="28"/>
      <c r="BS41" s="28"/>
      <c r="BT41" s="28"/>
      <c r="BU41" s="28"/>
      <c r="BV41" s="28"/>
      <c r="BW41" s="28"/>
      <c r="BX41" s="28"/>
      <c r="BY41" s="28"/>
      <c r="BZ41" s="28"/>
      <c r="CA41" s="28"/>
      <c r="CB41" s="28"/>
      <c r="CC41" s="28"/>
      <c r="CD41" s="28"/>
      <c r="CE41" s="28"/>
      <c r="CF41" s="28"/>
      <c r="CG41" s="28"/>
      <c r="CH41" s="28"/>
      <c r="CI41" s="28"/>
      <c r="CJ41" s="28"/>
      <c r="CK41" s="28"/>
      <c r="CL41" s="28"/>
      <c r="CM41" s="28"/>
      <c r="CN41" s="28"/>
      <c r="CO41" s="28"/>
      <c r="CP41" s="28"/>
      <c r="CQ41" s="28"/>
      <c r="CR41" s="28"/>
      <c r="CS41" s="28"/>
      <c r="CT41" s="28"/>
      <c r="CU41" s="28"/>
      <c r="CV41" s="28"/>
      <c r="CW41" s="28"/>
      <c r="CX41" s="28"/>
      <c r="CY41" s="28"/>
      <c r="CZ41" s="28"/>
      <c r="DA41" s="28"/>
      <c r="DB41" s="28"/>
      <c r="DC41" s="28"/>
      <c r="DD41" s="28"/>
      <c r="DE41" s="28"/>
      <c r="DF41" s="28"/>
      <c r="DG41" s="28"/>
      <c r="DH41" s="28"/>
      <c r="DI41" s="28"/>
      <c r="DJ41" s="28"/>
      <c r="DK41" s="28"/>
      <c r="DL41" s="28"/>
      <c r="DM41" s="28"/>
      <c r="DN41" s="28"/>
      <c r="DO41" s="28"/>
      <c r="DP41" s="28"/>
      <c r="DQ41" s="28"/>
      <c r="DR41" s="28"/>
      <c r="DS41" s="28"/>
      <c r="DT41" s="28"/>
      <c r="DU41" s="28"/>
      <c r="DV41" s="28"/>
      <c r="DW41" s="28"/>
      <c r="DX41" s="28"/>
      <c r="DY41" s="28"/>
      <c r="DZ41" s="28"/>
      <c r="EA41" s="28"/>
      <c r="EB41" s="28"/>
      <c r="EC41" s="28"/>
      <c r="ED41" s="28"/>
      <c r="EE41" s="28"/>
      <c r="EF41" s="28"/>
      <c r="EG41" s="28"/>
      <c r="EH41" s="28"/>
      <c r="EI41" s="28"/>
      <c r="EJ41" s="28"/>
      <c r="EK41" s="28"/>
      <c r="EL41" s="28"/>
      <c r="EM41" s="28"/>
      <c r="EN41" s="28"/>
      <c r="EO41" s="28"/>
      <c r="EP41" s="28"/>
      <c r="EQ41" s="28"/>
      <c r="ER41" s="28"/>
      <c r="ES41" s="28"/>
      <c r="ET41" s="28"/>
      <c r="EU41" s="28"/>
      <c r="EV41" s="28"/>
      <c r="EW41" s="28"/>
      <c r="EX41" s="28"/>
      <c r="EY41" s="28"/>
      <c r="EZ41" s="28"/>
      <c r="FA41" s="28"/>
      <c r="FB41" s="28"/>
      <c r="FC41" s="28"/>
      <c r="FD41" s="28"/>
      <c r="FE41" s="28"/>
      <c r="FF41" s="28"/>
      <c r="FG41" s="28"/>
      <c r="FH41" s="28"/>
      <c r="FI41" s="28"/>
      <c r="FJ41" s="28"/>
      <c r="FK41" s="28"/>
      <c r="FL41" s="28"/>
      <c r="FM41" s="28"/>
      <c r="FN41" s="28"/>
      <c r="FO41" s="28"/>
      <c r="FP41" s="28"/>
      <c r="FQ41" s="28"/>
      <c r="FR41" s="28"/>
      <c r="FS41" s="28"/>
      <c r="FT41" s="28"/>
      <c r="FU41" s="28"/>
      <c r="FV41" s="28"/>
      <c r="FW41" s="28"/>
      <c r="FX41" s="28"/>
      <c r="FY41" s="28"/>
      <c r="FZ41" s="28"/>
      <c r="GA41" s="28"/>
      <c r="GB41" s="28"/>
      <c r="GC41" s="28"/>
      <c r="GD41" s="28"/>
      <c r="GE41" s="28"/>
      <c r="GF41" s="28"/>
      <c r="GG41" s="28"/>
      <c r="GH41" s="28"/>
      <c r="GI41" s="28"/>
      <c r="GJ41" s="28"/>
      <c r="GK41" s="28"/>
      <c r="GL41" s="28"/>
      <c r="GM41" s="28"/>
      <c r="GN41" s="28"/>
      <c r="GO41" s="28"/>
      <c r="GP41" s="28"/>
      <c r="GQ41" s="28"/>
      <c r="GR41" s="28"/>
      <c r="GS41" s="28"/>
      <c r="GT41" s="28"/>
      <c r="GU41" s="28"/>
      <c r="GV41" s="28"/>
      <c r="GW41" s="28"/>
      <c r="GX41" s="28"/>
      <c r="GY41" s="28"/>
      <c r="GZ41" s="28"/>
      <c r="HA41" s="28"/>
      <c r="HB41" s="28"/>
      <c r="HC41" s="28"/>
      <c r="HD41" s="28"/>
      <c r="HE41" s="28"/>
      <c r="HF41" s="28"/>
      <c r="HG41" s="28"/>
      <c r="HH41" s="28"/>
      <c r="HI41" s="28"/>
      <c r="HJ41" s="28"/>
      <c r="HK41" s="28"/>
      <c r="HL41" s="28"/>
      <c r="HM41" s="28"/>
      <c r="HN41" s="28"/>
      <c r="HO41" s="28"/>
      <c r="HP41" s="28"/>
      <c r="HQ41" s="28"/>
      <c r="HR41" s="28"/>
      <c r="HS41" s="28"/>
      <c r="HT41" s="28"/>
      <c r="HU41" s="28"/>
      <c r="HV41" s="28"/>
      <c r="HW41" s="28"/>
      <c r="HX41" s="28"/>
      <c r="HY41" s="28"/>
      <c r="HZ41" s="28"/>
      <c r="IA41" s="28"/>
      <c r="IB41" s="28"/>
      <c r="IC41" s="28"/>
      <c r="ID41" s="28"/>
      <c r="IE41" s="28"/>
      <c r="IF41" s="28"/>
      <c r="IG41" s="28"/>
      <c r="IH41" s="28"/>
      <c r="II41" s="28"/>
      <c r="IJ41" s="28"/>
      <c r="IK41" s="28"/>
      <c r="IL41" s="28"/>
      <c r="IM41" s="28"/>
      <c r="IN41" s="28"/>
      <c r="IO41" s="28"/>
      <c r="IP41" s="28"/>
      <c r="IQ41" s="28"/>
      <c r="IR41" s="28"/>
      <c r="IS41" s="28"/>
      <c r="IT41" s="28"/>
      <c r="IU41" s="28"/>
      <c r="IV41" s="28"/>
    </row>
    <row r="42" spans="1:256">
      <c r="A42" s="14"/>
      <c r="B42" s="28"/>
      <c r="C42" s="28"/>
      <c r="D42" s="28"/>
      <c r="E42" s="28"/>
      <c r="F42" s="28"/>
      <c r="G42" s="28"/>
      <c r="H42" s="28"/>
      <c r="I42" s="28"/>
      <c r="J42" s="28"/>
      <c r="K42" s="28"/>
      <c r="L42" s="28"/>
      <c r="M42" s="28"/>
      <c r="N42" s="28"/>
      <c r="O42" s="28"/>
      <c r="P42" s="28"/>
      <c r="Q42" s="28"/>
      <c r="R42" s="28"/>
      <c r="S42" s="28"/>
      <c r="T42" s="28"/>
      <c r="U42" s="28"/>
      <c r="V42" s="28"/>
      <c r="W42" s="28"/>
      <c r="X42" s="28"/>
      <c r="Y42" s="28"/>
      <c r="Z42" s="28"/>
      <c r="AA42" s="28"/>
      <c r="AB42" s="28"/>
      <c r="AC42" s="28"/>
      <c r="AD42" s="28"/>
      <c r="AE42" s="28"/>
      <c r="AF42" s="28"/>
      <c r="AG42" s="28"/>
      <c r="AH42" s="28"/>
      <c r="AI42" s="28"/>
      <c r="AJ42" s="28"/>
      <c r="AK42" s="28"/>
      <c r="AL42" s="28"/>
      <c r="AM42" s="28"/>
      <c r="AN42" s="28"/>
      <c r="AO42" s="28"/>
      <c r="AP42" s="28"/>
      <c r="AQ42" s="28"/>
      <c r="AR42" s="28"/>
      <c r="AS42" s="28"/>
      <c r="AT42" s="28"/>
      <c r="AU42" s="28"/>
      <c r="AV42" s="28"/>
      <c r="AW42" s="28"/>
      <c r="AX42" s="28"/>
      <c r="AY42" s="28"/>
      <c r="AZ42" s="28"/>
      <c r="BA42" s="28"/>
      <c r="BB42" s="28"/>
      <c r="BC42" s="28"/>
      <c r="BD42" s="28"/>
      <c r="BE42" s="28"/>
      <c r="BF42" s="28"/>
      <c r="BG42" s="28"/>
      <c r="BH42" s="28"/>
      <c r="BI42" s="28"/>
      <c r="BJ42" s="28"/>
      <c r="BK42" s="28"/>
      <c r="BL42" s="28"/>
      <c r="BM42" s="28"/>
      <c r="BN42" s="28"/>
      <c r="BO42" s="28"/>
      <c r="BP42" s="28"/>
      <c r="BQ42" s="28"/>
      <c r="BR42" s="28"/>
      <c r="BS42" s="28"/>
      <c r="BT42" s="28"/>
      <c r="BU42" s="28"/>
      <c r="BV42" s="28"/>
      <c r="BW42" s="28"/>
      <c r="BX42" s="28"/>
      <c r="BY42" s="28"/>
      <c r="BZ42" s="28"/>
      <c r="CA42" s="28"/>
      <c r="CB42" s="28"/>
      <c r="CC42" s="28"/>
      <c r="CD42" s="28"/>
      <c r="CE42" s="28"/>
      <c r="CF42" s="28"/>
      <c r="CG42" s="28"/>
      <c r="CH42" s="28"/>
      <c r="CI42" s="28"/>
      <c r="CJ42" s="28"/>
      <c r="CK42" s="28"/>
      <c r="CL42" s="28"/>
      <c r="CM42" s="28"/>
      <c r="CN42" s="28"/>
      <c r="CO42" s="28"/>
      <c r="CP42" s="28"/>
      <c r="CQ42" s="28"/>
      <c r="CR42" s="28"/>
      <c r="CS42" s="28"/>
      <c r="CT42" s="28"/>
      <c r="CU42" s="28"/>
      <c r="CV42" s="28"/>
      <c r="CW42" s="28"/>
      <c r="CX42" s="28"/>
      <c r="CY42" s="28"/>
      <c r="CZ42" s="28"/>
      <c r="DA42" s="28"/>
      <c r="DB42" s="28"/>
      <c r="DC42" s="28"/>
      <c r="DD42" s="28"/>
      <c r="DE42" s="28"/>
      <c r="DF42" s="28"/>
      <c r="DG42" s="28"/>
      <c r="DH42" s="28"/>
      <c r="DI42" s="28"/>
      <c r="DJ42" s="28"/>
      <c r="DK42" s="28"/>
      <c r="DL42" s="28"/>
      <c r="DM42" s="28"/>
      <c r="DN42" s="28"/>
      <c r="DO42" s="28"/>
      <c r="DP42" s="28"/>
      <c r="DQ42" s="28"/>
      <c r="DR42" s="28"/>
      <c r="DS42" s="28"/>
      <c r="DT42" s="28"/>
      <c r="DU42" s="28"/>
      <c r="DV42" s="28"/>
      <c r="DW42" s="28"/>
      <c r="DX42" s="28"/>
      <c r="DY42" s="28"/>
      <c r="DZ42" s="28"/>
      <c r="EA42" s="28"/>
      <c r="EB42" s="28"/>
      <c r="EC42" s="28"/>
      <c r="ED42" s="28"/>
      <c r="EE42" s="28"/>
      <c r="EF42" s="28"/>
      <c r="EG42" s="28"/>
      <c r="EH42" s="28"/>
      <c r="EI42" s="28"/>
      <c r="EJ42" s="28"/>
      <c r="EK42" s="28"/>
      <c r="EL42" s="28"/>
      <c r="EM42" s="28"/>
      <c r="EN42" s="28"/>
      <c r="EO42" s="28"/>
      <c r="EP42" s="28"/>
      <c r="EQ42" s="28"/>
      <c r="ER42" s="28"/>
      <c r="ES42" s="28"/>
      <c r="ET42" s="28"/>
      <c r="EU42" s="28"/>
      <c r="EV42" s="28"/>
      <c r="EW42" s="28"/>
      <c r="EX42" s="28"/>
      <c r="EY42" s="28"/>
      <c r="EZ42" s="28"/>
      <c r="FA42" s="28"/>
      <c r="FB42" s="28"/>
      <c r="FC42" s="28"/>
      <c r="FD42" s="28"/>
      <c r="FE42" s="28"/>
      <c r="FF42" s="28"/>
      <c r="FG42" s="28"/>
      <c r="FH42" s="28"/>
      <c r="FI42" s="28"/>
      <c r="FJ42" s="28"/>
      <c r="FK42" s="28"/>
      <c r="FL42" s="28"/>
      <c r="FM42" s="28"/>
      <c r="FN42" s="28"/>
      <c r="FO42" s="28"/>
      <c r="FP42" s="28"/>
      <c r="FQ42" s="28"/>
      <c r="FR42" s="28"/>
      <c r="FS42" s="28"/>
      <c r="FT42" s="28"/>
      <c r="FU42" s="28"/>
      <c r="FV42" s="28"/>
      <c r="FW42" s="28"/>
      <c r="FX42" s="28"/>
      <c r="FY42" s="28"/>
      <c r="FZ42" s="28"/>
      <c r="GA42" s="28"/>
      <c r="GB42" s="28"/>
      <c r="GC42" s="28"/>
      <c r="GD42" s="28"/>
      <c r="GE42" s="28"/>
      <c r="GF42" s="28"/>
      <c r="GG42" s="28"/>
      <c r="GH42" s="28"/>
      <c r="GI42" s="28"/>
      <c r="GJ42" s="28"/>
      <c r="GK42" s="28"/>
      <c r="GL42" s="28"/>
      <c r="GM42" s="28"/>
      <c r="GN42" s="28"/>
      <c r="GO42" s="28"/>
      <c r="GP42" s="28"/>
      <c r="GQ42" s="28"/>
      <c r="GR42" s="28"/>
      <c r="GS42" s="28"/>
      <c r="GT42" s="28"/>
      <c r="GU42" s="28"/>
      <c r="GV42" s="28"/>
      <c r="GW42" s="28"/>
      <c r="GX42" s="28"/>
      <c r="GY42" s="28"/>
      <c r="GZ42" s="28"/>
      <c r="HA42" s="28"/>
      <c r="HB42" s="28"/>
      <c r="HC42" s="28"/>
      <c r="HD42" s="28"/>
      <c r="HE42" s="28"/>
      <c r="HF42" s="28"/>
      <c r="HG42" s="28"/>
      <c r="HH42" s="28"/>
      <c r="HI42" s="28"/>
      <c r="HJ42" s="28"/>
      <c r="HK42" s="28"/>
      <c r="HL42" s="28"/>
      <c r="HM42" s="28"/>
      <c r="HN42" s="28"/>
      <c r="HO42" s="28"/>
      <c r="HP42" s="28"/>
      <c r="HQ42" s="28"/>
      <c r="HR42" s="28"/>
      <c r="HS42" s="28"/>
      <c r="HT42" s="28"/>
      <c r="HU42" s="28"/>
      <c r="HV42" s="28"/>
      <c r="HW42" s="28"/>
      <c r="HX42" s="28"/>
      <c r="HY42" s="28"/>
      <c r="HZ42" s="28"/>
      <c r="IA42" s="28"/>
      <c r="IB42" s="28"/>
      <c r="IC42" s="28"/>
      <c r="ID42" s="28"/>
      <c r="IE42" s="28"/>
      <c r="IF42" s="28"/>
      <c r="IG42" s="28"/>
      <c r="IH42" s="28"/>
      <c r="II42" s="28"/>
      <c r="IJ42" s="28"/>
      <c r="IK42" s="28"/>
      <c r="IL42" s="28"/>
      <c r="IM42" s="28"/>
      <c r="IN42" s="28"/>
      <c r="IO42" s="28"/>
      <c r="IP42" s="28"/>
      <c r="IQ42" s="28"/>
      <c r="IR42" s="28"/>
      <c r="IS42" s="28"/>
      <c r="IT42" s="28"/>
      <c r="IU42" s="28"/>
      <c r="IV42" s="28"/>
    </row>
    <row r="43" spans="1:256">
      <c r="A43" s="14"/>
      <c r="B43" s="28"/>
      <c r="C43" s="28"/>
      <c r="D43" s="28"/>
      <c r="E43" s="28"/>
      <c r="F43" s="28"/>
      <c r="G43" s="28"/>
      <c r="H43" s="28"/>
      <c r="I43" s="28"/>
      <c r="J43" s="28"/>
      <c r="K43" s="28"/>
      <c r="L43" s="28"/>
      <c r="M43" s="28"/>
      <c r="N43" s="28"/>
      <c r="O43" s="28"/>
      <c r="P43" s="28"/>
      <c r="Q43" s="28"/>
      <c r="R43" s="28"/>
      <c r="S43" s="28"/>
      <c r="T43" s="28"/>
      <c r="U43" s="28"/>
      <c r="V43" s="28"/>
      <c r="W43" s="28"/>
      <c r="X43" s="28"/>
      <c r="Y43" s="28"/>
      <c r="Z43" s="28"/>
      <c r="AA43" s="28"/>
      <c r="AB43" s="28"/>
      <c r="AC43" s="28"/>
      <c r="AD43" s="28"/>
      <c r="AE43" s="28"/>
      <c r="AF43" s="28"/>
      <c r="AG43" s="28"/>
      <c r="AH43" s="28"/>
      <c r="AI43" s="28"/>
      <c r="AJ43" s="28"/>
      <c r="AK43" s="28"/>
      <c r="AL43" s="28"/>
      <c r="AM43" s="28"/>
      <c r="AN43" s="28"/>
      <c r="AO43" s="28"/>
      <c r="AP43" s="28"/>
      <c r="AQ43" s="28"/>
      <c r="AR43" s="28"/>
      <c r="AS43" s="28"/>
      <c r="AT43" s="28"/>
      <c r="AU43" s="28"/>
      <c r="AV43" s="28"/>
      <c r="AW43" s="28"/>
      <c r="AX43" s="28"/>
      <c r="AY43" s="28"/>
      <c r="AZ43" s="28"/>
      <c r="BA43" s="28"/>
      <c r="BB43" s="28"/>
      <c r="BC43" s="28"/>
      <c r="BD43" s="28"/>
      <c r="BE43" s="28"/>
      <c r="BF43" s="28"/>
      <c r="BG43" s="28"/>
      <c r="BH43" s="28"/>
      <c r="BI43" s="28"/>
      <c r="BJ43" s="28"/>
      <c r="BK43" s="28"/>
      <c r="BL43" s="28"/>
      <c r="BM43" s="28"/>
      <c r="BN43" s="28"/>
      <c r="BO43" s="28"/>
      <c r="BP43" s="28"/>
      <c r="BQ43" s="28"/>
      <c r="BR43" s="28"/>
      <c r="BS43" s="28"/>
      <c r="BT43" s="28"/>
      <c r="BU43" s="28"/>
      <c r="BV43" s="28"/>
      <c r="BW43" s="28"/>
      <c r="BX43" s="28"/>
      <c r="BY43" s="28"/>
      <c r="BZ43" s="28"/>
      <c r="CA43" s="28"/>
      <c r="CB43" s="28"/>
      <c r="CC43" s="28"/>
      <c r="CD43" s="28"/>
      <c r="CE43" s="28"/>
      <c r="CF43" s="28"/>
      <c r="CG43" s="28"/>
      <c r="CH43" s="28"/>
      <c r="CI43" s="28"/>
      <c r="CJ43" s="28"/>
      <c r="CK43" s="28"/>
      <c r="CL43" s="28"/>
      <c r="CM43" s="28"/>
      <c r="CN43" s="28"/>
      <c r="CO43" s="28"/>
      <c r="CP43" s="28"/>
      <c r="CQ43" s="28"/>
      <c r="CR43" s="28"/>
      <c r="CS43" s="28"/>
      <c r="CT43" s="28"/>
      <c r="CU43" s="28"/>
      <c r="CV43" s="28"/>
      <c r="CW43" s="28"/>
      <c r="CX43" s="28"/>
      <c r="CY43" s="28"/>
      <c r="CZ43" s="28"/>
      <c r="DA43" s="28"/>
      <c r="DB43" s="28"/>
      <c r="DC43" s="28"/>
      <c r="DD43" s="28"/>
      <c r="DE43" s="28"/>
      <c r="DF43" s="28"/>
      <c r="DG43" s="28"/>
      <c r="DH43" s="28"/>
      <c r="DI43" s="28"/>
      <c r="DJ43" s="28"/>
      <c r="DK43" s="28"/>
      <c r="DL43" s="28"/>
      <c r="DM43" s="28"/>
      <c r="DN43" s="28"/>
      <c r="DO43" s="28"/>
      <c r="DP43" s="28"/>
      <c r="DQ43" s="28"/>
      <c r="DR43" s="28"/>
      <c r="DS43" s="28"/>
      <c r="DT43" s="28"/>
      <c r="DU43" s="28"/>
      <c r="DV43" s="28"/>
      <c r="DW43" s="28"/>
      <c r="DX43" s="28"/>
      <c r="DY43" s="28"/>
      <c r="DZ43" s="28"/>
      <c r="EA43" s="28"/>
      <c r="EB43" s="28"/>
      <c r="EC43" s="28"/>
      <c r="ED43" s="28"/>
      <c r="EE43" s="28"/>
      <c r="EF43" s="28"/>
      <c r="EG43" s="28"/>
      <c r="EH43" s="28"/>
      <c r="EI43" s="28"/>
      <c r="EJ43" s="28"/>
      <c r="EK43" s="28"/>
      <c r="EL43" s="28"/>
      <c r="EM43" s="28"/>
      <c r="EN43" s="28"/>
      <c r="EO43" s="28"/>
      <c r="EP43" s="28"/>
      <c r="EQ43" s="28"/>
      <c r="ER43" s="28"/>
      <c r="ES43" s="28"/>
      <c r="ET43" s="28"/>
      <c r="EU43" s="28"/>
      <c r="EV43" s="28"/>
      <c r="EW43" s="28"/>
      <c r="EX43" s="28"/>
      <c r="EY43" s="28"/>
      <c r="EZ43" s="28"/>
      <c r="FA43" s="28"/>
      <c r="FB43" s="28"/>
      <c r="FC43" s="28"/>
      <c r="FD43" s="28"/>
      <c r="FE43" s="28"/>
      <c r="FF43" s="28"/>
      <c r="FG43" s="28"/>
      <c r="FH43" s="28"/>
      <c r="FI43" s="28"/>
      <c r="FJ43" s="28"/>
      <c r="FK43" s="28"/>
      <c r="FL43" s="28"/>
      <c r="FM43" s="28"/>
      <c r="FN43" s="28"/>
      <c r="FO43" s="28"/>
      <c r="FP43" s="28"/>
      <c r="FQ43" s="28"/>
      <c r="FR43" s="28"/>
      <c r="FS43" s="28"/>
      <c r="FT43" s="28"/>
      <c r="FU43" s="28"/>
      <c r="FV43" s="28"/>
      <c r="FW43" s="28"/>
      <c r="FX43" s="28"/>
      <c r="FY43" s="28"/>
      <c r="FZ43" s="28"/>
      <c r="GA43" s="28"/>
      <c r="GB43" s="28"/>
      <c r="GC43" s="28"/>
      <c r="GD43" s="28"/>
      <c r="GE43" s="28"/>
      <c r="GF43" s="28"/>
      <c r="GG43" s="28"/>
      <c r="GH43" s="28"/>
      <c r="GI43" s="28"/>
      <c r="GJ43" s="28"/>
      <c r="GK43" s="28"/>
      <c r="GL43" s="28"/>
      <c r="GM43" s="28"/>
      <c r="GN43" s="28"/>
      <c r="GO43" s="28"/>
      <c r="GP43" s="28"/>
      <c r="GQ43" s="28"/>
      <c r="GR43" s="28"/>
      <c r="GS43" s="28"/>
      <c r="GT43" s="28"/>
      <c r="GU43" s="28"/>
      <c r="GV43" s="28"/>
      <c r="GW43" s="28"/>
      <c r="GX43" s="28"/>
      <c r="GY43" s="28"/>
      <c r="GZ43" s="28"/>
      <c r="HA43" s="28"/>
      <c r="HB43" s="28"/>
      <c r="HC43" s="28"/>
      <c r="HD43" s="28"/>
      <c r="HE43" s="28"/>
      <c r="HF43" s="28"/>
      <c r="HG43" s="28"/>
      <c r="HH43" s="28"/>
      <c r="HI43" s="28"/>
      <c r="HJ43" s="28"/>
      <c r="HK43" s="28"/>
      <c r="HL43" s="28"/>
      <c r="HM43" s="28"/>
      <c r="HN43" s="28"/>
      <c r="HO43" s="28"/>
      <c r="HP43" s="28"/>
      <c r="HQ43" s="28"/>
      <c r="HR43" s="28"/>
      <c r="HS43" s="28"/>
      <c r="HT43" s="28"/>
      <c r="HU43" s="28"/>
      <c r="HV43" s="28"/>
      <c r="HW43" s="28"/>
      <c r="HX43" s="28"/>
      <c r="HY43" s="28"/>
      <c r="HZ43" s="28"/>
      <c r="IA43" s="28"/>
      <c r="IB43" s="28"/>
      <c r="IC43" s="28"/>
      <c r="ID43" s="28"/>
      <c r="IE43" s="28"/>
      <c r="IF43" s="28"/>
      <c r="IG43" s="28"/>
      <c r="IH43" s="28"/>
      <c r="II43" s="28"/>
      <c r="IJ43" s="28"/>
      <c r="IK43" s="28"/>
      <c r="IL43" s="28"/>
      <c r="IM43" s="28"/>
      <c r="IN43" s="28"/>
      <c r="IO43" s="28"/>
      <c r="IP43" s="28"/>
      <c r="IQ43" s="28"/>
      <c r="IR43" s="28"/>
      <c r="IS43" s="28"/>
      <c r="IT43" s="28"/>
      <c r="IU43" s="28"/>
      <c r="IV43" s="28"/>
    </row>
    <row r="44" spans="1:256">
      <c r="A44" s="14"/>
      <c r="B44" s="28"/>
      <c r="C44" s="28"/>
      <c r="D44" s="28"/>
      <c r="E44" s="28"/>
      <c r="F44" s="28"/>
      <c r="G44" s="28"/>
      <c r="H44" s="28"/>
      <c r="I44" s="28"/>
      <c r="J44" s="28"/>
      <c r="K44" s="28"/>
      <c r="L44" s="28"/>
      <c r="M44" s="28"/>
      <c r="N44" s="28"/>
      <c r="O44" s="28"/>
      <c r="P44" s="28"/>
      <c r="Q44" s="28"/>
      <c r="R44" s="28"/>
      <c r="S44" s="28"/>
      <c r="T44" s="28"/>
      <c r="U44" s="28"/>
      <c r="V44" s="28"/>
      <c r="W44" s="28"/>
      <c r="X44" s="28"/>
      <c r="Y44" s="28"/>
      <c r="Z44" s="28"/>
      <c r="AA44" s="28"/>
      <c r="AB44" s="28"/>
      <c r="AC44" s="28"/>
      <c r="AD44" s="28"/>
      <c r="AE44" s="28"/>
      <c r="AF44" s="28"/>
      <c r="AG44" s="28"/>
      <c r="AH44" s="28"/>
      <c r="AI44" s="28"/>
      <c r="AJ44" s="28"/>
      <c r="AK44" s="28"/>
      <c r="AL44" s="28"/>
      <c r="AM44" s="28"/>
      <c r="AN44" s="28"/>
      <c r="AO44" s="28"/>
      <c r="AP44" s="28"/>
      <c r="AQ44" s="28"/>
      <c r="AR44" s="28"/>
      <c r="AS44" s="28"/>
      <c r="AT44" s="28"/>
      <c r="AU44" s="28"/>
      <c r="AV44" s="28"/>
      <c r="AW44" s="28"/>
      <c r="AX44" s="28"/>
      <c r="AY44" s="28"/>
      <c r="AZ44" s="28"/>
      <c r="BA44" s="28"/>
      <c r="BB44" s="28"/>
      <c r="BC44" s="28"/>
      <c r="BD44" s="28"/>
      <c r="BE44" s="28"/>
      <c r="BF44" s="28"/>
      <c r="BG44" s="28"/>
      <c r="BH44" s="28"/>
      <c r="BI44" s="28"/>
      <c r="BJ44" s="28"/>
      <c r="BK44" s="28"/>
      <c r="BL44" s="28"/>
      <c r="BM44" s="28"/>
      <c r="BN44" s="28"/>
      <c r="BO44" s="28"/>
      <c r="BP44" s="28"/>
      <c r="BQ44" s="28"/>
      <c r="BR44" s="28"/>
      <c r="BS44" s="28"/>
      <c r="BT44" s="28"/>
      <c r="BU44" s="28"/>
      <c r="BV44" s="28"/>
      <c r="BW44" s="28"/>
      <c r="BX44" s="28"/>
      <c r="BY44" s="28"/>
      <c r="BZ44" s="28"/>
      <c r="CA44" s="28"/>
      <c r="CB44" s="28"/>
      <c r="CC44" s="28"/>
      <c r="CD44" s="28"/>
      <c r="CE44" s="28"/>
      <c r="CF44" s="28"/>
      <c r="CG44" s="28"/>
      <c r="CH44" s="28"/>
      <c r="CI44" s="28"/>
      <c r="CJ44" s="28"/>
      <c r="CK44" s="28"/>
      <c r="CL44" s="28"/>
      <c r="CM44" s="28"/>
      <c r="CN44" s="28"/>
      <c r="CO44" s="28"/>
      <c r="CP44" s="28"/>
      <c r="CQ44" s="28"/>
      <c r="CR44" s="28"/>
      <c r="CS44" s="28"/>
      <c r="CT44" s="28"/>
      <c r="CU44" s="28"/>
      <c r="CV44" s="28"/>
      <c r="CW44" s="28"/>
      <c r="CX44" s="28"/>
      <c r="CY44" s="28"/>
      <c r="CZ44" s="28"/>
      <c r="DA44" s="28"/>
      <c r="DB44" s="28"/>
      <c r="DC44" s="28"/>
      <c r="DD44" s="28"/>
      <c r="DE44" s="28"/>
      <c r="DF44" s="28"/>
      <c r="DG44" s="28"/>
      <c r="DH44" s="28"/>
      <c r="DI44" s="28"/>
      <c r="DJ44" s="28"/>
      <c r="DK44" s="28"/>
      <c r="DL44" s="28"/>
      <c r="DM44" s="28"/>
      <c r="DN44" s="28"/>
      <c r="DO44" s="28"/>
      <c r="DP44" s="28"/>
      <c r="DQ44" s="28"/>
      <c r="DR44" s="28"/>
      <c r="DS44" s="28"/>
      <c r="DT44" s="28"/>
      <c r="DU44" s="28"/>
      <c r="DV44" s="28"/>
      <c r="DW44" s="28"/>
      <c r="DX44" s="28"/>
      <c r="DY44" s="28"/>
      <c r="DZ44" s="28"/>
      <c r="EA44" s="28"/>
      <c r="EB44" s="28"/>
      <c r="EC44" s="28"/>
      <c r="ED44" s="28"/>
      <c r="EE44" s="28"/>
      <c r="EF44" s="28"/>
      <c r="EG44" s="28"/>
      <c r="EH44" s="28"/>
      <c r="EI44" s="28"/>
      <c r="EJ44" s="28"/>
      <c r="EK44" s="28"/>
      <c r="EL44" s="28"/>
      <c r="EM44" s="28"/>
      <c r="EN44" s="28"/>
      <c r="EO44" s="28"/>
      <c r="EP44" s="28"/>
      <c r="EQ44" s="28"/>
      <c r="ER44" s="28"/>
      <c r="ES44" s="28"/>
      <c r="ET44" s="28"/>
      <c r="EU44" s="28"/>
      <c r="EV44" s="28"/>
      <c r="EW44" s="28"/>
      <c r="EX44" s="28"/>
      <c r="EY44" s="28"/>
      <c r="EZ44" s="28"/>
      <c r="FA44" s="28"/>
      <c r="FB44" s="28"/>
      <c r="FC44" s="28"/>
      <c r="FD44" s="28"/>
      <c r="FE44" s="28"/>
      <c r="FF44" s="28"/>
      <c r="FG44" s="28"/>
      <c r="FH44" s="28"/>
      <c r="FI44" s="28"/>
      <c r="FJ44" s="28"/>
      <c r="FK44" s="28"/>
      <c r="FL44" s="28"/>
      <c r="FM44" s="28"/>
      <c r="FN44" s="28"/>
      <c r="FO44" s="28"/>
      <c r="FP44" s="28"/>
      <c r="FQ44" s="28"/>
      <c r="FR44" s="28"/>
      <c r="FS44" s="28"/>
      <c r="FT44" s="28"/>
      <c r="FU44" s="28"/>
      <c r="FV44" s="28"/>
      <c r="FW44" s="28"/>
      <c r="FX44" s="28"/>
      <c r="FY44" s="28"/>
      <c r="FZ44" s="28"/>
      <c r="GA44" s="28"/>
      <c r="GB44" s="28"/>
      <c r="GC44" s="28"/>
      <c r="GD44" s="28"/>
      <c r="GE44" s="28"/>
      <c r="GF44" s="28"/>
      <c r="GG44" s="28"/>
      <c r="GH44" s="28"/>
      <c r="GI44" s="28"/>
      <c r="GJ44" s="28"/>
      <c r="GK44" s="28"/>
      <c r="GL44" s="28"/>
      <c r="GM44" s="28"/>
      <c r="GN44" s="28"/>
      <c r="GO44" s="28"/>
      <c r="GP44" s="28"/>
      <c r="GQ44" s="28"/>
      <c r="GR44" s="28"/>
      <c r="GS44" s="28"/>
      <c r="GT44" s="28"/>
      <c r="GU44" s="28"/>
      <c r="GV44" s="28"/>
      <c r="GW44" s="28"/>
      <c r="GX44" s="28"/>
      <c r="GY44" s="28"/>
      <c r="GZ44" s="28"/>
      <c r="HA44" s="28"/>
      <c r="HB44" s="28"/>
      <c r="HC44" s="28"/>
      <c r="HD44" s="28"/>
      <c r="HE44" s="28"/>
      <c r="HF44" s="28"/>
      <c r="HG44" s="28"/>
      <c r="HH44" s="28"/>
      <c r="HI44" s="28"/>
      <c r="HJ44" s="28"/>
      <c r="HK44" s="28"/>
      <c r="HL44" s="28"/>
      <c r="HM44" s="28"/>
      <c r="HN44" s="28"/>
      <c r="HO44" s="28"/>
      <c r="HP44" s="28"/>
      <c r="HQ44" s="28"/>
      <c r="HR44" s="28"/>
      <c r="HS44" s="28"/>
      <c r="HT44" s="28"/>
      <c r="HU44" s="28"/>
      <c r="HV44" s="28"/>
      <c r="HW44" s="28"/>
      <c r="HX44" s="28"/>
      <c r="HY44" s="28"/>
      <c r="HZ44" s="28"/>
      <c r="IA44" s="28"/>
      <c r="IB44" s="28"/>
      <c r="IC44" s="28"/>
      <c r="ID44" s="28"/>
      <c r="IE44" s="28"/>
      <c r="IF44" s="28"/>
      <c r="IG44" s="28"/>
      <c r="IH44" s="28"/>
      <c r="II44" s="28"/>
      <c r="IJ44" s="28"/>
      <c r="IK44" s="28"/>
      <c r="IL44" s="28"/>
      <c r="IM44" s="28"/>
      <c r="IN44" s="28"/>
      <c r="IO44" s="28"/>
      <c r="IP44" s="28"/>
      <c r="IQ44" s="28"/>
      <c r="IR44" s="28"/>
      <c r="IS44" s="28"/>
      <c r="IT44" s="28"/>
      <c r="IU44" s="28"/>
      <c r="IV44" s="28"/>
    </row>
    <row r="45" spans="1:256" ht="13.5" thickBot="1">
      <c r="A45" s="19"/>
      <c r="B45" s="29"/>
      <c r="C45" s="29"/>
      <c r="D45" s="29"/>
      <c r="E45" s="29"/>
      <c r="F45" s="29"/>
      <c r="G45" s="29"/>
      <c r="H45" s="29"/>
      <c r="I45" s="29"/>
      <c r="J45" s="29"/>
      <c r="K45" s="29"/>
      <c r="L45" s="29"/>
      <c r="M45" s="29"/>
      <c r="N45" s="29"/>
      <c r="O45" s="29"/>
      <c r="P45" s="29"/>
      <c r="Q45" s="29"/>
      <c r="R45" s="29"/>
      <c r="S45" s="29"/>
      <c r="T45" s="29"/>
      <c r="U45" s="29"/>
      <c r="V45" s="29"/>
      <c r="W45" s="29"/>
      <c r="X45" s="29"/>
      <c r="Y45" s="29"/>
      <c r="Z45" s="29"/>
      <c r="AA45" s="29"/>
      <c r="AB45" s="29"/>
      <c r="AC45" s="29"/>
      <c r="AD45" s="29"/>
      <c r="AE45" s="29"/>
      <c r="AF45" s="29"/>
      <c r="AG45" s="29"/>
      <c r="AH45" s="29"/>
      <c r="AI45" s="29"/>
      <c r="AJ45" s="29"/>
      <c r="AK45" s="29"/>
      <c r="AL45" s="29"/>
      <c r="AM45" s="29"/>
      <c r="AN45" s="29"/>
      <c r="AO45" s="29"/>
      <c r="AP45" s="29"/>
      <c r="AQ45" s="29"/>
      <c r="AR45" s="29"/>
      <c r="AS45" s="29"/>
      <c r="AT45" s="29"/>
      <c r="AU45" s="29"/>
      <c r="AV45" s="29"/>
      <c r="AW45" s="29"/>
      <c r="AX45" s="29"/>
      <c r="AY45" s="29"/>
      <c r="AZ45" s="29"/>
      <c r="BA45" s="29"/>
      <c r="BB45" s="29"/>
      <c r="BC45" s="29"/>
      <c r="BD45" s="29"/>
      <c r="BE45" s="29"/>
      <c r="BF45" s="29"/>
      <c r="BG45" s="29"/>
      <c r="BH45" s="29"/>
      <c r="BI45" s="29"/>
      <c r="BJ45" s="29"/>
      <c r="BK45" s="29"/>
      <c r="BL45" s="29"/>
      <c r="BM45" s="29"/>
      <c r="BN45" s="29"/>
      <c r="BO45" s="29"/>
      <c r="BP45" s="29"/>
      <c r="BQ45" s="29"/>
      <c r="BR45" s="29"/>
      <c r="BS45" s="29"/>
      <c r="BT45" s="29"/>
      <c r="BU45" s="29"/>
      <c r="BV45" s="29"/>
      <c r="BW45" s="29"/>
      <c r="BX45" s="29"/>
      <c r="BY45" s="29"/>
      <c r="BZ45" s="29"/>
      <c r="CA45" s="29"/>
      <c r="CB45" s="29"/>
      <c r="CC45" s="29"/>
      <c r="CD45" s="29"/>
      <c r="CE45" s="29"/>
      <c r="CF45" s="29"/>
      <c r="CG45" s="29"/>
      <c r="CH45" s="29"/>
      <c r="CI45" s="29"/>
      <c r="CJ45" s="29"/>
      <c r="CK45" s="29"/>
      <c r="CL45" s="29"/>
      <c r="CM45" s="29"/>
      <c r="CN45" s="29"/>
      <c r="CO45" s="29"/>
      <c r="CP45" s="29"/>
      <c r="CQ45" s="29"/>
      <c r="CR45" s="29"/>
      <c r="CS45" s="29"/>
      <c r="CT45" s="29"/>
      <c r="CU45" s="29"/>
      <c r="CV45" s="29"/>
      <c r="CW45" s="29"/>
      <c r="CX45" s="29"/>
      <c r="CY45" s="29"/>
      <c r="CZ45" s="29"/>
      <c r="DA45" s="29"/>
      <c r="DB45" s="29"/>
      <c r="DC45" s="29"/>
      <c r="DD45" s="29"/>
      <c r="DE45" s="29"/>
      <c r="DF45" s="29"/>
      <c r="DG45" s="29"/>
      <c r="DH45" s="29"/>
      <c r="DI45" s="29"/>
      <c r="DJ45" s="29"/>
      <c r="DK45" s="29"/>
      <c r="DL45" s="29"/>
      <c r="DM45" s="29"/>
      <c r="DN45" s="29"/>
      <c r="DO45" s="29"/>
      <c r="DP45" s="29"/>
      <c r="DQ45" s="29"/>
      <c r="DR45" s="29"/>
      <c r="DS45" s="29"/>
      <c r="DT45" s="29"/>
      <c r="DU45" s="29"/>
      <c r="DV45" s="29"/>
      <c r="DW45" s="29"/>
      <c r="DX45" s="29"/>
      <c r="DY45" s="29"/>
      <c r="DZ45" s="29"/>
      <c r="EA45" s="29"/>
      <c r="EB45" s="29"/>
      <c r="EC45" s="29"/>
      <c r="ED45" s="29"/>
      <c r="EE45" s="29"/>
      <c r="EF45" s="29"/>
      <c r="EG45" s="29"/>
      <c r="EH45" s="29"/>
      <c r="EI45" s="29"/>
      <c r="EJ45" s="29"/>
      <c r="EK45" s="29"/>
      <c r="EL45" s="29"/>
      <c r="EM45" s="29"/>
      <c r="EN45" s="29"/>
      <c r="EO45" s="29"/>
      <c r="EP45" s="29"/>
      <c r="EQ45" s="29"/>
      <c r="ER45" s="29"/>
      <c r="ES45" s="29"/>
      <c r="ET45" s="29"/>
      <c r="EU45" s="29"/>
      <c r="EV45" s="29"/>
      <c r="EW45" s="29"/>
      <c r="EX45" s="29"/>
      <c r="EY45" s="29"/>
      <c r="EZ45" s="29"/>
      <c r="FA45" s="29"/>
      <c r="FB45" s="29"/>
      <c r="FC45" s="29"/>
      <c r="FD45" s="29"/>
      <c r="FE45" s="29"/>
      <c r="FF45" s="29"/>
      <c r="FG45" s="29"/>
      <c r="FH45" s="29"/>
      <c r="FI45" s="29"/>
      <c r="FJ45" s="29"/>
      <c r="FK45" s="29"/>
      <c r="FL45" s="29"/>
      <c r="FM45" s="29"/>
      <c r="FN45" s="29"/>
      <c r="FO45" s="29"/>
      <c r="FP45" s="29"/>
      <c r="FQ45" s="29"/>
      <c r="FR45" s="29"/>
      <c r="FS45" s="29"/>
      <c r="FT45" s="29"/>
      <c r="FU45" s="29"/>
      <c r="FV45" s="29"/>
      <c r="FW45" s="29"/>
      <c r="FX45" s="29"/>
      <c r="FY45" s="29"/>
      <c r="FZ45" s="29"/>
      <c r="GA45" s="29"/>
      <c r="GB45" s="29"/>
      <c r="GC45" s="29"/>
      <c r="GD45" s="29"/>
      <c r="GE45" s="29"/>
      <c r="GF45" s="29"/>
      <c r="GG45" s="29"/>
      <c r="GH45" s="29"/>
      <c r="GI45" s="29"/>
      <c r="GJ45" s="29"/>
      <c r="GK45" s="29"/>
      <c r="GL45" s="29"/>
      <c r="GM45" s="29"/>
      <c r="GN45" s="29"/>
      <c r="GO45" s="29"/>
      <c r="GP45" s="29"/>
      <c r="GQ45" s="29"/>
      <c r="GR45" s="29"/>
      <c r="GS45" s="29"/>
      <c r="GT45" s="29"/>
      <c r="GU45" s="29"/>
      <c r="GV45" s="29"/>
      <c r="GW45" s="29"/>
      <c r="GX45" s="29"/>
      <c r="GY45" s="29"/>
      <c r="GZ45" s="29"/>
      <c r="HA45" s="29"/>
      <c r="HB45" s="29"/>
      <c r="HC45" s="29"/>
      <c r="HD45" s="29"/>
      <c r="HE45" s="29"/>
      <c r="HF45" s="29"/>
      <c r="HG45" s="29"/>
      <c r="HH45" s="29"/>
      <c r="HI45" s="29"/>
      <c r="HJ45" s="29"/>
      <c r="HK45" s="29"/>
      <c r="HL45" s="29"/>
      <c r="HM45" s="29"/>
      <c r="HN45" s="29"/>
      <c r="HO45" s="29"/>
      <c r="HP45" s="29"/>
      <c r="HQ45" s="29"/>
      <c r="HR45" s="29"/>
      <c r="HS45" s="29"/>
      <c r="HT45" s="29"/>
      <c r="HU45" s="29"/>
      <c r="HV45" s="29"/>
      <c r="HW45" s="29"/>
      <c r="HX45" s="29"/>
      <c r="HY45" s="29"/>
      <c r="HZ45" s="29"/>
      <c r="IA45" s="29"/>
      <c r="IB45" s="29"/>
      <c r="IC45" s="29"/>
      <c r="ID45" s="29"/>
      <c r="IE45" s="29"/>
      <c r="IF45" s="29"/>
      <c r="IG45" s="29"/>
      <c r="IH45" s="29"/>
      <c r="II45" s="29"/>
      <c r="IJ45" s="29"/>
      <c r="IK45" s="29"/>
      <c r="IL45" s="29"/>
      <c r="IM45" s="29"/>
      <c r="IN45" s="29"/>
      <c r="IO45" s="29"/>
      <c r="IP45" s="29"/>
      <c r="IQ45" s="29"/>
      <c r="IR45" s="29"/>
      <c r="IS45" s="29"/>
      <c r="IT45" s="29"/>
      <c r="IU45" s="29"/>
      <c r="IV45" s="29"/>
    </row>
    <row r="47" spans="1:256" ht="13.5" thickBot="1"/>
    <row r="48" spans="1:256">
      <c r="B48" s="5" t="s">
        <v>18</v>
      </c>
      <c r="C48" s="8" t="s">
        <v>0</v>
      </c>
      <c r="D48" s="8" t="s">
        <v>0</v>
      </c>
      <c r="E48" s="17" t="s">
        <v>1</v>
      </c>
      <c r="F48" s="17" t="s">
        <v>1</v>
      </c>
      <c r="G48" s="4" t="s">
        <v>2</v>
      </c>
      <c r="H48" s="6"/>
      <c r="I48" s="5" t="s">
        <v>18</v>
      </c>
      <c r="J48" s="6"/>
      <c r="K48" s="6"/>
      <c r="L48" s="7" t="s">
        <v>17</v>
      </c>
      <c r="M48" s="7" t="s">
        <v>17</v>
      </c>
      <c r="N48" s="5" t="s">
        <v>18</v>
      </c>
      <c r="O48" s="8" t="s">
        <v>0</v>
      </c>
      <c r="P48" s="8" t="s">
        <v>0</v>
      </c>
      <c r="Q48" s="9" t="s">
        <v>1</v>
      </c>
      <c r="R48" s="9" t="s">
        <v>1</v>
      </c>
      <c r="S48" s="4" t="s">
        <v>2</v>
      </c>
      <c r="T48" s="4" t="s">
        <v>2</v>
      </c>
      <c r="U48" s="5" t="s">
        <v>18</v>
      </c>
      <c r="V48" s="6"/>
      <c r="W48" s="7" t="s">
        <v>17</v>
      </c>
      <c r="X48" s="6"/>
      <c r="Y48" s="5" t="s">
        <v>18</v>
      </c>
      <c r="Z48" s="8" t="s">
        <v>0</v>
      </c>
      <c r="AA48" s="8" t="s">
        <v>0</v>
      </c>
      <c r="AB48" s="9" t="s">
        <v>1</v>
      </c>
      <c r="AC48" s="4" t="s">
        <v>2</v>
      </c>
      <c r="AD48" s="4" t="s">
        <v>2</v>
      </c>
      <c r="AE48" s="6"/>
      <c r="AF48" s="6"/>
      <c r="AG48" s="6"/>
      <c r="AH48" s="5" t="s">
        <v>18</v>
      </c>
      <c r="AI48" s="8" t="s">
        <v>0</v>
      </c>
      <c r="AJ48" s="9" t="s">
        <v>1</v>
      </c>
      <c r="AK48" s="9" t="s">
        <v>1</v>
      </c>
      <c r="AL48" s="4" t="s">
        <v>2</v>
      </c>
      <c r="AM48" s="4" t="s">
        <v>2</v>
      </c>
      <c r="AN48" s="6"/>
      <c r="AO48" s="5" t="s">
        <v>18</v>
      </c>
      <c r="AP48" s="10" t="s">
        <v>3</v>
      </c>
      <c r="AQ48" s="10" t="s">
        <v>3</v>
      </c>
      <c r="AR48" s="10" t="s">
        <v>3</v>
      </c>
      <c r="AS48" s="6"/>
      <c r="AT48" s="6"/>
      <c r="AU48" s="10" t="s">
        <v>3</v>
      </c>
      <c r="AV48" s="11" t="s">
        <v>3</v>
      </c>
      <c r="AW48" s="11" t="s">
        <v>3</v>
      </c>
      <c r="AX48" s="26" t="s">
        <v>3</v>
      </c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:IV49"/>
  <sheetViews>
    <sheetView topLeftCell="FQ7" workbookViewId="0">
      <selection activeCell="GM28" sqref="GM28:GS28"/>
    </sheetView>
  </sheetViews>
  <sheetFormatPr baseColWidth="10" defaultColWidth="4.7109375" defaultRowHeight="12.75"/>
  <cols>
    <col min="1" max="1" width="14" bestFit="1" customWidth="1"/>
    <col min="2" max="33" width="4.7109375" style="42" customWidth="1"/>
  </cols>
  <sheetData>
    <row r="1" spans="1:256" ht="13.5" thickBot="1"/>
    <row r="2" spans="1:256" ht="42.75">
      <c r="A2" s="39"/>
      <c r="B2" s="24">
        <v>38899</v>
      </c>
      <c r="C2" s="24">
        <v>38900</v>
      </c>
      <c r="D2" s="24">
        <v>38901</v>
      </c>
      <c r="E2" s="24">
        <v>38902</v>
      </c>
      <c r="F2" s="24">
        <v>38903</v>
      </c>
      <c r="G2" s="24">
        <v>38904</v>
      </c>
      <c r="H2" s="24">
        <v>38905</v>
      </c>
      <c r="I2" s="24">
        <v>38906</v>
      </c>
      <c r="J2" s="24">
        <v>38907</v>
      </c>
      <c r="K2" s="24">
        <v>38908</v>
      </c>
      <c r="L2" s="24">
        <v>38909</v>
      </c>
      <c r="M2" s="24">
        <v>38910</v>
      </c>
      <c r="N2" s="24">
        <v>38911</v>
      </c>
      <c r="O2" s="24">
        <v>38912</v>
      </c>
      <c r="P2" s="24">
        <v>38913</v>
      </c>
      <c r="Q2" s="24">
        <v>38914</v>
      </c>
      <c r="R2" s="24">
        <v>38915</v>
      </c>
      <c r="S2" s="24">
        <v>38916</v>
      </c>
      <c r="T2" s="24">
        <v>38917</v>
      </c>
      <c r="U2" s="24">
        <v>38918</v>
      </c>
      <c r="V2" s="24">
        <v>38919</v>
      </c>
      <c r="W2" s="24">
        <v>38920</v>
      </c>
      <c r="X2" s="24">
        <v>38921</v>
      </c>
      <c r="Y2" s="24">
        <v>38922</v>
      </c>
      <c r="Z2" s="24">
        <v>38923</v>
      </c>
      <c r="AA2" s="24">
        <v>38924</v>
      </c>
      <c r="AB2" s="24">
        <v>38925</v>
      </c>
      <c r="AC2" s="24">
        <v>38926</v>
      </c>
      <c r="AD2" s="24">
        <v>38927</v>
      </c>
      <c r="AE2" s="24">
        <v>38928</v>
      </c>
      <c r="AF2" s="24">
        <v>38929</v>
      </c>
      <c r="AG2" s="24">
        <v>38930</v>
      </c>
      <c r="AH2" s="24">
        <v>38931</v>
      </c>
      <c r="AI2" s="24">
        <v>38932</v>
      </c>
      <c r="AJ2" s="24">
        <v>38933</v>
      </c>
      <c r="AK2" s="24">
        <v>38934</v>
      </c>
      <c r="AL2" s="24">
        <v>38935</v>
      </c>
      <c r="AM2" s="24">
        <v>38936</v>
      </c>
      <c r="AN2" s="24">
        <v>38937</v>
      </c>
      <c r="AO2" s="24">
        <v>38938</v>
      </c>
      <c r="AP2" s="24">
        <v>38939</v>
      </c>
      <c r="AQ2" s="24">
        <v>38940</v>
      </c>
      <c r="AR2" s="24">
        <v>38941</v>
      </c>
      <c r="AS2" s="24">
        <v>38942</v>
      </c>
      <c r="AT2" s="24">
        <v>38943</v>
      </c>
      <c r="AU2" s="24">
        <v>38944</v>
      </c>
      <c r="AV2" s="24">
        <v>38945</v>
      </c>
      <c r="AW2" s="24">
        <v>38946</v>
      </c>
      <c r="AX2" s="24">
        <v>38947</v>
      </c>
      <c r="AY2" s="24">
        <v>38948</v>
      </c>
      <c r="AZ2" s="24">
        <v>38949</v>
      </c>
      <c r="BA2" s="24">
        <v>38950</v>
      </c>
      <c r="BB2" s="24">
        <v>38951</v>
      </c>
      <c r="BC2" s="24">
        <v>38952</v>
      </c>
      <c r="BD2" s="24">
        <v>38953</v>
      </c>
      <c r="BE2" s="24">
        <v>38954</v>
      </c>
      <c r="BF2" s="24">
        <v>38955</v>
      </c>
      <c r="BG2" s="24">
        <v>38956</v>
      </c>
      <c r="BH2" s="24">
        <v>38957</v>
      </c>
      <c r="BI2" s="24">
        <v>38958</v>
      </c>
      <c r="BJ2" s="24">
        <v>38959</v>
      </c>
      <c r="BK2" s="24">
        <v>38960</v>
      </c>
      <c r="BL2" s="24">
        <v>38961</v>
      </c>
      <c r="BM2" s="24">
        <v>38962</v>
      </c>
      <c r="BN2" s="24">
        <v>38963</v>
      </c>
      <c r="BO2" s="24">
        <v>38964</v>
      </c>
      <c r="BP2" s="24">
        <v>38965</v>
      </c>
      <c r="BQ2" s="24">
        <v>38966</v>
      </c>
      <c r="BR2" s="24">
        <v>38967</v>
      </c>
      <c r="BS2" s="24">
        <v>38968</v>
      </c>
      <c r="BT2" s="24">
        <v>38969</v>
      </c>
      <c r="BU2" s="24">
        <v>38970</v>
      </c>
      <c r="BV2" s="24">
        <v>38971</v>
      </c>
      <c r="BW2" s="24">
        <v>38972</v>
      </c>
      <c r="BX2" s="24">
        <v>38973</v>
      </c>
      <c r="BY2" s="24">
        <v>38974</v>
      </c>
      <c r="BZ2" s="24">
        <v>38975</v>
      </c>
      <c r="CA2" s="24">
        <v>38976</v>
      </c>
      <c r="CB2" s="24">
        <v>38977</v>
      </c>
      <c r="CC2" s="24">
        <v>38978</v>
      </c>
      <c r="CD2" s="24">
        <v>38979</v>
      </c>
      <c r="CE2" s="24">
        <v>38980</v>
      </c>
      <c r="CF2" s="24">
        <v>38981</v>
      </c>
      <c r="CG2" s="24">
        <v>38982</v>
      </c>
      <c r="CH2" s="24">
        <v>38983</v>
      </c>
      <c r="CI2" s="24">
        <v>38984</v>
      </c>
      <c r="CJ2" s="24">
        <v>38985</v>
      </c>
      <c r="CK2" s="24">
        <v>38986</v>
      </c>
      <c r="CL2" s="24">
        <v>38987</v>
      </c>
      <c r="CM2" s="24">
        <v>38988</v>
      </c>
      <c r="CN2" s="24">
        <v>38989</v>
      </c>
      <c r="CO2" s="24">
        <v>38990</v>
      </c>
      <c r="CP2" s="24">
        <v>38991</v>
      </c>
      <c r="CQ2" s="24">
        <v>38992</v>
      </c>
      <c r="CR2" s="24">
        <v>38993</v>
      </c>
      <c r="CS2" s="24">
        <v>38994</v>
      </c>
      <c r="CT2" s="24">
        <v>38995</v>
      </c>
      <c r="CU2" s="24">
        <v>38996</v>
      </c>
      <c r="CV2" s="24">
        <v>38997</v>
      </c>
      <c r="CW2" s="24">
        <v>38998</v>
      </c>
      <c r="CX2" s="24">
        <v>38999</v>
      </c>
      <c r="CY2" s="24">
        <v>39000</v>
      </c>
      <c r="CZ2" s="24">
        <v>39001</v>
      </c>
      <c r="DA2" s="24">
        <v>39002</v>
      </c>
      <c r="DB2" s="24">
        <v>39003</v>
      </c>
      <c r="DC2" s="24">
        <v>39004</v>
      </c>
      <c r="DD2" s="24">
        <v>39005</v>
      </c>
      <c r="DE2" s="24">
        <v>39006</v>
      </c>
      <c r="DF2" s="24">
        <v>39007</v>
      </c>
      <c r="DG2" s="24">
        <v>39008</v>
      </c>
      <c r="DH2" s="24">
        <v>39009</v>
      </c>
      <c r="DI2" s="24">
        <v>39010</v>
      </c>
      <c r="DJ2" s="24">
        <v>39011</v>
      </c>
      <c r="DK2" s="24">
        <v>39012</v>
      </c>
      <c r="DL2" s="24">
        <v>39013</v>
      </c>
      <c r="DM2" s="24">
        <v>39014</v>
      </c>
      <c r="DN2" s="24">
        <v>39015</v>
      </c>
      <c r="DO2" s="24">
        <v>39016</v>
      </c>
      <c r="DP2" s="24">
        <v>39017</v>
      </c>
      <c r="DQ2" s="24">
        <v>39018</v>
      </c>
      <c r="DR2" s="24">
        <v>39019</v>
      </c>
      <c r="DS2" s="24">
        <v>39020</v>
      </c>
      <c r="DT2" s="24">
        <v>39021</v>
      </c>
      <c r="DU2" s="24">
        <v>39022</v>
      </c>
      <c r="DV2" s="24">
        <v>39023</v>
      </c>
      <c r="DW2" s="24">
        <v>39024</v>
      </c>
      <c r="DX2" s="24">
        <v>39025</v>
      </c>
      <c r="DY2" s="24">
        <v>39026</v>
      </c>
      <c r="DZ2" s="24">
        <v>39027</v>
      </c>
      <c r="EA2" s="24">
        <v>39028</v>
      </c>
      <c r="EB2" s="24">
        <v>39029</v>
      </c>
      <c r="EC2" s="24">
        <v>39030</v>
      </c>
      <c r="ED2" s="24">
        <v>39031</v>
      </c>
      <c r="EE2" s="24">
        <v>39032</v>
      </c>
      <c r="EF2" s="24">
        <v>39033</v>
      </c>
      <c r="EG2" s="24">
        <v>39034</v>
      </c>
      <c r="EH2" s="24">
        <v>39035</v>
      </c>
      <c r="EI2" s="24">
        <v>39036</v>
      </c>
      <c r="EJ2" s="24">
        <v>39037</v>
      </c>
      <c r="EK2" s="24">
        <v>39038</v>
      </c>
      <c r="EL2" s="24">
        <v>39039</v>
      </c>
      <c r="EM2" s="24">
        <v>39040</v>
      </c>
      <c r="EN2" s="24">
        <v>39041</v>
      </c>
      <c r="EO2" s="24">
        <v>39042</v>
      </c>
      <c r="EP2" s="24">
        <v>39043</v>
      </c>
      <c r="EQ2" s="24">
        <v>39044</v>
      </c>
      <c r="ER2" s="24">
        <v>39045</v>
      </c>
      <c r="ES2" s="24">
        <v>39046</v>
      </c>
      <c r="ET2" s="24">
        <v>39047</v>
      </c>
      <c r="EU2" s="24">
        <v>39048</v>
      </c>
      <c r="EV2" s="24">
        <v>39049</v>
      </c>
      <c r="EW2" s="24">
        <v>39050</v>
      </c>
      <c r="EX2" s="24">
        <v>39051</v>
      </c>
      <c r="EY2" s="24">
        <v>39052</v>
      </c>
      <c r="EZ2" s="24">
        <v>39053</v>
      </c>
      <c r="FA2" s="24">
        <v>39054</v>
      </c>
      <c r="FB2" s="24">
        <v>39055</v>
      </c>
      <c r="FC2" s="24">
        <v>39056</v>
      </c>
      <c r="FD2" s="24">
        <v>39057</v>
      </c>
      <c r="FE2" s="24">
        <v>39058</v>
      </c>
      <c r="FF2" s="24">
        <v>39059</v>
      </c>
      <c r="FG2" s="24">
        <v>39060</v>
      </c>
      <c r="FH2" s="24">
        <v>39061</v>
      </c>
      <c r="FI2" s="24">
        <v>39062</v>
      </c>
      <c r="FJ2" s="24">
        <v>39063</v>
      </c>
      <c r="FK2" s="24">
        <v>39064</v>
      </c>
      <c r="FL2" s="24">
        <v>39065</v>
      </c>
      <c r="FM2" s="24">
        <v>39066</v>
      </c>
      <c r="FN2" s="24">
        <v>39067</v>
      </c>
      <c r="FO2" s="24">
        <v>39068</v>
      </c>
      <c r="FP2" s="24">
        <v>39069</v>
      </c>
      <c r="FQ2" s="24">
        <v>39070</v>
      </c>
      <c r="FR2" s="24">
        <v>39071</v>
      </c>
      <c r="FS2" s="24">
        <v>39072</v>
      </c>
      <c r="FT2" s="24">
        <v>39073</v>
      </c>
      <c r="FU2" s="24">
        <v>39074</v>
      </c>
      <c r="FV2" s="24">
        <v>39075</v>
      </c>
      <c r="FW2" s="24">
        <v>39076</v>
      </c>
      <c r="FX2" s="24">
        <v>39077</v>
      </c>
      <c r="FY2" s="24">
        <v>39078</v>
      </c>
      <c r="FZ2" s="24">
        <v>39079</v>
      </c>
      <c r="GA2" s="24">
        <v>39080</v>
      </c>
      <c r="GB2" s="24">
        <v>39081</v>
      </c>
      <c r="GC2" s="24">
        <v>39082</v>
      </c>
      <c r="GD2" s="24">
        <v>39083</v>
      </c>
      <c r="GE2" s="24">
        <v>39084</v>
      </c>
      <c r="GF2" s="24">
        <v>39085</v>
      </c>
      <c r="GG2" s="24">
        <v>39086</v>
      </c>
      <c r="GH2" s="24">
        <v>39087</v>
      </c>
      <c r="GI2" s="24">
        <v>39088</v>
      </c>
      <c r="GJ2" s="24">
        <v>39089</v>
      </c>
      <c r="GK2" s="24">
        <v>39090</v>
      </c>
      <c r="GL2" s="24">
        <v>39091</v>
      </c>
      <c r="GM2" s="24">
        <v>39092</v>
      </c>
      <c r="GN2" s="24">
        <v>39093</v>
      </c>
      <c r="GO2" s="24">
        <v>39094</v>
      </c>
      <c r="GP2" s="24">
        <v>39095</v>
      </c>
      <c r="GQ2" s="24">
        <v>39096</v>
      </c>
      <c r="GR2" s="24">
        <v>39097</v>
      </c>
      <c r="GS2" s="24">
        <v>39098</v>
      </c>
      <c r="GT2" s="24">
        <v>39099</v>
      </c>
      <c r="GU2" s="24">
        <v>39100</v>
      </c>
      <c r="GV2" s="24">
        <v>39101</v>
      </c>
      <c r="GW2" s="24">
        <v>39102</v>
      </c>
      <c r="GX2" s="24">
        <v>39103</v>
      </c>
      <c r="GY2" s="24">
        <v>39104</v>
      </c>
      <c r="GZ2" s="24">
        <v>39105</v>
      </c>
      <c r="HA2" s="24">
        <v>39106</v>
      </c>
      <c r="HB2" s="24">
        <v>39107</v>
      </c>
      <c r="HC2" s="24">
        <v>39108</v>
      </c>
      <c r="HD2" s="24">
        <v>39109</v>
      </c>
      <c r="HE2" s="24">
        <v>39110</v>
      </c>
      <c r="HF2" s="24">
        <v>39111</v>
      </c>
      <c r="HG2" s="24">
        <v>39112</v>
      </c>
      <c r="HH2" s="24">
        <v>39113</v>
      </c>
      <c r="HI2" s="24">
        <v>39114</v>
      </c>
      <c r="HJ2" s="24">
        <v>39115</v>
      </c>
      <c r="HK2" s="24">
        <v>39116</v>
      </c>
      <c r="HL2" s="24">
        <v>39117</v>
      </c>
      <c r="HM2" s="24">
        <v>39118</v>
      </c>
      <c r="HN2" s="24">
        <v>39119</v>
      </c>
      <c r="HO2" s="24">
        <v>39120</v>
      </c>
      <c r="HP2" s="24">
        <v>39121</v>
      </c>
      <c r="HQ2" s="24">
        <v>39122</v>
      </c>
      <c r="HR2" s="24">
        <v>39123</v>
      </c>
      <c r="HS2" s="24">
        <v>39124</v>
      </c>
      <c r="HT2" s="24">
        <v>39125</v>
      </c>
      <c r="HU2" s="24">
        <v>39126</v>
      </c>
      <c r="HV2" s="24">
        <v>39127</v>
      </c>
      <c r="HW2" s="24">
        <v>39128</v>
      </c>
      <c r="HX2" s="24">
        <v>39129</v>
      </c>
      <c r="HY2" s="24">
        <v>39130</v>
      </c>
      <c r="HZ2" s="24">
        <v>39131</v>
      </c>
      <c r="IA2" s="24">
        <v>39132</v>
      </c>
      <c r="IB2" s="24">
        <v>39133</v>
      </c>
      <c r="IC2" s="24">
        <v>39134</v>
      </c>
      <c r="ID2" s="24">
        <v>39135</v>
      </c>
      <c r="IE2" s="24">
        <v>39136</v>
      </c>
      <c r="IF2" s="24">
        <v>39137</v>
      </c>
      <c r="IG2" s="24">
        <v>39138</v>
      </c>
      <c r="IH2" s="24">
        <v>39139</v>
      </c>
      <c r="II2" s="24">
        <v>39140</v>
      </c>
      <c r="IJ2" s="24">
        <v>39141</v>
      </c>
      <c r="IK2" s="24">
        <v>39142</v>
      </c>
      <c r="IL2" s="24">
        <v>39143</v>
      </c>
      <c r="IM2" s="24">
        <v>39144</v>
      </c>
      <c r="IN2" s="24">
        <v>39145</v>
      </c>
      <c r="IO2" s="24">
        <v>39146</v>
      </c>
      <c r="IP2" s="24">
        <v>39147</v>
      </c>
      <c r="IQ2" s="24">
        <v>39148</v>
      </c>
      <c r="IR2" s="24">
        <v>39149</v>
      </c>
      <c r="IS2" s="24">
        <v>39150</v>
      </c>
      <c r="IT2" s="24">
        <v>39151</v>
      </c>
      <c r="IU2" s="24">
        <v>39152</v>
      </c>
      <c r="IV2" s="24">
        <v>39153</v>
      </c>
    </row>
    <row r="3" spans="1:256" ht="13.5" thickBot="1">
      <c r="A3" s="1"/>
      <c r="B3" s="35" t="s">
        <v>12</v>
      </c>
      <c r="C3" s="35" t="s">
        <v>13</v>
      </c>
      <c r="D3" s="35" t="s">
        <v>14</v>
      </c>
      <c r="E3" s="35" t="s">
        <v>15</v>
      </c>
      <c r="F3" s="35" t="s">
        <v>16</v>
      </c>
      <c r="G3" s="35" t="s">
        <v>10</v>
      </c>
      <c r="H3" s="35" t="s">
        <v>11</v>
      </c>
      <c r="I3" s="35" t="s">
        <v>12</v>
      </c>
      <c r="J3" s="35" t="s">
        <v>13</v>
      </c>
      <c r="K3" s="35" t="s">
        <v>14</v>
      </c>
      <c r="L3" s="35" t="s">
        <v>15</v>
      </c>
      <c r="M3" s="35" t="s">
        <v>16</v>
      </c>
      <c r="N3" s="35" t="s">
        <v>10</v>
      </c>
      <c r="O3" s="35" t="s">
        <v>11</v>
      </c>
      <c r="P3" s="35" t="s">
        <v>12</v>
      </c>
      <c r="Q3" s="35" t="s">
        <v>13</v>
      </c>
      <c r="R3" s="35" t="s">
        <v>14</v>
      </c>
      <c r="S3" s="35" t="s">
        <v>15</v>
      </c>
      <c r="T3" s="35" t="s">
        <v>16</v>
      </c>
      <c r="U3" s="35" t="s">
        <v>10</v>
      </c>
      <c r="V3" s="35" t="s">
        <v>11</v>
      </c>
      <c r="W3" s="35" t="s">
        <v>12</v>
      </c>
      <c r="X3" s="35" t="s">
        <v>13</v>
      </c>
      <c r="Y3" s="35" t="s">
        <v>14</v>
      </c>
      <c r="Z3" s="35" t="s">
        <v>15</v>
      </c>
      <c r="AA3" s="35" t="s">
        <v>16</v>
      </c>
      <c r="AB3" s="35" t="s">
        <v>10</v>
      </c>
      <c r="AC3" s="35" t="s">
        <v>11</v>
      </c>
      <c r="AD3" s="35" t="s">
        <v>12</v>
      </c>
      <c r="AE3" s="35" t="s">
        <v>13</v>
      </c>
      <c r="AF3" s="35" t="s">
        <v>14</v>
      </c>
      <c r="AG3" s="35" t="s">
        <v>15</v>
      </c>
      <c r="AH3" s="35" t="s">
        <v>16</v>
      </c>
      <c r="AI3" s="35" t="s">
        <v>10</v>
      </c>
      <c r="AJ3" s="35" t="s">
        <v>11</v>
      </c>
      <c r="AK3" s="35" t="s">
        <v>12</v>
      </c>
      <c r="AL3" s="35" t="s">
        <v>13</v>
      </c>
      <c r="AM3" s="35" t="s">
        <v>14</v>
      </c>
      <c r="AN3" s="35" t="s">
        <v>15</v>
      </c>
      <c r="AO3" s="35" t="s">
        <v>16</v>
      </c>
      <c r="AP3" s="35" t="s">
        <v>10</v>
      </c>
      <c r="AQ3" s="35" t="s">
        <v>11</v>
      </c>
      <c r="AR3" s="35" t="s">
        <v>12</v>
      </c>
      <c r="AS3" s="35" t="s">
        <v>13</v>
      </c>
      <c r="AT3" s="35" t="s">
        <v>14</v>
      </c>
      <c r="AU3" s="35" t="s">
        <v>15</v>
      </c>
      <c r="AV3" s="35" t="s">
        <v>16</v>
      </c>
      <c r="AW3" s="35" t="s">
        <v>10</v>
      </c>
      <c r="AX3" s="35" t="s">
        <v>11</v>
      </c>
      <c r="AY3" s="35" t="s">
        <v>12</v>
      </c>
      <c r="AZ3" s="35" t="s">
        <v>13</v>
      </c>
      <c r="BA3" s="35" t="s">
        <v>14</v>
      </c>
      <c r="BB3" s="35" t="s">
        <v>15</v>
      </c>
      <c r="BC3" s="35" t="s">
        <v>16</v>
      </c>
      <c r="BD3" s="35" t="s">
        <v>10</v>
      </c>
      <c r="BE3" s="35" t="s">
        <v>11</v>
      </c>
      <c r="BF3" s="35" t="s">
        <v>12</v>
      </c>
      <c r="BG3" s="35" t="s">
        <v>13</v>
      </c>
      <c r="BH3" s="35" t="s">
        <v>14</v>
      </c>
      <c r="BI3" s="35" t="s">
        <v>15</v>
      </c>
      <c r="BJ3" s="35" t="s">
        <v>16</v>
      </c>
      <c r="BK3" s="35" t="s">
        <v>10</v>
      </c>
      <c r="BL3" s="35" t="s">
        <v>11</v>
      </c>
      <c r="BM3" s="35" t="s">
        <v>12</v>
      </c>
      <c r="BN3" s="35" t="s">
        <v>13</v>
      </c>
      <c r="BO3" s="35" t="s">
        <v>14</v>
      </c>
      <c r="BP3" s="35" t="s">
        <v>15</v>
      </c>
      <c r="BQ3" s="35" t="s">
        <v>16</v>
      </c>
      <c r="BR3" s="35" t="s">
        <v>10</v>
      </c>
      <c r="BS3" s="35" t="s">
        <v>11</v>
      </c>
      <c r="BT3" s="35" t="s">
        <v>12</v>
      </c>
      <c r="BU3" s="35" t="s">
        <v>13</v>
      </c>
      <c r="BV3" s="35" t="s">
        <v>14</v>
      </c>
      <c r="BW3" s="35" t="s">
        <v>15</v>
      </c>
      <c r="BX3" s="35" t="s">
        <v>16</v>
      </c>
      <c r="BY3" s="35" t="s">
        <v>10</v>
      </c>
      <c r="BZ3" s="35" t="s">
        <v>11</v>
      </c>
      <c r="CA3" s="35" t="s">
        <v>12</v>
      </c>
      <c r="CB3" s="35" t="s">
        <v>13</v>
      </c>
      <c r="CC3" s="35" t="s">
        <v>14</v>
      </c>
      <c r="CD3" s="35" t="s">
        <v>15</v>
      </c>
      <c r="CE3" s="35" t="s">
        <v>16</v>
      </c>
      <c r="CF3" s="35" t="s">
        <v>10</v>
      </c>
      <c r="CG3" s="35" t="s">
        <v>11</v>
      </c>
      <c r="CH3" s="35" t="s">
        <v>12</v>
      </c>
      <c r="CI3" s="35" t="s">
        <v>13</v>
      </c>
      <c r="CJ3" s="35" t="s">
        <v>14</v>
      </c>
      <c r="CK3" s="35" t="s">
        <v>15</v>
      </c>
      <c r="CL3" s="35" t="s">
        <v>16</v>
      </c>
      <c r="CM3" s="35" t="s">
        <v>10</v>
      </c>
      <c r="CN3" s="35" t="s">
        <v>11</v>
      </c>
      <c r="CO3" s="35" t="s">
        <v>12</v>
      </c>
      <c r="CP3" s="35" t="s">
        <v>13</v>
      </c>
      <c r="CQ3" s="35" t="s">
        <v>14</v>
      </c>
      <c r="CR3" s="35" t="s">
        <v>15</v>
      </c>
      <c r="CS3" s="35" t="s">
        <v>16</v>
      </c>
      <c r="CT3" s="35" t="s">
        <v>10</v>
      </c>
      <c r="CU3" s="35" t="s">
        <v>11</v>
      </c>
      <c r="CV3" s="35" t="s">
        <v>12</v>
      </c>
      <c r="CW3" s="35" t="s">
        <v>13</v>
      </c>
      <c r="CX3" s="35" t="s">
        <v>14</v>
      </c>
      <c r="CY3" s="35" t="s">
        <v>15</v>
      </c>
      <c r="CZ3" s="35" t="s">
        <v>16</v>
      </c>
      <c r="DA3" s="35" t="s">
        <v>10</v>
      </c>
      <c r="DB3" s="35" t="s">
        <v>11</v>
      </c>
      <c r="DC3" s="35" t="s">
        <v>12</v>
      </c>
      <c r="DD3" s="35" t="s">
        <v>13</v>
      </c>
      <c r="DE3" s="35" t="s">
        <v>14</v>
      </c>
      <c r="DF3" s="35" t="s">
        <v>15</v>
      </c>
      <c r="DG3" s="35" t="s">
        <v>16</v>
      </c>
      <c r="DH3" s="35" t="s">
        <v>10</v>
      </c>
      <c r="DI3" s="35" t="s">
        <v>11</v>
      </c>
      <c r="DJ3" s="35" t="s">
        <v>12</v>
      </c>
      <c r="DK3" s="35" t="s">
        <v>13</v>
      </c>
      <c r="DL3" s="35" t="s">
        <v>14</v>
      </c>
      <c r="DM3" s="35" t="s">
        <v>15</v>
      </c>
      <c r="DN3" s="35" t="s">
        <v>16</v>
      </c>
      <c r="DO3" s="35" t="s">
        <v>10</v>
      </c>
      <c r="DP3" s="35" t="s">
        <v>11</v>
      </c>
      <c r="DQ3" s="35" t="s">
        <v>12</v>
      </c>
      <c r="DR3" s="35" t="s">
        <v>13</v>
      </c>
      <c r="DS3" s="35" t="s">
        <v>14</v>
      </c>
      <c r="DT3" s="35" t="s">
        <v>15</v>
      </c>
      <c r="DU3" s="35" t="s">
        <v>16</v>
      </c>
      <c r="DV3" s="35" t="s">
        <v>10</v>
      </c>
      <c r="DW3" s="35" t="s">
        <v>11</v>
      </c>
      <c r="DX3" s="35" t="s">
        <v>12</v>
      </c>
      <c r="DY3" s="35" t="s">
        <v>13</v>
      </c>
      <c r="DZ3" s="35" t="s">
        <v>14</v>
      </c>
      <c r="EA3" s="35" t="s">
        <v>15</v>
      </c>
      <c r="EB3" s="35" t="s">
        <v>16</v>
      </c>
      <c r="EC3" s="35" t="s">
        <v>10</v>
      </c>
      <c r="ED3" s="35" t="s">
        <v>11</v>
      </c>
      <c r="EE3" s="35" t="s">
        <v>12</v>
      </c>
      <c r="EF3" s="35" t="s">
        <v>13</v>
      </c>
      <c r="EG3" s="35" t="s">
        <v>14</v>
      </c>
      <c r="EH3" s="35" t="s">
        <v>15</v>
      </c>
      <c r="EI3" s="35" t="s">
        <v>16</v>
      </c>
      <c r="EJ3" s="35" t="s">
        <v>10</v>
      </c>
      <c r="EK3" s="35" t="s">
        <v>11</v>
      </c>
      <c r="EL3" s="35" t="s">
        <v>12</v>
      </c>
      <c r="EM3" s="35" t="s">
        <v>13</v>
      </c>
      <c r="EN3" s="35" t="s">
        <v>14</v>
      </c>
      <c r="EO3" s="35" t="s">
        <v>15</v>
      </c>
      <c r="EP3" s="35" t="s">
        <v>16</v>
      </c>
      <c r="EQ3" s="35" t="s">
        <v>10</v>
      </c>
      <c r="ER3" s="35" t="s">
        <v>11</v>
      </c>
      <c r="ES3" s="35" t="s">
        <v>12</v>
      </c>
      <c r="ET3" s="35" t="s">
        <v>13</v>
      </c>
      <c r="EU3" s="35" t="s">
        <v>14</v>
      </c>
      <c r="EV3" s="35" t="s">
        <v>15</v>
      </c>
      <c r="EW3" s="35" t="s">
        <v>16</v>
      </c>
      <c r="EX3" s="35" t="s">
        <v>10</v>
      </c>
      <c r="EY3" s="35" t="s">
        <v>11</v>
      </c>
      <c r="EZ3" s="35" t="s">
        <v>12</v>
      </c>
      <c r="FA3" s="35" t="s">
        <v>13</v>
      </c>
      <c r="FB3" s="35" t="s">
        <v>14</v>
      </c>
      <c r="FC3" s="35" t="s">
        <v>15</v>
      </c>
      <c r="FD3" s="35" t="s">
        <v>16</v>
      </c>
      <c r="FE3" s="35" t="s">
        <v>10</v>
      </c>
      <c r="FF3" s="35" t="s">
        <v>11</v>
      </c>
      <c r="FG3" s="35" t="s">
        <v>12</v>
      </c>
      <c r="FH3" s="35" t="s">
        <v>13</v>
      </c>
      <c r="FI3" s="35" t="s">
        <v>14</v>
      </c>
      <c r="FJ3" s="35" t="s">
        <v>15</v>
      </c>
      <c r="FK3" s="35" t="s">
        <v>16</v>
      </c>
      <c r="FL3" s="35" t="s">
        <v>10</v>
      </c>
      <c r="FM3" s="35" t="s">
        <v>11</v>
      </c>
      <c r="FN3" s="35" t="s">
        <v>12</v>
      </c>
      <c r="FO3" s="35" t="s">
        <v>13</v>
      </c>
      <c r="FP3" s="35" t="s">
        <v>14</v>
      </c>
      <c r="FQ3" s="35" t="s">
        <v>15</v>
      </c>
      <c r="FR3" s="35" t="s">
        <v>16</v>
      </c>
      <c r="FS3" s="35" t="s">
        <v>10</v>
      </c>
      <c r="FT3" s="35" t="s">
        <v>11</v>
      </c>
      <c r="FU3" s="35" t="s">
        <v>12</v>
      </c>
      <c r="FV3" s="35" t="s">
        <v>13</v>
      </c>
      <c r="FW3" s="35" t="s">
        <v>14</v>
      </c>
      <c r="FX3" s="35" t="s">
        <v>15</v>
      </c>
      <c r="FY3" s="35" t="s">
        <v>16</v>
      </c>
      <c r="FZ3" s="35" t="s">
        <v>10</v>
      </c>
      <c r="GA3" s="35" t="s">
        <v>11</v>
      </c>
      <c r="GB3" s="35" t="s">
        <v>12</v>
      </c>
      <c r="GC3" s="35" t="s">
        <v>13</v>
      </c>
      <c r="GD3" s="35" t="s">
        <v>14</v>
      </c>
      <c r="GE3" s="35" t="s">
        <v>15</v>
      </c>
      <c r="GF3" s="35" t="s">
        <v>16</v>
      </c>
      <c r="GG3" s="35" t="s">
        <v>10</v>
      </c>
      <c r="GH3" s="35" t="s">
        <v>11</v>
      </c>
      <c r="GI3" s="35" t="s">
        <v>12</v>
      </c>
      <c r="GJ3" s="35" t="s">
        <v>13</v>
      </c>
      <c r="GK3" s="35" t="s">
        <v>14</v>
      </c>
      <c r="GL3" s="35" t="s">
        <v>15</v>
      </c>
      <c r="GM3" s="35" t="s">
        <v>16</v>
      </c>
      <c r="GN3" s="35" t="s">
        <v>10</v>
      </c>
      <c r="GO3" s="35" t="s">
        <v>11</v>
      </c>
      <c r="GP3" s="35" t="s">
        <v>12</v>
      </c>
      <c r="GQ3" s="35" t="s">
        <v>13</v>
      </c>
      <c r="GR3" s="35" t="s">
        <v>14</v>
      </c>
      <c r="GS3" s="35" t="s">
        <v>15</v>
      </c>
      <c r="GT3" s="35" t="s">
        <v>16</v>
      </c>
      <c r="GU3" s="35" t="s">
        <v>10</v>
      </c>
      <c r="GV3" s="35" t="s">
        <v>11</v>
      </c>
      <c r="GW3" s="35" t="s">
        <v>12</v>
      </c>
      <c r="GX3" s="35" t="s">
        <v>13</v>
      </c>
      <c r="GY3" s="35" t="s">
        <v>14</v>
      </c>
      <c r="GZ3" s="35" t="s">
        <v>15</v>
      </c>
      <c r="HA3" s="35" t="s">
        <v>16</v>
      </c>
      <c r="HB3" s="35" t="s">
        <v>10</v>
      </c>
      <c r="HC3" s="35" t="s">
        <v>11</v>
      </c>
      <c r="HD3" s="35" t="s">
        <v>12</v>
      </c>
      <c r="HE3" s="35" t="s">
        <v>13</v>
      </c>
      <c r="HF3" s="35" t="s">
        <v>14</v>
      </c>
      <c r="HG3" s="35" t="s">
        <v>15</v>
      </c>
      <c r="HH3" s="35" t="s">
        <v>16</v>
      </c>
      <c r="HI3" s="35" t="s">
        <v>10</v>
      </c>
      <c r="HJ3" s="35" t="s">
        <v>11</v>
      </c>
      <c r="HK3" s="35" t="s">
        <v>12</v>
      </c>
      <c r="HL3" s="35" t="s">
        <v>13</v>
      </c>
      <c r="HM3" s="35" t="s">
        <v>14</v>
      </c>
      <c r="HN3" s="35" t="s">
        <v>15</v>
      </c>
      <c r="HO3" s="35" t="s">
        <v>16</v>
      </c>
      <c r="HP3" s="35" t="s">
        <v>10</v>
      </c>
      <c r="HQ3" s="35" t="s">
        <v>11</v>
      </c>
      <c r="HR3" s="35" t="s">
        <v>12</v>
      </c>
      <c r="HS3" s="35" t="s">
        <v>13</v>
      </c>
      <c r="HT3" s="35" t="s">
        <v>14</v>
      </c>
      <c r="HU3" s="35" t="s">
        <v>15</v>
      </c>
      <c r="HV3" s="35" t="s">
        <v>16</v>
      </c>
      <c r="HW3" s="35" t="s">
        <v>10</v>
      </c>
      <c r="HX3" s="35" t="s">
        <v>11</v>
      </c>
      <c r="HY3" s="35" t="s">
        <v>12</v>
      </c>
      <c r="HZ3" s="35" t="s">
        <v>13</v>
      </c>
      <c r="IA3" s="35" t="s">
        <v>14</v>
      </c>
      <c r="IB3" s="35" t="s">
        <v>15</v>
      </c>
      <c r="IC3" s="35" t="s">
        <v>16</v>
      </c>
      <c r="ID3" s="35" t="s">
        <v>10</v>
      </c>
      <c r="IE3" s="35" t="s">
        <v>11</v>
      </c>
      <c r="IF3" s="35" t="s">
        <v>12</v>
      </c>
      <c r="IG3" s="35" t="s">
        <v>13</v>
      </c>
      <c r="IH3" s="35" t="s">
        <v>14</v>
      </c>
      <c r="II3" s="35" t="s">
        <v>15</v>
      </c>
      <c r="IJ3" s="35" t="s">
        <v>16</v>
      </c>
      <c r="IK3" s="35" t="s">
        <v>10</v>
      </c>
      <c r="IL3" s="35" t="s">
        <v>11</v>
      </c>
      <c r="IM3" s="35" t="s">
        <v>12</v>
      </c>
      <c r="IN3" s="35" t="s">
        <v>13</v>
      </c>
      <c r="IO3" s="35" t="s">
        <v>14</v>
      </c>
      <c r="IP3" s="35" t="s">
        <v>15</v>
      </c>
      <c r="IQ3" s="35" t="s">
        <v>16</v>
      </c>
      <c r="IR3" s="35" t="s">
        <v>10</v>
      </c>
      <c r="IS3" s="35" t="s">
        <v>11</v>
      </c>
      <c r="IT3" s="35" t="s">
        <v>12</v>
      </c>
      <c r="IU3" s="35" t="s">
        <v>13</v>
      </c>
      <c r="IV3" s="35" t="s">
        <v>14</v>
      </c>
    </row>
    <row r="4" spans="1:256">
      <c r="A4" s="3"/>
      <c r="B4" s="6"/>
      <c r="C4" s="6"/>
      <c r="D4" s="7" t="s">
        <v>17</v>
      </c>
      <c r="E4" s="7" t="s">
        <v>17</v>
      </c>
      <c r="F4" s="5" t="s">
        <v>18</v>
      </c>
      <c r="G4" s="8" t="s">
        <v>0</v>
      </c>
      <c r="H4" s="8" t="s">
        <v>0</v>
      </c>
      <c r="I4" s="9" t="s">
        <v>1</v>
      </c>
      <c r="J4" s="9" t="s">
        <v>1</v>
      </c>
      <c r="K4" s="4" t="s">
        <v>2</v>
      </c>
      <c r="L4" s="4" t="s">
        <v>2</v>
      </c>
      <c r="M4" s="5" t="s">
        <v>18</v>
      </c>
      <c r="N4" s="6"/>
      <c r="O4" s="7" t="s">
        <v>17</v>
      </c>
      <c r="P4" s="6"/>
      <c r="Q4" s="5" t="s">
        <v>18</v>
      </c>
      <c r="R4" s="8" t="s">
        <v>0</v>
      </c>
      <c r="S4" s="8" t="s">
        <v>0</v>
      </c>
      <c r="T4" s="9" t="s">
        <v>1</v>
      </c>
      <c r="U4" s="4" t="s">
        <v>2</v>
      </c>
      <c r="V4" s="4" t="s">
        <v>2</v>
      </c>
      <c r="W4" s="6"/>
      <c r="X4" s="6"/>
      <c r="Y4" s="6"/>
      <c r="Z4" s="5" t="s">
        <v>18</v>
      </c>
      <c r="AA4" s="8" t="s">
        <v>0</v>
      </c>
      <c r="AB4" s="9" t="s">
        <v>1</v>
      </c>
      <c r="AC4" s="9" t="s">
        <v>1</v>
      </c>
      <c r="AD4" s="4" t="s">
        <v>2</v>
      </c>
      <c r="AE4" s="4" t="s">
        <v>2</v>
      </c>
      <c r="AF4" s="6"/>
      <c r="AG4" s="5" t="s">
        <v>18</v>
      </c>
      <c r="AH4" s="10" t="s">
        <v>3</v>
      </c>
      <c r="AI4" s="10" t="s">
        <v>3</v>
      </c>
      <c r="AJ4" s="10" t="s">
        <v>3</v>
      </c>
      <c r="AK4" s="6"/>
      <c r="AL4" s="6"/>
      <c r="AM4" s="10" t="s">
        <v>3</v>
      </c>
      <c r="AN4" s="11" t="s">
        <v>3</v>
      </c>
      <c r="AO4" s="11" t="s">
        <v>3</v>
      </c>
      <c r="AP4" s="26" t="s">
        <v>3</v>
      </c>
      <c r="AQ4" s="5" t="s">
        <v>18</v>
      </c>
      <c r="AR4" s="8" t="s">
        <v>0</v>
      </c>
      <c r="AS4" s="8" t="s">
        <v>0</v>
      </c>
      <c r="AT4" s="17" t="s">
        <v>1</v>
      </c>
      <c r="AU4" s="17" t="s">
        <v>1</v>
      </c>
      <c r="AV4" s="4" t="s">
        <v>2</v>
      </c>
      <c r="AW4" s="6"/>
      <c r="AX4" s="5" t="s">
        <v>18</v>
      </c>
      <c r="AY4" s="6"/>
      <c r="AZ4" s="6"/>
      <c r="BA4" s="7" t="s">
        <v>17</v>
      </c>
      <c r="BB4" s="7" t="s">
        <v>17</v>
      </c>
      <c r="BC4" s="5" t="s">
        <v>18</v>
      </c>
      <c r="BD4" s="8" t="s">
        <v>0</v>
      </c>
      <c r="BE4" s="8" t="s">
        <v>0</v>
      </c>
      <c r="BF4" s="9" t="s">
        <v>1</v>
      </c>
      <c r="BG4" s="9" t="s">
        <v>1</v>
      </c>
      <c r="BH4" s="4" t="s">
        <v>2</v>
      </c>
      <c r="BI4" s="4" t="s">
        <v>2</v>
      </c>
      <c r="BJ4" s="5" t="s">
        <v>18</v>
      </c>
      <c r="BK4" s="6"/>
      <c r="BL4" s="7" t="s">
        <v>17</v>
      </c>
      <c r="BM4" s="6"/>
      <c r="BN4" s="5" t="s">
        <v>18</v>
      </c>
      <c r="BO4" s="8" t="s">
        <v>0</v>
      </c>
      <c r="BP4" s="8" t="s">
        <v>0</v>
      </c>
      <c r="BQ4" s="9" t="s">
        <v>1</v>
      </c>
      <c r="BR4" s="4" t="s">
        <v>2</v>
      </c>
      <c r="BS4" s="4" t="s">
        <v>2</v>
      </c>
      <c r="BT4" s="6"/>
      <c r="BU4" s="6"/>
      <c r="BV4" s="6"/>
      <c r="BW4" s="5" t="s">
        <v>18</v>
      </c>
      <c r="BX4" s="8" t="s">
        <v>0</v>
      </c>
      <c r="BY4" s="9" t="s">
        <v>1</v>
      </c>
      <c r="BZ4" s="9" t="s">
        <v>1</v>
      </c>
      <c r="CA4" s="4" t="s">
        <v>2</v>
      </c>
      <c r="CB4" s="4" t="s">
        <v>2</v>
      </c>
      <c r="CC4" s="6"/>
      <c r="CD4" s="5" t="s">
        <v>18</v>
      </c>
      <c r="CE4" s="10" t="s">
        <v>3</v>
      </c>
      <c r="CF4" s="10" t="s">
        <v>3</v>
      </c>
      <c r="CG4" s="10" t="s">
        <v>3</v>
      </c>
      <c r="CH4" s="6"/>
      <c r="CI4" s="6"/>
      <c r="CJ4" s="10" t="s">
        <v>3</v>
      </c>
      <c r="CK4" s="11" t="s">
        <v>3</v>
      </c>
      <c r="CL4" s="11" t="s">
        <v>3</v>
      </c>
      <c r="CM4" s="26" t="s">
        <v>3</v>
      </c>
      <c r="CN4" s="5" t="s">
        <v>18</v>
      </c>
      <c r="CO4" s="8" t="s">
        <v>0</v>
      </c>
      <c r="CP4" s="8" t="s">
        <v>0</v>
      </c>
      <c r="CQ4" s="17" t="s">
        <v>1</v>
      </c>
      <c r="CR4" s="17" t="s">
        <v>1</v>
      </c>
      <c r="CS4" s="4" t="s">
        <v>2</v>
      </c>
      <c r="CT4" s="6"/>
      <c r="CU4" s="5" t="s">
        <v>18</v>
      </c>
      <c r="CV4" s="6"/>
      <c r="CW4" s="6"/>
      <c r="CX4" s="7" t="s">
        <v>17</v>
      </c>
      <c r="CY4" s="7" t="s">
        <v>17</v>
      </c>
      <c r="CZ4" s="5" t="s">
        <v>18</v>
      </c>
      <c r="DA4" s="8" t="s">
        <v>0</v>
      </c>
      <c r="DB4" s="8" t="s">
        <v>0</v>
      </c>
      <c r="DC4" s="9" t="s">
        <v>1</v>
      </c>
      <c r="DD4" s="9" t="s">
        <v>1</v>
      </c>
      <c r="DE4" s="4" t="s">
        <v>2</v>
      </c>
      <c r="DF4" s="4" t="s">
        <v>2</v>
      </c>
      <c r="DG4" s="5" t="s">
        <v>18</v>
      </c>
      <c r="DH4" s="6"/>
      <c r="DI4" s="7" t="s">
        <v>17</v>
      </c>
      <c r="DJ4" s="6"/>
      <c r="DK4" s="5" t="s">
        <v>18</v>
      </c>
      <c r="DL4" s="8" t="s">
        <v>0</v>
      </c>
      <c r="DM4" s="8" t="s">
        <v>0</v>
      </c>
      <c r="DN4" s="9" t="s">
        <v>1</v>
      </c>
      <c r="DO4" s="4" t="s">
        <v>2</v>
      </c>
      <c r="DP4" s="4" t="s">
        <v>2</v>
      </c>
      <c r="DQ4" s="6"/>
      <c r="DR4" s="6"/>
      <c r="DS4" s="6"/>
      <c r="DT4" s="5" t="s">
        <v>18</v>
      </c>
      <c r="DU4" s="8" t="s">
        <v>0</v>
      </c>
      <c r="DV4" s="9" t="s">
        <v>1</v>
      </c>
      <c r="DW4" s="9" t="s">
        <v>1</v>
      </c>
      <c r="DX4" s="4" t="s">
        <v>2</v>
      </c>
      <c r="DY4" s="4" t="s">
        <v>2</v>
      </c>
      <c r="DZ4" s="6"/>
      <c r="EA4" s="5" t="s">
        <v>18</v>
      </c>
      <c r="EB4" s="10" t="s">
        <v>3</v>
      </c>
      <c r="EC4" s="10" t="s">
        <v>3</v>
      </c>
      <c r="ED4" s="10" t="s">
        <v>3</v>
      </c>
      <c r="EE4" s="6"/>
      <c r="EF4" s="6"/>
      <c r="EG4" s="10" t="s">
        <v>3</v>
      </c>
      <c r="EH4" s="11" t="s">
        <v>3</v>
      </c>
      <c r="EI4" s="11" t="s">
        <v>3</v>
      </c>
      <c r="EJ4" s="26" t="s">
        <v>3</v>
      </c>
      <c r="EK4" s="5" t="s">
        <v>18</v>
      </c>
      <c r="EL4" s="8" t="s">
        <v>0</v>
      </c>
      <c r="EM4" s="8" t="s">
        <v>0</v>
      </c>
      <c r="EN4" s="17" t="s">
        <v>1</v>
      </c>
      <c r="EO4" s="17" t="s">
        <v>1</v>
      </c>
      <c r="EP4" s="4" t="s">
        <v>2</v>
      </c>
      <c r="EQ4" s="6"/>
      <c r="ER4" s="5" t="s">
        <v>18</v>
      </c>
      <c r="ES4" s="6"/>
      <c r="ET4" s="6"/>
      <c r="EU4" s="7" t="s">
        <v>17</v>
      </c>
      <c r="EV4" s="7" t="s">
        <v>17</v>
      </c>
      <c r="EW4" s="5" t="s">
        <v>18</v>
      </c>
      <c r="EX4" s="8" t="s">
        <v>0</v>
      </c>
      <c r="EY4" s="8" t="s">
        <v>0</v>
      </c>
      <c r="EZ4" s="9" t="s">
        <v>1</v>
      </c>
      <c r="FA4" s="9" t="s">
        <v>1</v>
      </c>
      <c r="FB4" s="4" t="s">
        <v>2</v>
      </c>
      <c r="FC4" s="4" t="s">
        <v>2</v>
      </c>
      <c r="FD4" s="5" t="s">
        <v>18</v>
      </c>
      <c r="FE4" s="6"/>
      <c r="FF4" s="7" t="s">
        <v>17</v>
      </c>
      <c r="FG4" s="6"/>
      <c r="FH4" s="5" t="s">
        <v>18</v>
      </c>
      <c r="FI4" s="8" t="s">
        <v>0</v>
      </c>
      <c r="FJ4" s="8" t="s">
        <v>0</v>
      </c>
      <c r="FK4" s="9" t="s">
        <v>1</v>
      </c>
      <c r="FL4" s="4" t="s">
        <v>2</v>
      </c>
      <c r="FM4" s="4" t="s">
        <v>2</v>
      </c>
      <c r="FN4" s="6"/>
      <c r="FO4" s="6"/>
      <c r="FP4" s="6"/>
      <c r="FQ4" s="5" t="s">
        <v>18</v>
      </c>
      <c r="FR4" s="8" t="s">
        <v>0</v>
      </c>
      <c r="FS4" s="9" t="s">
        <v>1</v>
      </c>
      <c r="FT4" s="9" t="s">
        <v>1</v>
      </c>
      <c r="FU4" s="4" t="s">
        <v>2</v>
      </c>
      <c r="FV4" s="4" t="s">
        <v>2</v>
      </c>
      <c r="FW4" s="6"/>
      <c r="FX4" s="5" t="s">
        <v>18</v>
      </c>
      <c r="FY4" s="10" t="s">
        <v>3</v>
      </c>
      <c r="FZ4" s="10" t="s">
        <v>3</v>
      </c>
      <c r="GA4" s="10" t="s">
        <v>3</v>
      </c>
      <c r="GB4" s="6"/>
      <c r="GC4" s="6"/>
      <c r="GD4" s="10" t="s">
        <v>3</v>
      </c>
      <c r="GE4" s="11" t="s">
        <v>3</v>
      </c>
      <c r="GF4" s="11" t="s">
        <v>3</v>
      </c>
      <c r="GG4" s="26" t="s">
        <v>3</v>
      </c>
      <c r="GH4" s="27"/>
      <c r="GI4" s="27"/>
      <c r="GJ4" s="27"/>
      <c r="GK4" s="41"/>
      <c r="GL4" s="41"/>
      <c r="GM4" s="27"/>
      <c r="GN4" s="27"/>
      <c r="GO4" s="27"/>
      <c r="GP4" s="27"/>
      <c r="GQ4" s="27"/>
      <c r="GR4" s="26"/>
      <c r="GS4" s="26"/>
      <c r="GT4" s="27"/>
      <c r="GU4" s="27"/>
      <c r="GV4" s="27"/>
      <c r="GW4" s="27"/>
      <c r="GX4" s="27"/>
      <c r="GY4" s="27"/>
      <c r="GZ4" s="27"/>
      <c r="HA4" s="27"/>
      <c r="HB4" s="27"/>
      <c r="HC4" s="26"/>
      <c r="HD4" s="27"/>
      <c r="HE4" s="27"/>
      <c r="HF4" s="27"/>
      <c r="HG4" s="27"/>
      <c r="HH4" s="27"/>
      <c r="HI4" s="27"/>
      <c r="HJ4" s="27"/>
      <c r="HK4" s="27"/>
      <c r="HL4" s="27"/>
      <c r="HM4" s="27"/>
      <c r="HN4" s="27"/>
      <c r="HO4" s="27"/>
      <c r="HP4" s="27"/>
      <c r="HQ4" s="27"/>
      <c r="HR4" s="27"/>
      <c r="HS4" s="27"/>
      <c r="HT4" s="27"/>
      <c r="HU4" s="27"/>
      <c r="HV4" s="26"/>
      <c r="HW4" s="26"/>
      <c r="HX4" s="26"/>
      <c r="HY4" s="27"/>
      <c r="HZ4" s="27"/>
      <c r="IA4" s="26"/>
      <c r="IB4" s="25"/>
      <c r="IC4" s="25"/>
      <c r="ID4" s="26"/>
      <c r="IE4" s="32"/>
      <c r="IF4" s="32"/>
      <c r="IG4" s="32"/>
      <c r="IH4" s="32"/>
      <c r="II4" s="32"/>
      <c r="IJ4" s="32"/>
      <c r="IK4" s="32"/>
      <c r="IL4" s="32"/>
      <c r="IM4" s="32"/>
      <c r="IN4" s="32"/>
      <c r="IO4" s="32"/>
      <c r="IP4" s="32"/>
      <c r="IQ4" s="32"/>
      <c r="IR4" s="32"/>
      <c r="IS4" s="32"/>
      <c r="IT4" s="32"/>
      <c r="IU4" s="32"/>
      <c r="IV4" s="32"/>
    </row>
    <row r="5" spans="1:256">
      <c r="A5" s="12" t="s">
        <v>4</v>
      </c>
      <c r="B5" s="28"/>
      <c r="C5" s="28"/>
      <c r="D5" s="28"/>
      <c r="E5" s="28"/>
      <c r="F5" s="28"/>
      <c r="G5" s="28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  <c r="AL5" s="28"/>
      <c r="AM5" s="28"/>
      <c r="AN5" s="28"/>
      <c r="AO5" s="28"/>
      <c r="AP5" s="28"/>
      <c r="AQ5" s="28"/>
      <c r="AR5" s="28"/>
      <c r="AS5" s="28"/>
      <c r="AT5" s="28"/>
      <c r="AU5" s="28"/>
      <c r="AV5" s="28"/>
      <c r="AW5" s="28"/>
      <c r="AX5" s="28"/>
      <c r="AY5" s="28"/>
      <c r="AZ5" s="28"/>
      <c r="BA5" s="28"/>
      <c r="BB5" s="28"/>
      <c r="BC5" s="28"/>
      <c r="BD5" s="28"/>
      <c r="BE5" s="28"/>
      <c r="BF5" s="28"/>
      <c r="BG5" s="28"/>
      <c r="BH5" s="28"/>
      <c r="BI5" s="28"/>
      <c r="BJ5" s="28"/>
      <c r="BK5" s="28"/>
      <c r="BL5" s="28"/>
      <c r="BM5" s="28"/>
      <c r="BN5" s="28"/>
      <c r="BO5" s="28"/>
      <c r="BP5" s="28"/>
      <c r="BQ5" s="28"/>
      <c r="BR5" s="28"/>
      <c r="BS5" s="28"/>
      <c r="BT5" s="28"/>
      <c r="BU5" s="28"/>
      <c r="BV5" s="28"/>
      <c r="BW5" s="28"/>
      <c r="BX5" s="28"/>
      <c r="BY5" s="28"/>
      <c r="BZ5" s="28"/>
      <c r="CA5" s="28"/>
      <c r="CB5" s="28"/>
      <c r="CC5" s="28"/>
      <c r="CD5" s="28"/>
      <c r="CE5" s="28"/>
      <c r="CF5" s="28"/>
      <c r="CG5" s="28"/>
      <c r="CH5" s="28"/>
      <c r="CI5" s="28"/>
      <c r="CJ5" s="28"/>
      <c r="CK5" s="28"/>
      <c r="CL5" s="28"/>
      <c r="CM5" s="28"/>
      <c r="CN5" s="28"/>
      <c r="CO5" s="28"/>
      <c r="CP5" s="28"/>
      <c r="CQ5" s="28"/>
      <c r="CR5" s="28"/>
      <c r="CS5" s="28"/>
      <c r="CT5" s="28"/>
      <c r="CU5" s="28"/>
      <c r="CV5" s="28"/>
      <c r="CW5" s="28"/>
      <c r="CX5" s="28"/>
      <c r="CY5" s="28"/>
      <c r="CZ5" s="28"/>
      <c r="DA5" s="28"/>
      <c r="DB5" s="28"/>
      <c r="DC5" s="28"/>
      <c r="DD5" s="28"/>
      <c r="DE5" s="28"/>
      <c r="DF5" s="28"/>
      <c r="DG5" s="28"/>
      <c r="DH5" s="28"/>
      <c r="DI5" s="28"/>
      <c r="DJ5" s="28"/>
      <c r="DK5" s="28"/>
      <c r="DL5" s="28"/>
      <c r="DM5" s="28"/>
      <c r="DN5" s="28"/>
      <c r="DO5" s="28"/>
      <c r="DP5" s="28"/>
      <c r="DQ5" s="28"/>
      <c r="DR5" s="28"/>
      <c r="DS5" s="28"/>
      <c r="DT5" s="28"/>
      <c r="DU5" s="28"/>
      <c r="DV5" s="28"/>
      <c r="DW5" s="28"/>
      <c r="DX5" s="28"/>
      <c r="DY5" s="28"/>
      <c r="DZ5" s="28"/>
      <c r="EA5" s="28"/>
      <c r="EB5" s="28"/>
      <c r="EC5" s="28"/>
      <c r="ED5" s="28"/>
      <c r="EE5" s="28"/>
      <c r="EF5" s="28"/>
      <c r="EG5" s="28"/>
      <c r="EH5" s="28"/>
      <c r="EI5" s="28"/>
      <c r="EJ5" s="28"/>
      <c r="EK5" s="28"/>
      <c r="EL5" s="28"/>
      <c r="EM5" s="28"/>
      <c r="EN5" s="28"/>
      <c r="EO5" s="28"/>
      <c r="EP5" s="28"/>
      <c r="EQ5" s="28"/>
      <c r="ER5" s="28"/>
      <c r="ES5" s="28"/>
      <c r="ET5" s="28"/>
      <c r="EU5" s="28"/>
      <c r="EV5" s="28"/>
      <c r="EW5" s="28"/>
      <c r="EX5" s="28"/>
      <c r="EY5" s="28"/>
      <c r="EZ5" s="28"/>
      <c r="FA5" s="28"/>
      <c r="FB5" s="28"/>
      <c r="FC5" s="28"/>
      <c r="FD5" s="28"/>
      <c r="FE5" s="28"/>
      <c r="FF5" s="28"/>
      <c r="FG5" s="28"/>
      <c r="FH5" s="28"/>
      <c r="FI5" s="28"/>
      <c r="FJ5" s="28"/>
      <c r="FK5" s="28"/>
      <c r="FL5" s="28"/>
      <c r="FM5" s="28"/>
      <c r="FN5" s="28"/>
      <c r="FO5" s="28"/>
      <c r="FP5" s="28"/>
      <c r="FQ5" s="28"/>
      <c r="FR5" s="28"/>
      <c r="FS5" s="28"/>
      <c r="FT5" s="28"/>
      <c r="FU5" s="28"/>
      <c r="FV5" s="28"/>
      <c r="FW5" s="28"/>
      <c r="FX5" s="28"/>
      <c r="FY5" s="28"/>
      <c r="FZ5" s="28"/>
      <c r="GA5" s="28"/>
      <c r="GB5" s="28"/>
      <c r="GC5" s="28"/>
      <c r="GD5" s="28"/>
      <c r="GE5" s="28"/>
      <c r="GF5" s="28"/>
      <c r="GG5" s="28"/>
      <c r="GH5" s="28"/>
      <c r="GI5" s="28"/>
      <c r="GJ5" s="28"/>
      <c r="GK5" s="28"/>
      <c r="GL5" s="28"/>
      <c r="GM5" s="28"/>
      <c r="GN5" s="28"/>
      <c r="GO5" s="28"/>
      <c r="GP5" s="28"/>
      <c r="GQ5" s="28"/>
      <c r="GR5" s="28"/>
      <c r="GS5" s="28"/>
      <c r="GT5" s="28"/>
      <c r="GU5" s="28"/>
      <c r="GV5" s="28"/>
      <c r="GW5" s="28"/>
      <c r="GX5" s="28"/>
      <c r="GY5" s="28"/>
      <c r="GZ5" s="28"/>
      <c r="HA5" s="28"/>
      <c r="HB5" s="28"/>
      <c r="HC5" s="28"/>
      <c r="HD5" s="28"/>
      <c r="HE5" s="28"/>
      <c r="HF5" s="28"/>
      <c r="HG5" s="28"/>
      <c r="HH5" s="28"/>
      <c r="HI5" s="28"/>
      <c r="HJ5" s="28"/>
      <c r="HK5" s="28"/>
      <c r="HL5" s="28"/>
      <c r="HM5" s="28"/>
      <c r="HN5" s="28"/>
      <c r="HO5" s="28"/>
      <c r="HP5" s="28"/>
      <c r="HQ5" s="28"/>
      <c r="HR5" s="28"/>
      <c r="HS5" s="28"/>
      <c r="HT5" s="28"/>
      <c r="HU5" s="28"/>
      <c r="HV5" s="28"/>
      <c r="HW5" s="28"/>
      <c r="HX5" s="28"/>
      <c r="HY5" s="28"/>
      <c r="HZ5" s="28"/>
      <c r="IA5" s="28"/>
      <c r="IB5" s="28"/>
      <c r="IC5" s="28"/>
      <c r="ID5" s="28"/>
      <c r="IE5" s="28"/>
      <c r="IF5" s="28"/>
      <c r="IG5" s="28"/>
      <c r="IH5" s="28"/>
      <c r="II5" s="28"/>
      <c r="IJ5" s="28"/>
      <c r="IK5" s="28"/>
      <c r="IL5" s="28"/>
      <c r="IM5" s="28"/>
      <c r="IN5" s="28"/>
      <c r="IO5" s="28"/>
      <c r="IP5" s="28"/>
      <c r="IQ5" s="28"/>
      <c r="IR5" s="28"/>
      <c r="IS5" s="28"/>
      <c r="IT5" s="28"/>
      <c r="IU5" s="28"/>
      <c r="IV5" s="28"/>
    </row>
    <row r="6" spans="1:256">
      <c r="A6" s="14"/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  <c r="AM6" s="28"/>
      <c r="AN6" s="28"/>
      <c r="AO6" s="28"/>
      <c r="AP6" s="28"/>
      <c r="AQ6" s="28"/>
      <c r="AR6" s="28"/>
      <c r="AS6" s="28"/>
      <c r="AT6" s="28"/>
      <c r="AU6" s="28"/>
      <c r="AV6" s="28"/>
      <c r="AW6" s="28"/>
      <c r="AX6" s="28"/>
      <c r="AY6" s="28"/>
      <c r="AZ6" s="28"/>
      <c r="BA6" s="28"/>
      <c r="BB6" s="28"/>
      <c r="BC6" s="28"/>
      <c r="BD6" s="28"/>
      <c r="BE6" s="28"/>
      <c r="BF6" s="28"/>
      <c r="BG6" s="28"/>
      <c r="BH6" s="28"/>
      <c r="BI6" s="28"/>
      <c r="BJ6" s="28"/>
      <c r="BK6" s="28"/>
      <c r="BL6" s="28"/>
      <c r="BM6" s="28"/>
      <c r="BN6" s="28"/>
      <c r="BO6" s="28"/>
      <c r="BP6" s="28"/>
      <c r="BQ6" s="28"/>
      <c r="BR6" s="28"/>
      <c r="BS6" s="28"/>
      <c r="BT6" s="28"/>
      <c r="BU6" s="28"/>
      <c r="BV6" s="28"/>
      <c r="BW6" s="28"/>
      <c r="BX6" s="28"/>
      <c r="BY6" s="28"/>
      <c r="BZ6" s="28"/>
      <c r="CA6" s="28"/>
      <c r="CB6" s="28"/>
      <c r="CC6" s="28"/>
      <c r="CD6" s="28"/>
      <c r="CE6" s="28"/>
      <c r="CF6" s="28"/>
      <c r="CG6" s="28"/>
      <c r="CH6" s="28"/>
      <c r="CI6" s="28"/>
      <c r="CJ6" s="28"/>
      <c r="CK6" s="28"/>
      <c r="CL6" s="28"/>
      <c r="CM6" s="28"/>
      <c r="CN6" s="28"/>
      <c r="CO6" s="28"/>
      <c r="CP6" s="28"/>
      <c r="CQ6" s="28"/>
      <c r="CR6" s="28"/>
      <c r="CS6" s="28"/>
      <c r="CT6" s="28"/>
      <c r="CU6" s="28"/>
      <c r="CV6" s="28"/>
      <c r="CW6" s="28"/>
      <c r="CX6" s="28"/>
      <c r="CY6" s="28"/>
      <c r="CZ6" s="28"/>
      <c r="DA6" s="28"/>
      <c r="DB6" s="28"/>
      <c r="DC6" s="28"/>
      <c r="DD6" s="28"/>
      <c r="DE6" s="28"/>
      <c r="DF6" s="28"/>
      <c r="DG6" s="28"/>
      <c r="DH6" s="28"/>
      <c r="DI6" s="28"/>
      <c r="DJ6" s="28"/>
      <c r="DK6" s="28"/>
      <c r="DL6" s="28"/>
      <c r="DM6" s="28"/>
      <c r="DN6" s="28"/>
      <c r="DO6" s="28"/>
      <c r="DP6" s="28"/>
      <c r="DQ6" s="28"/>
      <c r="DR6" s="28"/>
      <c r="DS6" s="28"/>
      <c r="DT6" s="28"/>
      <c r="DU6" s="28"/>
      <c r="DV6" s="28"/>
      <c r="DW6" s="28"/>
      <c r="DX6" s="28"/>
      <c r="DY6" s="28"/>
      <c r="DZ6" s="28"/>
      <c r="EA6" s="28"/>
      <c r="EB6" s="28"/>
      <c r="EC6" s="28"/>
      <c r="ED6" s="28"/>
      <c r="EE6" s="28"/>
      <c r="EF6" s="28"/>
      <c r="EG6" s="28"/>
      <c r="EH6" s="28"/>
      <c r="EI6" s="28"/>
      <c r="EJ6" s="28"/>
      <c r="EK6" s="28"/>
      <c r="EL6" s="28"/>
      <c r="EM6" s="28"/>
      <c r="EN6" s="28"/>
      <c r="EO6" s="28"/>
      <c r="EP6" s="28"/>
      <c r="EQ6" s="28"/>
      <c r="ER6" s="28"/>
      <c r="ES6" s="28"/>
      <c r="ET6" s="28"/>
      <c r="EU6" s="28"/>
      <c r="EV6" s="28"/>
      <c r="EW6" s="28"/>
      <c r="EX6" s="28"/>
      <c r="EY6" s="28"/>
      <c r="EZ6" s="28"/>
      <c r="FA6" s="28"/>
      <c r="FB6" s="28"/>
      <c r="FC6" s="28"/>
      <c r="FD6" s="28"/>
      <c r="FE6" s="28"/>
      <c r="FF6" s="28"/>
      <c r="FG6" s="28"/>
      <c r="FH6" s="28"/>
      <c r="FI6" s="28"/>
      <c r="FJ6" s="28"/>
      <c r="FK6" s="28"/>
      <c r="FL6" s="28"/>
      <c r="FM6" s="28"/>
      <c r="FN6" s="28"/>
      <c r="FO6" s="28"/>
      <c r="FP6" s="28"/>
      <c r="FQ6" s="28"/>
      <c r="FR6" s="28"/>
      <c r="FS6" s="28"/>
      <c r="FT6" s="28"/>
      <c r="FU6" s="28"/>
      <c r="FV6" s="28"/>
      <c r="FW6" s="28"/>
      <c r="FX6" s="28"/>
      <c r="FY6" s="28"/>
      <c r="FZ6" s="28"/>
      <c r="GA6" s="28"/>
      <c r="GB6" s="28"/>
      <c r="GC6" s="28"/>
      <c r="GD6" s="28"/>
      <c r="GE6" s="28"/>
      <c r="GF6" s="28"/>
      <c r="GG6" s="28"/>
      <c r="GH6" s="28"/>
      <c r="GI6" s="28"/>
      <c r="GJ6" s="28"/>
      <c r="GK6" s="28"/>
      <c r="GL6" s="28"/>
      <c r="GM6" s="28"/>
      <c r="GN6" s="28"/>
      <c r="GO6" s="28"/>
      <c r="GP6" s="28"/>
      <c r="GQ6" s="28"/>
      <c r="GR6" s="28"/>
      <c r="GS6" s="28"/>
      <c r="GT6" s="28"/>
      <c r="GU6" s="28"/>
      <c r="GV6" s="28"/>
      <c r="GW6" s="28"/>
      <c r="GX6" s="28"/>
      <c r="GY6" s="28"/>
      <c r="GZ6" s="28"/>
      <c r="HA6" s="28"/>
      <c r="HB6" s="28"/>
      <c r="HC6" s="28"/>
      <c r="HD6" s="28"/>
      <c r="HE6" s="28"/>
      <c r="HF6" s="28"/>
      <c r="HG6" s="28"/>
      <c r="HH6" s="28"/>
      <c r="HI6" s="28"/>
      <c r="HJ6" s="28"/>
      <c r="HK6" s="28"/>
      <c r="HL6" s="28"/>
      <c r="HM6" s="28"/>
      <c r="HN6" s="28"/>
      <c r="HO6" s="28"/>
      <c r="HP6" s="28"/>
      <c r="HQ6" s="28"/>
      <c r="HR6" s="28"/>
      <c r="HS6" s="28"/>
      <c r="HT6" s="28"/>
      <c r="HU6" s="28"/>
      <c r="HV6" s="28"/>
      <c r="HW6" s="28"/>
      <c r="HX6" s="28"/>
      <c r="HY6" s="28"/>
      <c r="HZ6" s="28"/>
      <c r="IA6" s="28"/>
      <c r="IB6" s="28"/>
      <c r="IC6" s="28"/>
      <c r="ID6" s="28"/>
      <c r="IE6" s="28"/>
      <c r="IF6" s="28"/>
      <c r="IG6" s="28"/>
      <c r="IH6" s="28"/>
      <c r="II6" s="28"/>
      <c r="IJ6" s="28"/>
      <c r="IK6" s="28"/>
      <c r="IL6" s="28"/>
      <c r="IM6" s="28"/>
      <c r="IN6" s="28"/>
      <c r="IO6" s="28"/>
      <c r="IP6" s="28"/>
      <c r="IQ6" s="28"/>
      <c r="IR6" s="28"/>
      <c r="IS6" s="28"/>
      <c r="IT6" s="28"/>
      <c r="IU6" s="28"/>
      <c r="IV6" s="28"/>
    </row>
    <row r="7" spans="1:256">
      <c r="A7" s="14"/>
      <c r="B7" s="28"/>
      <c r="C7" s="28"/>
      <c r="D7" s="28"/>
      <c r="E7" s="28"/>
      <c r="F7" s="28"/>
      <c r="G7" s="28"/>
      <c r="H7" s="28"/>
      <c r="I7" s="28"/>
      <c r="J7" s="28"/>
      <c r="K7" s="28"/>
      <c r="L7" s="28"/>
      <c r="M7" s="28"/>
      <c r="N7" s="28"/>
      <c r="O7" s="28"/>
      <c r="P7" s="28"/>
      <c r="Q7" s="28"/>
      <c r="R7" s="28"/>
      <c r="S7" s="28"/>
      <c r="T7" s="28"/>
      <c r="U7" s="28"/>
      <c r="V7" s="28"/>
      <c r="W7" s="28"/>
      <c r="X7" s="28"/>
      <c r="Y7" s="28"/>
      <c r="Z7" s="28"/>
      <c r="AA7" s="28"/>
      <c r="AB7" s="28"/>
      <c r="AC7" s="28"/>
      <c r="AD7" s="28"/>
      <c r="AE7" s="28"/>
      <c r="AF7" s="28"/>
      <c r="AG7" s="28"/>
      <c r="AH7" s="28"/>
      <c r="AI7" s="28"/>
      <c r="AJ7" s="28"/>
      <c r="AK7" s="28"/>
      <c r="AL7" s="28"/>
      <c r="AM7" s="28"/>
      <c r="AN7" s="28"/>
      <c r="AO7" s="28"/>
      <c r="AP7" s="28"/>
      <c r="AQ7" s="28"/>
      <c r="AR7" s="28"/>
      <c r="AS7" s="28"/>
      <c r="AT7" s="28"/>
      <c r="AU7" s="28"/>
      <c r="AV7" s="28"/>
      <c r="AW7" s="28"/>
      <c r="AX7" s="28"/>
      <c r="AY7" s="28"/>
      <c r="AZ7" s="28"/>
      <c r="BA7" s="28"/>
      <c r="BB7" s="28"/>
      <c r="BC7" s="28"/>
      <c r="BD7" s="28"/>
      <c r="BE7" s="28"/>
      <c r="BF7" s="28"/>
      <c r="BG7" s="28"/>
      <c r="BH7" s="28"/>
      <c r="BI7" s="28"/>
      <c r="BJ7" s="28"/>
      <c r="BK7" s="28"/>
      <c r="BL7" s="28"/>
      <c r="BM7" s="28"/>
      <c r="BN7" s="28"/>
      <c r="BO7" s="28"/>
      <c r="BP7" s="28"/>
      <c r="BQ7" s="28"/>
      <c r="BR7" s="28"/>
      <c r="BS7" s="28"/>
      <c r="BT7" s="28"/>
      <c r="BU7" s="28"/>
      <c r="BV7" s="28"/>
      <c r="BW7" s="28"/>
      <c r="BX7" s="28"/>
      <c r="BY7" s="28"/>
      <c r="BZ7" s="28"/>
      <c r="CA7" s="28"/>
      <c r="CB7" s="28"/>
      <c r="CC7" s="28"/>
      <c r="CD7" s="28"/>
      <c r="CE7" s="28"/>
      <c r="CF7" s="28"/>
      <c r="CG7" s="28"/>
      <c r="CH7" s="28"/>
      <c r="CI7" s="28"/>
      <c r="CJ7" s="28"/>
      <c r="CK7" s="28"/>
      <c r="CL7" s="28"/>
      <c r="CM7" s="28"/>
      <c r="CN7" s="28"/>
      <c r="CO7" s="28"/>
      <c r="CP7" s="28"/>
      <c r="CQ7" s="28"/>
      <c r="CR7" s="28"/>
      <c r="CS7" s="28"/>
      <c r="CT7" s="28"/>
      <c r="CU7" s="28"/>
      <c r="CV7" s="28"/>
      <c r="CW7" s="28"/>
      <c r="CX7" s="28"/>
      <c r="CY7" s="28"/>
      <c r="CZ7" s="28"/>
      <c r="DA7" s="28"/>
      <c r="DB7" s="28"/>
      <c r="DC7" s="28"/>
      <c r="DD7" s="28"/>
      <c r="DE7" s="28"/>
      <c r="DF7" s="28"/>
      <c r="DG7" s="28"/>
      <c r="DH7" s="28"/>
      <c r="DI7" s="28"/>
      <c r="DJ7" s="28"/>
      <c r="DK7" s="28"/>
      <c r="DL7" s="28"/>
      <c r="DM7" s="28"/>
      <c r="DN7" s="28"/>
      <c r="DO7" s="28"/>
      <c r="DP7" s="28"/>
      <c r="DQ7" s="28"/>
      <c r="DR7" s="28"/>
      <c r="DS7" s="28"/>
      <c r="DT7" s="28"/>
      <c r="DU7" s="28"/>
      <c r="DV7" s="28"/>
      <c r="DW7" s="28"/>
      <c r="DX7" s="28"/>
      <c r="DY7" s="28"/>
      <c r="DZ7" s="28"/>
      <c r="EA7" s="28"/>
      <c r="EB7" s="28"/>
      <c r="EC7" s="28"/>
      <c r="ED7" s="28"/>
      <c r="EE7" s="28"/>
      <c r="EF7" s="28"/>
      <c r="EG7" s="28"/>
      <c r="EH7" s="28"/>
      <c r="EI7" s="28"/>
      <c r="EJ7" s="28"/>
      <c r="EK7" s="28"/>
      <c r="EL7" s="28"/>
      <c r="EM7" s="28"/>
      <c r="EN7" s="28"/>
      <c r="EO7" s="28"/>
      <c r="EP7" s="28"/>
      <c r="EQ7" s="28"/>
      <c r="ER7" s="28"/>
      <c r="ES7" s="28"/>
      <c r="ET7" s="28"/>
      <c r="EU7" s="28"/>
      <c r="EV7" s="28"/>
      <c r="EW7" s="28"/>
      <c r="EX7" s="28"/>
      <c r="EY7" s="28"/>
      <c r="EZ7" s="28"/>
      <c r="FA7" s="28"/>
      <c r="FB7" s="28"/>
      <c r="FC7" s="28"/>
      <c r="FD7" s="28"/>
      <c r="FE7" s="28"/>
      <c r="FF7" s="28"/>
      <c r="FG7" s="28"/>
      <c r="FH7" s="28"/>
      <c r="FI7" s="28"/>
      <c r="FJ7" s="28"/>
      <c r="FK7" s="28"/>
      <c r="FL7" s="28"/>
      <c r="FM7" s="28"/>
      <c r="FN7" s="28"/>
      <c r="FO7" s="28"/>
      <c r="FP7" s="28"/>
      <c r="FQ7" s="28"/>
      <c r="FR7" s="28"/>
      <c r="FS7" s="28"/>
      <c r="FT7" s="28"/>
      <c r="FU7" s="28"/>
      <c r="FV7" s="28"/>
      <c r="FW7" s="28"/>
      <c r="FX7" s="28"/>
      <c r="FY7" s="28"/>
      <c r="FZ7" s="28"/>
      <c r="GA7" s="28"/>
      <c r="GB7" s="28"/>
      <c r="GC7" s="28"/>
      <c r="GD7" s="28"/>
      <c r="GE7" s="28"/>
      <c r="GF7" s="28"/>
      <c r="GG7" s="28"/>
      <c r="GH7" s="28"/>
      <c r="GI7" s="28"/>
      <c r="GJ7" s="28"/>
      <c r="GK7" s="28"/>
      <c r="GL7" s="28"/>
      <c r="GM7" s="28"/>
      <c r="GN7" s="28"/>
      <c r="GO7" s="28"/>
      <c r="GP7" s="28"/>
      <c r="GQ7" s="28"/>
      <c r="GR7" s="28"/>
      <c r="GS7" s="28"/>
      <c r="GT7" s="28"/>
      <c r="GU7" s="28"/>
      <c r="GV7" s="28"/>
      <c r="GW7" s="28"/>
      <c r="GX7" s="28"/>
      <c r="GY7" s="28"/>
      <c r="GZ7" s="28"/>
      <c r="HA7" s="28"/>
      <c r="HB7" s="28"/>
      <c r="HC7" s="28"/>
      <c r="HD7" s="28"/>
      <c r="HE7" s="28"/>
      <c r="HF7" s="28"/>
      <c r="HG7" s="28"/>
      <c r="HH7" s="28"/>
      <c r="HI7" s="28"/>
      <c r="HJ7" s="28"/>
      <c r="HK7" s="28"/>
      <c r="HL7" s="28"/>
      <c r="HM7" s="28"/>
      <c r="HN7" s="28"/>
      <c r="HO7" s="28"/>
      <c r="HP7" s="28"/>
      <c r="HQ7" s="28"/>
      <c r="HR7" s="28"/>
      <c r="HS7" s="28"/>
      <c r="HT7" s="28"/>
      <c r="HU7" s="28"/>
      <c r="HV7" s="28"/>
      <c r="HW7" s="28"/>
      <c r="HX7" s="28"/>
      <c r="HY7" s="28"/>
      <c r="HZ7" s="28"/>
      <c r="IA7" s="28"/>
      <c r="IB7" s="28"/>
      <c r="IC7" s="28"/>
      <c r="ID7" s="28"/>
      <c r="IE7" s="28"/>
      <c r="IF7" s="28"/>
      <c r="IG7" s="28"/>
      <c r="IH7" s="28"/>
      <c r="II7" s="28"/>
      <c r="IJ7" s="28"/>
      <c r="IK7" s="28"/>
      <c r="IL7" s="28"/>
      <c r="IM7" s="28"/>
      <c r="IN7" s="28"/>
      <c r="IO7" s="28"/>
      <c r="IP7" s="28"/>
      <c r="IQ7" s="28"/>
      <c r="IR7" s="28"/>
      <c r="IS7" s="28"/>
      <c r="IT7" s="28"/>
      <c r="IU7" s="28"/>
      <c r="IV7" s="28"/>
    </row>
    <row r="8" spans="1:256">
      <c r="A8" s="14"/>
      <c r="B8" s="28"/>
      <c r="C8" s="28"/>
      <c r="D8" s="28"/>
      <c r="E8" s="28"/>
      <c r="F8" s="28"/>
      <c r="G8" s="28"/>
      <c r="H8" s="28"/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28"/>
      <c r="AK8" s="28"/>
      <c r="AL8" s="28"/>
      <c r="AM8" s="28"/>
      <c r="AN8" s="28"/>
      <c r="AO8" s="28"/>
      <c r="AP8" s="28"/>
      <c r="AQ8" s="28"/>
      <c r="AR8" s="28"/>
      <c r="AS8" s="28"/>
      <c r="AT8" s="28"/>
      <c r="AU8" s="28"/>
      <c r="AV8" s="28"/>
      <c r="AW8" s="28"/>
      <c r="AX8" s="28"/>
      <c r="AY8" s="28"/>
      <c r="AZ8" s="28"/>
      <c r="BA8" s="28"/>
      <c r="BB8" s="28"/>
      <c r="BC8" s="28"/>
      <c r="BD8" s="28"/>
      <c r="BE8" s="28"/>
      <c r="BF8" s="28"/>
      <c r="BG8" s="28"/>
      <c r="BH8" s="28"/>
      <c r="BI8" s="28"/>
      <c r="BJ8" s="28"/>
      <c r="BK8" s="28"/>
      <c r="BL8" s="28"/>
      <c r="BM8" s="28"/>
      <c r="BN8" s="28"/>
      <c r="BO8" s="28"/>
      <c r="BP8" s="28"/>
      <c r="BQ8" s="28"/>
      <c r="BR8" s="28"/>
      <c r="BS8" s="28"/>
      <c r="BT8" s="28"/>
      <c r="BU8" s="28"/>
      <c r="BV8" s="28"/>
      <c r="BW8" s="28"/>
      <c r="BX8" s="28"/>
      <c r="BY8" s="28"/>
      <c r="BZ8" s="28"/>
      <c r="CA8" s="28"/>
      <c r="CB8" s="28"/>
      <c r="CC8" s="28"/>
      <c r="CD8" s="28"/>
      <c r="CE8" s="28"/>
      <c r="CF8" s="28"/>
      <c r="CG8" s="28"/>
      <c r="CH8" s="28"/>
      <c r="CI8" s="28"/>
      <c r="CJ8" s="28"/>
      <c r="CK8" s="28"/>
      <c r="CL8" s="28"/>
      <c r="CM8" s="28"/>
      <c r="CN8" s="28"/>
      <c r="CO8" s="28"/>
      <c r="CP8" s="28"/>
      <c r="CQ8" s="28"/>
      <c r="CR8" s="28"/>
      <c r="CS8" s="28"/>
      <c r="CT8" s="28"/>
      <c r="CU8" s="28"/>
      <c r="CV8" s="28"/>
      <c r="CW8" s="28"/>
      <c r="CX8" s="28"/>
      <c r="CY8" s="28"/>
      <c r="CZ8" s="28"/>
      <c r="DA8" s="28"/>
      <c r="DB8" s="28"/>
      <c r="DC8" s="28"/>
      <c r="DD8" s="28"/>
      <c r="DE8" s="28"/>
      <c r="DF8" s="28"/>
      <c r="DG8" s="28"/>
      <c r="DH8" s="28"/>
      <c r="DI8" s="28"/>
      <c r="DJ8" s="28"/>
      <c r="DK8" s="28"/>
      <c r="DL8" s="28"/>
      <c r="DM8" s="28"/>
      <c r="DN8" s="28"/>
      <c r="DO8" s="28"/>
      <c r="DP8" s="28"/>
      <c r="DQ8" s="28"/>
      <c r="DR8" s="28"/>
      <c r="DS8" s="28"/>
      <c r="DT8" s="28"/>
      <c r="DU8" s="28"/>
      <c r="DV8" s="28"/>
      <c r="DW8" s="28"/>
      <c r="DX8" s="28"/>
      <c r="DY8" s="28"/>
      <c r="DZ8" s="28"/>
      <c r="EA8" s="28"/>
      <c r="EB8" s="28"/>
      <c r="EC8" s="28"/>
      <c r="ED8" s="28"/>
      <c r="EE8" s="28"/>
      <c r="EF8" s="28"/>
      <c r="EG8" s="28"/>
      <c r="EH8" s="28"/>
      <c r="EI8" s="28"/>
      <c r="EJ8" s="28"/>
      <c r="EK8" s="28"/>
      <c r="EL8" s="28"/>
      <c r="EM8" s="28"/>
      <c r="EN8" s="28"/>
      <c r="EO8" s="28"/>
      <c r="EP8" s="28"/>
      <c r="EQ8" s="28"/>
      <c r="ER8" s="28"/>
      <c r="ES8" s="28"/>
      <c r="ET8" s="28"/>
      <c r="EU8" s="28"/>
      <c r="EV8" s="28"/>
      <c r="EW8" s="28"/>
      <c r="EX8" s="28"/>
      <c r="EY8" s="28"/>
      <c r="EZ8" s="28"/>
      <c r="FA8" s="28"/>
      <c r="FB8" s="28"/>
      <c r="FC8" s="28"/>
      <c r="FD8" s="28"/>
      <c r="FE8" s="28"/>
      <c r="FF8" s="28"/>
      <c r="FG8" s="28"/>
      <c r="FH8" s="28"/>
      <c r="FI8" s="28"/>
      <c r="FJ8" s="28"/>
      <c r="FK8" s="28"/>
      <c r="FL8" s="28"/>
      <c r="FM8" s="28"/>
      <c r="FN8" s="28"/>
      <c r="FO8" s="28"/>
      <c r="FP8" s="28"/>
      <c r="FQ8" s="28"/>
      <c r="FR8" s="28"/>
      <c r="FS8" s="28"/>
      <c r="FT8" s="28"/>
      <c r="FU8" s="28"/>
      <c r="FV8" s="28"/>
      <c r="FW8" s="28"/>
      <c r="FX8" s="28"/>
      <c r="FY8" s="28"/>
      <c r="FZ8" s="28"/>
      <c r="GA8" s="28"/>
      <c r="GB8" s="28"/>
      <c r="GC8" s="28"/>
      <c r="GD8" s="28"/>
      <c r="GE8" s="28"/>
      <c r="GF8" s="28"/>
      <c r="GG8" s="28"/>
      <c r="GH8" s="28"/>
      <c r="GI8" s="28"/>
      <c r="GJ8" s="28"/>
      <c r="GK8" s="28"/>
      <c r="GL8" s="28"/>
      <c r="GM8" s="28"/>
      <c r="GN8" s="28"/>
      <c r="GO8" s="28"/>
      <c r="GP8" s="28"/>
      <c r="GQ8" s="28"/>
      <c r="GR8" s="28"/>
      <c r="GS8" s="28"/>
      <c r="GT8" s="28"/>
      <c r="GU8" s="28"/>
      <c r="GV8" s="28"/>
      <c r="GW8" s="28"/>
      <c r="GX8" s="28"/>
      <c r="GY8" s="28"/>
      <c r="GZ8" s="28"/>
      <c r="HA8" s="28"/>
      <c r="HB8" s="28"/>
      <c r="HC8" s="28"/>
      <c r="HD8" s="28"/>
      <c r="HE8" s="28"/>
      <c r="HF8" s="28"/>
      <c r="HG8" s="28"/>
      <c r="HH8" s="28"/>
      <c r="HI8" s="28"/>
      <c r="HJ8" s="28"/>
      <c r="HK8" s="28"/>
      <c r="HL8" s="28"/>
      <c r="HM8" s="28"/>
      <c r="HN8" s="28"/>
      <c r="HO8" s="28"/>
      <c r="HP8" s="28"/>
      <c r="HQ8" s="28"/>
      <c r="HR8" s="28"/>
      <c r="HS8" s="28"/>
      <c r="HT8" s="28"/>
      <c r="HU8" s="28"/>
      <c r="HV8" s="28"/>
      <c r="HW8" s="28"/>
      <c r="HX8" s="28"/>
      <c r="HY8" s="28"/>
      <c r="HZ8" s="28"/>
      <c r="IA8" s="28"/>
      <c r="IB8" s="28"/>
      <c r="IC8" s="28"/>
      <c r="ID8" s="28"/>
      <c r="IE8" s="28"/>
      <c r="IF8" s="28"/>
      <c r="IG8" s="28"/>
      <c r="IH8" s="28"/>
      <c r="II8" s="28"/>
      <c r="IJ8" s="28"/>
      <c r="IK8" s="28"/>
      <c r="IL8" s="28"/>
      <c r="IM8" s="28"/>
      <c r="IN8" s="28"/>
      <c r="IO8" s="28"/>
      <c r="IP8" s="28"/>
      <c r="IQ8" s="28"/>
      <c r="IR8" s="28"/>
      <c r="IS8" s="28"/>
      <c r="IT8" s="28"/>
      <c r="IU8" s="28"/>
      <c r="IV8" s="28"/>
    </row>
    <row r="9" spans="1:256" ht="13.5" thickBot="1">
      <c r="A9" s="14"/>
      <c r="B9" s="29"/>
      <c r="C9" s="29"/>
      <c r="D9" s="29"/>
      <c r="E9" s="29"/>
      <c r="F9" s="29"/>
      <c r="G9" s="29"/>
      <c r="H9" s="29"/>
      <c r="I9" s="29"/>
      <c r="J9" s="29"/>
      <c r="K9" s="29"/>
      <c r="L9" s="29"/>
      <c r="M9" s="29"/>
      <c r="N9" s="29"/>
      <c r="O9" s="29"/>
      <c r="P9" s="29"/>
      <c r="Q9" s="29"/>
      <c r="R9" s="29"/>
      <c r="S9" s="29"/>
      <c r="T9" s="29"/>
      <c r="U9" s="29"/>
      <c r="V9" s="29"/>
      <c r="W9" s="29"/>
      <c r="X9" s="29"/>
      <c r="Y9" s="29"/>
      <c r="Z9" s="29"/>
      <c r="AA9" s="29"/>
      <c r="AB9" s="29"/>
      <c r="AC9" s="29"/>
      <c r="AD9" s="29"/>
      <c r="AE9" s="29"/>
      <c r="AF9" s="29"/>
      <c r="AG9" s="29"/>
      <c r="AH9" s="29"/>
      <c r="AI9" s="29"/>
      <c r="AJ9" s="29"/>
      <c r="AK9" s="29"/>
      <c r="AL9" s="29"/>
      <c r="AM9" s="29"/>
      <c r="AN9" s="29"/>
      <c r="AO9" s="29"/>
      <c r="AP9" s="29"/>
      <c r="AQ9" s="29"/>
      <c r="AR9" s="29"/>
      <c r="AS9" s="29"/>
      <c r="AT9" s="29"/>
      <c r="AU9" s="29"/>
      <c r="AV9" s="29"/>
      <c r="AW9" s="29"/>
      <c r="AX9" s="29"/>
      <c r="AY9" s="29"/>
      <c r="AZ9" s="29"/>
      <c r="BA9" s="29"/>
      <c r="BB9" s="29"/>
      <c r="BC9" s="29"/>
      <c r="BD9" s="29"/>
      <c r="BE9" s="29"/>
      <c r="BF9" s="29"/>
      <c r="BG9" s="29"/>
      <c r="BH9" s="29"/>
      <c r="BI9" s="29"/>
      <c r="BJ9" s="29"/>
      <c r="BK9" s="29"/>
      <c r="BL9" s="29"/>
      <c r="BM9" s="29"/>
      <c r="BN9" s="29"/>
      <c r="BO9" s="29"/>
      <c r="BP9" s="29"/>
      <c r="BQ9" s="29"/>
      <c r="BR9" s="29"/>
      <c r="BS9" s="29"/>
      <c r="BT9" s="29"/>
      <c r="BU9" s="29"/>
      <c r="BV9" s="29"/>
      <c r="BW9" s="29"/>
      <c r="BX9" s="29"/>
      <c r="BY9" s="29"/>
      <c r="BZ9" s="29"/>
      <c r="CA9" s="29"/>
      <c r="CB9" s="29"/>
      <c r="CC9" s="29"/>
      <c r="CD9" s="29"/>
      <c r="CE9" s="29"/>
      <c r="CF9" s="29"/>
      <c r="CG9" s="29"/>
      <c r="CH9" s="29"/>
      <c r="CI9" s="29"/>
      <c r="CJ9" s="29"/>
      <c r="CK9" s="29"/>
      <c r="CL9" s="29"/>
      <c r="CM9" s="29"/>
      <c r="CN9" s="29"/>
      <c r="CO9" s="29"/>
      <c r="CP9" s="29"/>
      <c r="CQ9" s="29"/>
      <c r="CR9" s="29"/>
      <c r="CS9" s="29"/>
      <c r="CT9" s="29"/>
      <c r="CU9" s="29"/>
      <c r="CV9" s="29"/>
      <c r="CW9" s="29"/>
      <c r="CX9" s="29"/>
      <c r="CY9" s="29"/>
      <c r="CZ9" s="29"/>
      <c r="DA9" s="29"/>
      <c r="DB9" s="29"/>
      <c r="DC9" s="29"/>
      <c r="DD9" s="29"/>
      <c r="DE9" s="29"/>
      <c r="DF9" s="29"/>
      <c r="DG9" s="29"/>
      <c r="DH9" s="29"/>
      <c r="DI9" s="29"/>
      <c r="DJ9" s="29"/>
      <c r="DK9" s="29"/>
      <c r="DL9" s="29"/>
      <c r="DM9" s="29"/>
      <c r="DN9" s="29"/>
      <c r="DO9" s="29"/>
      <c r="DP9" s="29"/>
      <c r="DQ9" s="29"/>
      <c r="DR9" s="29"/>
      <c r="DS9" s="29"/>
      <c r="DT9" s="29"/>
      <c r="DU9" s="29"/>
      <c r="DV9" s="29"/>
      <c r="DW9" s="29"/>
      <c r="DX9" s="29"/>
      <c r="DY9" s="29"/>
      <c r="DZ9" s="29"/>
      <c r="EA9" s="29"/>
      <c r="EB9" s="29"/>
      <c r="EC9" s="29"/>
      <c r="ED9" s="29"/>
      <c r="EE9" s="29"/>
      <c r="EF9" s="29"/>
      <c r="EG9" s="29"/>
      <c r="EH9" s="29"/>
      <c r="EI9" s="29"/>
      <c r="EJ9" s="29"/>
      <c r="EK9" s="29"/>
      <c r="EL9" s="29"/>
      <c r="EM9" s="29"/>
      <c r="EN9" s="29"/>
      <c r="EO9" s="29"/>
      <c r="EP9" s="29"/>
      <c r="EQ9" s="29"/>
      <c r="ER9" s="29"/>
      <c r="ES9" s="29"/>
      <c r="ET9" s="29"/>
      <c r="EU9" s="29"/>
      <c r="EV9" s="29"/>
      <c r="EW9" s="29"/>
      <c r="EX9" s="29"/>
      <c r="EY9" s="29"/>
      <c r="EZ9" s="29"/>
      <c r="FA9" s="29"/>
      <c r="FB9" s="29"/>
      <c r="FC9" s="29"/>
      <c r="FD9" s="29"/>
      <c r="FE9" s="29"/>
      <c r="FF9" s="29"/>
      <c r="FG9" s="29"/>
      <c r="FH9" s="29"/>
      <c r="FI9" s="29"/>
      <c r="FJ9" s="29"/>
      <c r="FK9" s="29"/>
      <c r="FL9" s="29"/>
      <c r="FM9" s="29"/>
      <c r="FN9" s="29"/>
      <c r="FO9" s="29"/>
      <c r="FP9" s="29"/>
      <c r="FQ9" s="29"/>
      <c r="FR9" s="29"/>
      <c r="FS9" s="29"/>
      <c r="FT9" s="29"/>
      <c r="FU9" s="29"/>
      <c r="FV9" s="29"/>
      <c r="FW9" s="29"/>
      <c r="FX9" s="29"/>
      <c r="FY9" s="29"/>
      <c r="FZ9" s="29"/>
      <c r="GA9" s="29"/>
      <c r="GB9" s="29"/>
      <c r="GC9" s="29"/>
      <c r="GD9" s="29"/>
      <c r="GE9" s="29"/>
      <c r="GF9" s="29"/>
      <c r="GG9" s="29"/>
      <c r="GH9" s="29"/>
      <c r="GI9" s="29"/>
      <c r="GJ9" s="29"/>
      <c r="GK9" s="29"/>
      <c r="GL9" s="29"/>
      <c r="GM9" s="29"/>
      <c r="GN9" s="29"/>
      <c r="GO9" s="29"/>
      <c r="GP9" s="29"/>
      <c r="GQ9" s="29"/>
      <c r="GR9" s="29"/>
      <c r="GS9" s="29"/>
      <c r="GT9" s="29"/>
      <c r="GU9" s="29"/>
      <c r="GV9" s="29"/>
      <c r="GW9" s="29"/>
      <c r="GX9" s="29"/>
      <c r="GY9" s="29"/>
      <c r="GZ9" s="29"/>
      <c r="HA9" s="29"/>
      <c r="HB9" s="29"/>
      <c r="HC9" s="29"/>
      <c r="HD9" s="29"/>
      <c r="HE9" s="29"/>
      <c r="HF9" s="29"/>
      <c r="HG9" s="29"/>
      <c r="HH9" s="29"/>
      <c r="HI9" s="29"/>
      <c r="HJ9" s="29"/>
      <c r="HK9" s="29"/>
      <c r="HL9" s="29"/>
      <c r="HM9" s="29"/>
      <c r="HN9" s="29"/>
      <c r="HO9" s="29"/>
      <c r="HP9" s="29"/>
      <c r="HQ9" s="29"/>
      <c r="HR9" s="29"/>
      <c r="HS9" s="29"/>
      <c r="HT9" s="29"/>
      <c r="HU9" s="29"/>
      <c r="HV9" s="29"/>
      <c r="HW9" s="29"/>
      <c r="HX9" s="29"/>
      <c r="HY9" s="29"/>
      <c r="HZ9" s="29"/>
      <c r="IA9" s="29"/>
      <c r="IB9" s="29"/>
      <c r="IC9" s="29"/>
      <c r="ID9" s="29"/>
      <c r="IE9" s="29"/>
      <c r="IF9" s="29"/>
      <c r="IG9" s="29"/>
      <c r="IH9" s="29"/>
      <c r="II9" s="29"/>
      <c r="IJ9" s="29"/>
      <c r="IK9" s="29"/>
      <c r="IL9" s="29"/>
      <c r="IM9" s="29"/>
      <c r="IN9" s="29"/>
      <c r="IO9" s="29"/>
      <c r="IP9" s="29"/>
      <c r="IQ9" s="29"/>
      <c r="IR9" s="29"/>
      <c r="IS9" s="29"/>
      <c r="IT9" s="29"/>
      <c r="IU9" s="29"/>
      <c r="IV9" s="29"/>
    </row>
    <row r="10" spans="1:256">
      <c r="A10" s="16"/>
      <c r="B10" s="8" t="s">
        <v>0</v>
      </c>
      <c r="C10" s="8" t="s">
        <v>0</v>
      </c>
      <c r="D10" s="17" t="s">
        <v>1</v>
      </c>
      <c r="E10" s="17" t="s">
        <v>1</v>
      </c>
      <c r="F10" s="4" t="s">
        <v>2</v>
      </c>
      <c r="G10" s="6"/>
      <c r="H10" s="5" t="s">
        <v>18</v>
      </c>
      <c r="I10" s="6"/>
      <c r="J10" s="6"/>
      <c r="K10" s="7" t="s">
        <v>17</v>
      </c>
      <c r="L10" s="7" t="s">
        <v>17</v>
      </c>
      <c r="M10" s="5" t="s">
        <v>18</v>
      </c>
      <c r="N10" s="8" t="s">
        <v>0</v>
      </c>
      <c r="O10" s="8" t="s">
        <v>0</v>
      </c>
      <c r="P10" s="9" t="s">
        <v>1</v>
      </c>
      <c r="Q10" s="9" t="s">
        <v>1</v>
      </c>
      <c r="R10" s="4" t="s">
        <v>2</v>
      </c>
      <c r="S10" s="4" t="s">
        <v>2</v>
      </c>
      <c r="T10" s="5" t="s">
        <v>18</v>
      </c>
      <c r="U10" s="6"/>
      <c r="V10" s="7" t="s">
        <v>17</v>
      </c>
      <c r="W10" s="6"/>
      <c r="X10" s="5" t="s">
        <v>18</v>
      </c>
      <c r="Y10" s="8" t="s">
        <v>0</v>
      </c>
      <c r="Z10" s="8" t="s">
        <v>0</v>
      </c>
      <c r="AA10" s="9" t="s">
        <v>1</v>
      </c>
      <c r="AB10" s="4" t="s">
        <v>2</v>
      </c>
      <c r="AC10" s="4" t="s">
        <v>2</v>
      </c>
      <c r="AD10" s="6"/>
      <c r="AE10" s="6"/>
      <c r="AF10" s="6"/>
      <c r="AG10" s="5" t="s">
        <v>18</v>
      </c>
      <c r="AH10" s="8" t="s">
        <v>0</v>
      </c>
      <c r="AI10" s="9" t="s">
        <v>1</v>
      </c>
      <c r="AJ10" s="9" t="s">
        <v>1</v>
      </c>
      <c r="AK10" s="4" t="s">
        <v>2</v>
      </c>
      <c r="AL10" s="4" t="s">
        <v>2</v>
      </c>
      <c r="AM10" s="6"/>
      <c r="AN10" s="5" t="s">
        <v>18</v>
      </c>
      <c r="AO10" s="10" t="s">
        <v>3</v>
      </c>
      <c r="AP10" s="10" t="s">
        <v>3</v>
      </c>
      <c r="AQ10" s="10" t="s">
        <v>3</v>
      </c>
      <c r="AR10" s="6"/>
      <c r="AS10" s="6"/>
      <c r="AT10" s="10" t="s">
        <v>3</v>
      </c>
      <c r="AU10" s="11" t="s">
        <v>3</v>
      </c>
      <c r="AV10" s="11" t="s">
        <v>3</v>
      </c>
      <c r="AW10" s="26" t="s">
        <v>3</v>
      </c>
      <c r="AX10" s="5" t="s">
        <v>18</v>
      </c>
      <c r="AY10" s="8" t="s">
        <v>0</v>
      </c>
      <c r="AZ10" s="8" t="s">
        <v>0</v>
      </c>
      <c r="BA10" s="17" t="s">
        <v>1</v>
      </c>
      <c r="BB10" s="17" t="s">
        <v>1</v>
      </c>
      <c r="BC10" s="4" t="s">
        <v>2</v>
      </c>
      <c r="BD10" s="6"/>
      <c r="BE10" s="5" t="s">
        <v>18</v>
      </c>
      <c r="BF10" s="6"/>
      <c r="BG10" s="6"/>
      <c r="BH10" s="7" t="s">
        <v>17</v>
      </c>
      <c r="BI10" s="7" t="s">
        <v>17</v>
      </c>
      <c r="BJ10" s="5" t="s">
        <v>18</v>
      </c>
      <c r="BK10" s="8" t="s">
        <v>0</v>
      </c>
      <c r="BL10" s="8" t="s">
        <v>0</v>
      </c>
      <c r="BM10" s="9" t="s">
        <v>1</v>
      </c>
      <c r="BN10" s="9" t="s">
        <v>1</v>
      </c>
      <c r="BO10" s="4" t="s">
        <v>2</v>
      </c>
      <c r="BP10" s="4" t="s">
        <v>2</v>
      </c>
      <c r="BQ10" s="5" t="s">
        <v>18</v>
      </c>
      <c r="BR10" s="6"/>
      <c r="BS10" s="7" t="s">
        <v>17</v>
      </c>
      <c r="BT10" s="6"/>
      <c r="BU10" s="5" t="s">
        <v>18</v>
      </c>
      <c r="BV10" s="8" t="s">
        <v>0</v>
      </c>
      <c r="BW10" s="8" t="s">
        <v>0</v>
      </c>
      <c r="BX10" s="9" t="s">
        <v>1</v>
      </c>
      <c r="BY10" s="4" t="s">
        <v>2</v>
      </c>
      <c r="BZ10" s="4" t="s">
        <v>2</v>
      </c>
      <c r="CA10" s="6"/>
      <c r="CB10" s="6"/>
      <c r="CC10" s="6"/>
      <c r="CD10" s="5" t="s">
        <v>18</v>
      </c>
      <c r="CE10" s="8" t="s">
        <v>0</v>
      </c>
      <c r="CF10" s="9" t="s">
        <v>1</v>
      </c>
      <c r="CG10" s="9" t="s">
        <v>1</v>
      </c>
      <c r="CH10" s="4" t="s">
        <v>2</v>
      </c>
      <c r="CI10" s="4" t="s">
        <v>2</v>
      </c>
      <c r="CJ10" s="6"/>
      <c r="CK10" s="5" t="s">
        <v>18</v>
      </c>
      <c r="CL10" s="10" t="s">
        <v>3</v>
      </c>
      <c r="CM10" s="10" t="s">
        <v>3</v>
      </c>
      <c r="CN10" s="10" t="s">
        <v>3</v>
      </c>
      <c r="CO10" s="6"/>
      <c r="CP10" s="6"/>
      <c r="CQ10" s="10" t="s">
        <v>3</v>
      </c>
      <c r="CR10" s="11" t="s">
        <v>3</v>
      </c>
      <c r="CS10" s="11" t="s">
        <v>3</v>
      </c>
      <c r="CT10" s="26" t="s">
        <v>3</v>
      </c>
      <c r="CU10" s="5" t="s">
        <v>18</v>
      </c>
      <c r="CV10" s="8" t="s">
        <v>0</v>
      </c>
      <c r="CW10" s="8" t="s">
        <v>0</v>
      </c>
      <c r="CX10" s="17" t="s">
        <v>1</v>
      </c>
      <c r="CY10" s="17" t="s">
        <v>1</v>
      </c>
      <c r="CZ10" s="4" t="s">
        <v>2</v>
      </c>
      <c r="DA10" s="6"/>
      <c r="DB10" s="5" t="s">
        <v>18</v>
      </c>
      <c r="DC10" s="6"/>
      <c r="DD10" s="6"/>
      <c r="DE10" s="7" t="s">
        <v>17</v>
      </c>
      <c r="DF10" s="7" t="s">
        <v>17</v>
      </c>
      <c r="DG10" s="5" t="s">
        <v>18</v>
      </c>
      <c r="DH10" s="8" t="s">
        <v>0</v>
      </c>
      <c r="DI10" s="8" t="s">
        <v>0</v>
      </c>
      <c r="DJ10" s="9" t="s">
        <v>1</v>
      </c>
      <c r="DK10" s="9" t="s">
        <v>1</v>
      </c>
      <c r="DL10" s="4" t="s">
        <v>2</v>
      </c>
      <c r="DM10" s="4" t="s">
        <v>2</v>
      </c>
      <c r="DN10" s="5" t="s">
        <v>18</v>
      </c>
      <c r="DO10" s="6"/>
      <c r="DP10" s="7" t="s">
        <v>17</v>
      </c>
      <c r="DQ10" s="6"/>
      <c r="DR10" s="5" t="s">
        <v>18</v>
      </c>
      <c r="DS10" s="8" t="s">
        <v>0</v>
      </c>
      <c r="DT10" s="8" t="s">
        <v>0</v>
      </c>
      <c r="DU10" s="9" t="s">
        <v>1</v>
      </c>
      <c r="DV10" s="4" t="s">
        <v>2</v>
      </c>
      <c r="DW10" s="4" t="s">
        <v>2</v>
      </c>
      <c r="DX10" s="6"/>
      <c r="DY10" s="6"/>
      <c r="DZ10" s="6"/>
      <c r="EA10" s="5" t="s">
        <v>18</v>
      </c>
      <c r="EB10" s="8" t="s">
        <v>0</v>
      </c>
      <c r="EC10" s="9" t="s">
        <v>1</v>
      </c>
      <c r="ED10" s="9" t="s">
        <v>1</v>
      </c>
      <c r="EE10" s="4" t="s">
        <v>2</v>
      </c>
      <c r="EF10" s="4" t="s">
        <v>2</v>
      </c>
      <c r="EG10" s="6"/>
      <c r="EH10" s="5" t="s">
        <v>18</v>
      </c>
      <c r="EI10" s="10" t="s">
        <v>3</v>
      </c>
      <c r="EJ10" s="10" t="s">
        <v>3</v>
      </c>
      <c r="EK10" s="10" t="s">
        <v>3</v>
      </c>
      <c r="EL10" s="6"/>
      <c r="EM10" s="6"/>
      <c r="EN10" s="10" t="s">
        <v>3</v>
      </c>
      <c r="EO10" s="11" t="s">
        <v>3</v>
      </c>
      <c r="EP10" s="11" t="s">
        <v>3</v>
      </c>
      <c r="EQ10" s="26" t="s">
        <v>3</v>
      </c>
      <c r="ER10" s="5" t="s">
        <v>18</v>
      </c>
      <c r="ES10" s="8" t="s">
        <v>0</v>
      </c>
      <c r="ET10" s="8" t="s">
        <v>0</v>
      </c>
      <c r="EU10" s="17" t="s">
        <v>1</v>
      </c>
      <c r="EV10" s="17" t="s">
        <v>1</v>
      </c>
      <c r="EW10" s="4" t="s">
        <v>2</v>
      </c>
      <c r="EX10" s="6"/>
      <c r="EY10" s="5" t="s">
        <v>18</v>
      </c>
      <c r="EZ10" s="6"/>
      <c r="FA10" s="6"/>
      <c r="FB10" s="7" t="s">
        <v>17</v>
      </c>
      <c r="FC10" s="7" t="s">
        <v>17</v>
      </c>
      <c r="FD10" s="5" t="s">
        <v>18</v>
      </c>
      <c r="FE10" s="8" t="s">
        <v>0</v>
      </c>
      <c r="FF10" s="8" t="s">
        <v>0</v>
      </c>
      <c r="FG10" s="9" t="s">
        <v>1</v>
      </c>
      <c r="FH10" s="9" t="s">
        <v>1</v>
      </c>
      <c r="FI10" s="4" t="s">
        <v>2</v>
      </c>
      <c r="FJ10" s="4" t="s">
        <v>2</v>
      </c>
      <c r="FK10" s="5" t="s">
        <v>18</v>
      </c>
      <c r="FL10" s="6"/>
      <c r="FM10" s="7" t="s">
        <v>17</v>
      </c>
      <c r="FN10" s="6"/>
      <c r="FO10" s="5" t="s">
        <v>18</v>
      </c>
      <c r="FP10" s="8" t="s">
        <v>0</v>
      </c>
      <c r="FQ10" s="8" t="s">
        <v>0</v>
      </c>
      <c r="FR10" s="9" t="s">
        <v>1</v>
      </c>
      <c r="FS10" s="4" t="s">
        <v>2</v>
      </c>
      <c r="FT10" s="4" t="s">
        <v>2</v>
      </c>
      <c r="FU10" s="6"/>
      <c r="FV10" s="6"/>
      <c r="FW10" s="6"/>
      <c r="FX10" s="5" t="s">
        <v>18</v>
      </c>
      <c r="FY10" s="8" t="s">
        <v>0</v>
      </c>
      <c r="FZ10" s="9" t="s">
        <v>1</v>
      </c>
      <c r="GA10" s="9" t="s">
        <v>1</v>
      </c>
      <c r="GB10" s="4" t="s">
        <v>2</v>
      </c>
      <c r="GC10" s="4" t="s">
        <v>2</v>
      </c>
      <c r="GD10" s="6"/>
      <c r="GE10" s="5" t="s">
        <v>18</v>
      </c>
      <c r="GF10" s="10" t="s">
        <v>3</v>
      </c>
      <c r="GG10" s="10" t="s">
        <v>3</v>
      </c>
      <c r="GH10" s="10" t="s">
        <v>3</v>
      </c>
      <c r="GI10" s="6"/>
      <c r="GJ10" s="6"/>
      <c r="GK10" s="10" t="s">
        <v>3</v>
      </c>
      <c r="GL10" s="11" t="s">
        <v>3</v>
      </c>
      <c r="GM10" s="11" t="s">
        <v>3</v>
      </c>
      <c r="GN10" s="26" t="s">
        <v>3</v>
      </c>
      <c r="GO10" s="26"/>
      <c r="GP10" s="26"/>
      <c r="GQ10" s="26"/>
      <c r="GR10" s="26"/>
      <c r="GS10" s="26"/>
      <c r="GT10" s="26"/>
      <c r="GU10" s="26"/>
      <c r="GV10" s="26"/>
      <c r="GW10" s="26"/>
      <c r="GX10" s="26"/>
      <c r="GY10" s="26"/>
      <c r="GZ10" s="26"/>
      <c r="HA10" s="26"/>
      <c r="HB10" s="26"/>
      <c r="HC10" s="26"/>
      <c r="HD10" s="26"/>
      <c r="HE10" s="26"/>
      <c r="HF10" s="26"/>
      <c r="HG10" s="26"/>
      <c r="HH10" s="26"/>
      <c r="HI10" s="26"/>
      <c r="HJ10" s="26"/>
      <c r="HK10" s="26"/>
      <c r="HL10" s="26"/>
      <c r="HM10" s="26"/>
      <c r="HN10" s="26"/>
      <c r="HO10" s="26"/>
      <c r="HP10" s="26"/>
      <c r="HQ10" s="26"/>
      <c r="HR10" s="26"/>
      <c r="HS10" s="26"/>
      <c r="HT10" s="26"/>
      <c r="HU10" s="26"/>
      <c r="HV10" s="26"/>
      <c r="HW10" s="26"/>
      <c r="HX10" s="26"/>
      <c r="HY10" s="26"/>
      <c r="HZ10" s="26"/>
      <c r="IA10" s="26"/>
      <c r="IB10" s="26"/>
      <c r="IC10" s="26"/>
      <c r="ID10" s="26"/>
      <c r="IE10" s="26"/>
      <c r="IF10" s="26"/>
      <c r="IG10" s="26"/>
      <c r="IH10" s="26"/>
      <c r="II10" s="26"/>
      <c r="IJ10" s="26"/>
      <c r="IK10" s="26"/>
      <c r="IL10" s="26"/>
      <c r="IM10" s="26"/>
      <c r="IN10" s="26"/>
      <c r="IO10" s="26"/>
      <c r="IP10" s="26"/>
      <c r="IQ10" s="26"/>
      <c r="IR10" s="26"/>
      <c r="IS10" s="26"/>
      <c r="IT10" s="26"/>
      <c r="IU10" s="26"/>
      <c r="IV10" s="26"/>
    </row>
    <row r="11" spans="1:256">
      <c r="A11" s="14" t="s">
        <v>5</v>
      </c>
      <c r="B11" s="28"/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8"/>
      <c r="P11" s="28"/>
      <c r="Q11" s="28"/>
      <c r="R11" s="28"/>
      <c r="S11" s="28"/>
      <c r="T11" s="28"/>
      <c r="U11" s="28"/>
      <c r="V11" s="28"/>
      <c r="W11" s="28"/>
      <c r="X11" s="28"/>
      <c r="Y11" s="28"/>
      <c r="Z11" s="28"/>
      <c r="AA11" s="28"/>
      <c r="AB11" s="28"/>
      <c r="AC11" s="28"/>
      <c r="AD11" s="28"/>
      <c r="AE11" s="28"/>
      <c r="AF11" s="28"/>
      <c r="AG11" s="28"/>
      <c r="AH11" s="28"/>
      <c r="AI11" s="28"/>
      <c r="AJ11" s="28"/>
      <c r="AK11" s="28"/>
      <c r="AL11" s="28"/>
      <c r="AM11" s="28"/>
      <c r="AN11" s="28"/>
      <c r="AO11" s="28"/>
      <c r="AP11" s="28"/>
      <c r="AQ11" s="28"/>
      <c r="AR11" s="28"/>
      <c r="AS11" s="28"/>
      <c r="AT11" s="28"/>
      <c r="AU11" s="28"/>
      <c r="AV11" s="28"/>
      <c r="AW11" s="28"/>
      <c r="AX11" s="28"/>
      <c r="AY11" s="28"/>
      <c r="AZ11" s="28"/>
      <c r="BA11" s="28"/>
      <c r="BB11" s="28"/>
      <c r="BC11" s="28"/>
      <c r="BD11" s="28"/>
      <c r="BE11" s="28"/>
      <c r="BF11" s="28"/>
      <c r="BG11" s="28"/>
      <c r="BH11" s="28"/>
      <c r="BI11" s="28"/>
      <c r="BJ11" s="28"/>
      <c r="BK11" s="28"/>
      <c r="BL11" s="28"/>
      <c r="BM11" s="28"/>
      <c r="BN11" s="28"/>
      <c r="BO11" s="28"/>
      <c r="BP11" s="28"/>
      <c r="BQ11" s="28"/>
      <c r="BR11" s="28"/>
      <c r="BS11" s="28"/>
      <c r="BT11" s="28"/>
      <c r="BU11" s="28"/>
      <c r="BV11" s="28"/>
      <c r="BW11" s="28"/>
      <c r="BX11" s="28"/>
      <c r="BY11" s="28"/>
      <c r="BZ11" s="28"/>
      <c r="CA11" s="28"/>
      <c r="CB11" s="28"/>
      <c r="CC11" s="28"/>
      <c r="CD11" s="28"/>
      <c r="CE11" s="28"/>
      <c r="CF11" s="28"/>
      <c r="CG11" s="28"/>
      <c r="CH11" s="28"/>
      <c r="CI11" s="28"/>
      <c r="CJ11" s="28"/>
      <c r="CK11" s="28"/>
      <c r="CL11" s="28"/>
      <c r="CM11" s="28"/>
      <c r="CN11" s="28"/>
      <c r="CO11" s="28"/>
      <c r="CP11" s="28"/>
      <c r="CQ11" s="28"/>
      <c r="CR11" s="28"/>
      <c r="CS11" s="28"/>
      <c r="CT11" s="28"/>
      <c r="CU11" s="28"/>
      <c r="CV11" s="28"/>
      <c r="CW11" s="28"/>
      <c r="CX11" s="28"/>
      <c r="CY11" s="28"/>
      <c r="CZ11" s="28"/>
      <c r="DA11" s="28"/>
      <c r="DB11" s="28"/>
      <c r="DC11" s="28"/>
      <c r="DD11" s="28"/>
      <c r="DE11" s="28"/>
      <c r="DF11" s="28"/>
      <c r="DG11" s="28"/>
      <c r="DH11" s="28"/>
      <c r="DI11" s="28"/>
      <c r="DJ11" s="28"/>
      <c r="DK11" s="28"/>
      <c r="DL11" s="28"/>
      <c r="DM11" s="28"/>
      <c r="DN11" s="28"/>
      <c r="DO11" s="28"/>
      <c r="DP11" s="28"/>
      <c r="DQ11" s="28"/>
      <c r="DR11" s="28"/>
      <c r="DS11" s="28"/>
      <c r="DT11" s="28"/>
      <c r="DU11" s="28"/>
      <c r="DV11" s="28"/>
      <c r="DW11" s="28"/>
      <c r="DX11" s="28"/>
      <c r="DY11" s="28"/>
      <c r="DZ11" s="28"/>
      <c r="EA11" s="28"/>
      <c r="EB11" s="28"/>
      <c r="EC11" s="28"/>
      <c r="ED11" s="28"/>
      <c r="EE11" s="28"/>
      <c r="EF11" s="28"/>
      <c r="EG11" s="28"/>
      <c r="EH11" s="28"/>
      <c r="EI11" s="28"/>
      <c r="EJ11" s="28"/>
      <c r="EK11" s="28"/>
      <c r="EL11" s="28"/>
      <c r="EM11" s="28"/>
      <c r="EN11" s="28"/>
      <c r="EO11" s="28"/>
      <c r="EP11" s="28"/>
      <c r="EQ11" s="28"/>
      <c r="ER11" s="28"/>
      <c r="ES11" s="28"/>
      <c r="ET11" s="28"/>
      <c r="EU11" s="28"/>
      <c r="EV11" s="28"/>
      <c r="EW11" s="28"/>
      <c r="EX11" s="28"/>
      <c r="EY11" s="28"/>
      <c r="EZ11" s="28"/>
      <c r="FA11" s="28"/>
      <c r="FB11" s="28"/>
      <c r="FC11" s="28"/>
      <c r="FD11" s="28"/>
      <c r="FE11" s="28"/>
      <c r="FF11" s="28"/>
      <c r="FG11" s="28"/>
      <c r="FH11" s="28"/>
      <c r="FI11" s="28"/>
      <c r="FJ11" s="28"/>
      <c r="FK11" s="28"/>
      <c r="FL11" s="28"/>
      <c r="FM11" s="28"/>
      <c r="FN11" s="28"/>
      <c r="FO11" s="28"/>
      <c r="FP11" s="28"/>
      <c r="FQ11" s="28"/>
      <c r="FR11" s="28"/>
      <c r="FS11" s="28"/>
      <c r="FT11" s="28"/>
      <c r="FU11" s="28"/>
      <c r="FV11" s="28"/>
      <c r="FW11" s="28"/>
      <c r="FX11" s="28"/>
      <c r="FY11" s="28"/>
      <c r="FZ11" s="28"/>
      <c r="GA11" s="28"/>
      <c r="GB11" s="28"/>
      <c r="GC11" s="28"/>
      <c r="GD11" s="28"/>
      <c r="GE11" s="28"/>
      <c r="GF11" s="28"/>
      <c r="GG11" s="28"/>
      <c r="GH11" s="28"/>
      <c r="GI11" s="28"/>
      <c r="GJ11" s="28"/>
      <c r="GK11" s="28"/>
      <c r="GL11" s="28"/>
      <c r="GM11" s="28"/>
      <c r="GN11" s="28"/>
      <c r="GO11" s="28"/>
      <c r="GP11" s="28"/>
      <c r="GQ11" s="28"/>
      <c r="GR11" s="28"/>
      <c r="GS11" s="28"/>
      <c r="GT11" s="28"/>
      <c r="GU11" s="28"/>
      <c r="GV11" s="28"/>
      <c r="GW11" s="28"/>
      <c r="GX11" s="28"/>
      <c r="GY11" s="28"/>
      <c r="GZ11" s="28"/>
      <c r="HA11" s="28"/>
      <c r="HB11" s="28"/>
      <c r="HC11" s="28"/>
      <c r="HD11" s="28"/>
      <c r="HE11" s="28"/>
      <c r="HF11" s="28"/>
      <c r="HG11" s="28"/>
      <c r="HH11" s="28"/>
      <c r="HI11" s="28"/>
      <c r="HJ11" s="28"/>
      <c r="HK11" s="28"/>
      <c r="HL11" s="28"/>
      <c r="HM11" s="28"/>
      <c r="HN11" s="28"/>
      <c r="HO11" s="28"/>
      <c r="HP11" s="28"/>
      <c r="HQ11" s="28"/>
      <c r="HR11" s="28"/>
      <c r="HS11" s="28"/>
      <c r="HT11" s="28"/>
      <c r="HU11" s="28"/>
      <c r="HV11" s="28"/>
      <c r="HW11" s="28"/>
      <c r="HX11" s="28"/>
      <c r="HY11" s="28"/>
      <c r="HZ11" s="28"/>
      <c r="IA11" s="28"/>
      <c r="IB11" s="28"/>
      <c r="IC11" s="28"/>
      <c r="ID11" s="28"/>
      <c r="IE11" s="28"/>
      <c r="IF11" s="28"/>
      <c r="IG11" s="28"/>
      <c r="IH11" s="28"/>
      <c r="II11" s="28"/>
      <c r="IJ11" s="28"/>
      <c r="IK11" s="28"/>
      <c r="IL11" s="28"/>
      <c r="IM11" s="28"/>
      <c r="IN11" s="28"/>
      <c r="IO11" s="28"/>
      <c r="IP11" s="28"/>
      <c r="IQ11" s="28"/>
      <c r="IR11" s="28"/>
      <c r="IS11" s="28"/>
      <c r="IT11" s="28"/>
      <c r="IU11" s="28"/>
      <c r="IV11" s="28"/>
    </row>
    <row r="12" spans="1:256">
      <c r="A12" s="14"/>
      <c r="B12" s="28"/>
      <c r="C12" s="28"/>
      <c r="D12" s="28"/>
      <c r="E12" s="28"/>
      <c r="F12" s="28"/>
      <c r="G12" s="28"/>
      <c r="H12" s="28"/>
      <c r="I12" s="28"/>
      <c r="J12" s="28"/>
      <c r="K12" s="28"/>
      <c r="L12" s="28"/>
      <c r="M12" s="28"/>
      <c r="N12" s="28"/>
      <c r="O12" s="28"/>
      <c r="P12" s="28"/>
      <c r="Q12" s="28"/>
      <c r="R12" s="28"/>
      <c r="S12" s="28"/>
      <c r="T12" s="28"/>
      <c r="U12" s="28"/>
      <c r="V12" s="28"/>
      <c r="W12" s="28"/>
      <c r="X12" s="28"/>
      <c r="Y12" s="28"/>
      <c r="Z12" s="28"/>
      <c r="AA12" s="28"/>
      <c r="AB12" s="28"/>
      <c r="AC12" s="28"/>
      <c r="AD12" s="28"/>
      <c r="AE12" s="28"/>
      <c r="AF12" s="28"/>
      <c r="AG12" s="28"/>
      <c r="AH12" s="28"/>
      <c r="AI12" s="28"/>
      <c r="AJ12" s="28"/>
      <c r="AK12" s="28"/>
      <c r="AL12" s="28"/>
      <c r="AM12" s="28"/>
      <c r="AN12" s="28"/>
      <c r="AO12" s="28"/>
      <c r="AP12" s="28"/>
      <c r="AQ12" s="28"/>
      <c r="AR12" s="28"/>
      <c r="AS12" s="28"/>
      <c r="AT12" s="28"/>
      <c r="AU12" s="28"/>
      <c r="AV12" s="28"/>
      <c r="AW12" s="28"/>
      <c r="AX12" s="28"/>
      <c r="AY12" s="28"/>
      <c r="AZ12" s="28"/>
      <c r="BA12" s="28"/>
      <c r="BB12" s="28"/>
      <c r="BC12" s="28"/>
      <c r="BD12" s="28"/>
      <c r="BE12" s="28"/>
      <c r="BF12" s="28"/>
      <c r="BG12" s="28"/>
      <c r="BH12" s="28"/>
      <c r="BI12" s="28"/>
      <c r="BJ12" s="28"/>
      <c r="BK12" s="28"/>
      <c r="BL12" s="28"/>
      <c r="BM12" s="28"/>
      <c r="BN12" s="28"/>
      <c r="BO12" s="28"/>
      <c r="BP12" s="28"/>
      <c r="BQ12" s="28"/>
      <c r="BR12" s="28"/>
      <c r="BS12" s="28"/>
      <c r="BT12" s="28"/>
      <c r="BU12" s="28"/>
      <c r="BV12" s="28"/>
      <c r="BW12" s="28"/>
      <c r="BX12" s="28"/>
      <c r="BY12" s="28"/>
      <c r="BZ12" s="28"/>
      <c r="CA12" s="28"/>
      <c r="CB12" s="28"/>
      <c r="CC12" s="28"/>
      <c r="CD12" s="28"/>
      <c r="CE12" s="28"/>
      <c r="CF12" s="28"/>
      <c r="CG12" s="28"/>
      <c r="CH12" s="28"/>
      <c r="CI12" s="28"/>
      <c r="CJ12" s="28"/>
      <c r="CK12" s="28"/>
      <c r="CL12" s="28"/>
      <c r="CM12" s="28"/>
      <c r="CN12" s="28"/>
      <c r="CO12" s="28"/>
      <c r="CP12" s="28"/>
      <c r="CQ12" s="28"/>
      <c r="CR12" s="28"/>
      <c r="CS12" s="28"/>
      <c r="CT12" s="28"/>
      <c r="CU12" s="28"/>
      <c r="CV12" s="28"/>
      <c r="CW12" s="28"/>
      <c r="CX12" s="28"/>
      <c r="CY12" s="28"/>
      <c r="CZ12" s="28"/>
      <c r="DA12" s="28"/>
      <c r="DB12" s="28"/>
      <c r="DC12" s="28"/>
      <c r="DD12" s="28"/>
      <c r="DE12" s="28"/>
      <c r="DF12" s="28"/>
      <c r="DG12" s="28"/>
      <c r="DH12" s="28"/>
      <c r="DI12" s="28"/>
      <c r="DJ12" s="28"/>
      <c r="DK12" s="28"/>
      <c r="DL12" s="28"/>
      <c r="DM12" s="28"/>
      <c r="DN12" s="28"/>
      <c r="DO12" s="28"/>
      <c r="DP12" s="28"/>
      <c r="DQ12" s="28"/>
      <c r="DR12" s="28"/>
      <c r="DS12" s="28"/>
      <c r="DT12" s="28"/>
      <c r="DU12" s="28"/>
      <c r="DV12" s="28"/>
      <c r="DW12" s="28"/>
      <c r="DX12" s="28"/>
      <c r="DY12" s="28"/>
      <c r="DZ12" s="28"/>
      <c r="EA12" s="28"/>
      <c r="EB12" s="28"/>
      <c r="EC12" s="28"/>
      <c r="ED12" s="28"/>
      <c r="EE12" s="28"/>
      <c r="EF12" s="28"/>
      <c r="EG12" s="28"/>
      <c r="EH12" s="28"/>
      <c r="EI12" s="28"/>
      <c r="EJ12" s="28"/>
      <c r="EK12" s="28"/>
      <c r="EL12" s="28"/>
      <c r="EM12" s="28"/>
      <c r="EN12" s="28"/>
      <c r="EO12" s="28"/>
      <c r="EP12" s="28"/>
      <c r="EQ12" s="28"/>
      <c r="ER12" s="28"/>
      <c r="ES12" s="28"/>
      <c r="ET12" s="28"/>
      <c r="EU12" s="28"/>
      <c r="EV12" s="28"/>
      <c r="EW12" s="28"/>
      <c r="EX12" s="28"/>
      <c r="EY12" s="28"/>
      <c r="EZ12" s="28"/>
      <c r="FA12" s="28"/>
      <c r="FB12" s="28"/>
      <c r="FC12" s="28"/>
      <c r="FD12" s="28"/>
      <c r="FE12" s="28"/>
      <c r="FF12" s="28"/>
      <c r="FG12" s="28"/>
      <c r="FH12" s="28"/>
      <c r="FI12" s="28"/>
      <c r="FJ12" s="28"/>
      <c r="FK12" s="28"/>
      <c r="FL12" s="28"/>
      <c r="FM12" s="28"/>
      <c r="FN12" s="28"/>
      <c r="FO12" s="28"/>
      <c r="FP12" s="28"/>
      <c r="FQ12" s="28"/>
      <c r="FR12" s="28"/>
      <c r="FS12" s="28"/>
      <c r="FT12" s="28"/>
      <c r="FU12" s="28"/>
      <c r="FV12" s="28"/>
      <c r="FW12" s="28"/>
      <c r="FX12" s="28"/>
      <c r="FY12" s="28"/>
      <c r="FZ12" s="28"/>
      <c r="GA12" s="28"/>
      <c r="GB12" s="28"/>
      <c r="GC12" s="28"/>
      <c r="GD12" s="28"/>
      <c r="GE12" s="28"/>
      <c r="GF12" s="28"/>
      <c r="GG12" s="28"/>
      <c r="GH12" s="28"/>
      <c r="GI12" s="28"/>
      <c r="GJ12" s="28"/>
      <c r="GK12" s="28"/>
      <c r="GL12" s="28"/>
      <c r="GM12" s="28"/>
      <c r="GN12" s="28"/>
      <c r="GO12" s="28"/>
      <c r="GP12" s="28"/>
      <c r="GQ12" s="28"/>
      <c r="GR12" s="28"/>
      <c r="GS12" s="28"/>
      <c r="GT12" s="28"/>
      <c r="GU12" s="28"/>
      <c r="GV12" s="28"/>
      <c r="GW12" s="28"/>
      <c r="GX12" s="28"/>
      <c r="GY12" s="28"/>
      <c r="GZ12" s="28"/>
      <c r="HA12" s="28"/>
      <c r="HB12" s="28"/>
      <c r="HC12" s="28"/>
      <c r="HD12" s="28"/>
      <c r="HE12" s="28"/>
      <c r="HF12" s="28"/>
      <c r="HG12" s="28"/>
      <c r="HH12" s="28"/>
      <c r="HI12" s="28"/>
      <c r="HJ12" s="28"/>
      <c r="HK12" s="28"/>
      <c r="HL12" s="28"/>
      <c r="HM12" s="28"/>
      <c r="HN12" s="28"/>
      <c r="HO12" s="28"/>
      <c r="HP12" s="28"/>
      <c r="HQ12" s="28"/>
      <c r="HR12" s="28"/>
      <c r="HS12" s="28"/>
      <c r="HT12" s="28"/>
      <c r="HU12" s="28"/>
      <c r="HV12" s="28"/>
      <c r="HW12" s="28"/>
      <c r="HX12" s="28"/>
      <c r="HY12" s="28"/>
      <c r="HZ12" s="28"/>
      <c r="IA12" s="28"/>
      <c r="IB12" s="28"/>
      <c r="IC12" s="28"/>
      <c r="ID12" s="28"/>
      <c r="IE12" s="28"/>
      <c r="IF12" s="28"/>
      <c r="IG12" s="28"/>
      <c r="IH12" s="28"/>
      <c r="II12" s="28"/>
      <c r="IJ12" s="28"/>
      <c r="IK12" s="28"/>
      <c r="IL12" s="28"/>
      <c r="IM12" s="28"/>
      <c r="IN12" s="28"/>
      <c r="IO12" s="28"/>
      <c r="IP12" s="28"/>
      <c r="IQ12" s="28"/>
      <c r="IR12" s="28"/>
      <c r="IS12" s="28"/>
      <c r="IT12" s="28"/>
      <c r="IU12" s="28"/>
      <c r="IV12" s="28"/>
    </row>
    <row r="13" spans="1:256">
      <c r="A13" s="14"/>
      <c r="B13" s="28"/>
      <c r="C13" s="28"/>
      <c r="D13" s="28"/>
      <c r="E13" s="28"/>
      <c r="F13" s="28"/>
      <c r="G13" s="28"/>
      <c r="H13" s="28"/>
      <c r="I13" s="28"/>
      <c r="J13" s="28"/>
      <c r="K13" s="28"/>
      <c r="L13" s="28"/>
      <c r="M13" s="28"/>
      <c r="N13" s="28"/>
      <c r="O13" s="28"/>
      <c r="P13" s="28"/>
      <c r="Q13" s="28"/>
      <c r="R13" s="28"/>
      <c r="S13" s="28"/>
      <c r="T13" s="28"/>
      <c r="U13" s="28"/>
      <c r="V13" s="28"/>
      <c r="W13" s="28"/>
      <c r="X13" s="28"/>
      <c r="Y13" s="28"/>
      <c r="Z13" s="28"/>
      <c r="AA13" s="28"/>
      <c r="AB13" s="28"/>
      <c r="AC13" s="28"/>
      <c r="AD13" s="28"/>
      <c r="AE13" s="28"/>
      <c r="AF13" s="28"/>
      <c r="AG13" s="28"/>
      <c r="AH13" s="28"/>
      <c r="AI13" s="28"/>
      <c r="AJ13" s="28"/>
      <c r="AK13" s="28"/>
      <c r="AL13" s="28"/>
      <c r="AM13" s="28"/>
      <c r="AN13" s="28"/>
      <c r="AO13" s="28"/>
      <c r="AP13" s="28"/>
      <c r="AQ13" s="28"/>
      <c r="AR13" s="28"/>
      <c r="AS13" s="28"/>
      <c r="AT13" s="28"/>
      <c r="AU13" s="28"/>
      <c r="AV13" s="28"/>
      <c r="AW13" s="28"/>
      <c r="AX13" s="28"/>
      <c r="AY13" s="28"/>
      <c r="AZ13" s="28"/>
      <c r="BA13" s="28"/>
      <c r="BB13" s="28"/>
      <c r="BC13" s="28"/>
      <c r="BD13" s="28"/>
      <c r="BE13" s="28"/>
      <c r="BF13" s="28"/>
      <c r="BG13" s="28"/>
      <c r="BH13" s="28"/>
      <c r="BI13" s="28"/>
      <c r="BJ13" s="28"/>
      <c r="BK13" s="28"/>
      <c r="BL13" s="28"/>
      <c r="BM13" s="28"/>
      <c r="BN13" s="28"/>
      <c r="BO13" s="28"/>
      <c r="BP13" s="28"/>
      <c r="BQ13" s="28"/>
      <c r="BR13" s="28"/>
      <c r="BS13" s="28"/>
      <c r="BT13" s="28"/>
      <c r="BU13" s="28"/>
      <c r="BV13" s="28"/>
      <c r="BW13" s="28"/>
      <c r="BX13" s="28"/>
      <c r="BY13" s="28"/>
      <c r="BZ13" s="28"/>
      <c r="CA13" s="28"/>
      <c r="CB13" s="28"/>
      <c r="CC13" s="28"/>
      <c r="CD13" s="28"/>
      <c r="CE13" s="28"/>
      <c r="CF13" s="28"/>
      <c r="CG13" s="28"/>
      <c r="CH13" s="28"/>
      <c r="CI13" s="28"/>
      <c r="CJ13" s="28"/>
      <c r="CK13" s="28"/>
      <c r="CL13" s="28"/>
      <c r="CM13" s="28"/>
      <c r="CN13" s="28"/>
      <c r="CO13" s="28"/>
      <c r="CP13" s="28"/>
      <c r="CQ13" s="28"/>
      <c r="CR13" s="28"/>
      <c r="CS13" s="28"/>
      <c r="CT13" s="28"/>
      <c r="CU13" s="28"/>
      <c r="CV13" s="28"/>
      <c r="CW13" s="28"/>
      <c r="CX13" s="28"/>
      <c r="CY13" s="28"/>
      <c r="CZ13" s="28"/>
      <c r="DA13" s="28"/>
      <c r="DB13" s="28"/>
      <c r="DC13" s="28"/>
      <c r="DD13" s="28"/>
      <c r="DE13" s="28"/>
      <c r="DF13" s="28"/>
      <c r="DG13" s="28"/>
      <c r="DH13" s="28"/>
      <c r="DI13" s="28"/>
      <c r="DJ13" s="28"/>
      <c r="DK13" s="28"/>
      <c r="DL13" s="28"/>
      <c r="DM13" s="28"/>
      <c r="DN13" s="28"/>
      <c r="DO13" s="28"/>
      <c r="DP13" s="28"/>
      <c r="DQ13" s="28"/>
      <c r="DR13" s="28"/>
      <c r="DS13" s="28"/>
      <c r="DT13" s="28"/>
      <c r="DU13" s="28"/>
      <c r="DV13" s="28"/>
      <c r="DW13" s="28"/>
      <c r="DX13" s="28"/>
      <c r="DY13" s="28"/>
      <c r="DZ13" s="28"/>
      <c r="EA13" s="28"/>
      <c r="EB13" s="28"/>
      <c r="EC13" s="28"/>
      <c r="ED13" s="28"/>
      <c r="EE13" s="28"/>
      <c r="EF13" s="28"/>
      <c r="EG13" s="28"/>
      <c r="EH13" s="28"/>
      <c r="EI13" s="28"/>
      <c r="EJ13" s="28"/>
      <c r="EK13" s="28"/>
      <c r="EL13" s="28"/>
      <c r="EM13" s="28"/>
      <c r="EN13" s="28"/>
      <c r="EO13" s="28"/>
      <c r="EP13" s="28"/>
      <c r="EQ13" s="28"/>
      <c r="ER13" s="28"/>
      <c r="ES13" s="28"/>
      <c r="ET13" s="28"/>
      <c r="EU13" s="28"/>
      <c r="EV13" s="28"/>
      <c r="EW13" s="28"/>
      <c r="EX13" s="28"/>
      <c r="EY13" s="28"/>
      <c r="EZ13" s="28"/>
      <c r="FA13" s="28"/>
      <c r="FB13" s="28"/>
      <c r="FC13" s="28"/>
      <c r="FD13" s="28"/>
      <c r="FE13" s="28"/>
      <c r="FF13" s="28"/>
      <c r="FG13" s="28"/>
      <c r="FH13" s="28"/>
      <c r="FI13" s="28"/>
      <c r="FJ13" s="28"/>
      <c r="FK13" s="28"/>
      <c r="FL13" s="28"/>
      <c r="FM13" s="28"/>
      <c r="FN13" s="28"/>
      <c r="FO13" s="28"/>
      <c r="FP13" s="28"/>
      <c r="FQ13" s="28"/>
      <c r="FR13" s="28"/>
      <c r="FS13" s="28"/>
      <c r="FT13" s="28"/>
      <c r="FU13" s="28"/>
      <c r="FV13" s="28"/>
      <c r="FW13" s="28"/>
      <c r="FX13" s="28"/>
      <c r="FY13" s="28"/>
      <c r="FZ13" s="28"/>
      <c r="GA13" s="28"/>
      <c r="GB13" s="28"/>
      <c r="GC13" s="28"/>
      <c r="GD13" s="28"/>
      <c r="GE13" s="28"/>
      <c r="GF13" s="28"/>
      <c r="GG13" s="28"/>
      <c r="GH13" s="28"/>
      <c r="GI13" s="28"/>
      <c r="GJ13" s="28"/>
      <c r="GK13" s="28"/>
      <c r="GL13" s="28"/>
      <c r="GM13" s="28"/>
      <c r="GN13" s="28"/>
      <c r="GO13" s="28"/>
      <c r="GP13" s="28"/>
      <c r="GQ13" s="28"/>
      <c r="GR13" s="28"/>
      <c r="GS13" s="28"/>
      <c r="GT13" s="28"/>
      <c r="GU13" s="28"/>
      <c r="GV13" s="28"/>
      <c r="GW13" s="28"/>
      <c r="GX13" s="28"/>
      <c r="GY13" s="28"/>
      <c r="GZ13" s="28"/>
      <c r="HA13" s="28"/>
      <c r="HB13" s="28"/>
      <c r="HC13" s="28"/>
      <c r="HD13" s="28"/>
      <c r="HE13" s="28"/>
      <c r="HF13" s="28"/>
      <c r="HG13" s="28"/>
      <c r="HH13" s="28"/>
      <c r="HI13" s="28"/>
      <c r="HJ13" s="28"/>
      <c r="HK13" s="28"/>
      <c r="HL13" s="28"/>
      <c r="HM13" s="28"/>
      <c r="HN13" s="28"/>
      <c r="HO13" s="28"/>
      <c r="HP13" s="28"/>
      <c r="HQ13" s="28"/>
      <c r="HR13" s="28"/>
      <c r="HS13" s="28"/>
      <c r="HT13" s="28"/>
      <c r="HU13" s="28"/>
      <c r="HV13" s="28"/>
      <c r="HW13" s="28"/>
      <c r="HX13" s="28"/>
      <c r="HY13" s="28"/>
      <c r="HZ13" s="28"/>
      <c r="IA13" s="28"/>
      <c r="IB13" s="28"/>
      <c r="IC13" s="28"/>
      <c r="ID13" s="28"/>
      <c r="IE13" s="28"/>
      <c r="IF13" s="28"/>
      <c r="IG13" s="28"/>
      <c r="IH13" s="28"/>
      <c r="II13" s="28"/>
      <c r="IJ13" s="28"/>
      <c r="IK13" s="28"/>
      <c r="IL13" s="28"/>
      <c r="IM13" s="28"/>
      <c r="IN13" s="28"/>
      <c r="IO13" s="28"/>
      <c r="IP13" s="28"/>
      <c r="IQ13" s="28"/>
      <c r="IR13" s="28"/>
      <c r="IS13" s="28"/>
      <c r="IT13" s="28"/>
      <c r="IU13" s="28"/>
      <c r="IV13" s="28"/>
    </row>
    <row r="14" spans="1:256">
      <c r="A14" s="14"/>
      <c r="B14" s="28"/>
      <c r="C14" s="28"/>
      <c r="D14" s="28"/>
      <c r="E14" s="28"/>
      <c r="F14" s="28"/>
      <c r="G14" s="28"/>
      <c r="H14" s="28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  <c r="T14" s="28"/>
      <c r="U14" s="28"/>
      <c r="V14" s="28"/>
      <c r="W14" s="28"/>
      <c r="X14" s="28"/>
      <c r="Y14" s="28"/>
      <c r="Z14" s="28"/>
      <c r="AA14" s="28"/>
      <c r="AB14" s="28"/>
      <c r="AC14" s="28"/>
      <c r="AD14" s="28"/>
      <c r="AE14" s="28"/>
      <c r="AF14" s="28"/>
      <c r="AG14" s="28"/>
      <c r="AH14" s="28"/>
      <c r="AI14" s="28"/>
      <c r="AJ14" s="28"/>
      <c r="AK14" s="28"/>
      <c r="AL14" s="28"/>
      <c r="AM14" s="28"/>
      <c r="AN14" s="28"/>
      <c r="AO14" s="28"/>
      <c r="AP14" s="28"/>
      <c r="AQ14" s="28"/>
      <c r="AR14" s="28"/>
      <c r="AS14" s="28"/>
      <c r="AT14" s="28"/>
      <c r="AU14" s="28"/>
      <c r="AV14" s="28"/>
      <c r="AW14" s="28"/>
      <c r="AX14" s="28"/>
      <c r="AY14" s="28"/>
      <c r="AZ14" s="28"/>
      <c r="BA14" s="28"/>
      <c r="BB14" s="28"/>
      <c r="BC14" s="28"/>
      <c r="BD14" s="28"/>
      <c r="BE14" s="28"/>
      <c r="BF14" s="28"/>
      <c r="BG14" s="28"/>
      <c r="BH14" s="28"/>
      <c r="BI14" s="28"/>
      <c r="BJ14" s="28"/>
      <c r="BK14" s="28"/>
      <c r="BL14" s="28"/>
      <c r="BM14" s="28"/>
      <c r="BN14" s="28"/>
      <c r="BO14" s="28"/>
      <c r="BP14" s="28"/>
      <c r="BQ14" s="28"/>
      <c r="BR14" s="28"/>
      <c r="BS14" s="28"/>
      <c r="BT14" s="28"/>
      <c r="BU14" s="28"/>
      <c r="BV14" s="28"/>
      <c r="BW14" s="28"/>
      <c r="BX14" s="28"/>
      <c r="BY14" s="28"/>
      <c r="BZ14" s="28"/>
      <c r="CA14" s="28"/>
      <c r="CB14" s="28"/>
      <c r="CC14" s="28"/>
      <c r="CD14" s="28"/>
      <c r="CE14" s="28"/>
      <c r="CF14" s="28"/>
      <c r="CG14" s="28"/>
      <c r="CH14" s="28"/>
      <c r="CI14" s="28"/>
      <c r="CJ14" s="28"/>
      <c r="CK14" s="28"/>
      <c r="CL14" s="28"/>
      <c r="CM14" s="28"/>
      <c r="CN14" s="28"/>
      <c r="CO14" s="28"/>
      <c r="CP14" s="28"/>
      <c r="CQ14" s="28"/>
      <c r="CR14" s="28"/>
      <c r="CS14" s="28"/>
      <c r="CT14" s="28"/>
      <c r="CU14" s="28"/>
      <c r="CV14" s="28"/>
      <c r="CW14" s="28"/>
      <c r="CX14" s="28"/>
      <c r="CY14" s="28"/>
      <c r="CZ14" s="28"/>
      <c r="DA14" s="28"/>
      <c r="DB14" s="28"/>
      <c r="DC14" s="28"/>
      <c r="DD14" s="28"/>
      <c r="DE14" s="28"/>
      <c r="DF14" s="28"/>
      <c r="DG14" s="28"/>
      <c r="DH14" s="28"/>
      <c r="DI14" s="28"/>
      <c r="DJ14" s="28"/>
      <c r="DK14" s="28"/>
      <c r="DL14" s="28"/>
      <c r="DM14" s="28"/>
      <c r="DN14" s="28"/>
      <c r="DO14" s="28"/>
      <c r="DP14" s="28"/>
      <c r="DQ14" s="28"/>
      <c r="DR14" s="28"/>
      <c r="DS14" s="28"/>
      <c r="DT14" s="28"/>
      <c r="DU14" s="28"/>
      <c r="DV14" s="28"/>
      <c r="DW14" s="28"/>
      <c r="DX14" s="28"/>
      <c r="DY14" s="28"/>
      <c r="DZ14" s="28"/>
      <c r="EA14" s="28"/>
      <c r="EB14" s="28"/>
      <c r="EC14" s="28"/>
      <c r="ED14" s="28"/>
      <c r="EE14" s="28"/>
      <c r="EF14" s="28"/>
      <c r="EG14" s="28"/>
      <c r="EH14" s="28"/>
      <c r="EI14" s="28"/>
      <c r="EJ14" s="28"/>
      <c r="EK14" s="28"/>
      <c r="EL14" s="28"/>
      <c r="EM14" s="28"/>
      <c r="EN14" s="28"/>
      <c r="EO14" s="28"/>
      <c r="EP14" s="28"/>
      <c r="EQ14" s="28"/>
      <c r="ER14" s="28"/>
      <c r="ES14" s="28"/>
      <c r="ET14" s="28"/>
      <c r="EU14" s="28"/>
      <c r="EV14" s="28"/>
      <c r="EW14" s="28"/>
      <c r="EX14" s="28"/>
      <c r="EY14" s="28"/>
      <c r="EZ14" s="28"/>
      <c r="FA14" s="28"/>
      <c r="FB14" s="28"/>
      <c r="FC14" s="28"/>
      <c r="FD14" s="28"/>
      <c r="FE14" s="28"/>
      <c r="FF14" s="28"/>
      <c r="FG14" s="28"/>
      <c r="FH14" s="28"/>
      <c r="FI14" s="28"/>
      <c r="FJ14" s="28"/>
      <c r="FK14" s="28"/>
      <c r="FL14" s="28"/>
      <c r="FM14" s="28"/>
      <c r="FN14" s="28"/>
      <c r="FO14" s="28"/>
      <c r="FP14" s="28"/>
      <c r="FQ14" s="28"/>
      <c r="FR14" s="28"/>
      <c r="FS14" s="28"/>
      <c r="FT14" s="28"/>
      <c r="FU14" s="28"/>
      <c r="FV14" s="28"/>
      <c r="FW14" s="28"/>
      <c r="FX14" s="28"/>
      <c r="FY14" s="28"/>
      <c r="FZ14" s="28"/>
      <c r="GA14" s="28"/>
      <c r="GB14" s="28"/>
      <c r="GC14" s="28"/>
      <c r="GD14" s="28"/>
      <c r="GE14" s="28"/>
      <c r="GF14" s="28"/>
      <c r="GG14" s="28"/>
      <c r="GH14" s="28"/>
      <c r="GI14" s="28"/>
      <c r="GJ14" s="28"/>
      <c r="GK14" s="28"/>
      <c r="GL14" s="28"/>
      <c r="GM14" s="28"/>
      <c r="GN14" s="28"/>
      <c r="GO14" s="28"/>
      <c r="GP14" s="28"/>
      <c r="GQ14" s="28"/>
      <c r="GR14" s="28"/>
      <c r="GS14" s="28"/>
      <c r="GT14" s="28"/>
      <c r="GU14" s="28"/>
      <c r="GV14" s="28"/>
      <c r="GW14" s="28"/>
      <c r="GX14" s="28"/>
      <c r="GY14" s="28"/>
      <c r="GZ14" s="28"/>
      <c r="HA14" s="28"/>
      <c r="HB14" s="28"/>
      <c r="HC14" s="28"/>
      <c r="HD14" s="28"/>
      <c r="HE14" s="28"/>
      <c r="HF14" s="28"/>
      <c r="HG14" s="28"/>
      <c r="HH14" s="28"/>
      <c r="HI14" s="28"/>
      <c r="HJ14" s="28"/>
      <c r="HK14" s="28"/>
      <c r="HL14" s="28"/>
      <c r="HM14" s="28"/>
      <c r="HN14" s="28"/>
      <c r="HO14" s="28"/>
      <c r="HP14" s="28"/>
      <c r="HQ14" s="28"/>
      <c r="HR14" s="28"/>
      <c r="HS14" s="28"/>
      <c r="HT14" s="28"/>
      <c r="HU14" s="28"/>
      <c r="HV14" s="28"/>
      <c r="HW14" s="28"/>
      <c r="HX14" s="28"/>
      <c r="HY14" s="28"/>
      <c r="HZ14" s="28"/>
      <c r="IA14" s="28"/>
      <c r="IB14" s="28"/>
      <c r="IC14" s="28"/>
      <c r="ID14" s="28"/>
      <c r="IE14" s="28"/>
      <c r="IF14" s="28"/>
      <c r="IG14" s="28"/>
      <c r="IH14" s="28"/>
      <c r="II14" s="28"/>
      <c r="IJ14" s="28"/>
      <c r="IK14" s="28"/>
      <c r="IL14" s="28"/>
      <c r="IM14" s="28"/>
      <c r="IN14" s="28"/>
      <c r="IO14" s="28"/>
      <c r="IP14" s="28"/>
      <c r="IQ14" s="28"/>
      <c r="IR14" s="28"/>
      <c r="IS14" s="28"/>
      <c r="IT14" s="28"/>
      <c r="IU14" s="28"/>
      <c r="IV14" s="28"/>
    </row>
    <row r="15" spans="1:256" ht="13.5" thickBot="1">
      <c r="A15" s="18"/>
      <c r="B15" s="29"/>
      <c r="C15" s="29"/>
      <c r="D15" s="29"/>
      <c r="E15" s="29"/>
      <c r="F15" s="29"/>
      <c r="G15" s="29"/>
      <c r="H15" s="29"/>
      <c r="I15" s="29"/>
      <c r="J15" s="29"/>
      <c r="K15" s="29"/>
      <c r="L15" s="29"/>
      <c r="M15" s="29"/>
      <c r="N15" s="29"/>
      <c r="O15" s="29"/>
      <c r="P15" s="29"/>
      <c r="Q15" s="29"/>
      <c r="R15" s="29"/>
      <c r="S15" s="29"/>
      <c r="T15" s="29"/>
      <c r="U15" s="29"/>
      <c r="V15" s="29"/>
      <c r="W15" s="29"/>
      <c r="X15" s="29"/>
      <c r="Y15" s="29"/>
      <c r="Z15" s="29"/>
      <c r="AA15" s="29"/>
      <c r="AB15" s="29"/>
      <c r="AC15" s="29"/>
      <c r="AD15" s="29"/>
      <c r="AE15" s="29"/>
      <c r="AF15" s="29"/>
      <c r="AG15" s="29"/>
      <c r="AH15" s="29"/>
      <c r="AI15" s="29"/>
      <c r="AJ15" s="29"/>
      <c r="AK15" s="29"/>
      <c r="AL15" s="29"/>
      <c r="AM15" s="29"/>
      <c r="AN15" s="29"/>
      <c r="AO15" s="29"/>
      <c r="AP15" s="29"/>
      <c r="AQ15" s="29"/>
      <c r="AR15" s="29"/>
      <c r="AS15" s="29"/>
      <c r="AT15" s="29"/>
      <c r="AU15" s="29"/>
      <c r="AV15" s="29"/>
      <c r="AW15" s="29"/>
      <c r="AX15" s="29"/>
      <c r="AY15" s="29"/>
      <c r="AZ15" s="29"/>
      <c r="BA15" s="29"/>
      <c r="BB15" s="29"/>
      <c r="BC15" s="29"/>
      <c r="BD15" s="29"/>
      <c r="BE15" s="29"/>
      <c r="BF15" s="29"/>
      <c r="BG15" s="29"/>
      <c r="BH15" s="29"/>
      <c r="BI15" s="29"/>
      <c r="BJ15" s="29"/>
      <c r="BK15" s="29"/>
      <c r="BL15" s="29"/>
      <c r="BM15" s="29"/>
      <c r="BN15" s="29"/>
      <c r="BO15" s="29"/>
      <c r="BP15" s="29"/>
      <c r="BQ15" s="29"/>
      <c r="BR15" s="29"/>
      <c r="BS15" s="29"/>
      <c r="BT15" s="29"/>
      <c r="BU15" s="29"/>
      <c r="BV15" s="29"/>
      <c r="BW15" s="29"/>
      <c r="BX15" s="29"/>
      <c r="BY15" s="29"/>
      <c r="BZ15" s="29"/>
      <c r="CA15" s="29"/>
      <c r="CB15" s="29"/>
      <c r="CC15" s="29"/>
      <c r="CD15" s="29"/>
      <c r="CE15" s="29"/>
      <c r="CF15" s="29"/>
      <c r="CG15" s="29"/>
      <c r="CH15" s="29"/>
      <c r="CI15" s="29"/>
      <c r="CJ15" s="29"/>
      <c r="CK15" s="29"/>
      <c r="CL15" s="29"/>
      <c r="CM15" s="29"/>
      <c r="CN15" s="29"/>
      <c r="CO15" s="29"/>
      <c r="CP15" s="29"/>
      <c r="CQ15" s="29"/>
      <c r="CR15" s="29"/>
      <c r="CS15" s="29"/>
      <c r="CT15" s="29"/>
      <c r="CU15" s="29"/>
      <c r="CV15" s="29"/>
      <c r="CW15" s="29"/>
      <c r="CX15" s="29"/>
      <c r="CY15" s="29"/>
      <c r="CZ15" s="29"/>
      <c r="DA15" s="29"/>
      <c r="DB15" s="29"/>
      <c r="DC15" s="29"/>
      <c r="DD15" s="29"/>
      <c r="DE15" s="29"/>
      <c r="DF15" s="29"/>
      <c r="DG15" s="29"/>
      <c r="DH15" s="29"/>
      <c r="DI15" s="29"/>
      <c r="DJ15" s="29"/>
      <c r="DK15" s="29"/>
      <c r="DL15" s="29"/>
      <c r="DM15" s="29"/>
      <c r="DN15" s="29"/>
      <c r="DO15" s="29"/>
      <c r="DP15" s="29"/>
      <c r="DQ15" s="29"/>
      <c r="DR15" s="29"/>
      <c r="DS15" s="29"/>
      <c r="DT15" s="29"/>
      <c r="DU15" s="29"/>
      <c r="DV15" s="29"/>
      <c r="DW15" s="29"/>
      <c r="DX15" s="29"/>
      <c r="DY15" s="29"/>
      <c r="DZ15" s="29"/>
      <c r="EA15" s="29"/>
      <c r="EB15" s="29"/>
      <c r="EC15" s="29"/>
      <c r="ED15" s="29"/>
      <c r="EE15" s="29"/>
      <c r="EF15" s="29"/>
      <c r="EG15" s="29"/>
      <c r="EH15" s="29"/>
      <c r="EI15" s="29"/>
      <c r="EJ15" s="29"/>
      <c r="EK15" s="29"/>
      <c r="EL15" s="29"/>
      <c r="EM15" s="29"/>
      <c r="EN15" s="29"/>
      <c r="EO15" s="29"/>
      <c r="EP15" s="29"/>
      <c r="EQ15" s="29"/>
      <c r="ER15" s="29"/>
      <c r="ES15" s="29"/>
      <c r="ET15" s="29"/>
      <c r="EU15" s="29"/>
      <c r="EV15" s="29"/>
      <c r="EW15" s="29"/>
      <c r="EX15" s="29"/>
      <c r="EY15" s="29"/>
      <c r="EZ15" s="29"/>
      <c r="FA15" s="29"/>
      <c r="FB15" s="29"/>
      <c r="FC15" s="29"/>
      <c r="FD15" s="29"/>
      <c r="FE15" s="29"/>
      <c r="FF15" s="29"/>
      <c r="FG15" s="29"/>
      <c r="FH15" s="29"/>
      <c r="FI15" s="29"/>
      <c r="FJ15" s="29"/>
      <c r="FK15" s="29"/>
      <c r="FL15" s="29"/>
      <c r="FM15" s="29"/>
      <c r="FN15" s="29"/>
      <c r="FO15" s="29"/>
      <c r="FP15" s="29"/>
      <c r="FQ15" s="29"/>
      <c r="FR15" s="29"/>
      <c r="FS15" s="29"/>
      <c r="FT15" s="29"/>
      <c r="FU15" s="29"/>
      <c r="FV15" s="29"/>
      <c r="FW15" s="29"/>
      <c r="FX15" s="29"/>
      <c r="FY15" s="29"/>
      <c r="FZ15" s="29"/>
      <c r="GA15" s="29"/>
      <c r="GB15" s="29"/>
      <c r="GC15" s="29"/>
      <c r="GD15" s="29"/>
      <c r="GE15" s="29"/>
      <c r="GF15" s="29"/>
      <c r="GG15" s="29"/>
      <c r="GH15" s="29"/>
      <c r="GI15" s="29"/>
      <c r="GJ15" s="29"/>
      <c r="GK15" s="29"/>
      <c r="GL15" s="29"/>
      <c r="GM15" s="29"/>
      <c r="GN15" s="29"/>
      <c r="GO15" s="29"/>
      <c r="GP15" s="29"/>
      <c r="GQ15" s="29"/>
      <c r="GR15" s="29"/>
      <c r="GS15" s="29"/>
      <c r="GT15" s="29"/>
      <c r="GU15" s="29"/>
      <c r="GV15" s="29"/>
      <c r="GW15" s="29"/>
      <c r="GX15" s="29"/>
      <c r="GY15" s="29"/>
      <c r="GZ15" s="29"/>
      <c r="HA15" s="29"/>
      <c r="HB15" s="29"/>
      <c r="HC15" s="29"/>
      <c r="HD15" s="29"/>
      <c r="HE15" s="29"/>
      <c r="HF15" s="29"/>
      <c r="HG15" s="29"/>
      <c r="HH15" s="29"/>
      <c r="HI15" s="29"/>
      <c r="HJ15" s="29"/>
      <c r="HK15" s="29"/>
      <c r="HL15" s="29"/>
      <c r="HM15" s="29"/>
      <c r="HN15" s="29"/>
      <c r="HO15" s="29"/>
      <c r="HP15" s="29"/>
      <c r="HQ15" s="29"/>
      <c r="HR15" s="29"/>
      <c r="HS15" s="29"/>
      <c r="HT15" s="29"/>
      <c r="HU15" s="29"/>
      <c r="HV15" s="29"/>
      <c r="HW15" s="29"/>
      <c r="HX15" s="29"/>
      <c r="HY15" s="29"/>
      <c r="HZ15" s="29"/>
      <c r="IA15" s="29"/>
      <c r="IB15" s="29"/>
      <c r="IC15" s="29"/>
      <c r="ID15" s="29"/>
      <c r="IE15" s="29"/>
      <c r="IF15" s="29"/>
      <c r="IG15" s="29"/>
      <c r="IH15" s="29"/>
      <c r="II15" s="29"/>
      <c r="IJ15" s="29"/>
      <c r="IK15" s="29"/>
      <c r="IL15" s="29"/>
      <c r="IM15" s="29"/>
      <c r="IN15" s="29"/>
      <c r="IO15" s="29"/>
      <c r="IP15" s="29"/>
      <c r="IQ15" s="29"/>
      <c r="IR15" s="29"/>
      <c r="IS15" s="29"/>
      <c r="IT15" s="29"/>
      <c r="IU15" s="29"/>
      <c r="IV15" s="29"/>
    </row>
    <row r="16" spans="1:256">
      <c r="A16" s="16"/>
      <c r="B16" s="6"/>
      <c r="C16" s="6"/>
      <c r="D16" s="10" t="s">
        <v>3</v>
      </c>
      <c r="E16" s="11" t="s">
        <v>3</v>
      </c>
      <c r="F16" s="11" t="s">
        <v>3</v>
      </c>
      <c r="G16" s="26" t="s">
        <v>3</v>
      </c>
      <c r="H16" s="5" t="s">
        <v>18</v>
      </c>
      <c r="I16" s="8" t="s">
        <v>0</v>
      </c>
      <c r="J16" s="8" t="s">
        <v>0</v>
      </c>
      <c r="K16" s="17" t="s">
        <v>1</v>
      </c>
      <c r="L16" s="17" t="s">
        <v>1</v>
      </c>
      <c r="M16" s="4" t="s">
        <v>2</v>
      </c>
      <c r="N16" s="6"/>
      <c r="O16" s="5" t="s">
        <v>18</v>
      </c>
      <c r="P16" s="6"/>
      <c r="Q16" s="6"/>
      <c r="R16" s="7" t="s">
        <v>17</v>
      </c>
      <c r="S16" s="7" t="s">
        <v>17</v>
      </c>
      <c r="T16" s="5" t="s">
        <v>18</v>
      </c>
      <c r="U16" s="8" t="s">
        <v>0</v>
      </c>
      <c r="V16" s="8" t="s">
        <v>0</v>
      </c>
      <c r="W16" s="9" t="s">
        <v>1</v>
      </c>
      <c r="X16" s="9" t="s">
        <v>1</v>
      </c>
      <c r="Y16" s="4" t="s">
        <v>2</v>
      </c>
      <c r="Z16" s="4" t="s">
        <v>2</v>
      </c>
      <c r="AA16" s="5" t="s">
        <v>18</v>
      </c>
      <c r="AB16" s="6"/>
      <c r="AC16" s="7" t="s">
        <v>17</v>
      </c>
      <c r="AD16" s="6"/>
      <c r="AE16" s="5" t="s">
        <v>18</v>
      </c>
      <c r="AF16" s="8" t="s">
        <v>0</v>
      </c>
      <c r="AG16" s="8" t="s">
        <v>0</v>
      </c>
      <c r="AH16" s="9" t="s">
        <v>1</v>
      </c>
      <c r="AI16" s="4" t="s">
        <v>2</v>
      </c>
      <c r="AJ16" s="4" t="s">
        <v>2</v>
      </c>
      <c r="AK16" s="6"/>
      <c r="AL16" s="6"/>
      <c r="AM16" s="6"/>
      <c r="AN16" s="5" t="s">
        <v>18</v>
      </c>
      <c r="AO16" s="8" t="s">
        <v>0</v>
      </c>
      <c r="AP16" s="9" t="s">
        <v>1</v>
      </c>
      <c r="AQ16" s="9" t="s">
        <v>1</v>
      </c>
      <c r="AR16" s="4" t="s">
        <v>2</v>
      </c>
      <c r="AS16" s="4" t="s">
        <v>2</v>
      </c>
      <c r="AT16" s="6"/>
      <c r="AU16" s="5" t="s">
        <v>18</v>
      </c>
      <c r="AV16" s="10" t="s">
        <v>3</v>
      </c>
      <c r="AW16" s="10" t="s">
        <v>3</v>
      </c>
      <c r="AX16" s="10" t="s">
        <v>3</v>
      </c>
      <c r="AY16" s="6"/>
      <c r="AZ16" s="6"/>
      <c r="BA16" s="10" t="s">
        <v>3</v>
      </c>
      <c r="BB16" s="11" t="s">
        <v>3</v>
      </c>
      <c r="BC16" s="11" t="s">
        <v>3</v>
      </c>
      <c r="BD16" s="26" t="s">
        <v>3</v>
      </c>
      <c r="BE16" s="5" t="s">
        <v>18</v>
      </c>
      <c r="BF16" s="8" t="s">
        <v>0</v>
      </c>
      <c r="BG16" s="8" t="s">
        <v>0</v>
      </c>
      <c r="BH16" s="17" t="s">
        <v>1</v>
      </c>
      <c r="BI16" s="17" t="s">
        <v>1</v>
      </c>
      <c r="BJ16" s="4" t="s">
        <v>2</v>
      </c>
      <c r="BK16" s="6"/>
      <c r="BL16" s="5" t="s">
        <v>18</v>
      </c>
      <c r="BM16" s="6"/>
      <c r="BN16" s="6"/>
      <c r="BO16" s="7" t="s">
        <v>17</v>
      </c>
      <c r="BP16" s="7" t="s">
        <v>17</v>
      </c>
      <c r="BQ16" s="5" t="s">
        <v>18</v>
      </c>
      <c r="BR16" s="8" t="s">
        <v>0</v>
      </c>
      <c r="BS16" s="8" t="s">
        <v>0</v>
      </c>
      <c r="BT16" s="9" t="s">
        <v>1</v>
      </c>
      <c r="BU16" s="9" t="s">
        <v>1</v>
      </c>
      <c r="BV16" s="4" t="s">
        <v>2</v>
      </c>
      <c r="BW16" s="4" t="s">
        <v>2</v>
      </c>
      <c r="BX16" s="5" t="s">
        <v>18</v>
      </c>
      <c r="BY16" s="6"/>
      <c r="BZ16" s="7" t="s">
        <v>17</v>
      </c>
      <c r="CA16" s="6"/>
      <c r="CB16" s="5" t="s">
        <v>18</v>
      </c>
      <c r="CC16" s="8" t="s">
        <v>0</v>
      </c>
      <c r="CD16" s="8" t="s">
        <v>0</v>
      </c>
      <c r="CE16" s="9" t="s">
        <v>1</v>
      </c>
      <c r="CF16" s="4" t="s">
        <v>2</v>
      </c>
      <c r="CG16" s="4" t="s">
        <v>2</v>
      </c>
      <c r="CH16" s="6"/>
      <c r="CI16" s="6"/>
      <c r="CJ16" s="6"/>
      <c r="CK16" s="5" t="s">
        <v>18</v>
      </c>
      <c r="CL16" s="8" t="s">
        <v>0</v>
      </c>
      <c r="CM16" s="9" t="s">
        <v>1</v>
      </c>
      <c r="CN16" s="9" t="s">
        <v>1</v>
      </c>
      <c r="CO16" s="4" t="s">
        <v>2</v>
      </c>
      <c r="CP16" s="4" t="s">
        <v>2</v>
      </c>
      <c r="CQ16" s="6"/>
      <c r="CR16" s="5" t="s">
        <v>18</v>
      </c>
      <c r="CS16" s="10" t="s">
        <v>3</v>
      </c>
      <c r="CT16" s="10" t="s">
        <v>3</v>
      </c>
      <c r="CU16" s="10" t="s">
        <v>3</v>
      </c>
      <c r="CV16" s="6"/>
      <c r="CW16" s="6"/>
      <c r="CX16" s="10" t="s">
        <v>3</v>
      </c>
      <c r="CY16" s="11" t="s">
        <v>3</v>
      </c>
      <c r="CZ16" s="11" t="s">
        <v>3</v>
      </c>
      <c r="DA16" s="26" t="s">
        <v>3</v>
      </c>
      <c r="DB16" s="5" t="s">
        <v>18</v>
      </c>
      <c r="DC16" s="8" t="s">
        <v>0</v>
      </c>
      <c r="DD16" s="8" t="s">
        <v>0</v>
      </c>
      <c r="DE16" s="17" t="s">
        <v>1</v>
      </c>
      <c r="DF16" s="17" t="s">
        <v>1</v>
      </c>
      <c r="DG16" s="4" t="s">
        <v>2</v>
      </c>
      <c r="DH16" s="6"/>
      <c r="DI16" s="5" t="s">
        <v>18</v>
      </c>
      <c r="DJ16" s="6"/>
      <c r="DK16" s="6"/>
      <c r="DL16" s="7" t="s">
        <v>17</v>
      </c>
      <c r="DM16" s="7" t="s">
        <v>17</v>
      </c>
      <c r="DN16" s="5" t="s">
        <v>18</v>
      </c>
      <c r="DO16" s="8" t="s">
        <v>0</v>
      </c>
      <c r="DP16" s="8" t="s">
        <v>0</v>
      </c>
      <c r="DQ16" s="9" t="s">
        <v>1</v>
      </c>
      <c r="DR16" s="9" t="s">
        <v>1</v>
      </c>
      <c r="DS16" s="4" t="s">
        <v>2</v>
      </c>
      <c r="DT16" s="4" t="s">
        <v>2</v>
      </c>
      <c r="DU16" s="5" t="s">
        <v>18</v>
      </c>
      <c r="DV16" s="6"/>
      <c r="DW16" s="7" t="s">
        <v>17</v>
      </c>
      <c r="DX16" s="6"/>
      <c r="DY16" s="5" t="s">
        <v>18</v>
      </c>
      <c r="DZ16" s="8" t="s">
        <v>0</v>
      </c>
      <c r="EA16" s="8" t="s">
        <v>0</v>
      </c>
      <c r="EB16" s="9" t="s">
        <v>1</v>
      </c>
      <c r="EC16" s="4" t="s">
        <v>2</v>
      </c>
      <c r="ED16" s="4" t="s">
        <v>2</v>
      </c>
      <c r="EE16" s="6"/>
      <c r="EF16" s="6"/>
      <c r="EG16" s="6"/>
      <c r="EH16" s="5" t="s">
        <v>18</v>
      </c>
      <c r="EI16" s="8" t="s">
        <v>0</v>
      </c>
      <c r="EJ16" s="9" t="s">
        <v>1</v>
      </c>
      <c r="EK16" s="9" t="s">
        <v>1</v>
      </c>
      <c r="EL16" s="4" t="s">
        <v>2</v>
      </c>
      <c r="EM16" s="4" t="s">
        <v>2</v>
      </c>
      <c r="EN16" s="6"/>
      <c r="EO16" s="5" t="s">
        <v>18</v>
      </c>
      <c r="EP16" s="10" t="s">
        <v>3</v>
      </c>
      <c r="EQ16" s="10" t="s">
        <v>3</v>
      </c>
      <c r="ER16" s="10" t="s">
        <v>3</v>
      </c>
      <c r="ES16" s="6"/>
      <c r="ET16" s="6"/>
      <c r="EU16" s="10" t="s">
        <v>3</v>
      </c>
      <c r="EV16" s="11" t="s">
        <v>3</v>
      </c>
      <c r="EW16" s="11" t="s">
        <v>3</v>
      </c>
      <c r="EX16" s="26" t="s">
        <v>3</v>
      </c>
      <c r="EY16" s="5" t="s">
        <v>18</v>
      </c>
      <c r="EZ16" s="8" t="s">
        <v>0</v>
      </c>
      <c r="FA16" s="8" t="s">
        <v>0</v>
      </c>
      <c r="FB16" s="17" t="s">
        <v>1</v>
      </c>
      <c r="FC16" s="17" t="s">
        <v>1</v>
      </c>
      <c r="FD16" s="4" t="s">
        <v>2</v>
      </c>
      <c r="FE16" s="6"/>
      <c r="FF16" s="5" t="s">
        <v>18</v>
      </c>
      <c r="FG16" s="6"/>
      <c r="FH16" s="6"/>
      <c r="FI16" s="7" t="s">
        <v>17</v>
      </c>
      <c r="FJ16" s="7" t="s">
        <v>17</v>
      </c>
      <c r="FK16" s="5" t="s">
        <v>18</v>
      </c>
      <c r="FL16" s="8" t="s">
        <v>0</v>
      </c>
      <c r="FM16" s="8" t="s">
        <v>0</v>
      </c>
      <c r="FN16" s="9" t="s">
        <v>1</v>
      </c>
      <c r="FO16" s="9" t="s">
        <v>1</v>
      </c>
      <c r="FP16" s="4" t="s">
        <v>2</v>
      </c>
      <c r="FQ16" s="4" t="s">
        <v>2</v>
      </c>
      <c r="FR16" s="5" t="s">
        <v>18</v>
      </c>
      <c r="FS16" s="6"/>
      <c r="FT16" s="7" t="s">
        <v>17</v>
      </c>
      <c r="FU16" s="6"/>
      <c r="FV16" s="5" t="s">
        <v>18</v>
      </c>
      <c r="FW16" s="8" t="s">
        <v>0</v>
      </c>
      <c r="FX16" s="8" t="s">
        <v>0</v>
      </c>
      <c r="FY16" s="9" t="s">
        <v>1</v>
      </c>
      <c r="FZ16" s="4" t="s">
        <v>2</v>
      </c>
      <c r="GA16" s="4" t="s">
        <v>2</v>
      </c>
      <c r="GB16" s="6"/>
      <c r="GC16" s="6"/>
      <c r="GD16" s="6"/>
      <c r="GE16" s="5" t="s">
        <v>18</v>
      </c>
      <c r="GF16" s="8" t="s">
        <v>0</v>
      </c>
      <c r="GG16" s="9" t="s">
        <v>1</v>
      </c>
      <c r="GH16" s="9" t="s">
        <v>1</v>
      </c>
      <c r="GI16" s="4" t="s">
        <v>2</v>
      </c>
      <c r="GJ16" s="4" t="s">
        <v>2</v>
      </c>
      <c r="GK16" s="6"/>
      <c r="GL16" s="5" t="s">
        <v>18</v>
      </c>
      <c r="GM16" s="10" t="s">
        <v>3</v>
      </c>
      <c r="GN16" s="10" t="s">
        <v>3</v>
      </c>
      <c r="GO16" s="10" t="s">
        <v>3</v>
      </c>
      <c r="GP16" s="6"/>
      <c r="GQ16" s="6"/>
      <c r="GR16" s="10" t="s">
        <v>3</v>
      </c>
      <c r="GS16" s="11" t="s">
        <v>3</v>
      </c>
      <c r="GT16" s="11" t="s">
        <v>3</v>
      </c>
      <c r="GU16" s="26" t="s">
        <v>3</v>
      </c>
      <c r="GV16" s="26"/>
      <c r="GW16" s="26"/>
      <c r="GX16" s="26"/>
      <c r="GY16" s="26"/>
      <c r="GZ16" s="26"/>
      <c r="HA16" s="26"/>
      <c r="HB16" s="26"/>
      <c r="HC16" s="26"/>
      <c r="HD16" s="26"/>
      <c r="HE16" s="26"/>
      <c r="HF16" s="26"/>
      <c r="HG16" s="26"/>
      <c r="HH16" s="26"/>
      <c r="HI16" s="26"/>
      <c r="HJ16" s="26"/>
      <c r="HK16" s="26"/>
      <c r="HL16" s="26"/>
      <c r="HM16" s="26"/>
      <c r="HN16" s="26"/>
      <c r="HO16" s="26"/>
      <c r="HP16" s="26"/>
      <c r="HQ16" s="26"/>
      <c r="HR16" s="26"/>
      <c r="HS16" s="26"/>
      <c r="HT16" s="26"/>
      <c r="HU16" s="26"/>
      <c r="HV16" s="26"/>
      <c r="HW16" s="26"/>
      <c r="HX16" s="26"/>
      <c r="HY16" s="26"/>
      <c r="HZ16" s="26"/>
      <c r="IA16" s="26"/>
      <c r="IB16" s="26"/>
      <c r="IC16" s="26"/>
      <c r="ID16" s="26"/>
      <c r="IE16" s="26"/>
      <c r="IF16" s="26"/>
      <c r="IG16" s="26"/>
      <c r="IH16" s="26"/>
      <c r="II16" s="26"/>
      <c r="IJ16" s="26"/>
      <c r="IK16" s="26"/>
      <c r="IL16" s="26"/>
      <c r="IM16" s="26"/>
      <c r="IN16" s="26"/>
      <c r="IO16" s="26"/>
      <c r="IP16" s="26"/>
      <c r="IQ16" s="26"/>
      <c r="IR16" s="26"/>
      <c r="IS16" s="26"/>
      <c r="IT16" s="26"/>
      <c r="IU16" s="26"/>
      <c r="IV16" s="26"/>
    </row>
    <row r="17" spans="1:256">
      <c r="A17" s="14" t="s">
        <v>6</v>
      </c>
      <c r="B17" s="28"/>
      <c r="C17" s="28"/>
      <c r="D17" s="28"/>
      <c r="E17" s="28"/>
      <c r="F17" s="28"/>
      <c r="G17" s="28"/>
      <c r="H17" s="28"/>
      <c r="I17" s="28"/>
      <c r="J17" s="28"/>
      <c r="K17" s="28"/>
      <c r="L17" s="28"/>
      <c r="M17" s="28"/>
      <c r="N17" s="28"/>
      <c r="O17" s="28"/>
      <c r="P17" s="28"/>
      <c r="Q17" s="28"/>
      <c r="R17" s="28"/>
      <c r="S17" s="28"/>
      <c r="T17" s="28"/>
      <c r="U17" s="28"/>
      <c r="V17" s="28"/>
      <c r="W17" s="28"/>
      <c r="X17" s="28"/>
      <c r="Y17" s="28"/>
      <c r="Z17" s="28"/>
      <c r="AA17" s="28"/>
      <c r="AB17" s="28"/>
      <c r="AC17" s="28"/>
      <c r="AD17" s="28"/>
      <c r="AE17" s="28"/>
      <c r="AF17" s="28"/>
      <c r="AG17" s="28"/>
      <c r="AH17" s="28"/>
      <c r="AI17" s="28"/>
      <c r="AJ17" s="28"/>
      <c r="AK17" s="28"/>
      <c r="AL17" s="28"/>
      <c r="AM17" s="28"/>
      <c r="AN17" s="28"/>
      <c r="AO17" s="28"/>
      <c r="AP17" s="28"/>
      <c r="AQ17" s="28"/>
      <c r="AR17" s="28"/>
      <c r="AS17" s="28"/>
      <c r="AT17" s="28"/>
      <c r="AU17" s="28"/>
      <c r="AV17" s="28"/>
      <c r="AW17" s="28"/>
      <c r="AX17" s="28"/>
      <c r="AY17" s="28"/>
      <c r="AZ17" s="28"/>
      <c r="BA17" s="28"/>
      <c r="BB17" s="28"/>
      <c r="BC17" s="28"/>
      <c r="BD17" s="28"/>
      <c r="BE17" s="28"/>
      <c r="BF17" s="28"/>
      <c r="BG17" s="28"/>
      <c r="BH17" s="28"/>
      <c r="BI17" s="28"/>
      <c r="BJ17" s="28"/>
      <c r="BK17" s="28"/>
      <c r="BL17" s="28"/>
      <c r="BM17" s="28"/>
      <c r="BN17" s="28"/>
      <c r="BO17" s="28"/>
      <c r="BP17" s="28"/>
      <c r="BQ17" s="28"/>
      <c r="BR17" s="28"/>
      <c r="BS17" s="28"/>
      <c r="BT17" s="28"/>
      <c r="BU17" s="28"/>
      <c r="BV17" s="28"/>
      <c r="BW17" s="28"/>
      <c r="BX17" s="28"/>
      <c r="BY17" s="28"/>
      <c r="BZ17" s="28"/>
      <c r="CA17" s="28"/>
      <c r="CB17" s="28"/>
      <c r="CC17" s="28"/>
      <c r="CD17" s="28"/>
      <c r="CE17" s="28"/>
      <c r="CF17" s="28"/>
      <c r="CG17" s="28"/>
      <c r="CH17" s="28"/>
      <c r="CI17" s="28"/>
      <c r="CJ17" s="28"/>
      <c r="CK17" s="28"/>
      <c r="CL17" s="28"/>
      <c r="CM17" s="28"/>
      <c r="CN17" s="28"/>
      <c r="CO17" s="28"/>
      <c r="CP17" s="28"/>
      <c r="CQ17" s="28"/>
      <c r="CR17" s="28"/>
      <c r="CS17" s="28"/>
      <c r="CT17" s="28"/>
      <c r="CU17" s="28"/>
      <c r="CV17" s="28"/>
      <c r="CW17" s="28"/>
      <c r="CX17" s="28"/>
      <c r="CY17" s="28"/>
      <c r="CZ17" s="28"/>
      <c r="DA17" s="28"/>
      <c r="DB17" s="28"/>
      <c r="DC17" s="28"/>
      <c r="DD17" s="28"/>
      <c r="DE17" s="28"/>
      <c r="DF17" s="28"/>
      <c r="DG17" s="28"/>
      <c r="DH17" s="28"/>
      <c r="DI17" s="28"/>
      <c r="DJ17" s="28"/>
      <c r="DK17" s="28"/>
      <c r="DL17" s="28"/>
      <c r="DM17" s="28"/>
      <c r="DN17" s="28"/>
      <c r="DO17" s="28"/>
      <c r="DP17" s="28"/>
      <c r="DQ17" s="28"/>
      <c r="DR17" s="28"/>
      <c r="DS17" s="28"/>
      <c r="DT17" s="28"/>
      <c r="DU17" s="28"/>
      <c r="DV17" s="28"/>
      <c r="DW17" s="28"/>
      <c r="DX17" s="28"/>
      <c r="DY17" s="28"/>
      <c r="DZ17" s="28"/>
      <c r="EA17" s="28"/>
      <c r="EB17" s="28"/>
      <c r="EC17" s="28"/>
      <c r="ED17" s="28"/>
      <c r="EE17" s="28"/>
      <c r="EF17" s="28"/>
      <c r="EG17" s="28"/>
      <c r="EH17" s="28"/>
      <c r="EI17" s="28"/>
      <c r="EJ17" s="28"/>
      <c r="EK17" s="28"/>
      <c r="EL17" s="28"/>
      <c r="EM17" s="28"/>
      <c r="EN17" s="28"/>
      <c r="EO17" s="28"/>
      <c r="EP17" s="28"/>
      <c r="EQ17" s="28"/>
      <c r="ER17" s="28"/>
      <c r="ES17" s="28"/>
      <c r="ET17" s="28"/>
      <c r="EU17" s="28"/>
      <c r="EV17" s="28"/>
      <c r="EW17" s="28"/>
      <c r="EX17" s="28"/>
      <c r="EY17" s="28"/>
      <c r="EZ17" s="28"/>
      <c r="FA17" s="28"/>
      <c r="FB17" s="28"/>
      <c r="FC17" s="28"/>
      <c r="FD17" s="28"/>
      <c r="FE17" s="28"/>
      <c r="FF17" s="28"/>
      <c r="FG17" s="28"/>
      <c r="FH17" s="28"/>
      <c r="FI17" s="28"/>
      <c r="FJ17" s="28"/>
      <c r="FK17" s="28"/>
      <c r="FL17" s="28"/>
      <c r="FM17" s="28"/>
      <c r="FN17" s="28"/>
      <c r="FO17" s="28"/>
      <c r="FP17" s="28"/>
      <c r="FQ17" s="28"/>
      <c r="FR17" s="28"/>
      <c r="FS17" s="28"/>
      <c r="FT17" s="28"/>
      <c r="FU17" s="28"/>
      <c r="FV17" s="28"/>
      <c r="FW17" s="28"/>
      <c r="FX17" s="28"/>
      <c r="FY17" s="28"/>
      <c r="FZ17" s="28"/>
      <c r="GA17" s="28"/>
      <c r="GB17" s="28"/>
      <c r="GC17" s="28"/>
      <c r="GD17" s="28"/>
      <c r="GE17" s="28"/>
      <c r="GF17" s="28"/>
      <c r="GG17" s="28"/>
      <c r="GH17" s="28"/>
      <c r="GI17" s="28"/>
      <c r="GJ17" s="28"/>
      <c r="GK17" s="28"/>
      <c r="GL17" s="28"/>
      <c r="GM17" s="28"/>
      <c r="GN17" s="28"/>
      <c r="GO17" s="28"/>
      <c r="GP17" s="28"/>
      <c r="GQ17" s="28"/>
      <c r="GR17" s="28"/>
      <c r="GS17" s="28"/>
      <c r="GT17" s="28"/>
      <c r="GU17" s="28"/>
      <c r="GV17" s="28"/>
      <c r="GW17" s="28"/>
      <c r="GX17" s="28"/>
      <c r="GY17" s="28"/>
      <c r="GZ17" s="28"/>
      <c r="HA17" s="28"/>
      <c r="HB17" s="28"/>
      <c r="HC17" s="28"/>
      <c r="HD17" s="28"/>
      <c r="HE17" s="28"/>
      <c r="HF17" s="28"/>
      <c r="HG17" s="28"/>
      <c r="HH17" s="28"/>
      <c r="HI17" s="28"/>
      <c r="HJ17" s="28"/>
      <c r="HK17" s="28"/>
      <c r="HL17" s="28"/>
      <c r="HM17" s="28"/>
      <c r="HN17" s="28"/>
      <c r="HO17" s="28"/>
      <c r="HP17" s="28"/>
      <c r="HQ17" s="28"/>
      <c r="HR17" s="28"/>
      <c r="HS17" s="28"/>
      <c r="HT17" s="28"/>
      <c r="HU17" s="28"/>
      <c r="HV17" s="28"/>
      <c r="HW17" s="28"/>
      <c r="HX17" s="28"/>
      <c r="HY17" s="28"/>
      <c r="HZ17" s="28"/>
      <c r="IA17" s="28"/>
      <c r="IB17" s="28"/>
      <c r="IC17" s="28"/>
      <c r="ID17" s="28"/>
      <c r="IE17" s="28"/>
      <c r="IF17" s="28"/>
      <c r="IG17" s="28"/>
      <c r="IH17" s="28"/>
      <c r="II17" s="28"/>
      <c r="IJ17" s="28"/>
      <c r="IK17" s="28"/>
      <c r="IL17" s="28"/>
      <c r="IM17" s="28"/>
      <c r="IN17" s="28"/>
      <c r="IO17" s="28"/>
      <c r="IP17" s="28"/>
      <c r="IQ17" s="28"/>
      <c r="IR17" s="28"/>
      <c r="IS17" s="28"/>
      <c r="IT17" s="28"/>
      <c r="IU17" s="28"/>
      <c r="IV17" s="28"/>
    </row>
    <row r="18" spans="1:256">
      <c r="A18" s="14"/>
      <c r="B18" s="28"/>
      <c r="C18" s="28"/>
      <c r="D18" s="28"/>
      <c r="E18" s="28"/>
      <c r="F18" s="28"/>
      <c r="G18" s="28"/>
      <c r="H18" s="28"/>
      <c r="I18" s="28"/>
      <c r="J18" s="28"/>
      <c r="K18" s="28"/>
      <c r="L18" s="28"/>
      <c r="M18" s="28"/>
      <c r="N18" s="28"/>
      <c r="O18" s="28"/>
      <c r="P18" s="28"/>
      <c r="Q18" s="28"/>
      <c r="R18" s="28"/>
      <c r="S18" s="28"/>
      <c r="T18" s="28"/>
      <c r="U18" s="28"/>
      <c r="V18" s="28"/>
      <c r="W18" s="28"/>
      <c r="X18" s="28"/>
      <c r="Y18" s="28"/>
      <c r="Z18" s="28"/>
      <c r="AA18" s="28"/>
      <c r="AB18" s="28"/>
      <c r="AC18" s="28"/>
      <c r="AD18" s="28"/>
      <c r="AE18" s="28"/>
      <c r="AF18" s="28"/>
      <c r="AG18" s="28"/>
      <c r="AH18" s="28"/>
      <c r="AI18" s="28"/>
      <c r="AJ18" s="28"/>
      <c r="AK18" s="28"/>
      <c r="AL18" s="28"/>
      <c r="AM18" s="28"/>
      <c r="AN18" s="28"/>
      <c r="AO18" s="28"/>
      <c r="AP18" s="28"/>
      <c r="AQ18" s="28"/>
      <c r="AR18" s="28"/>
      <c r="AS18" s="28"/>
      <c r="AT18" s="28"/>
      <c r="AU18" s="28"/>
      <c r="AV18" s="28"/>
      <c r="AW18" s="28"/>
      <c r="AX18" s="28"/>
      <c r="AY18" s="28"/>
      <c r="AZ18" s="28"/>
      <c r="BA18" s="28"/>
      <c r="BB18" s="28"/>
      <c r="BC18" s="28"/>
      <c r="BD18" s="28"/>
      <c r="BE18" s="28"/>
      <c r="BF18" s="28"/>
      <c r="BG18" s="28"/>
      <c r="BH18" s="28"/>
      <c r="BI18" s="28"/>
      <c r="BJ18" s="28"/>
      <c r="BK18" s="28"/>
      <c r="BL18" s="28"/>
      <c r="BM18" s="28"/>
      <c r="BN18" s="28"/>
      <c r="BO18" s="28"/>
      <c r="BP18" s="28"/>
      <c r="BQ18" s="28"/>
      <c r="BR18" s="28"/>
      <c r="BS18" s="28"/>
      <c r="BT18" s="28"/>
      <c r="BU18" s="28"/>
      <c r="BV18" s="28"/>
      <c r="BW18" s="28"/>
      <c r="BX18" s="28"/>
      <c r="BY18" s="28"/>
      <c r="BZ18" s="28"/>
      <c r="CA18" s="28"/>
      <c r="CB18" s="28"/>
      <c r="CC18" s="28"/>
      <c r="CD18" s="28"/>
      <c r="CE18" s="28"/>
      <c r="CF18" s="28"/>
      <c r="CG18" s="28"/>
      <c r="CH18" s="28"/>
      <c r="CI18" s="28"/>
      <c r="CJ18" s="28"/>
      <c r="CK18" s="28"/>
      <c r="CL18" s="28"/>
      <c r="CM18" s="28"/>
      <c r="CN18" s="28"/>
      <c r="CO18" s="28"/>
      <c r="CP18" s="28"/>
      <c r="CQ18" s="28"/>
      <c r="CR18" s="28"/>
      <c r="CS18" s="28"/>
      <c r="CT18" s="28"/>
      <c r="CU18" s="28"/>
      <c r="CV18" s="28"/>
      <c r="CW18" s="28"/>
      <c r="CX18" s="28"/>
      <c r="CY18" s="28"/>
      <c r="CZ18" s="28"/>
      <c r="DA18" s="28"/>
      <c r="DB18" s="28"/>
      <c r="DC18" s="28"/>
      <c r="DD18" s="28"/>
      <c r="DE18" s="28"/>
      <c r="DF18" s="28"/>
      <c r="DG18" s="28"/>
      <c r="DH18" s="28"/>
      <c r="DI18" s="28"/>
      <c r="DJ18" s="28"/>
      <c r="DK18" s="28"/>
      <c r="DL18" s="28"/>
      <c r="DM18" s="28"/>
      <c r="DN18" s="28"/>
      <c r="DO18" s="28"/>
      <c r="DP18" s="28"/>
      <c r="DQ18" s="28"/>
      <c r="DR18" s="28"/>
      <c r="DS18" s="28"/>
      <c r="DT18" s="28"/>
      <c r="DU18" s="28"/>
      <c r="DV18" s="28"/>
      <c r="DW18" s="28"/>
      <c r="DX18" s="28"/>
      <c r="DY18" s="28"/>
      <c r="DZ18" s="28"/>
      <c r="EA18" s="28"/>
      <c r="EB18" s="28"/>
      <c r="EC18" s="28"/>
      <c r="ED18" s="28"/>
      <c r="EE18" s="28"/>
      <c r="EF18" s="28"/>
      <c r="EG18" s="28"/>
      <c r="EH18" s="28"/>
      <c r="EI18" s="28"/>
      <c r="EJ18" s="28"/>
      <c r="EK18" s="28"/>
      <c r="EL18" s="28"/>
      <c r="EM18" s="28"/>
      <c r="EN18" s="28"/>
      <c r="EO18" s="28"/>
      <c r="EP18" s="28"/>
      <c r="EQ18" s="28"/>
      <c r="ER18" s="28"/>
      <c r="ES18" s="28"/>
      <c r="ET18" s="28"/>
      <c r="EU18" s="28"/>
      <c r="EV18" s="28"/>
      <c r="EW18" s="28"/>
      <c r="EX18" s="28"/>
      <c r="EY18" s="28"/>
      <c r="EZ18" s="28"/>
      <c r="FA18" s="28"/>
      <c r="FB18" s="28"/>
      <c r="FC18" s="28"/>
      <c r="FD18" s="28"/>
      <c r="FE18" s="28"/>
      <c r="FF18" s="28"/>
      <c r="FG18" s="28"/>
      <c r="FH18" s="28"/>
      <c r="FI18" s="28"/>
      <c r="FJ18" s="28"/>
      <c r="FK18" s="28"/>
      <c r="FL18" s="28"/>
      <c r="FM18" s="28"/>
      <c r="FN18" s="28"/>
      <c r="FO18" s="28"/>
      <c r="FP18" s="28"/>
      <c r="FQ18" s="28"/>
      <c r="FR18" s="28"/>
      <c r="FS18" s="28"/>
      <c r="FT18" s="28"/>
      <c r="FU18" s="28"/>
      <c r="FV18" s="28"/>
      <c r="FW18" s="28"/>
      <c r="FX18" s="28"/>
      <c r="FY18" s="28"/>
      <c r="FZ18" s="28"/>
      <c r="GA18" s="28"/>
      <c r="GB18" s="28"/>
      <c r="GC18" s="28"/>
      <c r="GD18" s="28"/>
      <c r="GE18" s="28"/>
      <c r="GF18" s="28"/>
      <c r="GG18" s="28"/>
      <c r="GH18" s="28"/>
      <c r="GI18" s="28"/>
      <c r="GJ18" s="28"/>
      <c r="GK18" s="28"/>
      <c r="GL18" s="28"/>
      <c r="GM18" s="28"/>
      <c r="GN18" s="28"/>
      <c r="GO18" s="28"/>
      <c r="GP18" s="28"/>
      <c r="GQ18" s="28"/>
      <c r="GR18" s="28"/>
      <c r="GS18" s="28"/>
      <c r="GT18" s="28"/>
      <c r="GU18" s="28"/>
      <c r="GV18" s="28"/>
      <c r="GW18" s="28"/>
      <c r="GX18" s="28"/>
      <c r="GY18" s="28"/>
      <c r="GZ18" s="28"/>
      <c r="HA18" s="28"/>
      <c r="HB18" s="28"/>
      <c r="HC18" s="28"/>
      <c r="HD18" s="28"/>
      <c r="HE18" s="28"/>
      <c r="HF18" s="28"/>
      <c r="HG18" s="28"/>
      <c r="HH18" s="28"/>
      <c r="HI18" s="28"/>
      <c r="HJ18" s="28"/>
      <c r="HK18" s="28"/>
      <c r="HL18" s="28"/>
      <c r="HM18" s="28"/>
      <c r="HN18" s="28"/>
      <c r="HO18" s="28"/>
      <c r="HP18" s="28"/>
      <c r="HQ18" s="28"/>
      <c r="HR18" s="28"/>
      <c r="HS18" s="28"/>
      <c r="HT18" s="28"/>
      <c r="HU18" s="28"/>
      <c r="HV18" s="28"/>
      <c r="HW18" s="28"/>
      <c r="HX18" s="28"/>
      <c r="HY18" s="28"/>
      <c r="HZ18" s="28"/>
      <c r="IA18" s="28"/>
      <c r="IB18" s="28"/>
      <c r="IC18" s="28"/>
      <c r="ID18" s="28"/>
      <c r="IE18" s="28"/>
      <c r="IF18" s="28"/>
      <c r="IG18" s="28"/>
      <c r="IH18" s="28"/>
      <c r="II18" s="28"/>
      <c r="IJ18" s="28"/>
      <c r="IK18" s="28"/>
      <c r="IL18" s="28"/>
      <c r="IM18" s="28"/>
      <c r="IN18" s="28"/>
      <c r="IO18" s="28"/>
      <c r="IP18" s="28"/>
      <c r="IQ18" s="28"/>
      <c r="IR18" s="28"/>
      <c r="IS18" s="28"/>
      <c r="IT18" s="28"/>
      <c r="IU18" s="28"/>
      <c r="IV18" s="28"/>
    </row>
    <row r="19" spans="1:256">
      <c r="A19" s="14"/>
      <c r="B19" s="28"/>
      <c r="C19" s="28"/>
      <c r="D19" s="28"/>
      <c r="E19" s="28"/>
      <c r="F19" s="28"/>
      <c r="G19" s="28"/>
      <c r="H19" s="28"/>
      <c r="I19" s="28"/>
      <c r="J19" s="28"/>
      <c r="K19" s="28"/>
      <c r="L19" s="28"/>
      <c r="M19" s="28"/>
      <c r="N19" s="28"/>
      <c r="O19" s="28"/>
      <c r="P19" s="28"/>
      <c r="Q19" s="28"/>
      <c r="R19" s="28"/>
      <c r="S19" s="28"/>
      <c r="T19" s="28"/>
      <c r="U19" s="28"/>
      <c r="V19" s="28"/>
      <c r="W19" s="28"/>
      <c r="X19" s="28"/>
      <c r="Y19" s="28"/>
      <c r="Z19" s="28"/>
      <c r="AA19" s="28"/>
      <c r="AB19" s="28"/>
      <c r="AC19" s="28"/>
      <c r="AD19" s="28"/>
      <c r="AE19" s="28"/>
      <c r="AF19" s="28"/>
      <c r="AG19" s="28"/>
      <c r="AH19" s="28"/>
      <c r="AI19" s="28"/>
      <c r="AJ19" s="28"/>
      <c r="AK19" s="28"/>
      <c r="AL19" s="28"/>
      <c r="AM19" s="28"/>
      <c r="AN19" s="28"/>
      <c r="AO19" s="28"/>
      <c r="AP19" s="28"/>
      <c r="AQ19" s="28"/>
      <c r="AR19" s="28"/>
      <c r="AS19" s="28"/>
      <c r="AT19" s="28"/>
      <c r="AU19" s="28"/>
      <c r="AV19" s="28"/>
      <c r="AW19" s="28"/>
      <c r="AX19" s="28"/>
      <c r="AY19" s="28"/>
      <c r="AZ19" s="28"/>
      <c r="BA19" s="28"/>
      <c r="BB19" s="28"/>
      <c r="BC19" s="28"/>
      <c r="BD19" s="28"/>
      <c r="BE19" s="28"/>
      <c r="BF19" s="28"/>
      <c r="BG19" s="28"/>
      <c r="BH19" s="28"/>
      <c r="BI19" s="28"/>
      <c r="BJ19" s="28"/>
      <c r="BK19" s="28"/>
      <c r="BL19" s="28"/>
      <c r="BM19" s="28"/>
      <c r="BN19" s="28"/>
      <c r="BO19" s="28"/>
      <c r="BP19" s="28"/>
      <c r="BQ19" s="28"/>
      <c r="BR19" s="28"/>
      <c r="BS19" s="28"/>
      <c r="BT19" s="28"/>
      <c r="BU19" s="28"/>
      <c r="BV19" s="28"/>
      <c r="BW19" s="28"/>
      <c r="BX19" s="28"/>
      <c r="BY19" s="28"/>
      <c r="BZ19" s="28"/>
      <c r="CA19" s="28"/>
      <c r="CB19" s="28"/>
      <c r="CC19" s="28"/>
      <c r="CD19" s="28"/>
      <c r="CE19" s="28"/>
      <c r="CF19" s="28"/>
      <c r="CG19" s="28"/>
      <c r="CH19" s="28"/>
      <c r="CI19" s="28"/>
      <c r="CJ19" s="28"/>
      <c r="CK19" s="28"/>
      <c r="CL19" s="28"/>
      <c r="CM19" s="28"/>
      <c r="CN19" s="28"/>
      <c r="CO19" s="28"/>
      <c r="CP19" s="28"/>
      <c r="CQ19" s="28"/>
      <c r="CR19" s="28"/>
      <c r="CS19" s="28"/>
      <c r="CT19" s="28"/>
      <c r="CU19" s="28"/>
      <c r="CV19" s="28"/>
      <c r="CW19" s="28"/>
      <c r="CX19" s="28"/>
      <c r="CY19" s="28"/>
      <c r="CZ19" s="28"/>
      <c r="DA19" s="28"/>
      <c r="DB19" s="28"/>
      <c r="DC19" s="28"/>
      <c r="DD19" s="28"/>
      <c r="DE19" s="28"/>
      <c r="DF19" s="28"/>
      <c r="DG19" s="28"/>
      <c r="DH19" s="28"/>
      <c r="DI19" s="28"/>
      <c r="DJ19" s="28"/>
      <c r="DK19" s="28"/>
      <c r="DL19" s="28"/>
      <c r="DM19" s="28"/>
      <c r="DN19" s="28"/>
      <c r="DO19" s="28"/>
      <c r="DP19" s="28"/>
      <c r="DQ19" s="28"/>
      <c r="DR19" s="28"/>
      <c r="DS19" s="28"/>
      <c r="DT19" s="28"/>
      <c r="DU19" s="28"/>
      <c r="DV19" s="28"/>
      <c r="DW19" s="28"/>
      <c r="DX19" s="28"/>
      <c r="DY19" s="28"/>
      <c r="DZ19" s="28"/>
      <c r="EA19" s="28"/>
      <c r="EB19" s="28"/>
      <c r="EC19" s="28"/>
      <c r="ED19" s="28"/>
      <c r="EE19" s="28"/>
      <c r="EF19" s="28"/>
      <c r="EG19" s="28"/>
      <c r="EH19" s="28"/>
      <c r="EI19" s="28"/>
      <c r="EJ19" s="28"/>
      <c r="EK19" s="28"/>
      <c r="EL19" s="28"/>
      <c r="EM19" s="28"/>
      <c r="EN19" s="28"/>
      <c r="EO19" s="28"/>
      <c r="EP19" s="28"/>
      <c r="EQ19" s="28"/>
      <c r="ER19" s="28"/>
      <c r="ES19" s="28"/>
      <c r="ET19" s="28"/>
      <c r="EU19" s="28"/>
      <c r="EV19" s="28"/>
      <c r="EW19" s="28"/>
      <c r="EX19" s="28"/>
      <c r="EY19" s="28"/>
      <c r="EZ19" s="28"/>
      <c r="FA19" s="28"/>
      <c r="FB19" s="28"/>
      <c r="FC19" s="28"/>
      <c r="FD19" s="28"/>
      <c r="FE19" s="28"/>
      <c r="FF19" s="28"/>
      <c r="FG19" s="28"/>
      <c r="FH19" s="28"/>
      <c r="FI19" s="28"/>
      <c r="FJ19" s="28"/>
      <c r="FK19" s="28"/>
      <c r="FL19" s="28"/>
      <c r="FM19" s="28"/>
      <c r="FN19" s="28"/>
      <c r="FO19" s="28"/>
      <c r="FP19" s="28"/>
      <c r="FQ19" s="28"/>
      <c r="FR19" s="28"/>
      <c r="FS19" s="28"/>
      <c r="FT19" s="28"/>
      <c r="FU19" s="28"/>
      <c r="FV19" s="28"/>
      <c r="FW19" s="28"/>
      <c r="FX19" s="28"/>
      <c r="FY19" s="28"/>
      <c r="FZ19" s="28"/>
      <c r="GA19" s="28"/>
      <c r="GB19" s="28"/>
      <c r="GC19" s="28"/>
      <c r="GD19" s="28"/>
      <c r="GE19" s="28"/>
      <c r="GF19" s="28"/>
      <c r="GG19" s="28"/>
      <c r="GH19" s="28"/>
      <c r="GI19" s="28"/>
      <c r="GJ19" s="28"/>
      <c r="GK19" s="28"/>
      <c r="GL19" s="28"/>
      <c r="GM19" s="28"/>
      <c r="GN19" s="28"/>
      <c r="GO19" s="28"/>
      <c r="GP19" s="28"/>
      <c r="GQ19" s="28"/>
      <c r="GR19" s="28"/>
      <c r="GS19" s="28"/>
      <c r="GT19" s="28"/>
      <c r="GU19" s="28"/>
      <c r="GV19" s="28"/>
      <c r="GW19" s="28"/>
      <c r="GX19" s="28"/>
      <c r="GY19" s="28"/>
      <c r="GZ19" s="28"/>
      <c r="HA19" s="28"/>
      <c r="HB19" s="28"/>
      <c r="HC19" s="28"/>
      <c r="HD19" s="28"/>
      <c r="HE19" s="28"/>
      <c r="HF19" s="28"/>
      <c r="HG19" s="28"/>
      <c r="HH19" s="28"/>
      <c r="HI19" s="28"/>
      <c r="HJ19" s="28"/>
      <c r="HK19" s="28"/>
      <c r="HL19" s="28"/>
      <c r="HM19" s="28"/>
      <c r="HN19" s="28"/>
      <c r="HO19" s="28"/>
      <c r="HP19" s="28"/>
      <c r="HQ19" s="28"/>
      <c r="HR19" s="28"/>
      <c r="HS19" s="28"/>
      <c r="HT19" s="28"/>
      <c r="HU19" s="28"/>
      <c r="HV19" s="28"/>
      <c r="HW19" s="28"/>
      <c r="HX19" s="28"/>
      <c r="HY19" s="28"/>
      <c r="HZ19" s="28"/>
      <c r="IA19" s="28"/>
      <c r="IB19" s="28"/>
      <c r="IC19" s="28"/>
      <c r="ID19" s="28"/>
      <c r="IE19" s="28"/>
      <c r="IF19" s="28"/>
      <c r="IG19" s="28"/>
      <c r="IH19" s="28"/>
      <c r="II19" s="28"/>
      <c r="IJ19" s="28"/>
      <c r="IK19" s="28"/>
      <c r="IL19" s="28"/>
      <c r="IM19" s="28"/>
      <c r="IN19" s="28"/>
      <c r="IO19" s="28"/>
      <c r="IP19" s="28"/>
      <c r="IQ19" s="28"/>
      <c r="IR19" s="28"/>
      <c r="IS19" s="28"/>
      <c r="IT19" s="28"/>
      <c r="IU19" s="28"/>
      <c r="IV19" s="28"/>
    </row>
    <row r="20" spans="1:256">
      <c r="A20" s="14"/>
      <c r="B20" s="28"/>
      <c r="C20" s="28"/>
      <c r="D20" s="28"/>
      <c r="E20" s="28"/>
      <c r="F20" s="28"/>
      <c r="G20" s="28"/>
      <c r="H20" s="28"/>
      <c r="I20" s="28"/>
      <c r="J20" s="28"/>
      <c r="K20" s="28"/>
      <c r="L20" s="28"/>
      <c r="M20" s="28"/>
      <c r="N20" s="28"/>
      <c r="O20" s="28"/>
      <c r="P20" s="28"/>
      <c r="Q20" s="28"/>
      <c r="R20" s="28"/>
      <c r="S20" s="28"/>
      <c r="T20" s="28"/>
      <c r="U20" s="28"/>
      <c r="V20" s="28"/>
      <c r="W20" s="28"/>
      <c r="X20" s="28"/>
      <c r="Y20" s="28"/>
      <c r="Z20" s="28"/>
      <c r="AA20" s="28"/>
      <c r="AB20" s="28"/>
      <c r="AC20" s="28"/>
      <c r="AD20" s="28"/>
      <c r="AE20" s="28"/>
      <c r="AF20" s="28"/>
      <c r="AG20" s="28"/>
      <c r="AH20" s="28"/>
      <c r="AI20" s="28"/>
      <c r="AJ20" s="28"/>
      <c r="AK20" s="28"/>
      <c r="AL20" s="28"/>
      <c r="AM20" s="28"/>
      <c r="AN20" s="28"/>
      <c r="AO20" s="28"/>
      <c r="AP20" s="28"/>
      <c r="AQ20" s="28"/>
      <c r="AR20" s="28"/>
      <c r="AS20" s="28"/>
      <c r="AT20" s="28"/>
      <c r="AU20" s="28"/>
      <c r="AV20" s="28"/>
      <c r="AW20" s="28"/>
      <c r="AX20" s="28"/>
      <c r="AY20" s="28"/>
      <c r="AZ20" s="28"/>
      <c r="BA20" s="28"/>
      <c r="BB20" s="28"/>
      <c r="BC20" s="28"/>
      <c r="BD20" s="28"/>
      <c r="BE20" s="28"/>
      <c r="BF20" s="28"/>
      <c r="BG20" s="28"/>
      <c r="BH20" s="28"/>
      <c r="BI20" s="28"/>
      <c r="BJ20" s="28"/>
      <c r="BK20" s="28"/>
      <c r="BL20" s="28"/>
      <c r="BM20" s="28"/>
      <c r="BN20" s="28"/>
      <c r="BO20" s="28"/>
      <c r="BP20" s="28"/>
      <c r="BQ20" s="28"/>
      <c r="BR20" s="28"/>
      <c r="BS20" s="28"/>
      <c r="BT20" s="28"/>
      <c r="BU20" s="28"/>
      <c r="BV20" s="28"/>
      <c r="BW20" s="28"/>
      <c r="BX20" s="28"/>
      <c r="BY20" s="28"/>
      <c r="BZ20" s="28"/>
      <c r="CA20" s="28"/>
      <c r="CB20" s="28"/>
      <c r="CC20" s="28"/>
      <c r="CD20" s="28"/>
      <c r="CE20" s="28"/>
      <c r="CF20" s="28"/>
      <c r="CG20" s="28"/>
      <c r="CH20" s="28"/>
      <c r="CI20" s="28"/>
      <c r="CJ20" s="28"/>
      <c r="CK20" s="28"/>
      <c r="CL20" s="28"/>
      <c r="CM20" s="28"/>
      <c r="CN20" s="28"/>
      <c r="CO20" s="28"/>
      <c r="CP20" s="28"/>
      <c r="CQ20" s="28"/>
      <c r="CR20" s="28"/>
      <c r="CS20" s="28"/>
      <c r="CT20" s="28"/>
      <c r="CU20" s="28"/>
      <c r="CV20" s="28"/>
      <c r="CW20" s="28"/>
      <c r="CX20" s="28"/>
      <c r="CY20" s="28"/>
      <c r="CZ20" s="28"/>
      <c r="DA20" s="28"/>
      <c r="DB20" s="28"/>
      <c r="DC20" s="28"/>
      <c r="DD20" s="28"/>
      <c r="DE20" s="28"/>
      <c r="DF20" s="28"/>
      <c r="DG20" s="28"/>
      <c r="DH20" s="28"/>
      <c r="DI20" s="28"/>
      <c r="DJ20" s="28"/>
      <c r="DK20" s="28"/>
      <c r="DL20" s="28"/>
      <c r="DM20" s="28"/>
      <c r="DN20" s="28"/>
      <c r="DO20" s="28"/>
      <c r="DP20" s="28"/>
      <c r="DQ20" s="28"/>
      <c r="DR20" s="28"/>
      <c r="DS20" s="28"/>
      <c r="DT20" s="28"/>
      <c r="DU20" s="28"/>
      <c r="DV20" s="28"/>
      <c r="DW20" s="28"/>
      <c r="DX20" s="28"/>
      <c r="DY20" s="28"/>
      <c r="DZ20" s="28"/>
      <c r="EA20" s="28"/>
      <c r="EB20" s="28"/>
      <c r="EC20" s="28"/>
      <c r="ED20" s="28"/>
      <c r="EE20" s="28"/>
      <c r="EF20" s="28"/>
      <c r="EG20" s="28"/>
      <c r="EH20" s="28"/>
      <c r="EI20" s="28"/>
      <c r="EJ20" s="28"/>
      <c r="EK20" s="28"/>
      <c r="EL20" s="28"/>
      <c r="EM20" s="28"/>
      <c r="EN20" s="28"/>
      <c r="EO20" s="28"/>
      <c r="EP20" s="28"/>
      <c r="EQ20" s="28"/>
      <c r="ER20" s="28"/>
      <c r="ES20" s="28"/>
      <c r="ET20" s="28"/>
      <c r="EU20" s="28"/>
      <c r="EV20" s="28"/>
      <c r="EW20" s="28"/>
      <c r="EX20" s="28"/>
      <c r="EY20" s="28"/>
      <c r="EZ20" s="28"/>
      <c r="FA20" s="28"/>
      <c r="FB20" s="28"/>
      <c r="FC20" s="28"/>
      <c r="FD20" s="28"/>
      <c r="FE20" s="28"/>
      <c r="FF20" s="28"/>
      <c r="FG20" s="28"/>
      <c r="FH20" s="28"/>
      <c r="FI20" s="28"/>
      <c r="FJ20" s="28"/>
      <c r="FK20" s="28"/>
      <c r="FL20" s="28"/>
      <c r="FM20" s="28"/>
      <c r="FN20" s="28"/>
      <c r="FO20" s="28"/>
      <c r="FP20" s="28"/>
      <c r="FQ20" s="28"/>
      <c r="FR20" s="28"/>
      <c r="FS20" s="28"/>
      <c r="FT20" s="28"/>
      <c r="FU20" s="28"/>
      <c r="FV20" s="28"/>
      <c r="FW20" s="28"/>
      <c r="FX20" s="28"/>
      <c r="FY20" s="28"/>
      <c r="FZ20" s="28"/>
      <c r="GA20" s="28"/>
      <c r="GB20" s="28"/>
      <c r="GC20" s="28"/>
      <c r="GD20" s="28"/>
      <c r="GE20" s="28"/>
      <c r="GF20" s="28"/>
      <c r="GG20" s="28"/>
      <c r="GH20" s="28"/>
      <c r="GI20" s="28"/>
      <c r="GJ20" s="28"/>
      <c r="GK20" s="28"/>
      <c r="GL20" s="28"/>
      <c r="GM20" s="28"/>
      <c r="GN20" s="28"/>
      <c r="GO20" s="28"/>
      <c r="GP20" s="28"/>
      <c r="GQ20" s="28"/>
      <c r="GR20" s="28"/>
      <c r="GS20" s="28"/>
      <c r="GT20" s="28"/>
      <c r="GU20" s="28"/>
      <c r="GV20" s="28"/>
      <c r="GW20" s="28"/>
      <c r="GX20" s="28"/>
      <c r="GY20" s="28"/>
      <c r="GZ20" s="28"/>
      <c r="HA20" s="28"/>
      <c r="HB20" s="28"/>
      <c r="HC20" s="28"/>
      <c r="HD20" s="28"/>
      <c r="HE20" s="28"/>
      <c r="HF20" s="28"/>
      <c r="HG20" s="28"/>
      <c r="HH20" s="28"/>
      <c r="HI20" s="28"/>
      <c r="HJ20" s="28"/>
      <c r="HK20" s="28"/>
      <c r="HL20" s="28"/>
      <c r="HM20" s="28"/>
      <c r="HN20" s="28"/>
      <c r="HO20" s="28"/>
      <c r="HP20" s="28"/>
      <c r="HQ20" s="28"/>
      <c r="HR20" s="28"/>
      <c r="HS20" s="28"/>
      <c r="HT20" s="28"/>
      <c r="HU20" s="28"/>
      <c r="HV20" s="28"/>
      <c r="HW20" s="28"/>
      <c r="HX20" s="28"/>
      <c r="HY20" s="28"/>
      <c r="HZ20" s="28"/>
      <c r="IA20" s="28"/>
      <c r="IB20" s="28"/>
      <c r="IC20" s="28"/>
      <c r="ID20" s="28"/>
      <c r="IE20" s="28"/>
      <c r="IF20" s="28"/>
      <c r="IG20" s="28"/>
      <c r="IH20" s="28"/>
      <c r="II20" s="28"/>
      <c r="IJ20" s="28"/>
      <c r="IK20" s="28"/>
      <c r="IL20" s="28"/>
      <c r="IM20" s="28"/>
      <c r="IN20" s="28"/>
      <c r="IO20" s="28"/>
      <c r="IP20" s="28"/>
      <c r="IQ20" s="28"/>
      <c r="IR20" s="28"/>
      <c r="IS20" s="28"/>
      <c r="IT20" s="28"/>
      <c r="IU20" s="28"/>
      <c r="IV20" s="28"/>
    </row>
    <row r="21" spans="1:256" ht="13.5" thickBot="1">
      <c r="A21" s="19"/>
      <c r="B21" s="29"/>
      <c r="C21" s="29"/>
      <c r="D21" s="29"/>
      <c r="E21" s="29"/>
      <c r="F21" s="29"/>
      <c r="G21" s="29"/>
      <c r="H21" s="29"/>
      <c r="I21" s="29"/>
      <c r="J21" s="29"/>
      <c r="K21" s="29"/>
      <c r="L21" s="29"/>
      <c r="M21" s="29"/>
      <c r="N21" s="29"/>
      <c r="O21" s="29"/>
      <c r="P21" s="29"/>
      <c r="Q21" s="29"/>
      <c r="R21" s="29"/>
      <c r="S21" s="29"/>
      <c r="T21" s="29"/>
      <c r="U21" s="29"/>
      <c r="V21" s="29"/>
      <c r="W21" s="29"/>
      <c r="X21" s="29"/>
      <c r="Y21" s="29"/>
      <c r="Z21" s="29"/>
      <c r="AA21" s="29"/>
      <c r="AB21" s="29"/>
      <c r="AC21" s="29"/>
      <c r="AD21" s="29"/>
      <c r="AE21" s="29"/>
      <c r="AF21" s="29"/>
      <c r="AG21" s="29"/>
      <c r="AH21" s="29"/>
      <c r="AI21" s="29"/>
      <c r="AJ21" s="29"/>
      <c r="AK21" s="29"/>
      <c r="AL21" s="29"/>
      <c r="AM21" s="29"/>
      <c r="AN21" s="29"/>
      <c r="AO21" s="29"/>
      <c r="AP21" s="29"/>
      <c r="AQ21" s="29"/>
      <c r="AR21" s="29"/>
      <c r="AS21" s="29"/>
      <c r="AT21" s="29"/>
      <c r="AU21" s="29"/>
      <c r="AV21" s="29"/>
      <c r="AW21" s="29"/>
      <c r="AX21" s="29"/>
      <c r="AY21" s="29"/>
      <c r="AZ21" s="29"/>
      <c r="BA21" s="29"/>
      <c r="BB21" s="29"/>
      <c r="BC21" s="29"/>
      <c r="BD21" s="29"/>
      <c r="BE21" s="29"/>
      <c r="BF21" s="29"/>
      <c r="BG21" s="29"/>
      <c r="BH21" s="29"/>
      <c r="BI21" s="29"/>
      <c r="BJ21" s="29"/>
      <c r="BK21" s="29"/>
      <c r="BL21" s="29"/>
      <c r="BM21" s="29"/>
      <c r="BN21" s="29"/>
      <c r="BO21" s="29"/>
      <c r="BP21" s="29"/>
      <c r="BQ21" s="29"/>
      <c r="BR21" s="29"/>
      <c r="BS21" s="29"/>
      <c r="BT21" s="29"/>
      <c r="BU21" s="29"/>
      <c r="BV21" s="29"/>
      <c r="BW21" s="29"/>
      <c r="BX21" s="29"/>
      <c r="BY21" s="29"/>
      <c r="BZ21" s="29"/>
      <c r="CA21" s="29"/>
      <c r="CB21" s="29"/>
      <c r="CC21" s="29"/>
      <c r="CD21" s="29"/>
      <c r="CE21" s="29"/>
      <c r="CF21" s="29"/>
      <c r="CG21" s="29"/>
      <c r="CH21" s="29"/>
      <c r="CI21" s="29"/>
      <c r="CJ21" s="29"/>
      <c r="CK21" s="29"/>
      <c r="CL21" s="29"/>
      <c r="CM21" s="29"/>
      <c r="CN21" s="29"/>
      <c r="CO21" s="29"/>
      <c r="CP21" s="29"/>
      <c r="CQ21" s="29"/>
      <c r="CR21" s="29"/>
      <c r="CS21" s="29"/>
      <c r="CT21" s="29"/>
      <c r="CU21" s="29"/>
      <c r="CV21" s="29"/>
      <c r="CW21" s="29"/>
      <c r="CX21" s="29"/>
      <c r="CY21" s="29"/>
      <c r="CZ21" s="29"/>
      <c r="DA21" s="29"/>
      <c r="DB21" s="29"/>
      <c r="DC21" s="29"/>
      <c r="DD21" s="29"/>
      <c r="DE21" s="29"/>
      <c r="DF21" s="29"/>
      <c r="DG21" s="29"/>
      <c r="DH21" s="29"/>
      <c r="DI21" s="29"/>
      <c r="DJ21" s="29"/>
      <c r="DK21" s="29"/>
      <c r="DL21" s="29"/>
      <c r="DM21" s="29"/>
      <c r="DN21" s="29"/>
      <c r="DO21" s="29"/>
      <c r="DP21" s="29"/>
      <c r="DQ21" s="29"/>
      <c r="DR21" s="29"/>
      <c r="DS21" s="29"/>
      <c r="DT21" s="29"/>
      <c r="DU21" s="29"/>
      <c r="DV21" s="29"/>
      <c r="DW21" s="29"/>
      <c r="DX21" s="29"/>
      <c r="DY21" s="29"/>
      <c r="DZ21" s="29"/>
      <c r="EA21" s="29"/>
      <c r="EB21" s="29"/>
      <c r="EC21" s="29"/>
      <c r="ED21" s="29"/>
      <c r="EE21" s="29"/>
      <c r="EF21" s="29"/>
      <c r="EG21" s="29"/>
      <c r="EH21" s="29"/>
      <c r="EI21" s="29"/>
      <c r="EJ21" s="29"/>
      <c r="EK21" s="29"/>
      <c r="EL21" s="29"/>
      <c r="EM21" s="29"/>
      <c r="EN21" s="29"/>
      <c r="EO21" s="29"/>
      <c r="EP21" s="29"/>
      <c r="EQ21" s="29"/>
      <c r="ER21" s="29"/>
      <c r="ES21" s="29"/>
      <c r="ET21" s="29"/>
      <c r="EU21" s="29"/>
      <c r="EV21" s="29"/>
      <c r="EW21" s="29"/>
      <c r="EX21" s="29"/>
      <c r="EY21" s="29"/>
      <c r="EZ21" s="29"/>
      <c r="FA21" s="29"/>
      <c r="FB21" s="29"/>
      <c r="FC21" s="29"/>
      <c r="FD21" s="29"/>
      <c r="FE21" s="29"/>
      <c r="FF21" s="29"/>
      <c r="FG21" s="29"/>
      <c r="FH21" s="29"/>
      <c r="FI21" s="29"/>
      <c r="FJ21" s="29"/>
      <c r="FK21" s="29"/>
      <c r="FL21" s="29"/>
      <c r="FM21" s="29"/>
      <c r="FN21" s="29"/>
      <c r="FO21" s="29"/>
      <c r="FP21" s="29"/>
      <c r="FQ21" s="29"/>
      <c r="FR21" s="29"/>
      <c r="FS21" s="29"/>
      <c r="FT21" s="29"/>
      <c r="FU21" s="29"/>
      <c r="FV21" s="29"/>
      <c r="FW21" s="29"/>
      <c r="FX21" s="29"/>
      <c r="FY21" s="29"/>
      <c r="FZ21" s="29"/>
      <c r="GA21" s="29"/>
      <c r="GB21" s="29"/>
      <c r="GC21" s="29"/>
      <c r="GD21" s="29"/>
      <c r="GE21" s="29"/>
      <c r="GF21" s="29"/>
      <c r="GG21" s="29"/>
      <c r="GH21" s="29"/>
      <c r="GI21" s="29"/>
      <c r="GJ21" s="29"/>
      <c r="GK21" s="29"/>
      <c r="GL21" s="29"/>
      <c r="GM21" s="29"/>
      <c r="GN21" s="29"/>
      <c r="GO21" s="29"/>
      <c r="GP21" s="29"/>
      <c r="GQ21" s="29"/>
      <c r="GR21" s="29"/>
      <c r="GS21" s="29"/>
      <c r="GT21" s="29"/>
      <c r="GU21" s="29"/>
      <c r="GV21" s="29"/>
      <c r="GW21" s="29"/>
      <c r="GX21" s="29"/>
      <c r="GY21" s="29"/>
      <c r="GZ21" s="29"/>
      <c r="HA21" s="29"/>
      <c r="HB21" s="29"/>
      <c r="HC21" s="29"/>
      <c r="HD21" s="29"/>
      <c r="HE21" s="29"/>
      <c r="HF21" s="29"/>
      <c r="HG21" s="29"/>
      <c r="HH21" s="29"/>
      <c r="HI21" s="29"/>
      <c r="HJ21" s="29"/>
      <c r="HK21" s="29"/>
      <c r="HL21" s="29"/>
      <c r="HM21" s="29"/>
      <c r="HN21" s="29"/>
      <c r="HO21" s="29"/>
      <c r="HP21" s="29"/>
      <c r="HQ21" s="29"/>
      <c r="HR21" s="29"/>
      <c r="HS21" s="29"/>
      <c r="HT21" s="29"/>
      <c r="HU21" s="29"/>
      <c r="HV21" s="29"/>
      <c r="HW21" s="29"/>
      <c r="HX21" s="29"/>
      <c r="HY21" s="29"/>
      <c r="HZ21" s="29"/>
      <c r="IA21" s="29"/>
      <c r="IB21" s="29"/>
      <c r="IC21" s="29"/>
      <c r="ID21" s="29"/>
      <c r="IE21" s="29"/>
      <c r="IF21" s="29"/>
      <c r="IG21" s="29"/>
      <c r="IH21" s="29"/>
      <c r="II21" s="29"/>
      <c r="IJ21" s="29"/>
      <c r="IK21" s="29"/>
      <c r="IL21" s="29"/>
      <c r="IM21" s="29"/>
      <c r="IN21" s="29"/>
      <c r="IO21" s="29"/>
      <c r="IP21" s="29"/>
      <c r="IQ21" s="29"/>
      <c r="IR21" s="29"/>
      <c r="IS21" s="29"/>
      <c r="IT21" s="29"/>
      <c r="IU21" s="29"/>
      <c r="IV21" s="29"/>
    </row>
    <row r="22" spans="1:256">
      <c r="A22" s="20"/>
      <c r="B22" s="4" t="s">
        <v>2</v>
      </c>
      <c r="C22" s="4" t="s">
        <v>2</v>
      </c>
      <c r="D22" s="6"/>
      <c r="E22" s="5" t="s">
        <v>18</v>
      </c>
      <c r="F22" s="10" t="s">
        <v>3</v>
      </c>
      <c r="G22" s="10" t="s">
        <v>3</v>
      </c>
      <c r="H22" s="10" t="s">
        <v>3</v>
      </c>
      <c r="I22" s="6"/>
      <c r="J22" s="6"/>
      <c r="K22" s="10" t="s">
        <v>3</v>
      </c>
      <c r="L22" s="11" t="s">
        <v>3</v>
      </c>
      <c r="M22" s="11" t="s">
        <v>3</v>
      </c>
      <c r="N22" s="26" t="s">
        <v>3</v>
      </c>
      <c r="O22" s="5" t="s">
        <v>18</v>
      </c>
      <c r="P22" s="8" t="s">
        <v>0</v>
      </c>
      <c r="Q22" s="8" t="s">
        <v>0</v>
      </c>
      <c r="R22" s="17" t="s">
        <v>1</v>
      </c>
      <c r="S22" s="17" t="s">
        <v>1</v>
      </c>
      <c r="T22" s="4" t="s">
        <v>2</v>
      </c>
      <c r="U22" s="6"/>
      <c r="V22" s="5" t="s">
        <v>18</v>
      </c>
      <c r="W22" s="6"/>
      <c r="X22" s="6"/>
      <c r="Y22" s="7" t="s">
        <v>17</v>
      </c>
      <c r="Z22" s="7" t="s">
        <v>17</v>
      </c>
      <c r="AA22" s="5" t="s">
        <v>18</v>
      </c>
      <c r="AB22" s="8" t="s">
        <v>0</v>
      </c>
      <c r="AC22" s="8" t="s">
        <v>0</v>
      </c>
      <c r="AD22" s="9" t="s">
        <v>1</v>
      </c>
      <c r="AE22" s="9" t="s">
        <v>1</v>
      </c>
      <c r="AF22" s="4" t="s">
        <v>2</v>
      </c>
      <c r="AG22" s="4" t="s">
        <v>2</v>
      </c>
      <c r="AH22" s="5" t="s">
        <v>18</v>
      </c>
      <c r="AI22" s="6"/>
      <c r="AJ22" s="7" t="s">
        <v>17</v>
      </c>
      <c r="AK22" s="6"/>
      <c r="AL22" s="5" t="s">
        <v>18</v>
      </c>
      <c r="AM22" s="8" t="s">
        <v>0</v>
      </c>
      <c r="AN22" s="8" t="s">
        <v>0</v>
      </c>
      <c r="AO22" s="9" t="s">
        <v>1</v>
      </c>
      <c r="AP22" s="4" t="s">
        <v>2</v>
      </c>
      <c r="AQ22" s="4" t="s">
        <v>2</v>
      </c>
      <c r="AR22" s="6"/>
      <c r="AS22" s="6"/>
      <c r="AT22" s="6"/>
      <c r="AU22" s="5" t="s">
        <v>18</v>
      </c>
      <c r="AV22" s="8" t="s">
        <v>0</v>
      </c>
      <c r="AW22" s="9" t="s">
        <v>1</v>
      </c>
      <c r="AX22" s="9" t="s">
        <v>1</v>
      </c>
      <c r="AY22" s="4" t="s">
        <v>2</v>
      </c>
      <c r="AZ22" s="4" t="s">
        <v>2</v>
      </c>
      <c r="BA22" s="6"/>
      <c r="BB22" s="5" t="s">
        <v>18</v>
      </c>
      <c r="BC22" s="10" t="s">
        <v>3</v>
      </c>
      <c r="BD22" s="10" t="s">
        <v>3</v>
      </c>
      <c r="BE22" s="10" t="s">
        <v>3</v>
      </c>
      <c r="BF22" s="6"/>
      <c r="BG22" s="6"/>
      <c r="BH22" s="10" t="s">
        <v>3</v>
      </c>
      <c r="BI22" s="11" t="s">
        <v>3</v>
      </c>
      <c r="BJ22" s="11" t="s">
        <v>3</v>
      </c>
      <c r="BK22" s="26" t="s">
        <v>3</v>
      </c>
      <c r="BL22" s="5" t="s">
        <v>18</v>
      </c>
      <c r="BM22" s="8" t="s">
        <v>0</v>
      </c>
      <c r="BN22" s="8" t="s">
        <v>0</v>
      </c>
      <c r="BO22" s="17" t="s">
        <v>1</v>
      </c>
      <c r="BP22" s="17" t="s">
        <v>1</v>
      </c>
      <c r="BQ22" s="4" t="s">
        <v>2</v>
      </c>
      <c r="BR22" s="6"/>
      <c r="BS22" s="5" t="s">
        <v>18</v>
      </c>
      <c r="BT22" s="6"/>
      <c r="BU22" s="6"/>
      <c r="BV22" s="7" t="s">
        <v>17</v>
      </c>
      <c r="BW22" s="7" t="s">
        <v>17</v>
      </c>
      <c r="BX22" s="5" t="s">
        <v>18</v>
      </c>
      <c r="BY22" s="8" t="s">
        <v>0</v>
      </c>
      <c r="BZ22" s="8" t="s">
        <v>0</v>
      </c>
      <c r="CA22" s="9" t="s">
        <v>1</v>
      </c>
      <c r="CB22" s="9" t="s">
        <v>1</v>
      </c>
      <c r="CC22" s="4" t="s">
        <v>2</v>
      </c>
      <c r="CD22" s="4" t="s">
        <v>2</v>
      </c>
      <c r="CE22" s="5" t="s">
        <v>18</v>
      </c>
      <c r="CF22" s="6"/>
      <c r="CG22" s="7" t="s">
        <v>17</v>
      </c>
      <c r="CH22" s="6"/>
      <c r="CI22" s="5" t="s">
        <v>18</v>
      </c>
      <c r="CJ22" s="8" t="s">
        <v>0</v>
      </c>
      <c r="CK22" s="8" t="s">
        <v>0</v>
      </c>
      <c r="CL22" s="9" t="s">
        <v>1</v>
      </c>
      <c r="CM22" s="4" t="s">
        <v>2</v>
      </c>
      <c r="CN22" s="4" t="s">
        <v>2</v>
      </c>
      <c r="CO22" s="6"/>
      <c r="CP22" s="6"/>
      <c r="CQ22" s="6"/>
      <c r="CR22" s="5" t="s">
        <v>18</v>
      </c>
      <c r="CS22" s="8" t="s">
        <v>0</v>
      </c>
      <c r="CT22" s="9" t="s">
        <v>1</v>
      </c>
      <c r="CU22" s="9" t="s">
        <v>1</v>
      </c>
      <c r="CV22" s="4" t="s">
        <v>2</v>
      </c>
      <c r="CW22" s="4" t="s">
        <v>2</v>
      </c>
      <c r="CX22" s="6"/>
      <c r="CY22" s="5" t="s">
        <v>18</v>
      </c>
      <c r="CZ22" s="10" t="s">
        <v>3</v>
      </c>
      <c r="DA22" s="10" t="s">
        <v>3</v>
      </c>
      <c r="DB22" s="10" t="s">
        <v>3</v>
      </c>
      <c r="DC22" s="6"/>
      <c r="DD22" s="6"/>
      <c r="DE22" s="10" t="s">
        <v>3</v>
      </c>
      <c r="DF22" s="11" t="s">
        <v>3</v>
      </c>
      <c r="DG22" s="11" t="s">
        <v>3</v>
      </c>
      <c r="DH22" s="26" t="s">
        <v>3</v>
      </c>
      <c r="DI22" s="5" t="s">
        <v>18</v>
      </c>
      <c r="DJ22" s="8" t="s">
        <v>0</v>
      </c>
      <c r="DK22" s="8" t="s">
        <v>0</v>
      </c>
      <c r="DL22" s="17" t="s">
        <v>1</v>
      </c>
      <c r="DM22" s="17" t="s">
        <v>1</v>
      </c>
      <c r="DN22" s="4" t="s">
        <v>2</v>
      </c>
      <c r="DO22" s="6"/>
      <c r="DP22" s="5" t="s">
        <v>18</v>
      </c>
      <c r="DQ22" s="6"/>
      <c r="DR22" s="6"/>
      <c r="DS22" s="7" t="s">
        <v>17</v>
      </c>
      <c r="DT22" s="7" t="s">
        <v>17</v>
      </c>
      <c r="DU22" s="5" t="s">
        <v>18</v>
      </c>
      <c r="DV22" s="8" t="s">
        <v>0</v>
      </c>
      <c r="DW22" s="8" t="s">
        <v>0</v>
      </c>
      <c r="DX22" s="9" t="s">
        <v>1</v>
      </c>
      <c r="DY22" s="9" t="s">
        <v>1</v>
      </c>
      <c r="DZ22" s="4" t="s">
        <v>2</v>
      </c>
      <c r="EA22" s="4" t="s">
        <v>2</v>
      </c>
      <c r="EB22" s="5" t="s">
        <v>18</v>
      </c>
      <c r="EC22" s="6"/>
      <c r="ED22" s="7" t="s">
        <v>17</v>
      </c>
      <c r="EE22" s="6"/>
      <c r="EF22" s="5" t="s">
        <v>18</v>
      </c>
      <c r="EG22" s="8" t="s">
        <v>0</v>
      </c>
      <c r="EH22" s="8" t="s">
        <v>0</v>
      </c>
      <c r="EI22" s="9" t="s">
        <v>1</v>
      </c>
      <c r="EJ22" s="4" t="s">
        <v>2</v>
      </c>
      <c r="EK22" s="4" t="s">
        <v>2</v>
      </c>
      <c r="EL22" s="6"/>
      <c r="EM22" s="6"/>
      <c r="EN22" s="6"/>
      <c r="EO22" s="5" t="s">
        <v>18</v>
      </c>
      <c r="EP22" s="8" t="s">
        <v>0</v>
      </c>
      <c r="EQ22" s="9" t="s">
        <v>1</v>
      </c>
      <c r="ER22" s="9" t="s">
        <v>1</v>
      </c>
      <c r="ES22" s="4" t="s">
        <v>2</v>
      </c>
      <c r="ET22" s="4" t="s">
        <v>2</v>
      </c>
      <c r="EU22" s="6"/>
      <c r="EV22" s="5" t="s">
        <v>18</v>
      </c>
      <c r="EW22" s="10" t="s">
        <v>3</v>
      </c>
      <c r="EX22" s="10" t="s">
        <v>3</v>
      </c>
      <c r="EY22" s="10" t="s">
        <v>3</v>
      </c>
      <c r="EZ22" s="6"/>
      <c r="FA22" s="6"/>
      <c r="FB22" s="10" t="s">
        <v>3</v>
      </c>
      <c r="FC22" s="11" t="s">
        <v>3</v>
      </c>
      <c r="FD22" s="11" t="s">
        <v>3</v>
      </c>
      <c r="FE22" s="26" t="s">
        <v>3</v>
      </c>
      <c r="FF22" s="5" t="s">
        <v>18</v>
      </c>
      <c r="FG22" s="8" t="s">
        <v>0</v>
      </c>
      <c r="FH22" s="8" t="s">
        <v>0</v>
      </c>
      <c r="FI22" s="17" t="s">
        <v>1</v>
      </c>
      <c r="FJ22" s="17" t="s">
        <v>1</v>
      </c>
      <c r="FK22" s="4" t="s">
        <v>2</v>
      </c>
      <c r="FL22" s="6"/>
      <c r="FM22" s="5" t="s">
        <v>18</v>
      </c>
      <c r="FN22" s="6"/>
      <c r="FO22" s="6"/>
      <c r="FP22" s="7" t="s">
        <v>17</v>
      </c>
      <c r="FQ22" s="7" t="s">
        <v>17</v>
      </c>
      <c r="FR22" s="5" t="s">
        <v>18</v>
      </c>
      <c r="FS22" s="8" t="s">
        <v>0</v>
      </c>
      <c r="FT22" s="8" t="s">
        <v>0</v>
      </c>
      <c r="FU22" s="9" t="s">
        <v>1</v>
      </c>
      <c r="FV22" s="9" t="s">
        <v>1</v>
      </c>
      <c r="FW22" s="4" t="s">
        <v>2</v>
      </c>
      <c r="FX22" s="4" t="s">
        <v>2</v>
      </c>
      <c r="FY22" s="5" t="s">
        <v>18</v>
      </c>
      <c r="FZ22" s="6"/>
      <c r="GA22" s="7" t="s">
        <v>17</v>
      </c>
      <c r="GB22" s="6"/>
      <c r="GC22" s="5" t="s">
        <v>18</v>
      </c>
      <c r="GD22" s="8" t="s">
        <v>0</v>
      </c>
      <c r="GE22" s="8" t="s">
        <v>0</v>
      </c>
      <c r="GF22" s="9" t="s">
        <v>1</v>
      </c>
      <c r="GG22" s="4" t="s">
        <v>2</v>
      </c>
      <c r="GH22" s="4" t="s">
        <v>2</v>
      </c>
      <c r="GI22" s="6"/>
      <c r="GJ22" s="6"/>
      <c r="GK22" s="6"/>
      <c r="GL22" s="5" t="s">
        <v>18</v>
      </c>
      <c r="GM22" s="8" t="s">
        <v>0</v>
      </c>
      <c r="GN22" s="9" t="s">
        <v>1</v>
      </c>
      <c r="GO22" s="9" t="s">
        <v>1</v>
      </c>
      <c r="GP22" s="4" t="s">
        <v>2</v>
      </c>
      <c r="GQ22" s="4" t="s">
        <v>2</v>
      </c>
      <c r="GR22" s="6"/>
      <c r="GS22" s="5" t="s">
        <v>18</v>
      </c>
      <c r="GT22" s="10" t="s">
        <v>3</v>
      </c>
      <c r="GU22" s="10" t="s">
        <v>3</v>
      </c>
      <c r="GV22" s="10" t="s">
        <v>3</v>
      </c>
      <c r="GW22" s="6"/>
      <c r="GX22" s="6"/>
      <c r="GY22" s="10" t="s">
        <v>3</v>
      </c>
      <c r="GZ22" s="11" t="s">
        <v>3</v>
      </c>
      <c r="HA22" s="11" t="s">
        <v>3</v>
      </c>
      <c r="HB22" s="26" t="s">
        <v>3</v>
      </c>
      <c r="HC22" s="26"/>
      <c r="HD22" s="26"/>
      <c r="HE22" s="26"/>
      <c r="HF22" s="26"/>
      <c r="HG22" s="26"/>
      <c r="HH22" s="26"/>
      <c r="HI22" s="26"/>
      <c r="HJ22" s="26"/>
      <c r="HK22" s="26"/>
      <c r="HL22" s="26"/>
      <c r="HM22" s="26"/>
      <c r="HN22" s="26"/>
      <c r="HO22" s="26"/>
      <c r="HP22" s="26"/>
      <c r="HQ22" s="26"/>
      <c r="HR22" s="26"/>
      <c r="HS22" s="26"/>
      <c r="HT22" s="26"/>
      <c r="HU22" s="26"/>
      <c r="HV22" s="26"/>
      <c r="HW22" s="26"/>
      <c r="HX22" s="26"/>
      <c r="HY22" s="26"/>
      <c r="HZ22" s="26"/>
      <c r="IA22" s="26"/>
      <c r="IB22" s="26"/>
      <c r="IC22" s="26"/>
      <c r="ID22" s="26"/>
      <c r="IE22" s="26"/>
      <c r="IF22" s="26"/>
      <c r="IG22" s="26"/>
      <c r="IH22" s="26"/>
      <c r="II22" s="26"/>
      <c r="IJ22" s="26"/>
      <c r="IK22" s="26"/>
      <c r="IL22" s="26"/>
      <c r="IM22" s="26"/>
      <c r="IN22" s="26"/>
      <c r="IO22" s="26"/>
      <c r="IP22" s="26"/>
      <c r="IQ22" s="26"/>
      <c r="IR22" s="26"/>
      <c r="IS22" s="26"/>
      <c r="IT22" s="26"/>
      <c r="IU22" s="26"/>
      <c r="IV22" s="26"/>
    </row>
    <row r="23" spans="1:256">
      <c r="A23" s="14" t="s">
        <v>7</v>
      </c>
      <c r="B23" s="28"/>
      <c r="C23" s="28"/>
      <c r="D23" s="28"/>
      <c r="E23" s="28"/>
      <c r="F23" s="28"/>
      <c r="G23" s="28"/>
      <c r="H23" s="28"/>
      <c r="I23" s="28"/>
      <c r="J23" s="28"/>
      <c r="K23" s="28"/>
      <c r="L23" s="28"/>
      <c r="M23" s="28"/>
      <c r="N23" s="28"/>
      <c r="O23" s="28"/>
      <c r="P23" s="28"/>
      <c r="Q23" s="28"/>
      <c r="R23" s="28"/>
      <c r="S23" s="28"/>
      <c r="T23" s="28"/>
      <c r="U23" s="28"/>
      <c r="V23" s="28"/>
      <c r="W23" s="28"/>
      <c r="X23" s="28"/>
      <c r="Y23" s="28"/>
      <c r="Z23" s="28"/>
      <c r="AA23" s="28"/>
      <c r="AB23" s="28"/>
      <c r="AC23" s="28"/>
      <c r="AD23" s="28"/>
      <c r="AE23" s="28"/>
      <c r="AF23" s="28"/>
      <c r="AG23" s="28"/>
      <c r="AH23" s="28"/>
      <c r="AI23" s="28"/>
      <c r="AJ23" s="28"/>
      <c r="AK23" s="28"/>
      <c r="AL23" s="28"/>
      <c r="AM23" s="28"/>
      <c r="AN23" s="28"/>
      <c r="AO23" s="28"/>
      <c r="AP23" s="28"/>
      <c r="AQ23" s="28"/>
      <c r="AR23" s="28"/>
      <c r="AS23" s="28"/>
      <c r="AT23" s="28"/>
      <c r="AU23" s="28"/>
      <c r="AV23" s="28"/>
      <c r="AW23" s="28"/>
      <c r="AX23" s="28"/>
      <c r="AY23" s="28"/>
      <c r="AZ23" s="28"/>
      <c r="BA23" s="28"/>
      <c r="BB23" s="28"/>
      <c r="BC23" s="28"/>
      <c r="BD23" s="28"/>
      <c r="BE23" s="28"/>
      <c r="BF23" s="28"/>
      <c r="BG23" s="28"/>
      <c r="BH23" s="28"/>
      <c r="BI23" s="28"/>
      <c r="BJ23" s="28"/>
      <c r="BK23" s="28"/>
      <c r="BL23" s="28"/>
      <c r="BM23" s="28"/>
      <c r="BN23" s="28"/>
      <c r="BO23" s="28"/>
      <c r="BP23" s="28"/>
      <c r="BQ23" s="28"/>
      <c r="BR23" s="28"/>
      <c r="BS23" s="28"/>
      <c r="BT23" s="28"/>
      <c r="BU23" s="28"/>
      <c r="BV23" s="28"/>
      <c r="BW23" s="28"/>
      <c r="BX23" s="28"/>
      <c r="BY23" s="28"/>
      <c r="BZ23" s="28"/>
      <c r="CA23" s="28"/>
      <c r="CB23" s="28"/>
      <c r="CC23" s="28"/>
      <c r="CD23" s="28"/>
      <c r="CE23" s="28"/>
      <c r="CF23" s="28"/>
      <c r="CG23" s="28"/>
      <c r="CH23" s="28"/>
      <c r="CI23" s="28"/>
      <c r="CJ23" s="28"/>
      <c r="CK23" s="28"/>
      <c r="CL23" s="28"/>
      <c r="CM23" s="28"/>
      <c r="CN23" s="28"/>
      <c r="CO23" s="28"/>
      <c r="CP23" s="28"/>
      <c r="CQ23" s="28"/>
      <c r="CR23" s="28"/>
      <c r="CS23" s="28"/>
      <c r="CT23" s="28"/>
      <c r="CU23" s="28"/>
      <c r="CV23" s="28"/>
      <c r="CW23" s="28"/>
      <c r="CX23" s="28"/>
      <c r="CY23" s="28"/>
      <c r="CZ23" s="28"/>
      <c r="DA23" s="28"/>
      <c r="DB23" s="28"/>
      <c r="DC23" s="28"/>
      <c r="DD23" s="28"/>
      <c r="DE23" s="28"/>
      <c r="DF23" s="28"/>
      <c r="DG23" s="28"/>
      <c r="DH23" s="28"/>
      <c r="DI23" s="28"/>
      <c r="DJ23" s="28"/>
      <c r="DK23" s="28"/>
      <c r="DL23" s="28"/>
      <c r="DM23" s="28"/>
      <c r="DN23" s="28"/>
      <c r="DO23" s="28"/>
      <c r="DP23" s="28"/>
      <c r="DQ23" s="28"/>
      <c r="DR23" s="28"/>
      <c r="DS23" s="28"/>
      <c r="DT23" s="28"/>
      <c r="DU23" s="28"/>
      <c r="DV23" s="28"/>
      <c r="DW23" s="28"/>
      <c r="DX23" s="28"/>
      <c r="DY23" s="28"/>
      <c r="DZ23" s="28"/>
      <c r="EA23" s="28"/>
      <c r="EB23" s="28"/>
      <c r="EC23" s="28"/>
      <c r="ED23" s="28"/>
      <c r="EE23" s="28"/>
      <c r="EF23" s="28"/>
      <c r="EG23" s="28"/>
      <c r="EH23" s="28"/>
      <c r="EI23" s="28"/>
      <c r="EJ23" s="28"/>
      <c r="EK23" s="28"/>
      <c r="EL23" s="28"/>
      <c r="EM23" s="28"/>
      <c r="EN23" s="28"/>
      <c r="EO23" s="28"/>
      <c r="EP23" s="28"/>
      <c r="EQ23" s="28"/>
      <c r="ER23" s="28"/>
      <c r="ES23" s="28"/>
      <c r="ET23" s="28"/>
      <c r="EU23" s="28"/>
      <c r="EV23" s="28"/>
      <c r="EW23" s="28"/>
      <c r="EX23" s="28"/>
      <c r="EY23" s="28"/>
      <c r="EZ23" s="28"/>
      <c r="FA23" s="28"/>
      <c r="FB23" s="28"/>
      <c r="FC23" s="28"/>
      <c r="FD23" s="28"/>
      <c r="FE23" s="28"/>
      <c r="FF23" s="28"/>
      <c r="FG23" s="28"/>
      <c r="FH23" s="28"/>
      <c r="FI23" s="28"/>
      <c r="FJ23" s="28"/>
      <c r="FK23" s="28"/>
      <c r="FL23" s="28"/>
      <c r="FM23" s="28"/>
      <c r="FN23" s="28"/>
      <c r="FO23" s="28"/>
      <c r="FP23" s="28"/>
      <c r="FQ23" s="28"/>
      <c r="FR23" s="28"/>
      <c r="FS23" s="28"/>
      <c r="FT23" s="28"/>
      <c r="FU23" s="28"/>
      <c r="FV23" s="28"/>
      <c r="FW23" s="28"/>
      <c r="FX23" s="28"/>
      <c r="FY23" s="28"/>
      <c r="FZ23" s="28"/>
      <c r="GA23" s="28"/>
      <c r="GB23" s="28"/>
      <c r="GC23" s="28"/>
      <c r="GD23" s="28"/>
      <c r="GE23" s="28"/>
      <c r="GF23" s="28"/>
      <c r="GG23" s="28"/>
      <c r="GH23" s="28"/>
      <c r="GI23" s="28"/>
      <c r="GJ23" s="28"/>
      <c r="GK23" s="28"/>
      <c r="GL23" s="28"/>
      <c r="GM23" s="28"/>
      <c r="GN23" s="28"/>
      <c r="GO23" s="28"/>
      <c r="GP23" s="28"/>
      <c r="GQ23" s="28"/>
      <c r="GR23" s="28"/>
      <c r="GS23" s="28"/>
      <c r="GT23" s="28"/>
      <c r="GU23" s="28"/>
      <c r="GV23" s="28"/>
      <c r="GW23" s="28"/>
      <c r="GX23" s="28"/>
      <c r="GY23" s="28"/>
      <c r="GZ23" s="28"/>
      <c r="HA23" s="28"/>
      <c r="HB23" s="28"/>
      <c r="HC23" s="28"/>
      <c r="HD23" s="28"/>
      <c r="HE23" s="28"/>
      <c r="HF23" s="28"/>
      <c r="HG23" s="28"/>
      <c r="HH23" s="28"/>
      <c r="HI23" s="28"/>
      <c r="HJ23" s="28"/>
      <c r="HK23" s="28"/>
      <c r="HL23" s="28"/>
      <c r="HM23" s="28"/>
      <c r="HN23" s="28"/>
      <c r="HO23" s="28"/>
      <c r="HP23" s="28"/>
      <c r="HQ23" s="28"/>
      <c r="HR23" s="28"/>
      <c r="HS23" s="28"/>
      <c r="HT23" s="28"/>
      <c r="HU23" s="28"/>
      <c r="HV23" s="28"/>
      <c r="HW23" s="28"/>
      <c r="HX23" s="28"/>
      <c r="HY23" s="28"/>
      <c r="HZ23" s="28"/>
      <c r="IA23" s="28"/>
      <c r="IB23" s="28"/>
      <c r="IC23" s="28"/>
      <c r="ID23" s="28"/>
      <c r="IE23" s="28"/>
      <c r="IF23" s="28"/>
      <c r="IG23" s="28"/>
      <c r="IH23" s="28"/>
      <c r="II23" s="28"/>
      <c r="IJ23" s="28"/>
      <c r="IK23" s="28"/>
      <c r="IL23" s="28"/>
      <c r="IM23" s="28"/>
      <c r="IN23" s="28"/>
      <c r="IO23" s="28"/>
      <c r="IP23" s="28"/>
      <c r="IQ23" s="28"/>
      <c r="IR23" s="28"/>
      <c r="IS23" s="28"/>
      <c r="IT23" s="28"/>
      <c r="IU23" s="28"/>
      <c r="IV23" s="28"/>
    </row>
    <row r="24" spans="1:256">
      <c r="A24" s="14"/>
      <c r="B24" s="28"/>
      <c r="C24" s="28"/>
      <c r="D24" s="28"/>
      <c r="E24" s="28"/>
      <c r="F24" s="28"/>
      <c r="G24" s="28"/>
      <c r="H24" s="28"/>
      <c r="I24" s="28"/>
      <c r="J24" s="28"/>
      <c r="K24" s="28"/>
      <c r="L24" s="28"/>
      <c r="M24" s="28"/>
      <c r="N24" s="28"/>
      <c r="O24" s="28"/>
      <c r="P24" s="28"/>
      <c r="Q24" s="28"/>
      <c r="R24" s="28"/>
      <c r="S24" s="28"/>
      <c r="T24" s="28"/>
      <c r="U24" s="28"/>
      <c r="V24" s="28"/>
      <c r="W24" s="28"/>
      <c r="X24" s="28"/>
      <c r="Y24" s="28"/>
      <c r="Z24" s="28"/>
      <c r="AA24" s="28"/>
      <c r="AB24" s="28"/>
      <c r="AC24" s="28"/>
      <c r="AD24" s="28"/>
      <c r="AE24" s="28"/>
      <c r="AF24" s="28"/>
      <c r="AG24" s="28"/>
      <c r="AH24" s="28"/>
      <c r="AI24" s="28"/>
      <c r="AJ24" s="28"/>
      <c r="AK24" s="28"/>
      <c r="AL24" s="28"/>
      <c r="AM24" s="28"/>
      <c r="AN24" s="28"/>
      <c r="AO24" s="28"/>
      <c r="AP24" s="28"/>
      <c r="AQ24" s="28"/>
      <c r="AR24" s="28"/>
      <c r="AS24" s="28"/>
      <c r="AT24" s="28"/>
      <c r="AU24" s="28"/>
      <c r="AV24" s="28"/>
      <c r="AW24" s="28"/>
      <c r="AX24" s="28"/>
      <c r="AY24" s="28"/>
      <c r="AZ24" s="28"/>
      <c r="BA24" s="28"/>
      <c r="BB24" s="28"/>
      <c r="BC24" s="28"/>
      <c r="BD24" s="28"/>
      <c r="BE24" s="28"/>
      <c r="BF24" s="28"/>
      <c r="BG24" s="28"/>
      <c r="BH24" s="28"/>
      <c r="BI24" s="28"/>
      <c r="BJ24" s="28"/>
      <c r="BK24" s="28"/>
      <c r="BL24" s="28"/>
      <c r="BM24" s="28"/>
      <c r="BN24" s="28"/>
      <c r="BO24" s="28"/>
      <c r="BP24" s="28"/>
      <c r="BQ24" s="28"/>
      <c r="BR24" s="28"/>
      <c r="BS24" s="28"/>
      <c r="BT24" s="28"/>
      <c r="BU24" s="28"/>
      <c r="BV24" s="28"/>
      <c r="BW24" s="28"/>
      <c r="BX24" s="28"/>
      <c r="BY24" s="28"/>
      <c r="BZ24" s="28"/>
      <c r="CA24" s="28"/>
      <c r="CB24" s="28"/>
      <c r="CC24" s="28"/>
      <c r="CD24" s="28"/>
      <c r="CE24" s="28"/>
      <c r="CF24" s="28"/>
      <c r="CG24" s="28"/>
      <c r="CH24" s="28"/>
      <c r="CI24" s="28"/>
      <c r="CJ24" s="28"/>
      <c r="CK24" s="28"/>
      <c r="CL24" s="28"/>
      <c r="CM24" s="28"/>
      <c r="CN24" s="28"/>
      <c r="CO24" s="28"/>
      <c r="CP24" s="28"/>
      <c r="CQ24" s="28"/>
      <c r="CR24" s="28"/>
      <c r="CS24" s="28"/>
      <c r="CT24" s="28"/>
      <c r="CU24" s="28"/>
      <c r="CV24" s="28"/>
      <c r="CW24" s="28"/>
      <c r="CX24" s="28"/>
      <c r="CY24" s="28"/>
      <c r="CZ24" s="28"/>
      <c r="DA24" s="28"/>
      <c r="DB24" s="28"/>
      <c r="DC24" s="28"/>
      <c r="DD24" s="28"/>
      <c r="DE24" s="28"/>
      <c r="DF24" s="28"/>
      <c r="DG24" s="28"/>
      <c r="DH24" s="28"/>
      <c r="DI24" s="28"/>
      <c r="DJ24" s="28"/>
      <c r="DK24" s="28"/>
      <c r="DL24" s="28"/>
      <c r="DM24" s="28"/>
      <c r="DN24" s="28"/>
      <c r="DO24" s="28"/>
      <c r="DP24" s="28"/>
      <c r="DQ24" s="28"/>
      <c r="DR24" s="28"/>
      <c r="DS24" s="28"/>
      <c r="DT24" s="28"/>
      <c r="DU24" s="28"/>
      <c r="DV24" s="28"/>
      <c r="DW24" s="28"/>
      <c r="DX24" s="28"/>
      <c r="DY24" s="28"/>
      <c r="DZ24" s="28"/>
      <c r="EA24" s="28"/>
      <c r="EB24" s="28"/>
      <c r="EC24" s="28"/>
      <c r="ED24" s="28"/>
      <c r="EE24" s="28"/>
      <c r="EF24" s="28"/>
      <c r="EG24" s="28"/>
      <c r="EH24" s="28"/>
      <c r="EI24" s="28"/>
      <c r="EJ24" s="28"/>
      <c r="EK24" s="28"/>
      <c r="EL24" s="28"/>
      <c r="EM24" s="28"/>
      <c r="EN24" s="28"/>
      <c r="EO24" s="28"/>
      <c r="EP24" s="28"/>
      <c r="EQ24" s="28"/>
      <c r="ER24" s="28"/>
      <c r="ES24" s="28"/>
      <c r="ET24" s="28"/>
      <c r="EU24" s="28"/>
      <c r="EV24" s="28"/>
      <c r="EW24" s="28"/>
      <c r="EX24" s="28"/>
      <c r="EY24" s="28"/>
      <c r="EZ24" s="28"/>
      <c r="FA24" s="28"/>
      <c r="FB24" s="28"/>
      <c r="FC24" s="28"/>
      <c r="FD24" s="28"/>
      <c r="FE24" s="28"/>
      <c r="FF24" s="28"/>
      <c r="FG24" s="28"/>
      <c r="FH24" s="28"/>
      <c r="FI24" s="28"/>
      <c r="FJ24" s="28"/>
      <c r="FK24" s="28"/>
      <c r="FL24" s="28"/>
      <c r="FM24" s="28"/>
      <c r="FN24" s="28"/>
      <c r="FO24" s="28"/>
      <c r="FP24" s="28"/>
      <c r="FQ24" s="28"/>
      <c r="FR24" s="28"/>
      <c r="FS24" s="28"/>
      <c r="FT24" s="28"/>
      <c r="FU24" s="28"/>
      <c r="FV24" s="28"/>
      <c r="FW24" s="28"/>
      <c r="FX24" s="28"/>
      <c r="FY24" s="28"/>
      <c r="FZ24" s="28"/>
      <c r="GA24" s="28"/>
      <c r="GB24" s="28"/>
      <c r="GC24" s="28"/>
      <c r="GD24" s="28"/>
      <c r="GE24" s="28"/>
      <c r="GF24" s="28"/>
      <c r="GG24" s="28"/>
      <c r="GH24" s="28"/>
      <c r="GI24" s="28"/>
      <c r="GJ24" s="28"/>
      <c r="GK24" s="28"/>
      <c r="GL24" s="28"/>
      <c r="GM24" s="28"/>
      <c r="GN24" s="28"/>
      <c r="GO24" s="28"/>
      <c r="GP24" s="28"/>
      <c r="GQ24" s="28"/>
      <c r="GR24" s="28"/>
      <c r="GS24" s="28"/>
      <c r="GT24" s="28"/>
      <c r="GU24" s="28"/>
      <c r="GV24" s="28"/>
      <c r="GW24" s="28"/>
      <c r="GX24" s="28"/>
      <c r="GY24" s="28"/>
      <c r="GZ24" s="28"/>
      <c r="HA24" s="28"/>
      <c r="HB24" s="28"/>
      <c r="HC24" s="28"/>
      <c r="HD24" s="28"/>
      <c r="HE24" s="28"/>
      <c r="HF24" s="28"/>
      <c r="HG24" s="28"/>
      <c r="HH24" s="28"/>
      <c r="HI24" s="28"/>
      <c r="HJ24" s="28"/>
      <c r="HK24" s="28"/>
      <c r="HL24" s="28"/>
      <c r="HM24" s="28"/>
      <c r="HN24" s="28"/>
      <c r="HO24" s="28"/>
      <c r="HP24" s="28"/>
      <c r="HQ24" s="28"/>
      <c r="HR24" s="28"/>
      <c r="HS24" s="28"/>
      <c r="HT24" s="28"/>
      <c r="HU24" s="28"/>
      <c r="HV24" s="28"/>
      <c r="HW24" s="28"/>
      <c r="HX24" s="28"/>
      <c r="HY24" s="28"/>
      <c r="HZ24" s="28"/>
      <c r="IA24" s="28"/>
      <c r="IB24" s="28"/>
      <c r="IC24" s="28"/>
      <c r="ID24" s="28"/>
      <c r="IE24" s="28"/>
      <c r="IF24" s="28"/>
      <c r="IG24" s="28"/>
      <c r="IH24" s="28"/>
      <c r="II24" s="28"/>
      <c r="IJ24" s="28"/>
      <c r="IK24" s="28"/>
      <c r="IL24" s="28"/>
      <c r="IM24" s="28"/>
      <c r="IN24" s="28"/>
      <c r="IO24" s="28"/>
      <c r="IP24" s="28"/>
      <c r="IQ24" s="28"/>
      <c r="IR24" s="28"/>
      <c r="IS24" s="28"/>
      <c r="IT24" s="28"/>
      <c r="IU24" s="28"/>
      <c r="IV24" s="28"/>
    </row>
    <row r="25" spans="1:256">
      <c r="A25" s="14"/>
      <c r="B25" s="28"/>
      <c r="C25" s="28"/>
      <c r="D25" s="28"/>
      <c r="E25" s="28"/>
      <c r="F25" s="28"/>
      <c r="G25" s="28"/>
      <c r="H25" s="28"/>
      <c r="I25" s="28"/>
      <c r="J25" s="28"/>
      <c r="K25" s="28"/>
      <c r="L25" s="28"/>
      <c r="M25" s="28"/>
      <c r="N25" s="28"/>
      <c r="O25" s="28"/>
      <c r="P25" s="28"/>
      <c r="Q25" s="28"/>
      <c r="R25" s="28"/>
      <c r="S25" s="28"/>
      <c r="T25" s="28"/>
      <c r="U25" s="28"/>
      <c r="V25" s="28"/>
      <c r="W25" s="28"/>
      <c r="X25" s="28"/>
      <c r="Y25" s="28"/>
      <c r="Z25" s="28"/>
      <c r="AA25" s="28"/>
      <c r="AB25" s="28"/>
      <c r="AC25" s="28"/>
      <c r="AD25" s="28"/>
      <c r="AE25" s="28"/>
      <c r="AF25" s="28"/>
      <c r="AG25" s="28"/>
      <c r="AH25" s="28"/>
      <c r="AI25" s="28"/>
      <c r="AJ25" s="28"/>
      <c r="AK25" s="28"/>
      <c r="AL25" s="28"/>
      <c r="AM25" s="28"/>
      <c r="AN25" s="28"/>
      <c r="AO25" s="28"/>
      <c r="AP25" s="28"/>
      <c r="AQ25" s="28"/>
      <c r="AR25" s="28"/>
      <c r="AS25" s="28"/>
      <c r="AT25" s="28"/>
      <c r="AU25" s="28"/>
      <c r="AV25" s="28"/>
      <c r="AW25" s="28"/>
      <c r="AX25" s="28"/>
      <c r="AY25" s="28"/>
      <c r="AZ25" s="28"/>
      <c r="BA25" s="28"/>
      <c r="BB25" s="28"/>
      <c r="BC25" s="28"/>
      <c r="BD25" s="28"/>
      <c r="BE25" s="28"/>
      <c r="BF25" s="28"/>
      <c r="BG25" s="28"/>
      <c r="BH25" s="28"/>
      <c r="BI25" s="28"/>
      <c r="BJ25" s="28"/>
      <c r="BK25" s="28"/>
      <c r="BL25" s="28"/>
      <c r="BM25" s="28"/>
      <c r="BN25" s="28"/>
      <c r="BO25" s="28"/>
      <c r="BP25" s="28"/>
      <c r="BQ25" s="28"/>
      <c r="BR25" s="28"/>
      <c r="BS25" s="28"/>
      <c r="BT25" s="28"/>
      <c r="BU25" s="28"/>
      <c r="BV25" s="28"/>
      <c r="BW25" s="28"/>
      <c r="BX25" s="28"/>
      <c r="BY25" s="28"/>
      <c r="BZ25" s="28"/>
      <c r="CA25" s="28"/>
      <c r="CB25" s="28"/>
      <c r="CC25" s="28"/>
      <c r="CD25" s="28"/>
      <c r="CE25" s="28"/>
      <c r="CF25" s="28"/>
      <c r="CG25" s="28"/>
      <c r="CH25" s="28"/>
      <c r="CI25" s="28"/>
      <c r="CJ25" s="28"/>
      <c r="CK25" s="28"/>
      <c r="CL25" s="28"/>
      <c r="CM25" s="28"/>
      <c r="CN25" s="28"/>
      <c r="CO25" s="28"/>
      <c r="CP25" s="28"/>
      <c r="CQ25" s="28"/>
      <c r="CR25" s="28"/>
      <c r="CS25" s="28"/>
      <c r="CT25" s="28"/>
      <c r="CU25" s="28"/>
      <c r="CV25" s="28"/>
      <c r="CW25" s="28"/>
      <c r="CX25" s="28"/>
      <c r="CY25" s="28"/>
      <c r="CZ25" s="28"/>
      <c r="DA25" s="28"/>
      <c r="DB25" s="28"/>
      <c r="DC25" s="28"/>
      <c r="DD25" s="28"/>
      <c r="DE25" s="28"/>
      <c r="DF25" s="28"/>
      <c r="DG25" s="28"/>
      <c r="DH25" s="28"/>
      <c r="DI25" s="28"/>
      <c r="DJ25" s="28"/>
      <c r="DK25" s="28"/>
      <c r="DL25" s="28"/>
      <c r="DM25" s="28"/>
      <c r="DN25" s="28"/>
      <c r="DO25" s="28"/>
      <c r="DP25" s="28"/>
      <c r="DQ25" s="28"/>
      <c r="DR25" s="28"/>
      <c r="DS25" s="28"/>
      <c r="DT25" s="28"/>
      <c r="DU25" s="28"/>
      <c r="DV25" s="28"/>
      <c r="DW25" s="28"/>
      <c r="DX25" s="28"/>
      <c r="DY25" s="28"/>
      <c r="DZ25" s="28"/>
      <c r="EA25" s="28"/>
      <c r="EB25" s="28"/>
      <c r="EC25" s="28"/>
      <c r="ED25" s="28"/>
      <c r="EE25" s="28"/>
      <c r="EF25" s="28"/>
      <c r="EG25" s="28"/>
      <c r="EH25" s="28"/>
      <c r="EI25" s="28"/>
      <c r="EJ25" s="28"/>
      <c r="EK25" s="28"/>
      <c r="EL25" s="28"/>
      <c r="EM25" s="28"/>
      <c r="EN25" s="28"/>
      <c r="EO25" s="28"/>
      <c r="EP25" s="28"/>
      <c r="EQ25" s="28"/>
      <c r="ER25" s="28"/>
      <c r="ES25" s="28"/>
      <c r="ET25" s="28"/>
      <c r="EU25" s="28"/>
      <c r="EV25" s="28"/>
      <c r="EW25" s="28"/>
      <c r="EX25" s="28"/>
      <c r="EY25" s="28"/>
      <c r="EZ25" s="28"/>
      <c r="FA25" s="28"/>
      <c r="FB25" s="28"/>
      <c r="FC25" s="28"/>
      <c r="FD25" s="28"/>
      <c r="FE25" s="28"/>
      <c r="FF25" s="28"/>
      <c r="FG25" s="28"/>
      <c r="FH25" s="28"/>
      <c r="FI25" s="28"/>
      <c r="FJ25" s="28"/>
      <c r="FK25" s="28"/>
      <c r="FL25" s="28"/>
      <c r="FM25" s="28"/>
      <c r="FN25" s="28"/>
      <c r="FO25" s="28"/>
      <c r="FP25" s="28"/>
      <c r="FQ25" s="28"/>
      <c r="FR25" s="28"/>
      <c r="FS25" s="28"/>
      <c r="FT25" s="28"/>
      <c r="FU25" s="28"/>
      <c r="FV25" s="28"/>
      <c r="FW25" s="28"/>
      <c r="FX25" s="28"/>
      <c r="FY25" s="28"/>
      <c r="FZ25" s="28"/>
      <c r="GA25" s="28"/>
      <c r="GB25" s="28"/>
      <c r="GC25" s="28"/>
      <c r="GD25" s="28"/>
      <c r="GE25" s="28"/>
      <c r="GF25" s="28"/>
      <c r="GG25" s="28"/>
      <c r="GH25" s="28"/>
      <c r="GI25" s="28"/>
      <c r="GJ25" s="28"/>
      <c r="GK25" s="28"/>
      <c r="GL25" s="28"/>
      <c r="GM25" s="28"/>
      <c r="GN25" s="28"/>
      <c r="GO25" s="28"/>
      <c r="GP25" s="28"/>
      <c r="GQ25" s="28"/>
      <c r="GR25" s="28"/>
      <c r="GS25" s="28"/>
      <c r="GT25" s="28"/>
      <c r="GU25" s="28"/>
      <c r="GV25" s="28"/>
      <c r="GW25" s="28"/>
      <c r="GX25" s="28"/>
      <c r="GY25" s="28"/>
      <c r="GZ25" s="28"/>
      <c r="HA25" s="28"/>
      <c r="HB25" s="28"/>
      <c r="HC25" s="28"/>
      <c r="HD25" s="28"/>
      <c r="HE25" s="28"/>
      <c r="HF25" s="28"/>
      <c r="HG25" s="28"/>
      <c r="HH25" s="28"/>
      <c r="HI25" s="28"/>
      <c r="HJ25" s="28"/>
      <c r="HK25" s="28"/>
      <c r="HL25" s="28"/>
      <c r="HM25" s="28"/>
      <c r="HN25" s="28"/>
      <c r="HO25" s="28"/>
      <c r="HP25" s="28"/>
      <c r="HQ25" s="28"/>
      <c r="HR25" s="28"/>
      <c r="HS25" s="28"/>
      <c r="HT25" s="28"/>
      <c r="HU25" s="28"/>
      <c r="HV25" s="28"/>
      <c r="HW25" s="28"/>
      <c r="HX25" s="28"/>
      <c r="HY25" s="28"/>
      <c r="HZ25" s="28"/>
      <c r="IA25" s="28"/>
      <c r="IB25" s="28"/>
      <c r="IC25" s="28"/>
      <c r="ID25" s="28"/>
      <c r="IE25" s="28"/>
      <c r="IF25" s="28"/>
      <c r="IG25" s="28"/>
      <c r="IH25" s="28"/>
      <c r="II25" s="28"/>
      <c r="IJ25" s="28"/>
      <c r="IK25" s="28"/>
      <c r="IL25" s="28"/>
      <c r="IM25" s="28"/>
      <c r="IN25" s="28"/>
      <c r="IO25" s="28"/>
      <c r="IP25" s="28"/>
      <c r="IQ25" s="28"/>
      <c r="IR25" s="28"/>
      <c r="IS25" s="28"/>
      <c r="IT25" s="28"/>
      <c r="IU25" s="28"/>
      <c r="IV25" s="28"/>
    </row>
    <row r="26" spans="1:256">
      <c r="A26" s="14"/>
      <c r="B26" s="28"/>
      <c r="C26" s="28"/>
      <c r="D26" s="28"/>
      <c r="E26" s="28"/>
      <c r="F26" s="28"/>
      <c r="G26" s="28"/>
      <c r="H26" s="28"/>
      <c r="I26" s="28"/>
      <c r="J26" s="28"/>
      <c r="K26" s="28"/>
      <c r="L26" s="28"/>
      <c r="M26" s="28"/>
      <c r="N26" s="28"/>
      <c r="O26" s="28"/>
      <c r="P26" s="28"/>
      <c r="Q26" s="28"/>
      <c r="R26" s="28"/>
      <c r="S26" s="28"/>
      <c r="T26" s="28"/>
      <c r="U26" s="28"/>
      <c r="V26" s="28"/>
      <c r="W26" s="28"/>
      <c r="X26" s="28"/>
      <c r="Y26" s="28"/>
      <c r="Z26" s="28"/>
      <c r="AA26" s="28"/>
      <c r="AB26" s="28"/>
      <c r="AC26" s="28"/>
      <c r="AD26" s="28"/>
      <c r="AE26" s="28"/>
      <c r="AF26" s="28"/>
      <c r="AG26" s="28"/>
      <c r="AH26" s="28"/>
      <c r="AI26" s="28"/>
      <c r="AJ26" s="28"/>
      <c r="AK26" s="28"/>
      <c r="AL26" s="28"/>
      <c r="AM26" s="28"/>
      <c r="AN26" s="28"/>
      <c r="AO26" s="28"/>
      <c r="AP26" s="28"/>
      <c r="AQ26" s="28"/>
      <c r="AR26" s="28"/>
      <c r="AS26" s="28"/>
      <c r="AT26" s="28"/>
      <c r="AU26" s="28"/>
      <c r="AV26" s="28"/>
      <c r="AW26" s="28"/>
      <c r="AX26" s="28"/>
      <c r="AY26" s="28"/>
      <c r="AZ26" s="28"/>
      <c r="BA26" s="28"/>
      <c r="BB26" s="28"/>
      <c r="BC26" s="28"/>
      <c r="BD26" s="28"/>
      <c r="BE26" s="28"/>
      <c r="BF26" s="28"/>
      <c r="BG26" s="28"/>
      <c r="BH26" s="28"/>
      <c r="BI26" s="28"/>
      <c r="BJ26" s="28"/>
      <c r="BK26" s="28"/>
      <c r="BL26" s="28"/>
      <c r="BM26" s="28"/>
      <c r="BN26" s="28"/>
      <c r="BO26" s="28"/>
      <c r="BP26" s="28"/>
      <c r="BQ26" s="28"/>
      <c r="BR26" s="28"/>
      <c r="BS26" s="28"/>
      <c r="BT26" s="28"/>
      <c r="BU26" s="28"/>
      <c r="BV26" s="28"/>
      <c r="BW26" s="28"/>
      <c r="BX26" s="28"/>
      <c r="BY26" s="28"/>
      <c r="BZ26" s="28"/>
      <c r="CA26" s="28"/>
      <c r="CB26" s="28"/>
      <c r="CC26" s="28"/>
      <c r="CD26" s="28"/>
      <c r="CE26" s="28"/>
      <c r="CF26" s="28"/>
      <c r="CG26" s="28"/>
      <c r="CH26" s="28"/>
      <c r="CI26" s="28"/>
      <c r="CJ26" s="28"/>
      <c r="CK26" s="28"/>
      <c r="CL26" s="28"/>
      <c r="CM26" s="28"/>
      <c r="CN26" s="28"/>
      <c r="CO26" s="28"/>
      <c r="CP26" s="28"/>
      <c r="CQ26" s="28"/>
      <c r="CR26" s="28"/>
      <c r="CS26" s="28"/>
      <c r="CT26" s="28"/>
      <c r="CU26" s="28"/>
      <c r="CV26" s="28"/>
      <c r="CW26" s="28"/>
      <c r="CX26" s="28"/>
      <c r="CY26" s="28"/>
      <c r="CZ26" s="28"/>
      <c r="DA26" s="28"/>
      <c r="DB26" s="28"/>
      <c r="DC26" s="28"/>
      <c r="DD26" s="28"/>
      <c r="DE26" s="28"/>
      <c r="DF26" s="28"/>
      <c r="DG26" s="28"/>
      <c r="DH26" s="28"/>
      <c r="DI26" s="28"/>
      <c r="DJ26" s="28"/>
      <c r="DK26" s="28"/>
      <c r="DL26" s="28"/>
      <c r="DM26" s="28"/>
      <c r="DN26" s="28"/>
      <c r="DO26" s="28"/>
      <c r="DP26" s="28"/>
      <c r="DQ26" s="28"/>
      <c r="DR26" s="28"/>
      <c r="DS26" s="28"/>
      <c r="DT26" s="28"/>
      <c r="DU26" s="28"/>
      <c r="DV26" s="28"/>
      <c r="DW26" s="28"/>
      <c r="DX26" s="28"/>
      <c r="DY26" s="28"/>
      <c r="DZ26" s="28"/>
      <c r="EA26" s="28"/>
      <c r="EB26" s="28"/>
      <c r="EC26" s="28"/>
      <c r="ED26" s="28"/>
      <c r="EE26" s="28"/>
      <c r="EF26" s="28"/>
      <c r="EG26" s="28"/>
      <c r="EH26" s="28"/>
      <c r="EI26" s="28"/>
      <c r="EJ26" s="28"/>
      <c r="EK26" s="28"/>
      <c r="EL26" s="28"/>
      <c r="EM26" s="28"/>
      <c r="EN26" s="28"/>
      <c r="EO26" s="28"/>
      <c r="EP26" s="28"/>
      <c r="EQ26" s="28"/>
      <c r="ER26" s="28"/>
      <c r="ES26" s="28"/>
      <c r="ET26" s="28"/>
      <c r="EU26" s="28"/>
      <c r="EV26" s="28"/>
      <c r="EW26" s="28"/>
      <c r="EX26" s="28"/>
      <c r="EY26" s="28"/>
      <c r="EZ26" s="28"/>
      <c r="FA26" s="28"/>
      <c r="FB26" s="28"/>
      <c r="FC26" s="28"/>
      <c r="FD26" s="28"/>
      <c r="FE26" s="28"/>
      <c r="FF26" s="28"/>
      <c r="FG26" s="28"/>
      <c r="FH26" s="28"/>
      <c r="FI26" s="28"/>
      <c r="FJ26" s="28"/>
      <c r="FK26" s="28"/>
      <c r="FL26" s="28"/>
      <c r="FM26" s="28"/>
      <c r="FN26" s="28"/>
      <c r="FO26" s="28"/>
      <c r="FP26" s="28"/>
      <c r="FQ26" s="28"/>
      <c r="FR26" s="28"/>
      <c r="FS26" s="28"/>
      <c r="FT26" s="28"/>
      <c r="FU26" s="28"/>
      <c r="FV26" s="28"/>
      <c r="FW26" s="28"/>
      <c r="FX26" s="28"/>
      <c r="FY26" s="28"/>
      <c r="FZ26" s="28"/>
      <c r="GA26" s="28"/>
      <c r="GB26" s="28"/>
      <c r="GC26" s="28"/>
      <c r="GD26" s="28"/>
      <c r="GE26" s="28"/>
      <c r="GF26" s="28"/>
      <c r="GG26" s="28"/>
      <c r="GH26" s="28"/>
      <c r="GI26" s="28"/>
      <c r="GJ26" s="28"/>
      <c r="GK26" s="28"/>
      <c r="GL26" s="28"/>
      <c r="GM26" s="28"/>
      <c r="GN26" s="28"/>
      <c r="GO26" s="28"/>
      <c r="GP26" s="28"/>
      <c r="GQ26" s="28"/>
      <c r="GR26" s="28"/>
      <c r="GS26" s="28"/>
      <c r="GT26" s="28"/>
      <c r="GU26" s="28"/>
      <c r="GV26" s="28"/>
      <c r="GW26" s="28"/>
      <c r="GX26" s="28"/>
      <c r="GY26" s="28"/>
      <c r="GZ26" s="28"/>
      <c r="HA26" s="28"/>
      <c r="HB26" s="28"/>
      <c r="HC26" s="28"/>
      <c r="HD26" s="28"/>
      <c r="HE26" s="28"/>
      <c r="HF26" s="28"/>
      <c r="HG26" s="28"/>
      <c r="HH26" s="28"/>
      <c r="HI26" s="28"/>
      <c r="HJ26" s="28"/>
      <c r="HK26" s="28"/>
      <c r="HL26" s="28"/>
      <c r="HM26" s="28"/>
      <c r="HN26" s="28"/>
      <c r="HO26" s="28"/>
      <c r="HP26" s="28"/>
      <c r="HQ26" s="28"/>
      <c r="HR26" s="28"/>
      <c r="HS26" s="28"/>
      <c r="HT26" s="28"/>
      <c r="HU26" s="28"/>
      <c r="HV26" s="28"/>
      <c r="HW26" s="28"/>
      <c r="HX26" s="28"/>
      <c r="HY26" s="28"/>
      <c r="HZ26" s="28"/>
      <c r="IA26" s="28"/>
      <c r="IB26" s="28"/>
      <c r="IC26" s="28"/>
      <c r="ID26" s="28"/>
      <c r="IE26" s="28"/>
      <c r="IF26" s="28"/>
      <c r="IG26" s="28"/>
      <c r="IH26" s="28"/>
      <c r="II26" s="28"/>
      <c r="IJ26" s="28"/>
      <c r="IK26" s="28"/>
      <c r="IL26" s="28"/>
      <c r="IM26" s="28"/>
      <c r="IN26" s="28"/>
      <c r="IO26" s="28"/>
      <c r="IP26" s="28"/>
      <c r="IQ26" s="28"/>
      <c r="IR26" s="28"/>
      <c r="IS26" s="28"/>
      <c r="IT26" s="28"/>
      <c r="IU26" s="28"/>
      <c r="IV26" s="28"/>
    </row>
    <row r="27" spans="1:256" ht="13.5" thickBot="1">
      <c r="A27" s="19"/>
      <c r="B27" s="29"/>
      <c r="C27" s="29"/>
      <c r="D27" s="29"/>
      <c r="E27" s="29"/>
      <c r="F27" s="29"/>
      <c r="G27" s="29"/>
      <c r="H27" s="29"/>
      <c r="I27" s="29"/>
      <c r="J27" s="29"/>
      <c r="K27" s="29"/>
      <c r="L27" s="29"/>
      <c r="M27" s="29"/>
      <c r="N27" s="29"/>
      <c r="O27" s="29"/>
      <c r="P27" s="29"/>
      <c r="Q27" s="29"/>
      <c r="R27" s="29"/>
      <c r="S27" s="29"/>
      <c r="T27" s="29"/>
      <c r="U27" s="29"/>
      <c r="V27" s="29"/>
      <c r="W27" s="29"/>
      <c r="X27" s="29"/>
      <c r="Y27" s="29"/>
      <c r="Z27" s="29"/>
      <c r="AA27" s="29"/>
      <c r="AB27" s="29"/>
      <c r="AC27" s="29"/>
      <c r="AD27" s="29"/>
      <c r="AE27" s="29"/>
      <c r="AF27" s="29"/>
      <c r="AG27" s="29"/>
      <c r="AH27" s="29"/>
      <c r="AI27" s="29"/>
      <c r="AJ27" s="29"/>
      <c r="AK27" s="29"/>
      <c r="AL27" s="29"/>
      <c r="AM27" s="29"/>
      <c r="AN27" s="29"/>
      <c r="AO27" s="29"/>
      <c r="AP27" s="29"/>
      <c r="AQ27" s="29"/>
      <c r="AR27" s="29"/>
      <c r="AS27" s="29"/>
      <c r="AT27" s="29"/>
      <c r="AU27" s="29"/>
      <c r="AV27" s="29"/>
      <c r="AW27" s="29"/>
      <c r="AX27" s="29"/>
      <c r="AY27" s="29"/>
      <c r="AZ27" s="29"/>
      <c r="BA27" s="29"/>
      <c r="BB27" s="29"/>
      <c r="BC27" s="29"/>
      <c r="BD27" s="29"/>
      <c r="BE27" s="29"/>
      <c r="BF27" s="29"/>
      <c r="BG27" s="29"/>
      <c r="BH27" s="29"/>
      <c r="BI27" s="29"/>
      <c r="BJ27" s="29"/>
      <c r="BK27" s="29"/>
      <c r="BL27" s="29"/>
      <c r="BM27" s="29"/>
      <c r="BN27" s="29"/>
      <c r="BO27" s="29"/>
      <c r="BP27" s="29"/>
      <c r="BQ27" s="29"/>
      <c r="BR27" s="29"/>
      <c r="BS27" s="29"/>
      <c r="BT27" s="29"/>
      <c r="BU27" s="29"/>
      <c r="BV27" s="29"/>
      <c r="BW27" s="29"/>
      <c r="BX27" s="29"/>
      <c r="BY27" s="29"/>
      <c r="BZ27" s="29"/>
      <c r="CA27" s="29"/>
      <c r="CB27" s="29"/>
      <c r="CC27" s="29"/>
      <c r="CD27" s="29"/>
      <c r="CE27" s="29"/>
      <c r="CF27" s="29"/>
      <c r="CG27" s="29"/>
      <c r="CH27" s="29"/>
      <c r="CI27" s="29"/>
      <c r="CJ27" s="29"/>
      <c r="CK27" s="29"/>
      <c r="CL27" s="29"/>
      <c r="CM27" s="29"/>
      <c r="CN27" s="29"/>
      <c r="CO27" s="29"/>
      <c r="CP27" s="29"/>
      <c r="CQ27" s="29"/>
      <c r="CR27" s="29"/>
      <c r="CS27" s="29"/>
      <c r="CT27" s="29"/>
      <c r="CU27" s="29"/>
      <c r="CV27" s="29"/>
      <c r="CW27" s="29"/>
      <c r="CX27" s="29"/>
      <c r="CY27" s="29"/>
      <c r="CZ27" s="29"/>
      <c r="DA27" s="29"/>
      <c r="DB27" s="29"/>
      <c r="DC27" s="29"/>
      <c r="DD27" s="29"/>
      <c r="DE27" s="29"/>
      <c r="DF27" s="29"/>
      <c r="DG27" s="29"/>
      <c r="DH27" s="29"/>
      <c r="DI27" s="29"/>
      <c r="DJ27" s="29"/>
      <c r="DK27" s="29"/>
      <c r="DL27" s="29"/>
      <c r="DM27" s="29"/>
      <c r="DN27" s="29"/>
      <c r="DO27" s="29"/>
      <c r="DP27" s="29"/>
      <c r="DQ27" s="29"/>
      <c r="DR27" s="29"/>
      <c r="DS27" s="29"/>
      <c r="DT27" s="29"/>
      <c r="DU27" s="29"/>
      <c r="DV27" s="29"/>
      <c r="DW27" s="29"/>
      <c r="DX27" s="29"/>
      <c r="DY27" s="29"/>
      <c r="DZ27" s="29"/>
      <c r="EA27" s="29"/>
      <c r="EB27" s="29"/>
      <c r="EC27" s="29"/>
      <c r="ED27" s="29"/>
      <c r="EE27" s="29"/>
      <c r="EF27" s="29"/>
      <c r="EG27" s="29"/>
      <c r="EH27" s="29"/>
      <c r="EI27" s="29"/>
      <c r="EJ27" s="29"/>
      <c r="EK27" s="29"/>
      <c r="EL27" s="29"/>
      <c r="EM27" s="29"/>
      <c r="EN27" s="29"/>
      <c r="EO27" s="29"/>
      <c r="EP27" s="29"/>
      <c r="EQ27" s="29"/>
      <c r="ER27" s="29"/>
      <c r="ES27" s="29"/>
      <c r="ET27" s="29"/>
      <c r="EU27" s="29"/>
      <c r="EV27" s="29"/>
      <c r="EW27" s="29"/>
      <c r="EX27" s="29"/>
      <c r="EY27" s="29"/>
      <c r="EZ27" s="29"/>
      <c r="FA27" s="29"/>
      <c r="FB27" s="29"/>
      <c r="FC27" s="29"/>
      <c r="FD27" s="29"/>
      <c r="FE27" s="29"/>
      <c r="FF27" s="29"/>
      <c r="FG27" s="29"/>
      <c r="FH27" s="29"/>
      <c r="FI27" s="29"/>
      <c r="FJ27" s="29"/>
      <c r="FK27" s="29"/>
      <c r="FL27" s="29"/>
      <c r="FM27" s="29"/>
      <c r="FN27" s="29"/>
      <c r="FO27" s="29"/>
      <c r="FP27" s="29"/>
      <c r="FQ27" s="29"/>
      <c r="FR27" s="29"/>
      <c r="FS27" s="29"/>
      <c r="FT27" s="29"/>
      <c r="FU27" s="29"/>
      <c r="FV27" s="29"/>
      <c r="FW27" s="29"/>
      <c r="FX27" s="29"/>
      <c r="FY27" s="29"/>
      <c r="FZ27" s="29"/>
      <c r="GA27" s="29"/>
      <c r="GB27" s="29"/>
      <c r="GC27" s="29"/>
      <c r="GD27" s="29"/>
      <c r="GE27" s="29"/>
      <c r="GF27" s="29"/>
      <c r="GG27" s="29"/>
      <c r="GH27" s="29"/>
      <c r="GI27" s="29"/>
      <c r="GJ27" s="29"/>
      <c r="GK27" s="29"/>
      <c r="GL27" s="29"/>
      <c r="GM27" s="29"/>
      <c r="GN27" s="29"/>
      <c r="GO27" s="29"/>
      <c r="GP27" s="29"/>
      <c r="GQ27" s="29"/>
      <c r="GR27" s="29"/>
      <c r="GS27" s="29"/>
      <c r="GT27" s="29"/>
      <c r="GU27" s="29"/>
      <c r="GV27" s="29"/>
      <c r="GW27" s="29"/>
      <c r="GX27" s="29"/>
      <c r="GY27" s="29"/>
      <c r="GZ27" s="29"/>
      <c r="HA27" s="29"/>
      <c r="HB27" s="29"/>
      <c r="HC27" s="29"/>
      <c r="HD27" s="29"/>
      <c r="HE27" s="29"/>
      <c r="HF27" s="29"/>
      <c r="HG27" s="29"/>
      <c r="HH27" s="29"/>
      <c r="HI27" s="29"/>
      <c r="HJ27" s="29"/>
      <c r="HK27" s="29"/>
      <c r="HL27" s="29"/>
      <c r="HM27" s="29"/>
      <c r="HN27" s="29"/>
      <c r="HO27" s="29"/>
      <c r="HP27" s="29"/>
      <c r="HQ27" s="29"/>
      <c r="HR27" s="29"/>
      <c r="HS27" s="29"/>
      <c r="HT27" s="29"/>
      <c r="HU27" s="29"/>
      <c r="HV27" s="29"/>
      <c r="HW27" s="29"/>
      <c r="HX27" s="29"/>
      <c r="HY27" s="29"/>
      <c r="HZ27" s="29"/>
      <c r="IA27" s="29"/>
      <c r="IB27" s="29"/>
      <c r="IC27" s="29"/>
      <c r="ID27" s="29"/>
      <c r="IE27" s="29"/>
      <c r="IF27" s="29"/>
      <c r="IG27" s="29"/>
      <c r="IH27" s="29"/>
      <c r="II27" s="29"/>
      <c r="IJ27" s="29"/>
      <c r="IK27" s="29"/>
      <c r="IL27" s="29"/>
      <c r="IM27" s="29"/>
      <c r="IN27" s="29"/>
      <c r="IO27" s="29"/>
      <c r="IP27" s="29"/>
      <c r="IQ27" s="29"/>
      <c r="IR27" s="29"/>
      <c r="IS27" s="29"/>
      <c r="IT27" s="29"/>
      <c r="IU27" s="29"/>
      <c r="IV27" s="29"/>
    </row>
    <row r="28" spans="1:256">
      <c r="A28" s="20"/>
      <c r="B28" s="6"/>
      <c r="C28" s="6"/>
      <c r="D28" s="6"/>
      <c r="E28" s="5" t="s">
        <v>18</v>
      </c>
      <c r="F28" s="8" t="s">
        <v>0</v>
      </c>
      <c r="G28" s="9" t="s">
        <v>1</v>
      </c>
      <c r="H28" s="9" t="s">
        <v>1</v>
      </c>
      <c r="I28" s="4" t="s">
        <v>2</v>
      </c>
      <c r="J28" s="4" t="s">
        <v>2</v>
      </c>
      <c r="K28" s="6"/>
      <c r="L28" s="5" t="s">
        <v>18</v>
      </c>
      <c r="M28" s="10" t="s">
        <v>3</v>
      </c>
      <c r="N28" s="10" t="s">
        <v>3</v>
      </c>
      <c r="O28" s="10" t="s">
        <v>3</v>
      </c>
      <c r="P28" s="6"/>
      <c r="Q28" s="6"/>
      <c r="R28" s="10" t="s">
        <v>3</v>
      </c>
      <c r="S28" s="11" t="s">
        <v>3</v>
      </c>
      <c r="T28" s="11" t="s">
        <v>3</v>
      </c>
      <c r="U28" s="26" t="s">
        <v>3</v>
      </c>
      <c r="V28" s="5" t="s">
        <v>18</v>
      </c>
      <c r="W28" s="8" t="s">
        <v>0</v>
      </c>
      <c r="X28" s="8" t="s">
        <v>0</v>
      </c>
      <c r="Y28" s="17" t="s">
        <v>1</v>
      </c>
      <c r="Z28" s="17" t="s">
        <v>1</v>
      </c>
      <c r="AA28" s="4" t="s">
        <v>2</v>
      </c>
      <c r="AB28" s="6"/>
      <c r="AC28" s="5" t="s">
        <v>18</v>
      </c>
      <c r="AD28" s="6"/>
      <c r="AE28" s="6"/>
      <c r="AF28" s="7" t="s">
        <v>17</v>
      </c>
      <c r="AG28" s="7" t="s">
        <v>17</v>
      </c>
      <c r="AH28" s="5" t="s">
        <v>18</v>
      </c>
      <c r="AI28" s="8" t="s">
        <v>0</v>
      </c>
      <c r="AJ28" s="8" t="s">
        <v>0</v>
      </c>
      <c r="AK28" s="9" t="s">
        <v>1</v>
      </c>
      <c r="AL28" s="9" t="s">
        <v>1</v>
      </c>
      <c r="AM28" s="4" t="s">
        <v>2</v>
      </c>
      <c r="AN28" s="4" t="s">
        <v>2</v>
      </c>
      <c r="AO28" s="5" t="s">
        <v>18</v>
      </c>
      <c r="AP28" s="6"/>
      <c r="AQ28" s="7" t="s">
        <v>17</v>
      </c>
      <c r="AR28" s="6"/>
      <c r="AS28" s="5" t="s">
        <v>18</v>
      </c>
      <c r="AT28" s="8" t="s">
        <v>0</v>
      </c>
      <c r="AU28" s="8" t="s">
        <v>0</v>
      </c>
      <c r="AV28" s="9" t="s">
        <v>1</v>
      </c>
      <c r="AW28" s="4" t="s">
        <v>2</v>
      </c>
      <c r="AX28" s="4" t="s">
        <v>2</v>
      </c>
      <c r="AY28" s="6"/>
      <c r="AZ28" s="6"/>
      <c r="BA28" s="6"/>
      <c r="BB28" s="5" t="s">
        <v>18</v>
      </c>
      <c r="BC28" s="8" t="s">
        <v>0</v>
      </c>
      <c r="BD28" s="9" t="s">
        <v>1</v>
      </c>
      <c r="BE28" s="9" t="s">
        <v>1</v>
      </c>
      <c r="BF28" s="4" t="s">
        <v>2</v>
      </c>
      <c r="BG28" s="4" t="s">
        <v>2</v>
      </c>
      <c r="BH28" s="6"/>
      <c r="BI28" s="5" t="s">
        <v>18</v>
      </c>
      <c r="BJ28" s="10" t="s">
        <v>3</v>
      </c>
      <c r="BK28" s="10" t="s">
        <v>3</v>
      </c>
      <c r="BL28" s="10" t="s">
        <v>3</v>
      </c>
      <c r="BM28" s="6"/>
      <c r="BN28" s="6"/>
      <c r="BO28" s="10" t="s">
        <v>3</v>
      </c>
      <c r="BP28" s="11" t="s">
        <v>3</v>
      </c>
      <c r="BQ28" s="11" t="s">
        <v>3</v>
      </c>
      <c r="BR28" s="26" t="s">
        <v>3</v>
      </c>
      <c r="BS28" s="5" t="s">
        <v>18</v>
      </c>
      <c r="BT28" s="8" t="s">
        <v>0</v>
      </c>
      <c r="BU28" s="8" t="s">
        <v>0</v>
      </c>
      <c r="BV28" s="17" t="s">
        <v>1</v>
      </c>
      <c r="BW28" s="17" t="s">
        <v>1</v>
      </c>
      <c r="BX28" s="4" t="s">
        <v>2</v>
      </c>
      <c r="BY28" s="6"/>
      <c r="BZ28" s="5" t="s">
        <v>18</v>
      </c>
      <c r="CA28" s="6"/>
      <c r="CB28" s="6"/>
      <c r="CC28" s="7" t="s">
        <v>17</v>
      </c>
      <c r="CD28" s="7" t="s">
        <v>17</v>
      </c>
      <c r="CE28" s="5" t="s">
        <v>18</v>
      </c>
      <c r="CF28" s="8" t="s">
        <v>0</v>
      </c>
      <c r="CG28" s="8" t="s">
        <v>0</v>
      </c>
      <c r="CH28" s="9" t="s">
        <v>1</v>
      </c>
      <c r="CI28" s="9" t="s">
        <v>1</v>
      </c>
      <c r="CJ28" s="4" t="s">
        <v>2</v>
      </c>
      <c r="CK28" s="4" t="s">
        <v>2</v>
      </c>
      <c r="CL28" s="5" t="s">
        <v>18</v>
      </c>
      <c r="CM28" s="6"/>
      <c r="CN28" s="7" t="s">
        <v>17</v>
      </c>
      <c r="CO28" s="6"/>
      <c r="CP28" s="5" t="s">
        <v>18</v>
      </c>
      <c r="CQ28" s="8" t="s">
        <v>0</v>
      </c>
      <c r="CR28" s="8" t="s">
        <v>0</v>
      </c>
      <c r="CS28" s="9" t="s">
        <v>1</v>
      </c>
      <c r="CT28" s="4" t="s">
        <v>2</v>
      </c>
      <c r="CU28" s="4" t="s">
        <v>2</v>
      </c>
      <c r="CV28" s="6"/>
      <c r="CW28" s="6"/>
      <c r="CX28" s="6"/>
      <c r="CY28" s="5" t="s">
        <v>18</v>
      </c>
      <c r="CZ28" s="8" t="s">
        <v>0</v>
      </c>
      <c r="DA28" s="9" t="s">
        <v>1</v>
      </c>
      <c r="DB28" s="9" t="s">
        <v>1</v>
      </c>
      <c r="DC28" s="4" t="s">
        <v>2</v>
      </c>
      <c r="DD28" s="4" t="s">
        <v>2</v>
      </c>
      <c r="DE28" s="6"/>
      <c r="DF28" s="5" t="s">
        <v>18</v>
      </c>
      <c r="DG28" s="10" t="s">
        <v>3</v>
      </c>
      <c r="DH28" s="10" t="s">
        <v>3</v>
      </c>
      <c r="DI28" s="10" t="s">
        <v>3</v>
      </c>
      <c r="DJ28" s="6"/>
      <c r="DK28" s="6"/>
      <c r="DL28" s="10" t="s">
        <v>3</v>
      </c>
      <c r="DM28" s="11" t="s">
        <v>3</v>
      </c>
      <c r="DN28" s="11" t="s">
        <v>3</v>
      </c>
      <c r="DO28" s="26" t="s">
        <v>3</v>
      </c>
      <c r="DP28" s="5" t="s">
        <v>18</v>
      </c>
      <c r="DQ28" s="8" t="s">
        <v>0</v>
      </c>
      <c r="DR28" s="8" t="s">
        <v>0</v>
      </c>
      <c r="DS28" s="17" t="s">
        <v>1</v>
      </c>
      <c r="DT28" s="17" t="s">
        <v>1</v>
      </c>
      <c r="DU28" s="4" t="s">
        <v>2</v>
      </c>
      <c r="DV28" s="6"/>
      <c r="DW28" s="5" t="s">
        <v>18</v>
      </c>
      <c r="DX28" s="6"/>
      <c r="DY28" s="6"/>
      <c r="DZ28" s="7" t="s">
        <v>17</v>
      </c>
      <c r="EA28" s="7" t="s">
        <v>17</v>
      </c>
      <c r="EB28" s="5" t="s">
        <v>18</v>
      </c>
      <c r="EC28" s="8" t="s">
        <v>0</v>
      </c>
      <c r="ED28" s="8" t="s">
        <v>0</v>
      </c>
      <c r="EE28" s="9" t="s">
        <v>1</v>
      </c>
      <c r="EF28" s="9" t="s">
        <v>1</v>
      </c>
      <c r="EG28" s="4" t="s">
        <v>2</v>
      </c>
      <c r="EH28" s="4" t="s">
        <v>2</v>
      </c>
      <c r="EI28" s="5" t="s">
        <v>18</v>
      </c>
      <c r="EJ28" s="6"/>
      <c r="EK28" s="7" t="s">
        <v>17</v>
      </c>
      <c r="EL28" s="6"/>
      <c r="EM28" s="5" t="s">
        <v>18</v>
      </c>
      <c r="EN28" s="8" t="s">
        <v>0</v>
      </c>
      <c r="EO28" s="8" t="s">
        <v>0</v>
      </c>
      <c r="EP28" s="9" t="s">
        <v>1</v>
      </c>
      <c r="EQ28" s="4" t="s">
        <v>2</v>
      </c>
      <c r="ER28" s="4" t="s">
        <v>2</v>
      </c>
      <c r="ES28" s="6"/>
      <c r="ET28" s="6"/>
      <c r="EU28" s="6"/>
      <c r="EV28" s="5" t="s">
        <v>18</v>
      </c>
      <c r="EW28" s="8" t="s">
        <v>0</v>
      </c>
      <c r="EX28" s="9" t="s">
        <v>1</v>
      </c>
      <c r="EY28" s="9" t="s">
        <v>1</v>
      </c>
      <c r="EZ28" s="4" t="s">
        <v>2</v>
      </c>
      <c r="FA28" s="4" t="s">
        <v>2</v>
      </c>
      <c r="FB28" s="6"/>
      <c r="FC28" s="5" t="s">
        <v>18</v>
      </c>
      <c r="FD28" s="10" t="s">
        <v>3</v>
      </c>
      <c r="FE28" s="10" t="s">
        <v>3</v>
      </c>
      <c r="FF28" s="10" t="s">
        <v>3</v>
      </c>
      <c r="FG28" s="6"/>
      <c r="FH28" s="6"/>
      <c r="FI28" s="10" t="s">
        <v>3</v>
      </c>
      <c r="FJ28" s="11" t="s">
        <v>3</v>
      </c>
      <c r="FK28" s="11" t="s">
        <v>3</v>
      </c>
      <c r="FL28" s="26" t="s">
        <v>3</v>
      </c>
      <c r="FM28" s="5" t="s">
        <v>18</v>
      </c>
      <c r="FN28" s="8" t="s">
        <v>0</v>
      </c>
      <c r="FO28" s="8" t="s">
        <v>0</v>
      </c>
      <c r="FP28" s="17" t="s">
        <v>1</v>
      </c>
      <c r="FQ28" s="17" t="s">
        <v>1</v>
      </c>
      <c r="FR28" s="4" t="s">
        <v>2</v>
      </c>
      <c r="FS28" s="6"/>
      <c r="FT28" s="5" t="s">
        <v>18</v>
      </c>
      <c r="FU28" s="6"/>
      <c r="FV28" s="6"/>
      <c r="FW28" s="7" t="s">
        <v>17</v>
      </c>
      <c r="FX28" s="7" t="s">
        <v>17</v>
      </c>
      <c r="FY28" s="5" t="s">
        <v>18</v>
      </c>
      <c r="FZ28" s="8" t="s">
        <v>0</v>
      </c>
      <c r="GA28" s="8" t="s">
        <v>0</v>
      </c>
      <c r="GB28" s="9" t="s">
        <v>1</v>
      </c>
      <c r="GC28" s="9" t="s">
        <v>1</v>
      </c>
      <c r="GD28" s="4" t="s">
        <v>2</v>
      </c>
      <c r="GE28" s="4" t="s">
        <v>2</v>
      </c>
      <c r="GF28" s="5" t="s">
        <v>18</v>
      </c>
      <c r="GG28" s="6"/>
      <c r="GH28" s="7" t="s">
        <v>17</v>
      </c>
      <c r="GI28" s="6"/>
      <c r="GJ28" s="5" t="s">
        <v>18</v>
      </c>
      <c r="GK28" s="8" t="s">
        <v>0</v>
      </c>
      <c r="GL28" s="8" t="s">
        <v>0</v>
      </c>
      <c r="GM28" s="9" t="s">
        <v>1</v>
      </c>
      <c r="GN28" s="4" t="s">
        <v>2</v>
      </c>
      <c r="GO28" s="4" t="s">
        <v>2</v>
      </c>
      <c r="GP28" s="6"/>
      <c r="GQ28" s="6"/>
      <c r="GR28" s="6"/>
      <c r="GS28" s="5" t="s">
        <v>18</v>
      </c>
      <c r="GT28" s="8" t="s">
        <v>0</v>
      </c>
      <c r="GU28" s="9" t="s">
        <v>1</v>
      </c>
      <c r="GV28" s="9" t="s">
        <v>1</v>
      </c>
      <c r="GW28" s="4" t="s">
        <v>2</v>
      </c>
      <c r="GX28" s="4" t="s">
        <v>2</v>
      </c>
      <c r="GY28" s="6"/>
      <c r="GZ28" s="5" t="s">
        <v>18</v>
      </c>
      <c r="HA28" s="10" t="s">
        <v>3</v>
      </c>
      <c r="HB28" s="10" t="s">
        <v>3</v>
      </c>
      <c r="HC28" s="10" t="s">
        <v>3</v>
      </c>
      <c r="HD28" s="6"/>
      <c r="HE28" s="6"/>
      <c r="HF28" s="10" t="s">
        <v>3</v>
      </c>
      <c r="HG28" s="11" t="s">
        <v>3</v>
      </c>
      <c r="HH28" s="11" t="s">
        <v>3</v>
      </c>
      <c r="HI28" s="26" t="s">
        <v>3</v>
      </c>
      <c r="HJ28" s="26"/>
      <c r="HK28" s="26"/>
      <c r="HL28" s="26"/>
      <c r="HM28" s="26"/>
      <c r="HN28" s="26"/>
      <c r="HO28" s="26"/>
      <c r="HP28" s="26"/>
      <c r="HQ28" s="26"/>
      <c r="HR28" s="26"/>
      <c r="HS28" s="26"/>
      <c r="HT28" s="26"/>
      <c r="HU28" s="26"/>
      <c r="HV28" s="26"/>
      <c r="HW28" s="26"/>
      <c r="HX28" s="26"/>
      <c r="HY28" s="26"/>
      <c r="HZ28" s="26"/>
      <c r="IA28" s="26"/>
      <c r="IB28" s="26"/>
      <c r="IC28" s="26"/>
      <c r="ID28" s="26"/>
      <c r="IE28" s="26"/>
      <c r="IF28" s="26"/>
      <c r="IG28" s="26"/>
      <c r="IH28" s="26"/>
      <c r="II28" s="26"/>
      <c r="IJ28" s="26"/>
      <c r="IK28" s="26"/>
      <c r="IL28" s="26"/>
      <c r="IM28" s="26"/>
      <c r="IN28" s="26"/>
      <c r="IO28" s="26"/>
      <c r="IP28" s="26"/>
      <c r="IQ28" s="26"/>
      <c r="IR28" s="26"/>
      <c r="IS28" s="26"/>
      <c r="IT28" s="26"/>
      <c r="IU28" s="26"/>
      <c r="IV28" s="26"/>
    </row>
    <row r="29" spans="1:256">
      <c r="A29" s="14" t="s">
        <v>8</v>
      </c>
      <c r="B29" s="28"/>
      <c r="C29" s="28"/>
      <c r="D29" s="28"/>
      <c r="E29" s="28"/>
      <c r="F29" s="28"/>
      <c r="G29" s="28"/>
      <c r="H29" s="28"/>
      <c r="I29" s="28"/>
      <c r="J29" s="28"/>
      <c r="K29" s="28"/>
      <c r="L29" s="28"/>
      <c r="M29" s="28"/>
      <c r="N29" s="28"/>
      <c r="O29" s="28"/>
      <c r="P29" s="28"/>
      <c r="Q29" s="28"/>
      <c r="R29" s="28"/>
      <c r="S29" s="28"/>
      <c r="T29" s="28"/>
      <c r="U29" s="28"/>
      <c r="V29" s="28"/>
      <c r="W29" s="28"/>
      <c r="X29" s="28"/>
      <c r="Y29" s="28"/>
      <c r="Z29" s="28"/>
      <c r="AA29" s="28"/>
      <c r="AB29" s="28"/>
      <c r="AC29" s="28"/>
      <c r="AD29" s="28"/>
      <c r="AE29" s="28"/>
      <c r="AF29" s="28"/>
      <c r="AG29" s="28"/>
      <c r="AH29" s="28"/>
      <c r="AI29" s="28"/>
      <c r="AJ29" s="28"/>
      <c r="AK29" s="28"/>
      <c r="AL29" s="28"/>
      <c r="AM29" s="28"/>
      <c r="AN29" s="28"/>
      <c r="AO29" s="28"/>
      <c r="AP29" s="28"/>
      <c r="AQ29" s="28"/>
      <c r="AR29" s="28"/>
      <c r="AS29" s="28"/>
      <c r="AT29" s="28"/>
      <c r="AU29" s="28"/>
      <c r="AV29" s="28"/>
      <c r="AW29" s="28"/>
      <c r="AX29" s="28"/>
      <c r="AY29" s="28"/>
      <c r="AZ29" s="28"/>
      <c r="BA29" s="28"/>
      <c r="BB29" s="28"/>
      <c r="BC29" s="28"/>
      <c r="BD29" s="28"/>
      <c r="BE29" s="28"/>
      <c r="BF29" s="28"/>
      <c r="BG29" s="28"/>
      <c r="BH29" s="28"/>
      <c r="BI29" s="28"/>
      <c r="BJ29" s="28"/>
      <c r="BK29" s="28"/>
      <c r="BL29" s="28"/>
      <c r="BM29" s="28"/>
      <c r="BN29" s="28"/>
      <c r="BO29" s="28"/>
      <c r="BP29" s="28"/>
      <c r="BQ29" s="28"/>
      <c r="BR29" s="28"/>
      <c r="BS29" s="28"/>
      <c r="BT29" s="28"/>
      <c r="BU29" s="28"/>
      <c r="BV29" s="28"/>
      <c r="BW29" s="28"/>
      <c r="BX29" s="28"/>
      <c r="BY29" s="28"/>
      <c r="BZ29" s="28"/>
      <c r="CA29" s="28"/>
      <c r="CB29" s="28"/>
      <c r="CC29" s="28"/>
      <c r="CD29" s="28"/>
      <c r="CE29" s="28"/>
      <c r="CF29" s="28"/>
      <c r="CG29" s="28"/>
      <c r="CH29" s="28"/>
      <c r="CI29" s="28"/>
      <c r="CJ29" s="28"/>
      <c r="CK29" s="28"/>
      <c r="CL29" s="28"/>
      <c r="CM29" s="28"/>
      <c r="CN29" s="28"/>
      <c r="CO29" s="28"/>
      <c r="CP29" s="28"/>
      <c r="CQ29" s="28"/>
      <c r="CR29" s="28"/>
      <c r="CS29" s="28"/>
      <c r="CT29" s="28"/>
      <c r="CU29" s="28"/>
      <c r="CV29" s="28"/>
      <c r="CW29" s="28"/>
      <c r="CX29" s="28"/>
      <c r="CY29" s="28"/>
      <c r="CZ29" s="28"/>
      <c r="DA29" s="28"/>
      <c r="DB29" s="28"/>
      <c r="DC29" s="28"/>
      <c r="DD29" s="28"/>
      <c r="DE29" s="28"/>
      <c r="DF29" s="28"/>
      <c r="DG29" s="28"/>
      <c r="DH29" s="28"/>
      <c r="DI29" s="28"/>
      <c r="DJ29" s="28"/>
      <c r="DK29" s="28"/>
      <c r="DL29" s="28"/>
      <c r="DM29" s="28"/>
      <c r="DN29" s="28"/>
      <c r="DO29" s="28"/>
      <c r="DP29" s="28"/>
      <c r="DQ29" s="28"/>
      <c r="DR29" s="28"/>
      <c r="DS29" s="28"/>
      <c r="DT29" s="28"/>
      <c r="DU29" s="28"/>
      <c r="DV29" s="28"/>
      <c r="DW29" s="28"/>
      <c r="DX29" s="28"/>
      <c r="DY29" s="28"/>
      <c r="DZ29" s="28"/>
      <c r="EA29" s="28"/>
      <c r="EB29" s="28"/>
      <c r="EC29" s="28"/>
      <c r="ED29" s="28"/>
      <c r="EE29" s="28"/>
      <c r="EF29" s="28"/>
      <c r="EG29" s="28"/>
      <c r="EH29" s="28"/>
      <c r="EI29" s="28"/>
      <c r="EJ29" s="28"/>
      <c r="EK29" s="28"/>
      <c r="EL29" s="28"/>
      <c r="EM29" s="28"/>
      <c r="EN29" s="28"/>
      <c r="EO29" s="28"/>
      <c r="EP29" s="28"/>
      <c r="EQ29" s="28"/>
      <c r="ER29" s="28"/>
      <c r="ES29" s="28"/>
      <c r="ET29" s="28"/>
      <c r="EU29" s="28"/>
      <c r="EV29" s="28"/>
      <c r="EW29" s="28"/>
      <c r="EX29" s="28"/>
      <c r="EY29" s="28"/>
      <c r="EZ29" s="28"/>
      <c r="FA29" s="28"/>
      <c r="FB29" s="28"/>
      <c r="FC29" s="28"/>
      <c r="FD29" s="28"/>
      <c r="FE29" s="28"/>
      <c r="FF29" s="28"/>
      <c r="FG29" s="28"/>
      <c r="FH29" s="28"/>
      <c r="FI29" s="28"/>
      <c r="FJ29" s="28"/>
      <c r="FK29" s="28"/>
      <c r="FL29" s="28"/>
      <c r="FM29" s="28"/>
      <c r="FN29" s="28"/>
      <c r="FO29" s="28"/>
      <c r="FP29" s="28"/>
      <c r="FQ29" s="28"/>
      <c r="FR29" s="28"/>
      <c r="FS29" s="28"/>
      <c r="FT29" s="28"/>
      <c r="FU29" s="28"/>
      <c r="FV29" s="28"/>
      <c r="FW29" s="28"/>
      <c r="FX29" s="28"/>
      <c r="FY29" s="28"/>
      <c r="FZ29" s="28"/>
      <c r="GA29" s="28"/>
      <c r="GB29" s="28"/>
      <c r="GC29" s="28"/>
      <c r="GD29" s="28"/>
      <c r="GE29" s="28"/>
      <c r="GF29" s="28"/>
      <c r="GG29" s="28"/>
      <c r="GH29" s="28"/>
      <c r="GI29" s="28"/>
      <c r="GJ29" s="28"/>
      <c r="GK29" s="28"/>
      <c r="GL29" s="28"/>
      <c r="GM29" s="28"/>
      <c r="GN29" s="28"/>
      <c r="GO29" s="28"/>
      <c r="GP29" s="28"/>
      <c r="GQ29" s="28"/>
      <c r="GR29" s="28"/>
      <c r="GS29" s="28"/>
      <c r="GT29" s="28"/>
      <c r="GU29" s="28"/>
      <c r="GV29" s="28"/>
      <c r="GW29" s="28"/>
      <c r="GX29" s="28"/>
      <c r="GY29" s="28"/>
      <c r="GZ29" s="28"/>
      <c r="HA29" s="28"/>
      <c r="HB29" s="28"/>
      <c r="HC29" s="28"/>
      <c r="HD29" s="28"/>
      <c r="HE29" s="28"/>
      <c r="HF29" s="28"/>
      <c r="HG29" s="28"/>
      <c r="HH29" s="28"/>
      <c r="HI29" s="28"/>
      <c r="HJ29" s="28"/>
      <c r="HK29" s="28"/>
      <c r="HL29" s="28"/>
      <c r="HM29" s="28"/>
      <c r="HN29" s="28"/>
      <c r="HO29" s="28"/>
      <c r="HP29" s="28"/>
      <c r="HQ29" s="28"/>
      <c r="HR29" s="28"/>
      <c r="HS29" s="28"/>
      <c r="HT29" s="28"/>
      <c r="HU29" s="28"/>
      <c r="HV29" s="28"/>
      <c r="HW29" s="28"/>
      <c r="HX29" s="28"/>
      <c r="HY29" s="28"/>
      <c r="HZ29" s="28"/>
      <c r="IA29" s="28"/>
      <c r="IB29" s="28"/>
      <c r="IC29" s="28"/>
      <c r="ID29" s="28"/>
      <c r="IE29" s="28"/>
      <c r="IF29" s="28"/>
      <c r="IG29" s="28"/>
      <c r="IH29" s="28"/>
      <c r="II29" s="28"/>
      <c r="IJ29" s="28"/>
      <c r="IK29" s="28"/>
      <c r="IL29" s="28"/>
      <c r="IM29" s="28"/>
      <c r="IN29" s="28"/>
      <c r="IO29" s="28"/>
      <c r="IP29" s="28"/>
      <c r="IQ29" s="28"/>
      <c r="IR29" s="28"/>
      <c r="IS29" s="28"/>
      <c r="IT29" s="28"/>
      <c r="IU29" s="28"/>
      <c r="IV29" s="28"/>
    </row>
    <row r="30" spans="1:256">
      <c r="A30" s="14"/>
      <c r="B30" s="28"/>
      <c r="C30" s="28"/>
      <c r="D30" s="28"/>
      <c r="E30" s="28"/>
      <c r="F30" s="28"/>
      <c r="G30" s="28"/>
      <c r="H30" s="28"/>
      <c r="I30" s="28"/>
      <c r="J30" s="28"/>
      <c r="K30" s="28"/>
      <c r="L30" s="28"/>
      <c r="M30" s="28"/>
      <c r="N30" s="28"/>
      <c r="O30" s="28"/>
      <c r="P30" s="28"/>
      <c r="Q30" s="28"/>
      <c r="R30" s="28"/>
      <c r="S30" s="28"/>
      <c r="T30" s="28"/>
      <c r="U30" s="28"/>
      <c r="V30" s="28"/>
      <c r="W30" s="28"/>
      <c r="X30" s="28"/>
      <c r="Y30" s="28"/>
      <c r="Z30" s="28"/>
      <c r="AA30" s="28"/>
      <c r="AB30" s="28"/>
      <c r="AC30" s="28"/>
      <c r="AD30" s="28"/>
      <c r="AE30" s="28"/>
      <c r="AF30" s="28"/>
      <c r="AG30" s="28"/>
      <c r="AH30" s="28"/>
      <c r="AI30" s="28"/>
      <c r="AJ30" s="28"/>
      <c r="AK30" s="28"/>
      <c r="AL30" s="28"/>
      <c r="AM30" s="28"/>
      <c r="AN30" s="28"/>
      <c r="AO30" s="28"/>
      <c r="AP30" s="28"/>
      <c r="AQ30" s="28"/>
      <c r="AR30" s="28"/>
      <c r="AS30" s="28"/>
      <c r="AT30" s="28"/>
      <c r="AU30" s="28"/>
      <c r="AV30" s="28"/>
      <c r="AW30" s="28"/>
      <c r="AX30" s="28"/>
      <c r="AY30" s="28"/>
      <c r="AZ30" s="28"/>
      <c r="BA30" s="28"/>
      <c r="BB30" s="28"/>
      <c r="BC30" s="28"/>
      <c r="BD30" s="28"/>
      <c r="BE30" s="28"/>
      <c r="BF30" s="28"/>
      <c r="BG30" s="28"/>
      <c r="BH30" s="28"/>
      <c r="BI30" s="28"/>
      <c r="BJ30" s="28"/>
      <c r="BK30" s="28"/>
      <c r="BL30" s="28"/>
      <c r="BM30" s="28"/>
      <c r="BN30" s="28"/>
      <c r="BO30" s="28"/>
      <c r="BP30" s="28"/>
      <c r="BQ30" s="28"/>
      <c r="BR30" s="28"/>
      <c r="BS30" s="28"/>
      <c r="BT30" s="28"/>
      <c r="BU30" s="28"/>
      <c r="BV30" s="28"/>
      <c r="BW30" s="28"/>
      <c r="BX30" s="28"/>
      <c r="BY30" s="28"/>
      <c r="BZ30" s="28"/>
      <c r="CA30" s="28"/>
      <c r="CB30" s="28"/>
      <c r="CC30" s="28"/>
      <c r="CD30" s="28"/>
      <c r="CE30" s="28"/>
      <c r="CF30" s="28"/>
      <c r="CG30" s="28"/>
      <c r="CH30" s="28"/>
      <c r="CI30" s="28"/>
      <c r="CJ30" s="28"/>
      <c r="CK30" s="28"/>
      <c r="CL30" s="28"/>
      <c r="CM30" s="28"/>
      <c r="CN30" s="28"/>
      <c r="CO30" s="28"/>
      <c r="CP30" s="28"/>
      <c r="CQ30" s="28"/>
      <c r="CR30" s="28"/>
      <c r="CS30" s="28"/>
      <c r="CT30" s="28"/>
      <c r="CU30" s="28"/>
      <c r="CV30" s="28"/>
      <c r="CW30" s="28"/>
      <c r="CX30" s="28"/>
      <c r="CY30" s="28"/>
      <c r="CZ30" s="28"/>
      <c r="DA30" s="28"/>
      <c r="DB30" s="28"/>
      <c r="DC30" s="28"/>
      <c r="DD30" s="28"/>
      <c r="DE30" s="28"/>
      <c r="DF30" s="28"/>
      <c r="DG30" s="28"/>
      <c r="DH30" s="28"/>
      <c r="DI30" s="28"/>
      <c r="DJ30" s="28"/>
      <c r="DK30" s="28"/>
      <c r="DL30" s="28"/>
      <c r="DM30" s="28"/>
      <c r="DN30" s="28"/>
      <c r="DO30" s="28"/>
      <c r="DP30" s="28"/>
      <c r="DQ30" s="28"/>
      <c r="DR30" s="28"/>
      <c r="DS30" s="28"/>
      <c r="DT30" s="28"/>
      <c r="DU30" s="28"/>
      <c r="DV30" s="28"/>
      <c r="DW30" s="28"/>
      <c r="DX30" s="28"/>
      <c r="DY30" s="28"/>
      <c r="DZ30" s="28"/>
      <c r="EA30" s="28"/>
      <c r="EB30" s="28"/>
      <c r="EC30" s="28"/>
      <c r="ED30" s="28"/>
      <c r="EE30" s="28"/>
      <c r="EF30" s="28"/>
      <c r="EG30" s="28"/>
      <c r="EH30" s="28"/>
      <c r="EI30" s="28"/>
      <c r="EJ30" s="28"/>
      <c r="EK30" s="28"/>
      <c r="EL30" s="28"/>
      <c r="EM30" s="28"/>
      <c r="EN30" s="28"/>
      <c r="EO30" s="28"/>
      <c r="EP30" s="28"/>
      <c r="EQ30" s="28"/>
      <c r="ER30" s="28"/>
      <c r="ES30" s="28"/>
      <c r="ET30" s="28"/>
      <c r="EU30" s="28"/>
      <c r="EV30" s="28"/>
      <c r="EW30" s="28"/>
      <c r="EX30" s="28"/>
      <c r="EY30" s="28"/>
      <c r="EZ30" s="28"/>
      <c r="FA30" s="28"/>
      <c r="FB30" s="28"/>
      <c r="FC30" s="28"/>
      <c r="FD30" s="28"/>
      <c r="FE30" s="28"/>
      <c r="FF30" s="28"/>
      <c r="FG30" s="28"/>
      <c r="FH30" s="28"/>
      <c r="FI30" s="28"/>
      <c r="FJ30" s="28"/>
      <c r="FK30" s="28"/>
      <c r="FL30" s="28"/>
      <c r="FM30" s="28"/>
      <c r="FN30" s="28"/>
      <c r="FO30" s="28"/>
      <c r="FP30" s="28"/>
      <c r="FQ30" s="28"/>
      <c r="FR30" s="28"/>
      <c r="FS30" s="28"/>
      <c r="FT30" s="28"/>
      <c r="FU30" s="28"/>
      <c r="FV30" s="28"/>
      <c r="FW30" s="28"/>
      <c r="FX30" s="28"/>
      <c r="FY30" s="28"/>
      <c r="FZ30" s="28"/>
      <c r="GA30" s="28"/>
      <c r="GB30" s="28"/>
      <c r="GC30" s="28"/>
      <c r="GD30" s="28"/>
      <c r="GE30" s="28"/>
      <c r="GF30" s="28"/>
      <c r="GG30" s="28"/>
      <c r="GH30" s="28"/>
      <c r="GI30" s="28"/>
      <c r="GJ30" s="28"/>
      <c r="GK30" s="28"/>
      <c r="GL30" s="28"/>
      <c r="GM30" s="28"/>
      <c r="GN30" s="28"/>
      <c r="GO30" s="28"/>
      <c r="GP30" s="28"/>
      <c r="GQ30" s="28"/>
      <c r="GR30" s="28"/>
      <c r="GS30" s="28"/>
      <c r="GT30" s="28"/>
      <c r="GU30" s="28"/>
      <c r="GV30" s="28"/>
      <c r="GW30" s="28"/>
      <c r="GX30" s="28"/>
      <c r="GY30" s="28"/>
      <c r="GZ30" s="28"/>
      <c r="HA30" s="28"/>
      <c r="HB30" s="28"/>
      <c r="HC30" s="28"/>
      <c r="HD30" s="28"/>
      <c r="HE30" s="28"/>
      <c r="HF30" s="28"/>
      <c r="HG30" s="28"/>
      <c r="HH30" s="28"/>
      <c r="HI30" s="28"/>
      <c r="HJ30" s="28"/>
      <c r="HK30" s="28"/>
      <c r="HL30" s="28"/>
      <c r="HM30" s="28"/>
      <c r="HN30" s="28"/>
      <c r="HO30" s="28"/>
      <c r="HP30" s="28"/>
      <c r="HQ30" s="28"/>
      <c r="HR30" s="28"/>
      <c r="HS30" s="28"/>
      <c r="HT30" s="28"/>
      <c r="HU30" s="28"/>
      <c r="HV30" s="28"/>
      <c r="HW30" s="28"/>
      <c r="HX30" s="28"/>
      <c r="HY30" s="28"/>
      <c r="HZ30" s="28"/>
      <c r="IA30" s="28"/>
      <c r="IB30" s="28"/>
      <c r="IC30" s="28"/>
      <c r="ID30" s="28"/>
      <c r="IE30" s="28"/>
      <c r="IF30" s="28"/>
      <c r="IG30" s="28"/>
      <c r="IH30" s="28"/>
      <c r="II30" s="28"/>
      <c r="IJ30" s="28"/>
      <c r="IK30" s="28"/>
      <c r="IL30" s="28"/>
      <c r="IM30" s="28"/>
      <c r="IN30" s="28"/>
      <c r="IO30" s="28"/>
      <c r="IP30" s="28"/>
      <c r="IQ30" s="28"/>
      <c r="IR30" s="28"/>
      <c r="IS30" s="28"/>
      <c r="IT30" s="28"/>
      <c r="IU30" s="28"/>
      <c r="IV30" s="28"/>
    </row>
    <row r="31" spans="1:256">
      <c r="A31" s="14"/>
      <c r="B31" s="28"/>
      <c r="C31" s="28"/>
      <c r="D31" s="28"/>
      <c r="E31" s="28"/>
      <c r="F31" s="28"/>
      <c r="G31" s="28"/>
      <c r="H31" s="28"/>
      <c r="I31" s="28"/>
      <c r="J31" s="28"/>
      <c r="K31" s="28"/>
      <c r="L31" s="28"/>
      <c r="M31" s="28"/>
      <c r="N31" s="28"/>
      <c r="O31" s="28"/>
      <c r="P31" s="28"/>
      <c r="Q31" s="28"/>
      <c r="R31" s="28"/>
      <c r="S31" s="28"/>
      <c r="T31" s="28"/>
      <c r="U31" s="28"/>
      <c r="V31" s="28"/>
      <c r="W31" s="28"/>
      <c r="X31" s="28"/>
      <c r="Y31" s="28"/>
      <c r="Z31" s="28"/>
      <c r="AA31" s="28"/>
      <c r="AB31" s="28"/>
      <c r="AC31" s="28"/>
      <c r="AD31" s="28"/>
      <c r="AE31" s="28"/>
      <c r="AF31" s="28"/>
      <c r="AG31" s="28"/>
      <c r="AH31" s="28"/>
      <c r="AI31" s="28"/>
      <c r="AJ31" s="28"/>
      <c r="AK31" s="28"/>
      <c r="AL31" s="28"/>
      <c r="AM31" s="28"/>
      <c r="AN31" s="28"/>
      <c r="AO31" s="28"/>
      <c r="AP31" s="28"/>
      <c r="AQ31" s="28"/>
      <c r="AR31" s="28"/>
      <c r="AS31" s="28"/>
      <c r="AT31" s="28"/>
      <c r="AU31" s="28"/>
      <c r="AV31" s="28"/>
      <c r="AW31" s="28"/>
      <c r="AX31" s="28"/>
      <c r="AY31" s="28"/>
      <c r="AZ31" s="28"/>
      <c r="BA31" s="28"/>
      <c r="BB31" s="28"/>
      <c r="BC31" s="28"/>
      <c r="BD31" s="28"/>
      <c r="BE31" s="28"/>
      <c r="BF31" s="28"/>
      <c r="BG31" s="28"/>
      <c r="BH31" s="28"/>
      <c r="BI31" s="28"/>
      <c r="BJ31" s="28"/>
      <c r="BK31" s="28"/>
      <c r="BL31" s="28"/>
      <c r="BM31" s="28"/>
      <c r="BN31" s="28"/>
      <c r="BO31" s="28"/>
      <c r="BP31" s="28"/>
      <c r="BQ31" s="28"/>
      <c r="BR31" s="28"/>
      <c r="BS31" s="28"/>
      <c r="BT31" s="28"/>
      <c r="BU31" s="28"/>
      <c r="BV31" s="28"/>
      <c r="BW31" s="28"/>
      <c r="BX31" s="28"/>
      <c r="BY31" s="28"/>
      <c r="BZ31" s="28"/>
      <c r="CA31" s="28"/>
      <c r="CB31" s="28"/>
      <c r="CC31" s="28"/>
      <c r="CD31" s="28"/>
      <c r="CE31" s="28"/>
      <c r="CF31" s="28"/>
      <c r="CG31" s="28"/>
      <c r="CH31" s="28"/>
      <c r="CI31" s="28"/>
      <c r="CJ31" s="28"/>
      <c r="CK31" s="28"/>
      <c r="CL31" s="28"/>
      <c r="CM31" s="28"/>
      <c r="CN31" s="28"/>
      <c r="CO31" s="28"/>
      <c r="CP31" s="28"/>
      <c r="CQ31" s="28"/>
      <c r="CR31" s="28"/>
      <c r="CS31" s="28"/>
      <c r="CT31" s="28"/>
      <c r="CU31" s="28"/>
      <c r="CV31" s="28"/>
      <c r="CW31" s="28"/>
      <c r="CX31" s="28"/>
      <c r="CY31" s="28"/>
      <c r="CZ31" s="28"/>
      <c r="DA31" s="28"/>
      <c r="DB31" s="28"/>
      <c r="DC31" s="28"/>
      <c r="DD31" s="28"/>
      <c r="DE31" s="28"/>
      <c r="DF31" s="28"/>
      <c r="DG31" s="28"/>
      <c r="DH31" s="28"/>
      <c r="DI31" s="28"/>
      <c r="DJ31" s="28"/>
      <c r="DK31" s="28"/>
      <c r="DL31" s="28"/>
      <c r="DM31" s="28"/>
      <c r="DN31" s="28"/>
      <c r="DO31" s="28"/>
      <c r="DP31" s="28"/>
      <c r="DQ31" s="28"/>
      <c r="DR31" s="28"/>
      <c r="DS31" s="28"/>
      <c r="DT31" s="28"/>
      <c r="DU31" s="28"/>
      <c r="DV31" s="28"/>
      <c r="DW31" s="28"/>
      <c r="DX31" s="28"/>
      <c r="DY31" s="28"/>
      <c r="DZ31" s="28"/>
      <c r="EA31" s="28"/>
      <c r="EB31" s="28"/>
      <c r="EC31" s="28"/>
      <c r="ED31" s="28"/>
      <c r="EE31" s="28"/>
      <c r="EF31" s="28"/>
      <c r="EG31" s="28"/>
      <c r="EH31" s="28"/>
      <c r="EI31" s="28"/>
      <c r="EJ31" s="28"/>
      <c r="EK31" s="28"/>
      <c r="EL31" s="28"/>
      <c r="EM31" s="28"/>
      <c r="EN31" s="28"/>
      <c r="EO31" s="28"/>
      <c r="EP31" s="28"/>
      <c r="EQ31" s="28"/>
      <c r="ER31" s="28"/>
      <c r="ES31" s="28"/>
      <c r="ET31" s="28"/>
      <c r="EU31" s="28"/>
      <c r="EV31" s="28"/>
      <c r="EW31" s="28"/>
      <c r="EX31" s="28"/>
      <c r="EY31" s="28"/>
      <c r="EZ31" s="28"/>
      <c r="FA31" s="28"/>
      <c r="FB31" s="28"/>
      <c r="FC31" s="28"/>
      <c r="FD31" s="28"/>
      <c r="FE31" s="28"/>
      <c r="FF31" s="28"/>
      <c r="FG31" s="28"/>
      <c r="FH31" s="28"/>
      <c r="FI31" s="28"/>
      <c r="FJ31" s="28"/>
      <c r="FK31" s="28"/>
      <c r="FL31" s="28"/>
      <c r="FM31" s="28"/>
      <c r="FN31" s="28"/>
      <c r="FO31" s="28"/>
      <c r="FP31" s="28"/>
      <c r="FQ31" s="28"/>
      <c r="FR31" s="28"/>
      <c r="FS31" s="28"/>
      <c r="FT31" s="28"/>
      <c r="FU31" s="28"/>
      <c r="FV31" s="28"/>
      <c r="FW31" s="28"/>
      <c r="FX31" s="28"/>
      <c r="FY31" s="28"/>
      <c r="FZ31" s="28"/>
      <c r="GA31" s="28"/>
      <c r="GB31" s="28"/>
      <c r="GC31" s="28"/>
      <c r="GD31" s="28"/>
      <c r="GE31" s="28"/>
      <c r="GF31" s="28"/>
      <c r="GG31" s="28"/>
      <c r="GH31" s="28"/>
      <c r="GI31" s="28"/>
      <c r="GJ31" s="28"/>
      <c r="GK31" s="28"/>
      <c r="GL31" s="28"/>
      <c r="GM31" s="28"/>
      <c r="GN31" s="28"/>
      <c r="GO31" s="28"/>
      <c r="GP31" s="28"/>
      <c r="GQ31" s="28"/>
      <c r="GR31" s="28"/>
      <c r="GS31" s="28"/>
      <c r="GT31" s="28"/>
      <c r="GU31" s="28"/>
      <c r="GV31" s="28"/>
      <c r="GW31" s="28"/>
      <c r="GX31" s="28"/>
      <c r="GY31" s="28"/>
      <c r="GZ31" s="28"/>
      <c r="HA31" s="28"/>
      <c r="HB31" s="28"/>
      <c r="HC31" s="28"/>
      <c r="HD31" s="28"/>
      <c r="HE31" s="28"/>
      <c r="HF31" s="28"/>
      <c r="HG31" s="28"/>
      <c r="HH31" s="28"/>
      <c r="HI31" s="28"/>
      <c r="HJ31" s="28"/>
      <c r="HK31" s="28"/>
      <c r="HL31" s="28"/>
      <c r="HM31" s="28"/>
      <c r="HN31" s="28"/>
      <c r="HO31" s="28"/>
      <c r="HP31" s="28"/>
      <c r="HQ31" s="28"/>
      <c r="HR31" s="28"/>
      <c r="HS31" s="28"/>
      <c r="HT31" s="28"/>
      <c r="HU31" s="28"/>
      <c r="HV31" s="28"/>
      <c r="HW31" s="28"/>
      <c r="HX31" s="28"/>
      <c r="HY31" s="28"/>
      <c r="HZ31" s="28"/>
      <c r="IA31" s="28"/>
      <c r="IB31" s="28"/>
      <c r="IC31" s="28"/>
      <c r="ID31" s="28"/>
      <c r="IE31" s="28"/>
      <c r="IF31" s="28"/>
      <c r="IG31" s="28"/>
      <c r="IH31" s="28"/>
      <c r="II31" s="28"/>
      <c r="IJ31" s="28"/>
      <c r="IK31" s="28"/>
      <c r="IL31" s="28"/>
      <c r="IM31" s="28"/>
      <c r="IN31" s="28"/>
      <c r="IO31" s="28"/>
      <c r="IP31" s="28"/>
      <c r="IQ31" s="28"/>
      <c r="IR31" s="28"/>
      <c r="IS31" s="28"/>
      <c r="IT31" s="28"/>
      <c r="IU31" s="28"/>
      <c r="IV31" s="28"/>
    </row>
    <row r="32" spans="1:256">
      <c r="A32" s="14"/>
      <c r="B32" s="28"/>
      <c r="C32" s="28"/>
      <c r="D32" s="28"/>
      <c r="E32" s="28"/>
      <c r="F32" s="28"/>
      <c r="G32" s="28"/>
      <c r="H32" s="28"/>
      <c r="I32" s="28"/>
      <c r="J32" s="28"/>
      <c r="K32" s="28"/>
      <c r="L32" s="28"/>
      <c r="M32" s="28"/>
      <c r="N32" s="28"/>
      <c r="O32" s="28"/>
      <c r="P32" s="28"/>
      <c r="Q32" s="28"/>
      <c r="R32" s="28"/>
      <c r="S32" s="28"/>
      <c r="T32" s="28"/>
      <c r="U32" s="28"/>
      <c r="V32" s="28"/>
      <c r="W32" s="28"/>
      <c r="X32" s="28"/>
      <c r="Y32" s="28"/>
      <c r="Z32" s="28"/>
      <c r="AA32" s="28"/>
      <c r="AB32" s="28"/>
      <c r="AC32" s="28"/>
      <c r="AD32" s="28"/>
      <c r="AE32" s="28"/>
      <c r="AF32" s="28"/>
      <c r="AG32" s="28"/>
      <c r="AH32" s="28"/>
      <c r="AI32" s="28"/>
      <c r="AJ32" s="28"/>
      <c r="AK32" s="28"/>
      <c r="AL32" s="28"/>
      <c r="AM32" s="28"/>
      <c r="AN32" s="28"/>
      <c r="AO32" s="28"/>
      <c r="AP32" s="28"/>
      <c r="AQ32" s="28"/>
      <c r="AR32" s="28"/>
      <c r="AS32" s="28"/>
      <c r="AT32" s="28"/>
      <c r="AU32" s="28"/>
      <c r="AV32" s="28"/>
      <c r="AW32" s="28"/>
      <c r="AX32" s="28"/>
      <c r="AY32" s="28"/>
      <c r="AZ32" s="28"/>
      <c r="BA32" s="28"/>
      <c r="BB32" s="28"/>
      <c r="BC32" s="28"/>
      <c r="BD32" s="28"/>
      <c r="BE32" s="28"/>
      <c r="BF32" s="28"/>
      <c r="BG32" s="28"/>
      <c r="BH32" s="28"/>
      <c r="BI32" s="28"/>
      <c r="BJ32" s="28"/>
      <c r="BK32" s="28"/>
      <c r="BL32" s="28"/>
      <c r="BM32" s="28"/>
      <c r="BN32" s="28"/>
      <c r="BO32" s="28"/>
      <c r="BP32" s="28"/>
      <c r="BQ32" s="28"/>
      <c r="BR32" s="28"/>
      <c r="BS32" s="28"/>
      <c r="BT32" s="28"/>
      <c r="BU32" s="28"/>
      <c r="BV32" s="28"/>
      <c r="BW32" s="28"/>
      <c r="BX32" s="28"/>
      <c r="BY32" s="28"/>
      <c r="BZ32" s="28"/>
      <c r="CA32" s="28"/>
      <c r="CB32" s="28"/>
      <c r="CC32" s="28"/>
      <c r="CD32" s="28"/>
      <c r="CE32" s="28"/>
      <c r="CF32" s="28"/>
      <c r="CG32" s="28"/>
      <c r="CH32" s="28"/>
      <c r="CI32" s="28"/>
      <c r="CJ32" s="28"/>
      <c r="CK32" s="28"/>
      <c r="CL32" s="28"/>
      <c r="CM32" s="28"/>
      <c r="CN32" s="28"/>
      <c r="CO32" s="28"/>
      <c r="CP32" s="28"/>
      <c r="CQ32" s="28"/>
      <c r="CR32" s="28"/>
      <c r="CS32" s="28"/>
      <c r="CT32" s="28"/>
      <c r="CU32" s="28"/>
      <c r="CV32" s="28"/>
      <c r="CW32" s="28"/>
      <c r="CX32" s="28"/>
      <c r="CY32" s="28"/>
      <c r="CZ32" s="28"/>
      <c r="DA32" s="28"/>
      <c r="DB32" s="28"/>
      <c r="DC32" s="28"/>
      <c r="DD32" s="28"/>
      <c r="DE32" s="28"/>
      <c r="DF32" s="28"/>
      <c r="DG32" s="28"/>
      <c r="DH32" s="28"/>
      <c r="DI32" s="28"/>
      <c r="DJ32" s="28"/>
      <c r="DK32" s="28"/>
      <c r="DL32" s="28"/>
      <c r="DM32" s="28"/>
      <c r="DN32" s="28"/>
      <c r="DO32" s="28"/>
      <c r="DP32" s="28"/>
      <c r="DQ32" s="28"/>
      <c r="DR32" s="28"/>
      <c r="DS32" s="28"/>
      <c r="DT32" s="28"/>
      <c r="DU32" s="28"/>
      <c r="DV32" s="28"/>
      <c r="DW32" s="28"/>
      <c r="DX32" s="28"/>
      <c r="DY32" s="28"/>
      <c r="DZ32" s="28"/>
      <c r="EA32" s="28"/>
      <c r="EB32" s="28"/>
      <c r="EC32" s="28"/>
      <c r="ED32" s="28"/>
      <c r="EE32" s="28"/>
      <c r="EF32" s="28"/>
      <c r="EG32" s="28"/>
      <c r="EH32" s="28"/>
      <c r="EI32" s="28"/>
      <c r="EJ32" s="28"/>
      <c r="EK32" s="28"/>
      <c r="EL32" s="28"/>
      <c r="EM32" s="28"/>
      <c r="EN32" s="28"/>
      <c r="EO32" s="28"/>
      <c r="EP32" s="28"/>
      <c r="EQ32" s="28"/>
      <c r="ER32" s="28"/>
      <c r="ES32" s="28"/>
      <c r="ET32" s="28"/>
      <c r="EU32" s="28"/>
      <c r="EV32" s="28"/>
      <c r="EW32" s="28"/>
      <c r="EX32" s="28"/>
      <c r="EY32" s="28"/>
      <c r="EZ32" s="28"/>
      <c r="FA32" s="28"/>
      <c r="FB32" s="28"/>
      <c r="FC32" s="28"/>
      <c r="FD32" s="28"/>
      <c r="FE32" s="28"/>
      <c r="FF32" s="28"/>
      <c r="FG32" s="28"/>
      <c r="FH32" s="28"/>
      <c r="FI32" s="28"/>
      <c r="FJ32" s="28"/>
      <c r="FK32" s="28"/>
      <c r="FL32" s="28"/>
      <c r="FM32" s="28"/>
      <c r="FN32" s="28"/>
      <c r="FO32" s="28"/>
      <c r="FP32" s="28"/>
      <c r="FQ32" s="28"/>
      <c r="FR32" s="28"/>
      <c r="FS32" s="28"/>
      <c r="FT32" s="28"/>
      <c r="FU32" s="28"/>
      <c r="FV32" s="28"/>
      <c r="FW32" s="28"/>
      <c r="FX32" s="28"/>
      <c r="FY32" s="28"/>
      <c r="FZ32" s="28"/>
      <c r="GA32" s="28"/>
      <c r="GB32" s="28"/>
      <c r="GC32" s="28"/>
      <c r="GD32" s="28"/>
      <c r="GE32" s="28"/>
      <c r="GF32" s="28"/>
      <c r="GG32" s="28"/>
      <c r="GH32" s="28"/>
      <c r="GI32" s="28"/>
      <c r="GJ32" s="28"/>
      <c r="GK32" s="28"/>
      <c r="GL32" s="28"/>
      <c r="GM32" s="28"/>
      <c r="GN32" s="28"/>
      <c r="GO32" s="28"/>
      <c r="GP32" s="28"/>
      <c r="GQ32" s="28"/>
      <c r="GR32" s="28"/>
      <c r="GS32" s="28"/>
      <c r="GT32" s="28"/>
      <c r="GU32" s="28"/>
      <c r="GV32" s="28"/>
      <c r="GW32" s="28"/>
      <c r="GX32" s="28"/>
      <c r="GY32" s="28"/>
      <c r="GZ32" s="28"/>
      <c r="HA32" s="28"/>
      <c r="HB32" s="28"/>
      <c r="HC32" s="28"/>
      <c r="HD32" s="28"/>
      <c r="HE32" s="28"/>
      <c r="HF32" s="28"/>
      <c r="HG32" s="28"/>
      <c r="HH32" s="28"/>
      <c r="HI32" s="28"/>
      <c r="HJ32" s="28"/>
      <c r="HK32" s="28"/>
      <c r="HL32" s="28"/>
      <c r="HM32" s="28"/>
      <c r="HN32" s="28"/>
      <c r="HO32" s="28"/>
      <c r="HP32" s="28"/>
      <c r="HQ32" s="28"/>
      <c r="HR32" s="28"/>
      <c r="HS32" s="28"/>
      <c r="HT32" s="28"/>
      <c r="HU32" s="28"/>
      <c r="HV32" s="28"/>
      <c r="HW32" s="28"/>
      <c r="HX32" s="28"/>
      <c r="HY32" s="28"/>
      <c r="HZ32" s="28"/>
      <c r="IA32" s="28"/>
      <c r="IB32" s="28"/>
      <c r="IC32" s="28"/>
      <c r="ID32" s="28"/>
      <c r="IE32" s="28"/>
      <c r="IF32" s="28"/>
      <c r="IG32" s="28"/>
      <c r="IH32" s="28"/>
      <c r="II32" s="28"/>
      <c r="IJ32" s="28"/>
      <c r="IK32" s="28"/>
      <c r="IL32" s="28"/>
      <c r="IM32" s="28"/>
      <c r="IN32" s="28"/>
      <c r="IO32" s="28"/>
      <c r="IP32" s="28"/>
      <c r="IQ32" s="28"/>
      <c r="IR32" s="28"/>
      <c r="IS32" s="28"/>
      <c r="IT32" s="28"/>
      <c r="IU32" s="28"/>
      <c r="IV32" s="28"/>
    </row>
    <row r="33" spans="1:256" ht="13.5" thickBot="1">
      <c r="A33" s="14"/>
      <c r="B33" s="29"/>
      <c r="C33" s="29"/>
      <c r="D33" s="29"/>
      <c r="E33" s="29"/>
      <c r="F33" s="29"/>
      <c r="G33" s="29"/>
      <c r="H33" s="29"/>
      <c r="I33" s="29"/>
      <c r="J33" s="29"/>
      <c r="K33" s="29"/>
      <c r="L33" s="29"/>
      <c r="M33" s="29"/>
      <c r="N33" s="29"/>
      <c r="O33" s="29"/>
      <c r="P33" s="29"/>
      <c r="Q33" s="29"/>
      <c r="R33" s="29"/>
      <c r="S33" s="29"/>
      <c r="T33" s="29"/>
      <c r="U33" s="29"/>
      <c r="V33" s="29"/>
      <c r="W33" s="29"/>
      <c r="X33" s="29"/>
      <c r="Y33" s="29"/>
      <c r="Z33" s="29"/>
      <c r="AA33" s="29"/>
      <c r="AB33" s="29"/>
      <c r="AC33" s="29"/>
      <c r="AD33" s="29"/>
      <c r="AE33" s="29"/>
      <c r="AF33" s="29"/>
      <c r="AG33" s="29"/>
      <c r="AH33" s="29"/>
      <c r="AI33" s="29"/>
      <c r="AJ33" s="29"/>
      <c r="AK33" s="29"/>
      <c r="AL33" s="29"/>
      <c r="AM33" s="29"/>
      <c r="AN33" s="29"/>
      <c r="AO33" s="29"/>
      <c r="AP33" s="29"/>
      <c r="AQ33" s="29"/>
      <c r="AR33" s="29"/>
      <c r="AS33" s="29"/>
      <c r="AT33" s="29"/>
      <c r="AU33" s="29"/>
      <c r="AV33" s="29"/>
      <c r="AW33" s="29"/>
      <c r="AX33" s="29"/>
      <c r="AY33" s="29"/>
      <c r="AZ33" s="29"/>
      <c r="BA33" s="29"/>
      <c r="BB33" s="29"/>
      <c r="BC33" s="29"/>
      <c r="BD33" s="29"/>
      <c r="BE33" s="29"/>
      <c r="BF33" s="29"/>
      <c r="BG33" s="29"/>
      <c r="BH33" s="29"/>
      <c r="BI33" s="29"/>
      <c r="BJ33" s="29"/>
      <c r="BK33" s="29"/>
      <c r="BL33" s="29"/>
      <c r="BM33" s="29"/>
      <c r="BN33" s="29"/>
      <c r="BO33" s="29"/>
      <c r="BP33" s="29"/>
      <c r="BQ33" s="29"/>
      <c r="BR33" s="29"/>
      <c r="BS33" s="29"/>
      <c r="BT33" s="29"/>
      <c r="BU33" s="29"/>
      <c r="BV33" s="29"/>
      <c r="BW33" s="29"/>
      <c r="BX33" s="29"/>
      <c r="BY33" s="29"/>
      <c r="BZ33" s="29"/>
      <c r="CA33" s="29"/>
      <c r="CB33" s="29"/>
      <c r="CC33" s="29"/>
      <c r="CD33" s="29"/>
      <c r="CE33" s="29"/>
      <c r="CF33" s="29"/>
      <c r="CG33" s="29"/>
      <c r="CH33" s="29"/>
      <c r="CI33" s="29"/>
      <c r="CJ33" s="29"/>
      <c r="CK33" s="29"/>
      <c r="CL33" s="29"/>
      <c r="CM33" s="29"/>
      <c r="CN33" s="29"/>
      <c r="CO33" s="29"/>
      <c r="CP33" s="29"/>
      <c r="CQ33" s="29"/>
      <c r="CR33" s="29"/>
      <c r="CS33" s="29"/>
      <c r="CT33" s="29"/>
      <c r="CU33" s="29"/>
      <c r="CV33" s="29"/>
      <c r="CW33" s="29"/>
      <c r="CX33" s="29"/>
      <c r="CY33" s="29"/>
      <c r="CZ33" s="29"/>
      <c r="DA33" s="29"/>
      <c r="DB33" s="29"/>
      <c r="DC33" s="29"/>
      <c r="DD33" s="29"/>
      <c r="DE33" s="29"/>
      <c r="DF33" s="29"/>
      <c r="DG33" s="29"/>
      <c r="DH33" s="29"/>
      <c r="DI33" s="29"/>
      <c r="DJ33" s="29"/>
      <c r="DK33" s="29"/>
      <c r="DL33" s="29"/>
      <c r="DM33" s="29"/>
      <c r="DN33" s="29"/>
      <c r="DO33" s="29"/>
      <c r="DP33" s="29"/>
      <c r="DQ33" s="29"/>
      <c r="DR33" s="29"/>
      <c r="DS33" s="29"/>
      <c r="DT33" s="29"/>
      <c r="DU33" s="29"/>
      <c r="DV33" s="29"/>
      <c r="DW33" s="29"/>
      <c r="DX33" s="29"/>
      <c r="DY33" s="29"/>
      <c r="DZ33" s="29"/>
      <c r="EA33" s="29"/>
      <c r="EB33" s="29"/>
      <c r="EC33" s="29"/>
      <c r="ED33" s="29"/>
      <c r="EE33" s="29"/>
      <c r="EF33" s="29"/>
      <c r="EG33" s="29"/>
      <c r="EH33" s="29"/>
      <c r="EI33" s="29"/>
      <c r="EJ33" s="29"/>
      <c r="EK33" s="29"/>
      <c r="EL33" s="29"/>
      <c r="EM33" s="29"/>
      <c r="EN33" s="29"/>
      <c r="EO33" s="29"/>
      <c r="EP33" s="29"/>
      <c r="EQ33" s="29"/>
      <c r="ER33" s="29"/>
      <c r="ES33" s="29"/>
      <c r="ET33" s="29"/>
      <c r="EU33" s="29"/>
      <c r="EV33" s="29"/>
      <c r="EW33" s="29"/>
      <c r="EX33" s="29"/>
      <c r="EY33" s="29"/>
      <c r="EZ33" s="29"/>
      <c r="FA33" s="29"/>
      <c r="FB33" s="29"/>
      <c r="FC33" s="29"/>
      <c r="FD33" s="29"/>
      <c r="FE33" s="29"/>
      <c r="FF33" s="29"/>
      <c r="FG33" s="29"/>
      <c r="FH33" s="29"/>
      <c r="FI33" s="29"/>
      <c r="FJ33" s="29"/>
      <c r="FK33" s="29"/>
      <c r="FL33" s="29"/>
      <c r="FM33" s="29"/>
      <c r="FN33" s="29"/>
      <c r="FO33" s="29"/>
      <c r="FP33" s="29"/>
      <c r="FQ33" s="29"/>
      <c r="FR33" s="29"/>
      <c r="FS33" s="29"/>
      <c r="FT33" s="29"/>
      <c r="FU33" s="29"/>
      <c r="FV33" s="29"/>
      <c r="FW33" s="29"/>
      <c r="FX33" s="29"/>
      <c r="FY33" s="29"/>
      <c r="FZ33" s="29"/>
      <c r="GA33" s="29"/>
      <c r="GB33" s="29"/>
      <c r="GC33" s="29"/>
      <c r="GD33" s="29"/>
      <c r="GE33" s="29"/>
      <c r="GF33" s="29"/>
      <c r="GG33" s="29"/>
      <c r="GH33" s="29"/>
      <c r="GI33" s="29"/>
      <c r="GJ33" s="29"/>
      <c r="GK33" s="29"/>
      <c r="GL33" s="29"/>
      <c r="GM33" s="29"/>
      <c r="GN33" s="29"/>
      <c r="GO33" s="29"/>
      <c r="GP33" s="29"/>
      <c r="GQ33" s="29"/>
      <c r="GR33" s="29"/>
      <c r="GS33" s="29"/>
      <c r="GT33" s="29"/>
      <c r="GU33" s="29"/>
      <c r="GV33" s="29"/>
      <c r="GW33" s="29"/>
      <c r="GX33" s="29"/>
      <c r="GY33" s="29"/>
      <c r="GZ33" s="29"/>
      <c r="HA33" s="29"/>
      <c r="HB33" s="29"/>
      <c r="HC33" s="29"/>
      <c r="HD33" s="29"/>
      <c r="HE33" s="29"/>
      <c r="HF33" s="29"/>
      <c r="HG33" s="29"/>
      <c r="HH33" s="29"/>
      <c r="HI33" s="29"/>
      <c r="HJ33" s="29"/>
      <c r="HK33" s="29"/>
      <c r="HL33" s="29"/>
      <c r="HM33" s="29"/>
      <c r="HN33" s="29"/>
      <c r="HO33" s="29"/>
      <c r="HP33" s="29"/>
      <c r="HQ33" s="29"/>
      <c r="HR33" s="29"/>
      <c r="HS33" s="29"/>
      <c r="HT33" s="29"/>
      <c r="HU33" s="29"/>
      <c r="HV33" s="29"/>
      <c r="HW33" s="29"/>
      <c r="HX33" s="29"/>
      <c r="HY33" s="29"/>
      <c r="HZ33" s="29"/>
      <c r="IA33" s="29"/>
      <c r="IB33" s="29"/>
      <c r="IC33" s="29"/>
      <c r="ID33" s="29"/>
      <c r="IE33" s="29"/>
      <c r="IF33" s="29"/>
      <c r="IG33" s="29"/>
      <c r="IH33" s="29"/>
      <c r="II33" s="29"/>
      <c r="IJ33" s="29"/>
      <c r="IK33" s="29"/>
      <c r="IL33" s="29"/>
      <c r="IM33" s="29"/>
      <c r="IN33" s="29"/>
      <c r="IO33" s="29"/>
      <c r="IP33" s="29"/>
      <c r="IQ33" s="29"/>
      <c r="IR33" s="29"/>
      <c r="IS33" s="29"/>
      <c r="IT33" s="29"/>
      <c r="IU33" s="29"/>
      <c r="IV33" s="29"/>
    </row>
    <row r="34" spans="1:256">
      <c r="A34" s="20"/>
      <c r="B34" s="6"/>
      <c r="C34" s="5" t="s">
        <v>18</v>
      </c>
      <c r="D34" s="8" t="s">
        <v>0</v>
      </c>
      <c r="E34" s="8" t="s">
        <v>0</v>
      </c>
      <c r="F34" s="9" t="s">
        <v>1</v>
      </c>
      <c r="G34" s="4" t="s">
        <v>2</v>
      </c>
      <c r="H34" s="4" t="s">
        <v>2</v>
      </c>
      <c r="I34" s="6"/>
      <c r="J34" s="6"/>
      <c r="K34" s="6"/>
      <c r="L34" s="5" t="s">
        <v>18</v>
      </c>
      <c r="M34" s="8" t="s">
        <v>0</v>
      </c>
      <c r="N34" s="9" t="s">
        <v>1</v>
      </c>
      <c r="O34" s="9" t="s">
        <v>1</v>
      </c>
      <c r="P34" s="4" t="s">
        <v>2</v>
      </c>
      <c r="Q34" s="4" t="s">
        <v>2</v>
      </c>
      <c r="R34" s="6"/>
      <c r="S34" s="5" t="s">
        <v>18</v>
      </c>
      <c r="T34" s="10" t="s">
        <v>3</v>
      </c>
      <c r="U34" s="10" t="s">
        <v>3</v>
      </c>
      <c r="V34" s="10" t="s">
        <v>3</v>
      </c>
      <c r="W34" s="6"/>
      <c r="X34" s="6"/>
      <c r="Y34" s="10" t="s">
        <v>3</v>
      </c>
      <c r="Z34" s="11" t="s">
        <v>3</v>
      </c>
      <c r="AA34" s="11" t="s">
        <v>3</v>
      </c>
      <c r="AB34" s="26" t="s">
        <v>3</v>
      </c>
      <c r="AC34" s="5" t="s">
        <v>18</v>
      </c>
      <c r="AD34" s="8" t="s">
        <v>0</v>
      </c>
      <c r="AE34" s="8" t="s">
        <v>0</v>
      </c>
      <c r="AF34" s="17" t="s">
        <v>1</v>
      </c>
      <c r="AG34" s="17" t="s">
        <v>1</v>
      </c>
      <c r="AH34" s="4" t="s">
        <v>2</v>
      </c>
      <c r="AI34" s="6"/>
      <c r="AJ34" s="5" t="s">
        <v>18</v>
      </c>
      <c r="AK34" s="6"/>
      <c r="AL34" s="6"/>
      <c r="AM34" s="7" t="s">
        <v>17</v>
      </c>
      <c r="AN34" s="7" t="s">
        <v>17</v>
      </c>
      <c r="AO34" s="5" t="s">
        <v>18</v>
      </c>
      <c r="AP34" s="8" t="s">
        <v>0</v>
      </c>
      <c r="AQ34" s="8" t="s">
        <v>0</v>
      </c>
      <c r="AR34" s="9" t="s">
        <v>1</v>
      </c>
      <c r="AS34" s="9" t="s">
        <v>1</v>
      </c>
      <c r="AT34" s="4" t="s">
        <v>2</v>
      </c>
      <c r="AU34" s="4" t="s">
        <v>2</v>
      </c>
      <c r="AV34" s="5" t="s">
        <v>18</v>
      </c>
      <c r="AW34" s="6"/>
      <c r="AX34" s="7" t="s">
        <v>17</v>
      </c>
      <c r="AY34" s="6"/>
      <c r="AZ34" s="5" t="s">
        <v>18</v>
      </c>
      <c r="BA34" s="8" t="s">
        <v>0</v>
      </c>
      <c r="BB34" s="8" t="s">
        <v>0</v>
      </c>
      <c r="BC34" s="9" t="s">
        <v>1</v>
      </c>
      <c r="BD34" s="4" t="s">
        <v>2</v>
      </c>
      <c r="BE34" s="4" t="s">
        <v>2</v>
      </c>
      <c r="BF34" s="6"/>
      <c r="BG34" s="6"/>
      <c r="BH34" s="6"/>
      <c r="BI34" s="5" t="s">
        <v>18</v>
      </c>
      <c r="BJ34" s="8" t="s">
        <v>0</v>
      </c>
      <c r="BK34" s="9" t="s">
        <v>1</v>
      </c>
      <c r="BL34" s="9" t="s">
        <v>1</v>
      </c>
      <c r="BM34" s="4" t="s">
        <v>2</v>
      </c>
      <c r="BN34" s="4" t="s">
        <v>2</v>
      </c>
      <c r="BO34" s="6"/>
      <c r="BP34" s="5" t="s">
        <v>18</v>
      </c>
      <c r="BQ34" s="10" t="s">
        <v>3</v>
      </c>
      <c r="BR34" s="10" t="s">
        <v>3</v>
      </c>
      <c r="BS34" s="10" t="s">
        <v>3</v>
      </c>
      <c r="BT34" s="6"/>
      <c r="BU34" s="6"/>
      <c r="BV34" s="10" t="s">
        <v>3</v>
      </c>
      <c r="BW34" s="11" t="s">
        <v>3</v>
      </c>
      <c r="BX34" s="11" t="s">
        <v>3</v>
      </c>
      <c r="BY34" s="26" t="s">
        <v>3</v>
      </c>
      <c r="BZ34" s="5" t="s">
        <v>18</v>
      </c>
      <c r="CA34" s="8" t="s">
        <v>0</v>
      </c>
      <c r="CB34" s="8" t="s">
        <v>0</v>
      </c>
      <c r="CC34" s="17" t="s">
        <v>1</v>
      </c>
      <c r="CD34" s="17" t="s">
        <v>1</v>
      </c>
      <c r="CE34" s="4" t="s">
        <v>2</v>
      </c>
      <c r="CF34" s="6"/>
      <c r="CG34" s="5" t="s">
        <v>18</v>
      </c>
      <c r="CH34" s="6"/>
      <c r="CI34" s="6"/>
      <c r="CJ34" s="7" t="s">
        <v>17</v>
      </c>
      <c r="CK34" s="7" t="s">
        <v>17</v>
      </c>
      <c r="CL34" s="5" t="s">
        <v>18</v>
      </c>
      <c r="CM34" s="8" t="s">
        <v>0</v>
      </c>
      <c r="CN34" s="8" t="s">
        <v>0</v>
      </c>
      <c r="CO34" s="9" t="s">
        <v>1</v>
      </c>
      <c r="CP34" s="9" t="s">
        <v>1</v>
      </c>
      <c r="CQ34" s="4" t="s">
        <v>2</v>
      </c>
      <c r="CR34" s="4" t="s">
        <v>2</v>
      </c>
      <c r="CS34" s="5" t="s">
        <v>18</v>
      </c>
      <c r="CT34" s="6"/>
      <c r="CU34" s="7" t="s">
        <v>17</v>
      </c>
      <c r="CV34" s="6"/>
      <c r="CW34" s="5" t="s">
        <v>18</v>
      </c>
      <c r="CX34" s="8" t="s">
        <v>0</v>
      </c>
      <c r="CY34" s="8" t="s">
        <v>0</v>
      </c>
      <c r="CZ34" s="9" t="s">
        <v>1</v>
      </c>
      <c r="DA34" s="4" t="s">
        <v>2</v>
      </c>
      <c r="DB34" s="4" t="s">
        <v>2</v>
      </c>
      <c r="DC34" s="6"/>
      <c r="DD34" s="6"/>
      <c r="DE34" s="6"/>
      <c r="DF34" s="5" t="s">
        <v>18</v>
      </c>
      <c r="DG34" s="8" t="s">
        <v>0</v>
      </c>
      <c r="DH34" s="9" t="s">
        <v>1</v>
      </c>
      <c r="DI34" s="9" t="s">
        <v>1</v>
      </c>
      <c r="DJ34" s="4" t="s">
        <v>2</v>
      </c>
      <c r="DK34" s="4" t="s">
        <v>2</v>
      </c>
      <c r="DL34" s="6"/>
      <c r="DM34" s="5" t="s">
        <v>18</v>
      </c>
      <c r="DN34" s="10" t="s">
        <v>3</v>
      </c>
      <c r="DO34" s="10" t="s">
        <v>3</v>
      </c>
      <c r="DP34" s="10" t="s">
        <v>3</v>
      </c>
      <c r="DQ34" s="6"/>
      <c r="DR34" s="6"/>
      <c r="DS34" s="10" t="s">
        <v>3</v>
      </c>
      <c r="DT34" s="11" t="s">
        <v>3</v>
      </c>
      <c r="DU34" s="11" t="s">
        <v>3</v>
      </c>
      <c r="DV34" s="26" t="s">
        <v>3</v>
      </c>
      <c r="DW34" s="5" t="s">
        <v>18</v>
      </c>
      <c r="DX34" s="8" t="s">
        <v>0</v>
      </c>
      <c r="DY34" s="8" t="s">
        <v>0</v>
      </c>
      <c r="DZ34" s="17" t="s">
        <v>1</v>
      </c>
      <c r="EA34" s="17" t="s">
        <v>1</v>
      </c>
      <c r="EB34" s="4" t="s">
        <v>2</v>
      </c>
      <c r="EC34" s="6"/>
      <c r="ED34" s="5" t="s">
        <v>18</v>
      </c>
      <c r="EE34" s="6"/>
      <c r="EF34" s="6"/>
      <c r="EG34" s="7" t="s">
        <v>17</v>
      </c>
      <c r="EH34" s="7" t="s">
        <v>17</v>
      </c>
      <c r="EI34" s="5" t="s">
        <v>18</v>
      </c>
      <c r="EJ34" s="8" t="s">
        <v>0</v>
      </c>
      <c r="EK34" s="8" t="s">
        <v>0</v>
      </c>
      <c r="EL34" s="9" t="s">
        <v>1</v>
      </c>
      <c r="EM34" s="9" t="s">
        <v>1</v>
      </c>
      <c r="EN34" s="4" t="s">
        <v>2</v>
      </c>
      <c r="EO34" s="4" t="s">
        <v>2</v>
      </c>
      <c r="EP34" s="5" t="s">
        <v>18</v>
      </c>
      <c r="EQ34" s="6"/>
      <c r="ER34" s="7" t="s">
        <v>17</v>
      </c>
      <c r="ES34" s="6"/>
      <c r="ET34" s="5" t="s">
        <v>18</v>
      </c>
      <c r="EU34" s="8" t="s">
        <v>0</v>
      </c>
      <c r="EV34" s="8" t="s">
        <v>0</v>
      </c>
      <c r="EW34" s="9" t="s">
        <v>1</v>
      </c>
      <c r="EX34" s="4" t="s">
        <v>2</v>
      </c>
      <c r="EY34" s="4" t="s">
        <v>2</v>
      </c>
      <c r="EZ34" s="6"/>
      <c r="FA34" s="6"/>
      <c r="FB34" s="6"/>
      <c r="FC34" s="5" t="s">
        <v>18</v>
      </c>
      <c r="FD34" s="8" t="s">
        <v>0</v>
      </c>
      <c r="FE34" s="9" t="s">
        <v>1</v>
      </c>
      <c r="FF34" s="9" t="s">
        <v>1</v>
      </c>
      <c r="FG34" s="4" t="s">
        <v>2</v>
      </c>
      <c r="FH34" s="4" t="s">
        <v>2</v>
      </c>
      <c r="FI34" s="6"/>
      <c r="FJ34" s="5" t="s">
        <v>18</v>
      </c>
      <c r="FK34" s="10" t="s">
        <v>3</v>
      </c>
      <c r="FL34" s="10" t="s">
        <v>3</v>
      </c>
      <c r="FM34" s="10" t="s">
        <v>3</v>
      </c>
      <c r="FN34" s="6"/>
      <c r="FO34" s="6"/>
      <c r="FP34" s="10" t="s">
        <v>3</v>
      </c>
      <c r="FQ34" s="11" t="s">
        <v>3</v>
      </c>
      <c r="FR34" s="11" t="s">
        <v>3</v>
      </c>
      <c r="FS34" s="26" t="s">
        <v>3</v>
      </c>
      <c r="FT34" s="5" t="s">
        <v>18</v>
      </c>
      <c r="FU34" s="8" t="s">
        <v>0</v>
      </c>
      <c r="FV34" s="8" t="s">
        <v>0</v>
      </c>
      <c r="FW34" s="17" t="s">
        <v>1</v>
      </c>
      <c r="FX34" s="17" t="s">
        <v>1</v>
      </c>
      <c r="FY34" s="4" t="s">
        <v>2</v>
      </c>
      <c r="FZ34" s="6"/>
      <c r="GA34" s="5" t="s">
        <v>18</v>
      </c>
      <c r="GB34" s="6"/>
      <c r="GC34" s="6"/>
      <c r="GD34" s="7" t="s">
        <v>17</v>
      </c>
      <c r="GE34" s="7" t="s">
        <v>17</v>
      </c>
      <c r="GF34" s="5" t="s">
        <v>18</v>
      </c>
      <c r="GG34" s="8" t="s">
        <v>0</v>
      </c>
      <c r="GH34" s="8" t="s">
        <v>0</v>
      </c>
      <c r="GI34" s="9" t="s">
        <v>1</v>
      </c>
      <c r="GJ34" s="9" t="s">
        <v>1</v>
      </c>
      <c r="GK34" s="4" t="s">
        <v>2</v>
      </c>
      <c r="GL34" s="4" t="s">
        <v>2</v>
      </c>
      <c r="GM34" s="5" t="s">
        <v>18</v>
      </c>
      <c r="GN34" s="6"/>
      <c r="GO34" s="7" t="s">
        <v>17</v>
      </c>
      <c r="GP34" s="6"/>
      <c r="GQ34" s="5" t="s">
        <v>18</v>
      </c>
      <c r="GR34" s="8" t="s">
        <v>0</v>
      </c>
      <c r="GS34" s="8" t="s">
        <v>0</v>
      </c>
      <c r="GT34" s="9" t="s">
        <v>1</v>
      </c>
      <c r="GU34" s="4" t="s">
        <v>2</v>
      </c>
      <c r="GV34" s="4" t="s">
        <v>2</v>
      </c>
      <c r="GW34" s="6"/>
      <c r="GX34" s="6"/>
      <c r="GY34" s="6"/>
      <c r="GZ34" s="5" t="s">
        <v>18</v>
      </c>
      <c r="HA34" s="8" t="s">
        <v>0</v>
      </c>
      <c r="HB34" s="9" t="s">
        <v>1</v>
      </c>
      <c r="HC34" s="9" t="s">
        <v>1</v>
      </c>
      <c r="HD34" s="4" t="s">
        <v>2</v>
      </c>
      <c r="HE34" s="4" t="s">
        <v>2</v>
      </c>
      <c r="HF34" s="6"/>
      <c r="HG34" s="5" t="s">
        <v>18</v>
      </c>
      <c r="HH34" s="10" t="s">
        <v>3</v>
      </c>
      <c r="HI34" s="10" t="s">
        <v>3</v>
      </c>
      <c r="HJ34" s="10" t="s">
        <v>3</v>
      </c>
      <c r="HK34" s="6"/>
      <c r="HL34" s="6"/>
      <c r="HM34" s="10" t="s">
        <v>3</v>
      </c>
      <c r="HN34" s="11" t="s">
        <v>3</v>
      </c>
      <c r="HO34" s="11" t="s">
        <v>3</v>
      </c>
      <c r="HP34" s="26" t="s">
        <v>3</v>
      </c>
      <c r="HQ34" s="26"/>
      <c r="HR34" s="26"/>
      <c r="HS34" s="26"/>
      <c r="HT34" s="26"/>
      <c r="HU34" s="26"/>
      <c r="HV34" s="26"/>
      <c r="HW34" s="26"/>
      <c r="HX34" s="26"/>
      <c r="HY34" s="26"/>
      <c r="HZ34" s="26"/>
      <c r="IA34" s="26"/>
      <c r="IB34" s="26"/>
      <c r="IC34" s="26"/>
      <c r="ID34" s="26"/>
      <c r="IE34" s="26"/>
      <c r="IF34" s="26"/>
      <c r="IG34" s="26"/>
      <c r="IH34" s="26"/>
      <c r="II34" s="26"/>
      <c r="IJ34" s="26"/>
      <c r="IK34" s="26"/>
      <c r="IL34" s="26"/>
      <c r="IM34" s="26"/>
      <c r="IN34" s="26"/>
      <c r="IO34" s="26"/>
      <c r="IP34" s="26"/>
      <c r="IQ34" s="26"/>
      <c r="IR34" s="26"/>
      <c r="IS34" s="26"/>
      <c r="IT34" s="26"/>
      <c r="IU34" s="26"/>
      <c r="IV34" s="26"/>
    </row>
    <row r="35" spans="1:256">
      <c r="A35" s="14" t="s">
        <v>9</v>
      </c>
      <c r="B35" s="28"/>
      <c r="C35" s="28"/>
      <c r="D35" s="28"/>
      <c r="E35" s="28"/>
      <c r="F35" s="28"/>
      <c r="G35" s="28"/>
      <c r="H35" s="28"/>
      <c r="I35" s="28"/>
      <c r="J35" s="28"/>
      <c r="K35" s="28"/>
      <c r="L35" s="28"/>
      <c r="M35" s="28"/>
      <c r="N35" s="28"/>
      <c r="O35" s="28"/>
      <c r="P35" s="28"/>
      <c r="Q35" s="28"/>
      <c r="R35" s="28"/>
      <c r="S35" s="28"/>
      <c r="T35" s="28"/>
      <c r="U35" s="28"/>
      <c r="V35" s="28"/>
      <c r="W35" s="28"/>
      <c r="X35" s="28"/>
      <c r="Y35" s="28"/>
      <c r="Z35" s="28"/>
      <c r="AA35" s="28"/>
      <c r="AB35" s="28"/>
      <c r="AC35" s="28"/>
      <c r="AD35" s="28"/>
      <c r="AE35" s="28"/>
      <c r="AF35" s="28"/>
      <c r="AG35" s="28"/>
      <c r="AH35" s="28"/>
      <c r="AI35" s="28"/>
      <c r="AJ35" s="28"/>
      <c r="AK35" s="28"/>
      <c r="AL35" s="28"/>
      <c r="AM35" s="28"/>
      <c r="AN35" s="28"/>
      <c r="AO35" s="28"/>
      <c r="AP35" s="28"/>
      <c r="AQ35" s="28"/>
      <c r="AR35" s="28"/>
      <c r="AS35" s="28"/>
      <c r="AT35" s="28"/>
      <c r="AU35" s="28"/>
      <c r="AV35" s="28"/>
      <c r="AW35" s="28"/>
      <c r="AX35" s="28"/>
      <c r="AY35" s="28"/>
      <c r="AZ35" s="28"/>
      <c r="BA35" s="28"/>
      <c r="BB35" s="28"/>
      <c r="BC35" s="28"/>
      <c r="BD35" s="28"/>
      <c r="BE35" s="28"/>
      <c r="BF35" s="28"/>
      <c r="BG35" s="28"/>
      <c r="BH35" s="28"/>
      <c r="BI35" s="28"/>
      <c r="BJ35" s="28"/>
      <c r="BK35" s="28"/>
      <c r="BL35" s="28"/>
      <c r="BM35" s="28"/>
      <c r="BN35" s="28"/>
      <c r="BO35" s="28"/>
      <c r="BP35" s="28"/>
      <c r="BQ35" s="28"/>
      <c r="BR35" s="28"/>
      <c r="BS35" s="28"/>
      <c r="BT35" s="28"/>
      <c r="BU35" s="28"/>
      <c r="BV35" s="28"/>
      <c r="BW35" s="28"/>
      <c r="BX35" s="28"/>
      <c r="BY35" s="28"/>
      <c r="BZ35" s="28"/>
      <c r="CA35" s="28"/>
      <c r="CB35" s="28"/>
      <c r="CC35" s="28"/>
      <c r="CD35" s="28"/>
      <c r="CE35" s="28"/>
      <c r="CF35" s="28"/>
      <c r="CG35" s="28"/>
      <c r="CH35" s="28"/>
      <c r="CI35" s="28"/>
      <c r="CJ35" s="28"/>
      <c r="CK35" s="28"/>
      <c r="CL35" s="28"/>
      <c r="CM35" s="28"/>
      <c r="CN35" s="28"/>
      <c r="CO35" s="28"/>
      <c r="CP35" s="28"/>
      <c r="CQ35" s="28"/>
      <c r="CR35" s="28"/>
      <c r="CS35" s="28"/>
      <c r="CT35" s="28"/>
      <c r="CU35" s="28"/>
      <c r="CV35" s="28"/>
      <c r="CW35" s="28"/>
      <c r="CX35" s="28"/>
      <c r="CY35" s="28"/>
      <c r="CZ35" s="28"/>
      <c r="DA35" s="28"/>
      <c r="DB35" s="28"/>
      <c r="DC35" s="28"/>
      <c r="DD35" s="28"/>
      <c r="DE35" s="28"/>
      <c r="DF35" s="28"/>
      <c r="DG35" s="28"/>
      <c r="DH35" s="28"/>
      <c r="DI35" s="28"/>
      <c r="DJ35" s="28"/>
      <c r="DK35" s="28"/>
      <c r="DL35" s="28"/>
      <c r="DM35" s="28"/>
      <c r="DN35" s="28"/>
      <c r="DO35" s="28"/>
      <c r="DP35" s="28"/>
      <c r="DQ35" s="28"/>
      <c r="DR35" s="28"/>
      <c r="DS35" s="28"/>
      <c r="DT35" s="28"/>
      <c r="DU35" s="28"/>
      <c r="DV35" s="28"/>
      <c r="DW35" s="28"/>
      <c r="DX35" s="28"/>
      <c r="DY35" s="28"/>
      <c r="DZ35" s="28"/>
      <c r="EA35" s="28"/>
      <c r="EB35" s="28"/>
      <c r="EC35" s="28"/>
      <c r="ED35" s="28"/>
      <c r="EE35" s="28"/>
      <c r="EF35" s="28"/>
      <c r="EG35" s="28"/>
      <c r="EH35" s="28"/>
      <c r="EI35" s="28"/>
      <c r="EJ35" s="28"/>
      <c r="EK35" s="28"/>
      <c r="EL35" s="28"/>
      <c r="EM35" s="28"/>
      <c r="EN35" s="28"/>
      <c r="EO35" s="28"/>
      <c r="EP35" s="28"/>
      <c r="EQ35" s="28"/>
      <c r="ER35" s="28"/>
      <c r="ES35" s="28"/>
      <c r="ET35" s="28"/>
      <c r="EU35" s="28"/>
      <c r="EV35" s="28"/>
      <c r="EW35" s="28"/>
      <c r="EX35" s="28"/>
      <c r="EY35" s="28"/>
      <c r="EZ35" s="28"/>
      <c r="FA35" s="28"/>
      <c r="FB35" s="28"/>
      <c r="FC35" s="28"/>
      <c r="FD35" s="28"/>
      <c r="FE35" s="28"/>
      <c r="FF35" s="28"/>
      <c r="FG35" s="28"/>
      <c r="FH35" s="28"/>
      <c r="FI35" s="28"/>
      <c r="FJ35" s="28"/>
      <c r="FK35" s="28"/>
      <c r="FL35" s="28"/>
      <c r="FM35" s="28"/>
      <c r="FN35" s="28"/>
      <c r="FO35" s="28"/>
      <c r="FP35" s="28"/>
      <c r="FQ35" s="28"/>
      <c r="FR35" s="28"/>
      <c r="FS35" s="28"/>
      <c r="FT35" s="28"/>
      <c r="FU35" s="28"/>
      <c r="FV35" s="28"/>
      <c r="FW35" s="28"/>
      <c r="FX35" s="28"/>
      <c r="FY35" s="28"/>
      <c r="FZ35" s="28"/>
      <c r="GA35" s="28"/>
      <c r="GB35" s="28"/>
      <c r="GC35" s="28"/>
      <c r="GD35" s="28"/>
      <c r="GE35" s="28"/>
      <c r="GF35" s="28"/>
      <c r="GG35" s="28"/>
      <c r="GH35" s="28"/>
      <c r="GI35" s="28"/>
      <c r="GJ35" s="28"/>
      <c r="GK35" s="28"/>
      <c r="GL35" s="28"/>
      <c r="GM35" s="28"/>
      <c r="GN35" s="28"/>
      <c r="GO35" s="28"/>
      <c r="GP35" s="28"/>
      <c r="GQ35" s="28"/>
      <c r="GR35" s="28"/>
      <c r="GS35" s="28"/>
      <c r="GT35" s="28"/>
      <c r="GU35" s="28"/>
      <c r="GV35" s="28"/>
      <c r="GW35" s="28"/>
      <c r="GX35" s="28"/>
      <c r="GY35" s="28"/>
      <c r="GZ35" s="28"/>
      <c r="HA35" s="28"/>
      <c r="HB35" s="28"/>
      <c r="HC35" s="28"/>
      <c r="HD35" s="28"/>
      <c r="HE35" s="28"/>
      <c r="HF35" s="28"/>
      <c r="HG35" s="28"/>
      <c r="HH35" s="28"/>
      <c r="HI35" s="28"/>
      <c r="HJ35" s="28"/>
      <c r="HK35" s="28"/>
      <c r="HL35" s="28"/>
      <c r="HM35" s="28"/>
      <c r="HN35" s="28"/>
      <c r="HO35" s="28"/>
      <c r="HP35" s="28"/>
      <c r="HQ35" s="28"/>
      <c r="HR35" s="28"/>
      <c r="HS35" s="28"/>
      <c r="HT35" s="28"/>
      <c r="HU35" s="28"/>
      <c r="HV35" s="28"/>
      <c r="HW35" s="28"/>
      <c r="HX35" s="28"/>
      <c r="HY35" s="28"/>
      <c r="HZ35" s="28"/>
      <c r="IA35" s="28"/>
      <c r="IB35" s="28"/>
      <c r="IC35" s="28"/>
      <c r="ID35" s="28"/>
      <c r="IE35" s="28"/>
      <c r="IF35" s="28"/>
      <c r="IG35" s="28"/>
      <c r="IH35" s="28"/>
      <c r="II35" s="28"/>
      <c r="IJ35" s="28"/>
      <c r="IK35" s="28"/>
      <c r="IL35" s="28"/>
      <c r="IM35" s="28"/>
      <c r="IN35" s="28"/>
      <c r="IO35" s="28"/>
      <c r="IP35" s="28"/>
      <c r="IQ35" s="28"/>
      <c r="IR35" s="28"/>
      <c r="IS35" s="28"/>
      <c r="IT35" s="28"/>
      <c r="IU35" s="28"/>
      <c r="IV35" s="28"/>
    </row>
    <row r="36" spans="1:256">
      <c r="A36" s="14"/>
      <c r="B36" s="28"/>
      <c r="C36" s="28"/>
      <c r="D36" s="28"/>
      <c r="E36" s="28"/>
      <c r="F36" s="28"/>
      <c r="G36" s="28"/>
      <c r="H36" s="28"/>
      <c r="I36" s="28"/>
      <c r="J36" s="28"/>
      <c r="K36" s="28"/>
      <c r="L36" s="28"/>
      <c r="M36" s="28"/>
      <c r="N36" s="28"/>
      <c r="O36" s="28"/>
      <c r="P36" s="28"/>
      <c r="Q36" s="28"/>
      <c r="R36" s="28"/>
      <c r="S36" s="28"/>
      <c r="T36" s="28"/>
      <c r="U36" s="28"/>
      <c r="V36" s="28"/>
      <c r="W36" s="28"/>
      <c r="X36" s="28"/>
      <c r="Y36" s="28"/>
      <c r="Z36" s="28"/>
      <c r="AA36" s="28"/>
      <c r="AB36" s="28"/>
      <c r="AC36" s="28"/>
      <c r="AD36" s="28"/>
      <c r="AE36" s="28"/>
      <c r="AF36" s="28"/>
      <c r="AG36" s="28"/>
      <c r="AH36" s="28"/>
      <c r="AI36" s="28"/>
      <c r="AJ36" s="28"/>
      <c r="AK36" s="28"/>
      <c r="AL36" s="28"/>
      <c r="AM36" s="28"/>
      <c r="AN36" s="28"/>
      <c r="AO36" s="28"/>
      <c r="AP36" s="28"/>
      <c r="AQ36" s="28"/>
      <c r="AR36" s="28"/>
      <c r="AS36" s="28"/>
      <c r="AT36" s="28"/>
      <c r="AU36" s="28"/>
      <c r="AV36" s="28"/>
      <c r="AW36" s="28"/>
      <c r="AX36" s="28"/>
      <c r="AY36" s="28"/>
      <c r="AZ36" s="28"/>
      <c r="BA36" s="28"/>
      <c r="BB36" s="28"/>
      <c r="BC36" s="28"/>
      <c r="BD36" s="28"/>
      <c r="BE36" s="28"/>
      <c r="BF36" s="28"/>
      <c r="BG36" s="28"/>
      <c r="BH36" s="28"/>
      <c r="BI36" s="28"/>
      <c r="BJ36" s="28"/>
      <c r="BK36" s="28"/>
      <c r="BL36" s="28"/>
      <c r="BM36" s="28"/>
      <c r="BN36" s="28"/>
      <c r="BO36" s="28"/>
      <c r="BP36" s="28"/>
      <c r="BQ36" s="28"/>
      <c r="BR36" s="28"/>
      <c r="BS36" s="28"/>
      <c r="BT36" s="28"/>
      <c r="BU36" s="28"/>
      <c r="BV36" s="28"/>
      <c r="BW36" s="28"/>
      <c r="BX36" s="28"/>
      <c r="BY36" s="28"/>
      <c r="BZ36" s="28"/>
      <c r="CA36" s="28"/>
      <c r="CB36" s="28"/>
      <c r="CC36" s="28"/>
      <c r="CD36" s="28"/>
      <c r="CE36" s="28"/>
      <c r="CF36" s="28"/>
      <c r="CG36" s="28"/>
      <c r="CH36" s="28"/>
      <c r="CI36" s="28"/>
      <c r="CJ36" s="28"/>
      <c r="CK36" s="28"/>
      <c r="CL36" s="28"/>
      <c r="CM36" s="28"/>
      <c r="CN36" s="28"/>
      <c r="CO36" s="28"/>
      <c r="CP36" s="28"/>
      <c r="CQ36" s="28"/>
      <c r="CR36" s="28"/>
      <c r="CS36" s="28"/>
      <c r="CT36" s="28"/>
      <c r="CU36" s="28"/>
      <c r="CV36" s="28"/>
      <c r="CW36" s="28"/>
      <c r="CX36" s="28"/>
      <c r="CY36" s="28"/>
      <c r="CZ36" s="28"/>
      <c r="DA36" s="28"/>
      <c r="DB36" s="28"/>
      <c r="DC36" s="28"/>
      <c r="DD36" s="28"/>
      <c r="DE36" s="28"/>
      <c r="DF36" s="28"/>
      <c r="DG36" s="28"/>
      <c r="DH36" s="28"/>
      <c r="DI36" s="28"/>
      <c r="DJ36" s="28"/>
      <c r="DK36" s="28"/>
      <c r="DL36" s="28"/>
      <c r="DM36" s="28"/>
      <c r="DN36" s="28"/>
      <c r="DO36" s="28"/>
      <c r="DP36" s="28"/>
      <c r="DQ36" s="28"/>
      <c r="DR36" s="28"/>
      <c r="DS36" s="28"/>
      <c r="DT36" s="28"/>
      <c r="DU36" s="28"/>
      <c r="DV36" s="28"/>
      <c r="DW36" s="28"/>
      <c r="DX36" s="28"/>
      <c r="DY36" s="28"/>
      <c r="DZ36" s="28"/>
      <c r="EA36" s="28"/>
      <c r="EB36" s="28"/>
      <c r="EC36" s="28"/>
      <c r="ED36" s="28"/>
      <c r="EE36" s="28"/>
      <c r="EF36" s="28"/>
      <c r="EG36" s="28"/>
      <c r="EH36" s="28"/>
      <c r="EI36" s="28"/>
      <c r="EJ36" s="28"/>
      <c r="EK36" s="28"/>
      <c r="EL36" s="28"/>
      <c r="EM36" s="28"/>
      <c r="EN36" s="28"/>
      <c r="EO36" s="28"/>
      <c r="EP36" s="28"/>
      <c r="EQ36" s="28"/>
      <c r="ER36" s="28"/>
      <c r="ES36" s="28"/>
      <c r="ET36" s="28"/>
      <c r="EU36" s="28"/>
      <c r="EV36" s="28"/>
      <c r="EW36" s="28"/>
      <c r="EX36" s="28"/>
      <c r="EY36" s="28"/>
      <c r="EZ36" s="28"/>
      <c r="FA36" s="28"/>
      <c r="FB36" s="28"/>
      <c r="FC36" s="28"/>
      <c r="FD36" s="28"/>
      <c r="FE36" s="28"/>
      <c r="FF36" s="28"/>
      <c r="FG36" s="28"/>
      <c r="FH36" s="28"/>
      <c r="FI36" s="28"/>
      <c r="FJ36" s="28"/>
      <c r="FK36" s="28"/>
      <c r="FL36" s="28"/>
      <c r="FM36" s="28"/>
      <c r="FN36" s="28"/>
      <c r="FO36" s="28"/>
      <c r="FP36" s="28"/>
      <c r="FQ36" s="28"/>
      <c r="FR36" s="28"/>
      <c r="FS36" s="28"/>
      <c r="FT36" s="28"/>
      <c r="FU36" s="28"/>
      <c r="FV36" s="28"/>
      <c r="FW36" s="28"/>
      <c r="FX36" s="28"/>
      <c r="FY36" s="28"/>
      <c r="FZ36" s="28"/>
      <c r="GA36" s="28"/>
      <c r="GB36" s="28"/>
      <c r="GC36" s="28"/>
      <c r="GD36" s="28"/>
      <c r="GE36" s="28"/>
      <c r="GF36" s="28"/>
      <c r="GG36" s="28"/>
      <c r="GH36" s="28"/>
      <c r="GI36" s="28"/>
      <c r="GJ36" s="28"/>
      <c r="GK36" s="28"/>
      <c r="GL36" s="28"/>
      <c r="GM36" s="28"/>
      <c r="GN36" s="28"/>
      <c r="GO36" s="28"/>
      <c r="GP36" s="28"/>
      <c r="GQ36" s="28"/>
      <c r="GR36" s="28"/>
      <c r="GS36" s="28"/>
      <c r="GT36" s="28"/>
      <c r="GU36" s="28"/>
      <c r="GV36" s="28"/>
      <c r="GW36" s="28"/>
      <c r="GX36" s="28"/>
      <c r="GY36" s="28"/>
      <c r="GZ36" s="28"/>
      <c r="HA36" s="28"/>
      <c r="HB36" s="28"/>
      <c r="HC36" s="28"/>
      <c r="HD36" s="28"/>
      <c r="HE36" s="28"/>
      <c r="HF36" s="28"/>
      <c r="HG36" s="28"/>
      <c r="HH36" s="28"/>
      <c r="HI36" s="28"/>
      <c r="HJ36" s="28"/>
      <c r="HK36" s="28"/>
      <c r="HL36" s="28"/>
      <c r="HM36" s="28"/>
      <c r="HN36" s="28"/>
      <c r="HO36" s="28"/>
      <c r="HP36" s="28"/>
      <c r="HQ36" s="28"/>
      <c r="HR36" s="28"/>
      <c r="HS36" s="28"/>
      <c r="HT36" s="28"/>
      <c r="HU36" s="28"/>
      <c r="HV36" s="28"/>
      <c r="HW36" s="28"/>
      <c r="HX36" s="28"/>
      <c r="HY36" s="28"/>
      <c r="HZ36" s="28"/>
      <c r="IA36" s="28"/>
      <c r="IB36" s="28"/>
      <c r="IC36" s="28"/>
      <c r="ID36" s="28"/>
      <c r="IE36" s="28"/>
      <c r="IF36" s="28"/>
      <c r="IG36" s="28"/>
      <c r="IH36" s="28"/>
      <c r="II36" s="28"/>
      <c r="IJ36" s="28"/>
      <c r="IK36" s="28"/>
      <c r="IL36" s="28"/>
      <c r="IM36" s="28"/>
      <c r="IN36" s="28"/>
      <c r="IO36" s="28"/>
      <c r="IP36" s="28"/>
      <c r="IQ36" s="28"/>
      <c r="IR36" s="28"/>
      <c r="IS36" s="28"/>
      <c r="IT36" s="28"/>
      <c r="IU36" s="28"/>
      <c r="IV36" s="28"/>
    </row>
    <row r="37" spans="1:256">
      <c r="A37" s="21"/>
      <c r="B37" s="28"/>
      <c r="C37" s="28"/>
      <c r="D37" s="28"/>
      <c r="E37" s="28"/>
      <c r="F37" s="28"/>
      <c r="G37" s="28"/>
      <c r="H37" s="28"/>
      <c r="I37" s="28"/>
      <c r="J37" s="28"/>
      <c r="K37" s="28"/>
      <c r="L37" s="28"/>
      <c r="M37" s="28"/>
      <c r="N37" s="28"/>
      <c r="O37" s="28"/>
      <c r="P37" s="28"/>
      <c r="Q37" s="28"/>
      <c r="R37" s="28"/>
      <c r="S37" s="28"/>
      <c r="T37" s="28"/>
      <c r="U37" s="28"/>
      <c r="V37" s="28"/>
      <c r="W37" s="28"/>
      <c r="X37" s="28"/>
      <c r="Y37" s="28"/>
      <c r="Z37" s="28"/>
      <c r="AA37" s="28"/>
      <c r="AB37" s="28"/>
      <c r="AC37" s="28"/>
      <c r="AD37" s="28"/>
      <c r="AE37" s="28"/>
      <c r="AF37" s="28"/>
      <c r="AG37" s="28"/>
      <c r="AH37" s="28"/>
      <c r="AI37" s="28"/>
      <c r="AJ37" s="28"/>
      <c r="AK37" s="28"/>
      <c r="AL37" s="28"/>
      <c r="AM37" s="28"/>
      <c r="AN37" s="28"/>
      <c r="AO37" s="28"/>
      <c r="AP37" s="28"/>
      <c r="AQ37" s="28"/>
      <c r="AR37" s="28"/>
      <c r="AS37" s="28"/>
      <c r="AT37" s="28"/>
      <c r="AU37" s="28"/>
      <c r="AV37" s="28"/>
      <c r="AW37" s="28"/>
      <c r="AX37" s="28"/>
      <c r="AY37" s="28"/>
      <c r="AZ37" s="28"/>
      <c r="BA37" s="28"/>
      <c r="BB37" s="28"/>
      <c r="BC37" s="28"/>
      <c r="BD37" s="28"/>
      <c r="BE37" s="28"/>
      <c r="BF37" s="28"/>
      <c r="BG37" s="28"/>
      <c r="BH37" s="28"/>
      <c r="BI37" s="28"/>
      <c r="BJ37" s="28"/>
      <c r="BK37" s="28"/>
      <c r="BL37" s="28"/>
      <c r="BM37" s="28"/>
      <c r="BN37" s="28"/>
      <c r="BO37" s="28"/>
      <c r="BP37" s="28"/>
      <c r="BQ37" s="28"/>
      <c r="BR37" s="28"/>
      <c r="BS37" s="28"/>
      <c r="BT37" s="28"/>
      <c r="BU37" s="28"/>
      <c r="BV37" s="28"/>
      <c r="BW37" s="28"/>
      <c r="BX37" s="28"/>
      <c r="BY37" s="28"/>
      <c r="BZ37" s="28"/>
      <c r="CA37" s="28"/>
      <c r="CB37" s="28"/>
      <c r="CC37" s="28"/>
      <c r="CD37" s="28"/>
      <c r="CE37" s="28"/>
      <c r="CF37" s="28"/>
      <c r="CG37" s="28"/>
      <c r="CH37" s="28"/>
      <c r="CI37" s="28"/>
      <c r="CJ37" s="28"/>
      <c r="CK37" s="28"/>
      <c r="CL37" s="28"/>
      <c r="CM37" s="28"/>
      <c r="CN37" s="28"/>
      <c r="CO37" s="28"/>
      <c r="CP37" s="28"/>
      <c r="CQ37" s="28"/>
      <c r="CR37" s="28"/>
      <c r="CS37" s="28"/>
      <c r="CT37" s="28"/>
      <c r="CU37" s="28"/>
      <c r="CV37" s="28"/>
      <c r="CW37" s="28"/>
      <c r="CX37" s="28"/>
      <c r="CY37" s="28"/>
      <c r="CZ37" s="28"/>
      <c r="DA37" s="28"/>
      <c r="DB37" s="28"/>
      <c r="DC37" s="28"/>
      <c r="DD37" s="28"/>
      <c r="DE37" s="28"/>
      <c r="DF37" s="28"/>
      <c r="DG37" s="28"/>
      <c r="DH37" s="28"/>
      <c r="DI37" s="28"/>
      <c r="DJ37" s="28"/>
      <c r="DK37" s="28"/>
      <c r="DL37" s="28"/>
      <c r="DM37" s="28"/>
      <c r="DN37" s="28"/>
      <c r="DO37" s="28"/>
      <c r="DP37" s="28"/>
      <c r="DQ37" s="28"/>
      <c r="DR37" s="28"/>
      <c r="DS37" s="28"/>
      <c r="DT37" s="28"/>
      <c r="DU37" s="28"/>
      <c r="DV37" s="28"/>
      <c r="DW37" s="28"/>
      <c r="DX37" s="28"/>
      <c r="DY37" s="28"/>
      <c r="DZ37" s="28"/>
      <c r="EA37" s="28"/>
      <c r="EB37" s="28"/>
      <c r="EC37" s="28"/>
      <c r="ED37" s="28"/>
      <c r="EE37" s="28"/>
      <c r="EF37" s="28"/>
      <c r="EG37" s="28"/>
      <c r="EH37" s="28"/>
      <c r="EI37" s="28"/>
      <c r="EJ37" s="28"/>
      <c r="EK37" s="28"/>
      <c r="EL37" s="28"/>
      <c r="EM37" s="28"/>
      <c r="EN37" s="28"/>
      <c r="EO37" s="28"/>
      <c r="EP37" s="28"/>
      <c r="EQ37" s="28"/>
      <c r="ER37" s="28"/>
      <c r="ES37" s="28"/>
      <c r="ET37" s="28"/>
      <c r="EU37" s="28"/>
      <c r="EV37" s="28"/>
      <c r="EW37" s="28"/>
      <c r="EX37" s="28"/>
      <c r="EY37" s="28"/>
      <c r="EZ37" s="28"/>
      <c r="FA37" s="28"/>
      <c r="FB37" s="28"/>
      <c r="FC37" s="28"/>
      <c r="FD37" s="28"/>
      <c r="FE37" s="28"/>
      <c r="FF37" s="28"/>
      <c r="FG37" s="28"/>
      <c r="FH37" s="28"/>
      <c r="FI37" s="28"/>
      <c r="FJ37" s="28"/>
      <c r="FK37" s="28"/>
      <c r="FL37" s="28"/>
      <c r="FM37" s="28"/>
      <c r="FN37" s="28"/>
      <c r="FO37" s="28"/>
      <c r="FP37" s="28"/>
      <c r="FQ37" s="28"/>
      <c r="FR37" s="28"/>
      <c r="FS37" s="28"/>
      <c r="FT37" s="28"/>
      <c r="FU37" s="28"/>
      <c r="FV37" s="28"/>
      <c r="FW37" s="28"/>
      <c r="FX37" s="28"/>
      <c r="FY37" s="28"/>
      <c r="FZ37" s="28"/>
      <c r="GA37" s="28"/>
      <c r="GB37" s="28"/>
      <c r="GC37" s="28"/>
      <c r="GD37" s="28"/>
      <c r="GE37" s="28"/>
      <c r="GF37" s="28"/>
      <c r="GG37" s="28"/>
      <c r="GH37" s="28"/>
      <c r="GI37" s="28"/>
      <c r="GJ37" s="28"/>
      <c r="GK37" s="28"/>
      <c r="GL37" s="28"/>
      <c r="GM37" s="28"/>
      <c r="GN37" s="28"/>
      <c r="GO37" s="28"/>
      <c r="GP37" s="28"/>
      <c r="GQ37" s="28"/>
      <c r="GR37" s="28"/>
      <c r="GS37" s="28"/>
      <c r="GT37" s="28"/>
      <c r="GU37" s="28"/>
      <c r="GV37" s="28"/>
      <c r="GW37" s="28"/>
      <c r="GX37" s="28"/>
      <c r="GY37" s="28"/>
      <c r="GZ37" s="28"/>
      <c r="HA37" s="28"/>
      <c r="HB37" s="28"/>
      <c r="HC37" s="28"/>
      <c r="HD37" s="28"/>
      <c r="HE37" s="28"/>
      <c r="HF37" s="28"/>
      <c r="HG37" s="28"/>
      <c r="HH37" s="28"/>
      <c r="HI37" s="28"/>
      <c r="HJ37" s="28"/>
      <c r="HK37" s="28"/>
      <c r="HL37" s="28"/>
      <c r="HM37" s="28"/>
      <c r="HN37" s="28"/>
      <c r="HO37" s="28"/>
      <c r="HP37" s="28"/>
      <c r="HQ37" s="28"/>
      <c r="HR37" s="28"/>
      <c r="HS37" s="28"/>
      <c r="HT37" s="28"/>
      <c r="HU37" s="28"/>
      <c r="HV37" s="28"/>
      <c r="HW37" s="28"/>
      <c r="HX37" s="28"/>
      <c r="HY37" s="28"/>
      <c r="HZ37" s="28"/>
      <c r="IA37" s="28"/>
      <c r="IB37" s="28"/>
      <c r="IC37" s="28"/>
      <c r="ID37" s="28"/>
      <c r="IE37" s="28"/>
      <c r="IF37" s="28"/>
      <c r="IG37" s="28"/>
      <c r="IH37" s="28"/>
      <c r="II37" s="28"/>
      <c r="IJ37" s="28"/>
      <c r="IK37" s="28"/>
      <c r="IL37" s="28"/>
      <c r="IM37" s="28"/>
      <c r="IN37" s="28"/>
      <c r="IO37" s="28"/>
      <c r="IP37" s="28"/>
      <c r="IQ37" s="28"/>
      <c r="IR37" s="28"/>
      <c r="IS37" s="28"/>
      <c r="IT37" s="28"/>
      <c r="IU37" s="28"/>
      <c r="IV37" s="28"/>
    </row>
    <row r="38" spans="1:256">
      <c r="A38" s="14"/>
      <c r="B38" s="28"/>
      <c r="C38" s="28"/>
      <c r="D38" s="28"/>
      <c r="E38" s="28"/>
      <c r="F38" s="28"/>
      <c r="G38" s="28"/>
      <c r="H38" s="28"/>
      <c r="I38" s="28"/>
      <c r="J38" s="28"/>
      <c r="K38" s="28"/>
      <c r="L38" s="28"/>
      <c r="M38" s="28"/>
      <c r="N38" s="28"/>
      <c r="O38" s="28"/>
      <c r="P38" s="28"/>
      <c r="Q38" s="28"/>
      <c r="R38" s="28"/>
      <c r="S38" s="28"/>
      <c r="T38" s="28"/>
      <c r="U38" s="28"/>
      <c r="V38" s="28"/>
      <c r="W38" s="28"/>
      <c r="X38" s="28"/>
      <c r="Y38" s="28"/>
      <c r="Z38" s="28"/>
      <c r="AA38" s="28"/>
      <c r="AB38" s="28"/>
      <c r="AC38" s="28"/>
      <c r="AD38" s="28"/>
      <c r="AE38" s="28"/>
      <c r="AF38" s="28"/>
      <c r="AG38" s="28"/>
      <c r="AH38" s="28"/>
      <c r="AI38" s="28"/>
      <c r="AJ38" s="28"/>
      <c r="AK38" s="28"/>
      <c r="AL38" s="28"/>
      <c r="AM38" s="28"/>
      <c r="AN38" s="28"/>
      <c r="AO38" s="28"/>
      <c r="AP38" s="28"/>
      <c r="AQ38" s="28"/>
      <c r="AR38" s="28"/>
      <c r="AS38" s="28"/>
      <c r="AT38" s="28"/>
      <c r="AU38" s="28"/>
      <c r="AV38" s="28"/>
      <c r="AW38" s="28"/>
      <c r="AX38" s="28"/>
      <c r="AY38" s="28"/>
      <c r="AZ38" s="28"/>
      <c r="BA38" s="28"/>
      <c r="BB38" s="28"/>
      <c r="BC38" s="28"/>
      <c r="BD38" s="28"/>
      <c r="BE38" s="28"/>
      <c r="BF38" s="28"/>
      <c r="BG38" s="28"/>
      <c r="BH38" s="28"/>
      <c r="BI38" s="28"/>
      <c r="BJ38" s="28"/>
      <c r="BK38" s="28"/>
      <c r="BL38" s="28"/>
      <c r="BM38" s="28"/>
      <c r="BN38" s="28"/>
      <c r="BO38" s="28"/>
      <c r="BP38" s="28"/>
      <c r="BQ38" s="28"/>
      <c r="BR38" s="28"/>
      <c r="BS38" s="28"/>
      <c r="BT38" s="28"/>
      <c r="BU38" s="28"/>
      <c r="BV38" s="28"/>
      <c r="BW38" s="28"/>
      <c r="BX38" s="28"/>
      <c r="BY38" s="28"/>
      <c r="BZ38" s="28"/>
      <c r="CA38" s="28"/>
      <c r="CB38" s="28"/>
      <c r="CC38" s="28"/>
      <c r="CD38" s="28"/>
      <c r="CE38" s="28"/>
      <c r="CF38" s="28"/>
      <c r="CG38" s="28"/>
      <c r="CH38" s="28"/>
      <c r="CI38" s="28"/>
      <c r="CJ38" s="28"/>
      <c r="CK38" s="28"/>
      <c r="CL38" s="28"/>
      <c r="CM38" s="28"/>
      <c r="CN38" s="28"/>
      <c r="CO38" s="28"/>
      <c r="CP38" s="28"/>
      <c r="CQ38" s="28"/>
      <c r="CR38" s="28"/>
      <c r="CS38" s="28"/>
      <c r="CT38" s="28"/>
      <c r="CU38" s="28"/>
      <c r="CV38" s="28"/>
      <c r="CW38" s="28"/>
      <c r="CX38" s="28"/>
      <c r="CY38" s="28"/>
      <c r="CZ38" s="28"/>
      <c r="DA38" s="28"/>
      <c r="DB38" s="28"/>
      <c r="DC38" s="28"/>
      <c r="DD38" s="28"/>
      <c r="DE38" s="28"/>
      <c r="DF38" s="28"/>
      <c r="DG38" s="28"/>
      <c r="DH38" s="28"/>
      <c r="DI38" s="28"/>
      <c r="DJ38" s="28"/>
      <c r="DK38" s="28"/>
      <c r="DL38" s="28"/>
      <c r="DM38" s="28"/>
      <c r="DN38" s="28"/>
      <c r="DO38" s="28"/>
      <c r="DP38" s="28"/>
      <c r="DQ38" s="28"/>
      <c r="DR38" s="28"/>
      <c r="DS38" s="28"/>
      <c r="DT38" s="28"/>
      <c r="DU38" s="28"/>
      <c r="DV38" s="28"/>
      <c r="DW38" s="28"/>
      <c r="DX38" s="28"/>
      <c r="DY38" s="28"/>
      <c r="DZ38" s="28"/>
      <c r="EA38" s="28"/>
      <c r="EB38" s="28"/>
      <c r="EC38" s="28"/>
      <c r="ED38" s="28"/>
      <c r="EE38" s="28"/>
      <c r="EF38" s="28"/>
      <c r="EG38" s="28"/>
      <c r="EH38" s="28"/>
      <c r="EI38" s="28"/>
      <c r="EJ38" s="28"/>
      <c r="EK38" s="28"/>
      <c r="EL38" s="28"/>
      <c r="EM38" s="28"/>
      <c r="EN38" s="28"/>
      <c r="EO38" s="28"/>
      <c r="EP38" s="28"/>
      <c r="EQ38" s="28"/>
      <c r="ER38" s="28"/>
      <c r="ES38" s="28"/>
      <c r="ET38" s="28"/>
      <c r="EU38" s="28"/>
      <c r="EV38" s="28"/>
      <c r="EW38" s="28"/>
      <c r="EX38" s="28"/>
      <c r="EY38" s="28"/>
      <c r="EZ38" s="28"/>
      <c r="FA38" s="28"/>
      <c r="FB38" s="28"/>
      <c r="FC38" s="28"/>
      <c r="FD38" s="28"/>
      <c r="FE38" s="28"/>
      <c r="FF38" s="28"/>
      <c r="FG38" s="28"/>
      <c r="FH38" s="28"/>
      <c r="FI38" s="28"/>
      <c r="FJ38" s="28"/>
      <c r="FK38" s="28"/>
      <c r="FL38" s="28"/>
      <c r="FM38" s="28"/>
      <c r="FN38" s="28"/>
      <c r="FO38" s="28"/>
      <c r="FP38" s="28"/>
      <c r="FQ38" s="28"/>
      <c r="FR38" s="28"/>
      <c r="FS38" s="28"/>
      <c r="FT38" s="28"/>
      <c r="FU38" s="28"/>
      <c r="FV38" s="28"/>
      <c r="FW38" s="28"/>
      <c r="FX38" s="28"/>
      <c r="FY38" s="28"/>
      <c r="FZ38" s="28"/>
      <c r="GA38" s="28"/>
      <c r="GB38" s="28"/>
      <c r="GC38" s="28"/>
      <c r="GD38" s="28"/>
      <c r="GE38" s="28"/>
      <c r="GF38" s="28"/>
      <c r="GG38" s="28"/>
      <c r="GH38" s="28"/>
      <c r="GI38" s="28"/>
      <c r="GJ38" s="28"/>
      <c r="GK38" s="28"/>
      <c r="GL38" s="28"/>
      <c r="GM38" s="28"/>
      <c r="GN38" s="28"/>
      <c r="GO38" s="28"/>
      <c r="GP38" s="28"/>
      <c r="GQ38" s="28"/>
      <c r="GR38" s="28"/>
      <c r="GS38" s="28"/>
      <c r="GT38" s="28"/>
      <c r="GU38" s="28"/>
      <c r="GV38" s="28"/>
      <c r="GW38" s="28"/>
      <c r="GX38" s="28"/>
      <c r="GY38" s="28"/>
      <c r="GZ38" s="28"/>
      <c r="HA38" s="28"/>
      <c r="HB38" s="28"/>
      <c r="HC38" s="28"/>
      <c r="HD38" s="28"/>
      <c r="HE38" s="28"/>
      <c r="HF38" s="28"/>
      <c r="HG38" s="28"/>
      <c r="HH38" s="28"/>
      <c r="HI38" s="28"/>
      <c r="HJ38" s="28"/>
      <c r="HK38" s="28"/>
      <c r="HL38" s="28"/>
      <c r="HM38" s="28"/>
      <c r="HN38" s="28"/>
      <c r="HO38" s="28"/>
      <c r="HP38" s="28"/>
      <c r="HQ38" s="28"/>
      <c r="HR38" s="28"/>
      <c r="HS38" s="28"/>
      <c r="HT38" s="28"/>
      <c r="HU38" s="28"/>
      <c r="HV38" s="28"/>
      <c r="HW38" s="28"/>
      <c r="HX38" s="28"/>
      <c r="HY38" s="28"/>
      <c r="HZ38" s="28"/>
      <c r="IA38" s="28"/>
      <c r="IB38" s="28"/>
      <c r="IC38" s="28"/>
      <c r="ID38" s="28"/>
      <c r="IE38" s="28"/>
      <c r="IF38" s="28"/>
      <c r="IG38" s="28"/>
      <c r="IH38" s="28"/>
      <c r="II38" s="28"/>
      <c r="IJ38" s="28"/>
      <c r="IK38" s="28"/>
      <c r="IL38" s="28"/>
      <c r="IM38" s="28"/>
      <c r="IN38" s="28"/>
      <c r="IO38" s="28"/>
      <c r="IP38" s="28"/>
      <c r="IQ38" s="28"/>
      <c r="IR38" s="28"/>
      <c r="IS38" s="28"/>
      <c r="IT38" s="28"/>
      <c r="IU38" s="28"/>
      <c r="IV38" s="28"/>
    </row>
    <row r="39" spans="1:256" ht="13.5" thickBot="1">
      <c r="A39" s="18"/>
      <c r="B39" s="29"/>
      <c r="C39" s="29"/>
      <c r="D39" s="29"/>
      <c r="E39" s="29"/>
      <c r="F39" s="29"/>
      <c r="G39" s="29"/>
      <c r="H39" s="29"/>
      <c r="I39" s="29"/>
      <c r="J39" s="29"/>
      <c r="K39" s="29"/>
      <c r="L39" s="29"/>
      <c r="M39" s="29"/>
      <c r="N39" s="29"/>
      <c r="O39" s="29"/>
      <c r="P39" s="29"/>
      <c r="Q39" s="29"/>
      <c r="R39" s="29"/>
      <c r="S39" s="29"/>
      <c r="T39" s="29"/>
      <c r="U39" s="29"/>
      <c r="V39" s="29"/>
      <c r="W39" s="29"/>
      <c r="X39" s="29"/>
      <c r="Y39" s="29"/>
      <c r="Z39" s="29"/>
      <c r="AA39" s="29"/>
      <c r="AB39" s="29"/>
      <c r="AC39" s="29"/>
      <c r="AD39" s="29"/>
      <c r="AE39" s="29"/>
      <c r="AF39" s="29"/>
      <c r="AG39" s="29"/>
      <c r="AH39" s="29"/>
      <c r="AI39" s="29"/>
      <c r="AJ39" s="29"/>
      <c r="AK39" s="29"/>
      <c r="AL39" s="29"/>
      <c r="AM39" s="29"/>
      <c r="AN39" s="29"/>
      <c r="AO39" s="29"/>
      <c r="AP39" s="29"/>
      <c r="AQ39" s="29"/>
      <c r="AR39" s="29"/>
      <c r="AS39" s="29"/>
      <c r="AT39" s="29"/>
      <c r="AU39" s="29"/>
      <c r="AV39" s="29"/>
      <c r="AW39" s="29"/>
      <c r="AX39" s="29"/>
      <c r="AY39" s="29"/>
      <c r="AZ39" s="29"/>
      <c r="BA39" s="29"/>
      <c r="BB39" s="29"/>
      <c r="BC39" s="29"/>
      <c r="BD39" s="29"/>
      <c r="BE39" s="29"/>
      <c r="BF39" s="29"/>
      <c r="BG39" s="29"/>
      <c r="BH39" s="29"/>
      <c r="BI39" s="29"/>
      <c r="BJ39" s="29"/>
      <c r="BK39" s="29"/>
      <c r="BL39" s="29"/>
      <c r="BM39" s="29"/>
      <c r="BN39" s="29"/>
      <c r="BO39" s="29"/>
      <c r="BP39" s="29"/>
      <c r="BQ39" s="29"/>
      <c r="BR39" s="29"/>
      <c r="BS39" s="29"/>
      <c r="BT39" s="29"/>
      <c r="BU39" s="29"/>
      <c r="BV39" s="29"/>
      <c r="BW39" s="29"/>
      <c r="BX39" s="29"/>
      <c r="BY39" s="29"/>
      <c r="BZ39" s="29"/>
      <c r="CA39" s="29"/>
      <c r="CB39" s="29"/>
      <c r="CC39" s="29"/>
      <c r="CD39" s="29"/>
      <c r="CE39" s="29"/>
      <c r="CF39" s="29"/>
      <c r="CG39" s="29"/>
      <c r="CH39" s="29"/>
      <c r="CI39" s="29"/>
      <c r="CJ39" s="29"/>
      <c r="CK39" s="29"/>
      <c r="CL39" s="29"/>
      <c r="CM39" s="29"/>
      <c r="CN39" s="29"/>
      <c r="CO39" s="29"/>
      <c r="CP39" s="29"/>
      <c r="CQ39" s="29"/>
      <c r="CR39" s="29"/>
      <c r="CS39" s="29"/>
      <c r="CT39" s="29"/>
      <c r="CU39" s="29"/>
      <c r="CV39" s="29"/>
      <c r="CW39" s="29"/>
      <c r="CX39" s="29"/>
      <c r="CY39" s="29"/>
      <c r="CZ39" s="29"/>
      <c r="DA39" s="29"/>
      <c r="DB39" s="29"/>
      <c r="DC39" s="29"/>
      <c r="DD39" s="29"/>
      <c r="DE39" s="29"/>
      <c r="DF39" s="29"/>
      <c r="DG39" s="29"/>
      <c r="DH39" s="29"/>
      <c r="DI39" s="29"/>
      <c r="DJ39" s="29"/>
      <c r="DK39" s="29"/>
      <c r="DL39" s="29"/>
      <c r="DM39" s="29"/>
      <c r="DN39" s="29"/>
      <c r="DO39" s="29"/>
      <c r="DP39" s="29"/>
      <c r="DQ39" s="29"/>
      <c r="DR39" s="29"/>
      <c r="DS39" s="29"/>
      <c r="DT39" s="29"/>
      <c r="DU39" s="29"/>
      <c r="DV39" s="29"/>
      <c r="DW39" s="29"/>
      <c r="DX39" s="29"/>
      <c r="DY39" s="29"/>
      <c r="DZ39" s="29"/>
      <c r="EA39" s="29"/>
      <c r="EB39" s="29"/>
      <c r="EC39" s="29"/>
      <c r="ED39" s="29"/>
      <c r="EE39" s="29"/>
      <c r="EF39" s="29"/>
      <c r="EG39" s="29"/>
      <c r="EH39" s="29"/>
      <c r="EI39" s="29"/>
      <c r="EJ39" s="29"/>
      <c r="EK39" s="29"/>
      <c r="EL39" s="29"/>
      <c r="EM39" s="29"/>
      <c r="EN39" s="29"/>
      <c r="EO39" s="29"/>
      <c r="EP39" s="29"/>
      <c r="EQ39" s="29"/>
      <c r="ER39" s="29"/>
      <c r="ES39" s="29"/>
      <c r="ET39" s="29"/>
      <c r="EU39" s="29"/>
      <c r="EV39" s="29"/>
      <c r="EW39" s="29"/>
      <c r="EX39" s="29"/>
      <c r="EY39" s="29"/>
      <c r="EZ39" s="29"/>
      <c r="FA39" s="29"/>
      <c r="FB39" s="29"/>
      <c r="FC39" s="29"/>
      <c r="FD39" s="29"/>
      <c r="FE39" s="29"/>
      <c r="FF39" s="29"/>
      <c r="FG39" s="29"/>
      <c r="FH39" s="29"/>
      <c r="FI39" s="29"/>
      <c r="FJ39" s="29"/>
      <c r="FK39" s="29"/>
      <c r="FL39" s="29"/>
      <c r="FM39" s="29"/>
      <c r="FN39" s="29"/>
      <c r="FO39" s="29"/>
      <c r="FP39" s="29"/>
      <c r="FQ39" s="29"/>
      <c r="FR39" s="29"/>
      <c r="FS39" s="29"/>
      <c r="FT39" s="29"/>
      <c r="FU39" s="29"/>
      <c r="FV39" s="29"/>
      <c r="FW39" s="29"/>
      <c r="FX39" s="29"/>
      <c r="FY39" s="29"/>
      <c r="FZ39" s="29"/>
      <c r="GA39" s="29"/>
      <c r="GB39" s="29"/>
      <c r="GC39" s="29"/>
      <c r="GD39" s="29"/>
      <c r="GE39" s="29"/>
      <c r="GF39" s="29"/>
      <c r="GG39" s="29"/>
      <c r="GH39" s="29"/>
      <c r="GI39" s="29"/>
      <c r="GJ39" s="29"/>
      <c r="GK39" s="29"/>
      <c r="GL39" s="29"/>
      <c r="GM39" s="29"/>
      <c r="GN39" s="29"/>
      <c r="GO39" s="29"/>
      <c r="GP39" s="29"/>
      <c r="GQ39" s="29"/>
      <c r="GR39" s="29"/>
      <c r="GS39" s="29"/>
      <c r="GT39" s="29"/>
      <c r="GU39" s="29"/>
      <c r="GV39" s="29"/>
      <c r="GW39" s="29"/>
      <c r="GX39" s="29"/>
      <c r="GY39" s="29"/>
      <c r="GZ39" s="29"/>
      <c r="HA39" s="29"/>
      <c r="HB39" s="29"/>
      <c r="HC39" s="29"/>
      <c r="HD39" s="29"/>
      <c r="HE39" s="29"/>
      <c r="HF39" s="29"/>
      <c r="HG39" s="29"/>
      <c r="HH39" s="29"/>
      <c r="HI39" s="29"/>
      <c r="HJ39" s="29"/>
      <c r="HK39" s="29"/>
      <c r="HL39" s="29"/>
      <c r="HM39" s="29"/>
      <c r="HN39" s="29"/>
      <c r="HO39" s="29"/>
      <c r="HP39" s="29"/>
      <c r="HQ39" s="29"/>
      <c r="HR39" s="29"/>
      <c r="HS39" s="29"/>
      <c r="HT39" s="29"/>
      <c r="HU39" s="29"/>
      <c r="HV39" s="29"/>
      <c r="HW39" s="29"/>
      <c r="HX39" s="29"/>
      <c r="HY39" s="29"/>
      <c r="HZ39" s="29"/>
      <c r="IA39" s="29"/>
      <c r="IB39" s="29"/>
      <c r="IC39" s="29"/>
      <c r="ID39" s="29"/>
      <c r="IE39" s="29"/>
      <c r="IF39" s="29"/>
      <c r="IG39" s="29"/>
      <c r="IH39" s="29"/>
      <c r="II39" s="29"/>
      <c r="IJ39" s="29"/>
      <c r="IK39" s="29"/>
      <c r="IL39" s="29"/>
      <c r="IM39" s="29"/>
      <c r="IN39" s="29"/>
      <c r="IO39" s="29"/>
      <c r="IP39" s="29"/>
      <c r="IQ39" s="29"/>
      <c r="IR39" s="29"/>
      <c r="IS39" s="29"/>
      <c r="IT39" s="29"/>
      <c r="IU39" s="29"/>
      <c r="IV39" s="29"/>
    </row>
    <row r="40" spans="1:256">
      <c r="A40" s="3"/>
      <c r="B40" s="9" t="s">
        <v>1</v>
      </c>
      <c r="C40" s="9" t="s">
        <v>1</v>
      </c>
      <c r="D40" s="4" t="s">
        <v>2</v>
      </c>
      <c r="E40" s="4" t="s">
        <v>2</v>
      </c>
      <c r="F40" s="5" t="s">
        <v>18</v>
      </c>
      <c r="G40" s="6"/>
      <c r="H40" s="7" t="s">
        <v>17</v>
      </c>
      <c r="I40" s="6"/>
      <c r="J40" s="5" t="s">
        <v>18</v>
      </c>
      <c r="K40" s="8" t="s">
        <v>0</v>
      </c>
      <c r="L40" s="8" t="s">
        <v>0</v>
      </c>
      <c r="M40" s="9" t="s">
        <v>1</v>
      </c>
      <c r="N40" s="4" t="s">
        <v>2</v>
      </c>
      <c r="O40" s="4" t="s">
        <v>2</v>
      </c>
      <c r="P40" s="6"/>
      <c r="Q40" s="6"/>
      <c r="R40" s="6"/>
      <c r="S40" s="5" t="s">
        <v>18</v>
      </c>
      <c r="T40" s="8" t="s">
        <v>0</v>
      </c>
      <c r="U40" s="9" t="s">
        <v>1</v>
      </c>
      <c r="V40" s="9" t="s">
        <v>1</v>
      </c>
      <c r="W40" s="4" t="s">
        <v>2</v>
      </c>
      <c r="X40" s="4" t="s">
        <v>2</v>
      </c>
      <c r="Y40" s="6"/>
      <c r="Z40" s="5" t="s">
        <v>18</v>
      </c>
      <c r="AA40" s="10" t="s">
        <v>3</v>
      </c>
      <c r="AB40" s="10" t="s">
        <v>3</v>
      </c>
      <c r="AC40" s="10" t="s">
        <v>3</v>
      </c>
      <c r="AD40" s="6"/>
      <c r="AE40" s="6"/>
      <c r="AF40" s="10" t="s">
        <v>3</v>
      </c>
      <c r="AG40" s="11" t="s">
        <v>3</v>
      </c>
      <c r="AH40" s="11" t="s">
        <v>3</v>
      </c>
      <c r="AI40" s="26" t="s">
        <v>3</v>
      </c>
      <c r="AJ40" s="5" t="s">
        <v>18</v>
      </c>
      <c r="AK40" s="8" t="s">
        <v>0</v>
      </c>
      <c r="AL40" s="8" t="s">
        <v>0</v>
      </c>
      <c r="AM40" s="17" t="s">
        <v>1</v>
      </c>
      <c r="AN40" s="17" t="s">
        <v>1</v>
      </c>
      <c r="AO40" s="4" t="s">
        <v>2</v>
      </c>
      <c r="AP40" s="6"/>
      <c r="AQ40" s="5" t="s">
        <v>18</v>
      </c>
      <c r="AR40" s="6"/>
      <c r="AS40" s="6"/>
      <c r="AT40" s="7" t="s">
        <v>17</v>
      </c>
      <c r="AU40" s="7" t="s">
        <v>17</v>
      </c>
      <c r="AV40" s="5" t="s">
        <v>18</v>
      </c>
      <c r="AW40" s="8" t="s">
        <v>0</v>
      </c>
      <c r="AX40" s="8" t="s">
        <v>0</v>
      </c>
      <c r="AY40" s="9" t="s">
        <v>1</v>
      </c>
      <c r="AZ40" s="9" t="s">
        <v>1</v>
      </c>
      <c r="BA40" s="4" t="s">
        <v>2</v>
      </c>
      <c r="BB40" s="4" t="s">
        <v>2</v>
      </c>
      <c r="BC40" s="5" t="s">
        <v>18</v>
      </c>
      <c r="BD40" s="6"/>
      <c r="BE40" s="7" t="s">
        <v>17</v>
      </c>
      <c r="BF40" s="6"/>
      <c r="BG40" s="5" t="s">
        <v>18</v>
      </c>
      <c r="BH40" s="8" t="s">
        <v>0</v>
      </c>
      <c r="BI40" s="8" t="s">
        <v>0</v>
      </c>
      <c r="BJ40" s="9" t="s">
        <v>1</v>
      </c>
      <c r="BK40" s="4" t="s">
        <v>2</v>
      </c>
      <c r="BL40" s="4" t="s">
        <v>2</v>
      </c>
      <c r="BM40" s="6"/>
      <c r="BN40" s="6"/>
      <c r="BO40" s="6"/>
      <c r="BP40" s="5" t="s">
        <v>18</v>
      </c>
      <c r="BQ40" s="8" t="s">
        <v>0</v>
      </c>
      <c r="BR40" s="9" t="s">
        <v>1</v>
      </c>
      <c r="BS40" s="9" t="s">
        <v>1</v>
      </c>
      <c r="BT40" s="4" t="s">
        <v>2</v>
      </c>
      <c r="BU40" s="4" t="s">
        <v>2</v>
      </c>
      <c r="BV40" s="6"/>
      <c r="BW40" s="5" t="s">
        <v>18</v>
      </c>
      <c r="BX40" s="10" t="s">
        <v>3</v>
      </c>
      <c r="BY40" s="10" t="s">
        <v>3</v>
      </c>
      <c r="BZ40" s="10" t="s">
        <v>3</v>
      </c>
      <c r="CA40" s="6"/>
      <c r="CB40" s="6"/>
      <c r="CC40" s="10" t="s">
        <v>3</v>
      </c>
      <c r="CD40" s="11" t="s">
        <v>3</v>
      </c>
      <c r="CE40" s="11" t="s">
        <v>3</v>
      </c>
      <c r="CF40" s="26" t="s">
        <v>3</v>
      </c>
      <c r="CG40" s="5" t="s">
        <v>18</v>
      </c>
      <c r="CH40" s="8" t="s">
        <v>0</v>
      </c>
      <c r="CI40" s="8" t="s">
        <v>0</v>
      </c>
      <c r="CJ40" s="17" t="s">
        <v>1</v>
      </c>
      <c r="CK40" s="17" t="s">
        <v>1</v>
      </c>
      <c r="CL40" s="4" t="s">
        <v>2</v>
      </c>
      <c r="CM40" s="6"/>
      <c r="CN40" s="5" t="s">
        <v>18</v>
      </c>
      <c r="CO40" s="6"/>
      <c r="CP40" s="6"/>
      <c r="CQ40" s="7" t="s">
        <v>17</v>
      </c>
      <c r="CR40" s="7" t="s">
        <v>17</v>
      </c>
      <c r="CS40" s="5" t="s">
        <v>18</v>
      </c>
      <c r="CT40" s="8" t="s">
        <v>0</v>
      </c>
      <c r="CU40" s="8" t="s">
        <v>0</v>
      </c>
      <c r="CV40" s="9" t="s">
        <v>1</v>
      </c>
      <c r="CW40" s="9" t="s">
        <v>1</v>
      </c>
      <c r="CX40" s="4" t="s">
        <v>2</v>
      </c>
      <c r="CY40" s="4" t="s">
        <v>2</v>
      </c>
      <c r="CZ40" s="5" t="s">
        <v>18</v>
      </c>
      <c r="DA40" s="6"/>
      <c r="DB40" s="7" t="s">
        <v>17</v>
      </c>
      <c r="DC40" s="6"/>
      <c r="DD40" s="5" t="s">
        <v>18</v>
      </c>
      <c r="DE40" s="8" t="s">
        <v>0</v>
      </c>
      <c r="DF40" s="8" t="s">
        <v>0</v>
      </c>
      <c r="DG40" s="9" t="s">
        <v>1</v>
      </c>
      <c r="DH40" s="4" t="s">
        <v>2</v>
      </c>
      <c r="DI40" s="4" t="s">
        <v>2</v>
      </c>
      <c r="DJ40" s="6"/>
      <c r="DK40" s="6"/>
      <c r="DL40" s="6"/>
      <c r="DM40" s="5" t="s">
        <v>18</v>
      </c>
      <c r="DN40" s="8" t="s">
        <v>0</v>
      </c>
      <c r="DO40" s="9" t="s">
        <v>1</v>
      </c>
      <c r="DP40" s="9" t="s">
        <v>1</v>
      </c>
      <c r="DQ40" s="4" t="s">
        <v>2</v>
      </c>
      <c r="DR40" s="4" t="s">
        <v>2</v>
      </c>
      <c r="DS40" s="6"/>
      <c r="DT40" s="5" t="s">
        <v>18</v>
      </c>
      <c r="DU40" s="10" t="s">
        <v>3</v>
      </c>
      <c r="DV40" s="10" t="s">
        <v>3</v>
      </c>
      <c r="DW40" s="10" t="s">
        <v>3</v>
      </c>
      <c r="DX40" s="6"/>
      <c r="DY40" s="6"/>
      <c r="DZ40" s="10" t="s">
        <v>3</v>
      </c>
      <c r="EA40" s="11" t="s">
        <v>3</v>
      </c>
      <c r="EB40" s="11" t="s">
        <v>3</v>
      </c>
      <c r="EC40" s="26" t="s">
        <v>3</v>
      </c>
      <c r="ED40" s="5" t="s">
        <v>18</v>
      </c>
      <c r="EE40" s="8" t="s">
        <v>0</v>
      </c>
      <c r="EF40" s="8" t="s">
        <v>0</v>
      </c>
      <c r="EG40" s="17" t="s">
        <v>1</v>
      </c>
      <c r="EH40" s="17" t="s">
        <v>1</v>
      </c>
      <c r="EI40" s="4" t="s">
        <v>2</v>
      </c>
      <c r="EJ40" s="6"/>
      <c r="EK40" s="5" t="s">
        <v>18</v>
      </c>
      <c r="EL40" s="6"/>
      <c r="EM40" s="6"/>
      <c r="EN40" s="7" t="s">
        <v>17</v>
      </c>
      <c r="EO40" s="7" t="s">
        <v>17</v>
      </c>
      <c r="EP40" s="5" t="s">
        <v>18</v>
      </c>
      <c r="EQ40" s="8" t="s">
        <v>0</v>
      </c>
      <c r="ER40" s="8" t="s">
        <v>0</v>
      </c>
      <c r="ES40" s="9" t="s">
        <v>1</v>
      </c>
      <c r="ET40" s="9" t="s">
        <v>1</v>
      </c>
      <c r="EU40" s="4" t="s">
        <v>2</v>
      </c>
      <c r="EV40" s="4" t="s">
        <v>2</v>
      </c>
      <c r="EW40" s="5" t="s">
        <v>18</v>
      </c>
      <c r="EX40" s="6"/>
      <c r="EY40" s="7" t="s">
        <v>17</v>
      </c>
      <c r="EZ40" s="6"/>
      <c r="FA40" s="5" t="s">
        <v>18</v>
      </c>
      <c r="FB40" s="8" t="s">
        <v>0</v>
      </c>
      <c r="FC40" s="8" t="s">
        <v>0</v>
      </c>
      <c r="FD40" s="9" t="s">
        <v>1</v>
      </c>
      <c r="FE40" s="4" t="s">
        <v>2</v>
      </c>
      <c r="FF40" s="4" t="s">
        <v>2</v>
      </c>
      <c r="FG40" s="6"/>
      <c r="FH40" s="6"/>
      <c r="FI40" s="6"/>
      <c r="FJ40" s="5" t="s">
        <v>18</v>
      </c>
      <c r="FK40" s="8" t="s">
        <v>0</v>
      </c>
      <c r="FL40" s="9" t="s">
        <v>1</v>
      </c>
      <c r="FM40" s="9" t="s">
        <v>1</v>
      </c>
      <c r="FN40" s="4" t="s">
        <v>2</v>
      </c>
      <c r="FO40" s="4" t="s">
        <v>2</v>
      </c>
      <c r="FP40" s="6"/>
      <c r="FQ40" s="5" t="s">
        <v>18</v>
      </c>
      <c r="FR40" s="10" t="s">
        <v>3</v>
      </c>
      <c r="FS40" s="10" t="s">
        <v>3</v>
      </c>
      <c r="FT40" s="10" t="s">
        <v>3</v>
      </c>
      <c r="FU40" s="6"/>
      <c r="FV40" s="6"/>
      <c r="FW40" s="10" t="s">
        <v>3</v>
      </c>
      <c r="FX40" s="11" t="s">
        <v>3</v>
      </c>
      <c r="FY40" s="11" t="s">
        <v>3</v>
      </c>
      <c r="FZ40" s="26" t="s">
        <v>3</v>
      </c>
      <c r="GA40" s="5" t="s">
        <v>18</v>
      </c>
      <c r="GB40" s="8" t="s">
        <v>0</v>
      </c>
      <c r="GC40" s="8" t="s">
        <v>0</v>
      </c>
      <c r="GD40" s="17" t="s">
        <v>1</v>
      </c>
      <c r="GE40" s="17" t="s">
        <v>1</v>
      </c>
      <c r="GF40" s="4" t="s">
        <v>2</v>
      </c>
      <c r="GG40" s="6"/>
      <c r="GH40" s="5" t="s">
        <v>18</v>
      </c>
      <c r="GI40" s="6"/>
      <c r="GJ40" s="6"/>
      <c r="GK40" s="7" t="s">
        <v>17</v>
      </c>
      <c r="GL40" s="7" t="s">
        <v>17</v>
      </c>
      <c r="GM40" s="5" t="s">
        <v>18</v>
      </c>
      <c r="GN40" s="8" t="s">
        <v>0</v>
      </c>
      <c r="GO40" s="8" t="s">
        <v>0</v>
      </c>
      <c r="GP40" s="9" t="s">
        <v>1</v>
      </c>
      <c r="GQ40" s="9" t="s">
        <v>1</v>
      </c>
      <c r="GR40" s="4" t="s">
        <v>2</v>
      </c>
      <c r="GS40" s="4" t="s">
        <v>2</v>
      </c>
      <c r="GT40" s="5" t="s">
        <v>18</v>
      </c>
      <c r="GU40" s="6"/>
      <c r="GV40" s="7" t="s">
        <v>17</v>
      </c>
      <c r="GW40" s="6"/>
      <c r="GX40" s="5" t="s">
        <v>18</v>
      </c>
      <c r="GY40" s="8" t="s">
        <v>0</v>
      </c>
      <c r="GZ40" s="8" t="s">
        <v>0</v>
      </c>
      <c r="HA40" s="9" t="s">
        <v>1</v>
      </c>
      <c r="HB40" s="4" t="s">
        <v>2</v>
      </c>
      <c r="HC40" s="4" t="s">
        <v>2</v>
      </c>
      <c r="HD40" s="6"/>
      <c r="HE40" s="6"/>
      <c r="HF40" s="6"/>
      <c r="HG40" s="5" t="s">
        <v>18</v>
      </c>
      <c r="HH40" s="8" t="s">
        <v>0</v>
      </c>
      <c r="HI40" s="9" t="s">
        <v>1</v>
      </c>
      <c r="HJ40" s="9" t="s">
        <v>1</v>
      </c>
      <c r="HK40" s="4" t="s">
        <v>2</v>
      </c>
      <c r="HL40" s="4" t="s">
        <v>2</v>
      </c>
      <c r="HM40" s="6"/>
      <c r="HN40" s="5" t="s">
        <v>18</v>
      </c>
      <c r="HO40" s="10" t="s">
        <v>3</v>
      </c>
      <c r="HP40" s="10" t="s">
        <v>3</v>
      </c>
      <c r="HQ40" s="10" t="s">
        <v>3</v>
      </c>
      <c r="HR40" s="6"/>
      <c r="HS40" s="6"/>
      <c r="HT40" s="10" t="s">
        <v>3</v>
      </c>
      <c r="HU40" s="11" t="s">
        <v>3</v>
      </c>
      <c r="HV40" s="11" t="s">
        <v>3</v>
      </c>
      <c r="HW40" s="26" t="s">
        <v>3</v>
      </c>
      <c r="HX40" s="26"/>
      <c r="HY40" s="26"/>
      <c r="HZ40" s="26"/>
      <c r="IA40" s="26"/>
      <c r="IB40" s="26"/>
      <c r="IC40" s="26"/>
      <c r="ID40" s="26"/>
      <c r="IE40" s="26"/>
      <c r="IF40" s="26"/>
      <c r="IG40" s="26"/>
      <c r="IH40" s="26"/>
      <c r="II40" s="26"/>
      <c r="IJ40" s="26"/>
      <c r="IK40" s="26"/>
      <c r="IL40" s="26"/>
      <c r="IM40" s="26"/>
      <c r="IN40" s="26"/>
      <c r="IO40" s="26"/>
      <c r="IP40" s="26"/>
      <c r="IQ40" s="26"/>
      <c r="IR40" s="26"/>
      <c r="IS40" s="26"/>
      <c r="IT40" s="26"/>
      <c r="IU40" s="26"/>
      <c r="IV40" s="26"/>
    </row>
    <row r="41" spans="1:256">
      <c r="A41" s="14" t="s">
        <v>19</v>
      </c>
      <c r="B41" s="28"/>
      <c r="C41" s="28"/>
      <c r="D41" s="28"/>
      <c r="E41" s="28"/>
      <c r="F41" s="28"/>
      <c r="G41" s="28"/>
      <c r="H41" s="28"/>
      <c r="I41" s="28"/>
      <c r="J41" s="28"/>
      <c r="K41" s="28"/>
      <c r="L41" s="28"/>
      <c r="M41" s="28"/>
      <c r="N41" s="28"/>
      <c r="O41" s="28"/>
      <c r="P41" s="28"/>
      <c r="Q41" s="28"/>
      <c r="R41" s="28"/>
      <c r="S41" s="28"/>
      <c r="T41" s="28"/>
      <c r="U41" s="28"/>
      <c r="V41" s="28"/>
      <c r="W41" s="28"/>
      <c r="X41" s="28"/>
      <c r="Y41" s="28"/>
      <c r="Z41" s="28"/>
      <c r="AA41" s="28"/>
      <c r="AB41" s="28"/>
      <c r="AC41" s="28"/>
      <c r="AD41" s="28"/>
      <c r="AE41" s="28"/>
      <c r="AF41" s="28"/>
      <c r="AG41" s="28"/>
      <c r="AH41" s="28"/>
      <c r="AI41" s="28"/>
      <c r="AJ41" s="28"/>
      <c r="AK41" s="28"/>
      <c r="AL41" s="28"/>
      <c r="AM41" s="28"/>
      <c r="AN41" s="28"/>
      <c r="AO41" s="28"/>
      <c r="AP41" s="28"/>
      <c r="AQ41" s="28"/>
      <c r="AR41" s="28"/>
      <c r="AS41" s="28"/>
      <c r="AT41" s="28"/>
      <c r="AU41" s="28"/>
      <c r="AV41" s="28"/>
      <c r="AW41" s="28"/>
      <c r="AX41" s="28"/>
      <c r="AY41" s="28"/>
      <c r="AZ41" s="28"/>
      <c r="BA41" s="28"/>
      <c r="BB41" s="28"/>
      <c r="BC41" s="28"/>
      <c r="BD41" s="28"/>
      <c r="BE41" s="28"/>
      <c r="BF41" s="28"/>
      <c r="BG41" s="28"/>
      <c r="BH41" s="28"/>
      <c r="BI41" s="28"/>
      <c r="BJ41" s="28"/>
      <c r="BK41" s="28"/>
      <c r="BL41" s="28"/>
      <c r="BM41" s="28"/>
      <c r="BN41" s="28"/>
      <c r="BO41" s="28"/>
      <c r="BP41" s="28"/>
      <c r="BQ41" s="28"/>
      <c r="BR41" s="28"/>
      <c r="BS41" s="28"/>
      <c r="BT41" s="28"/>
      <c r="BU41" s="28"/>
      <c r="BV41" s="28"/>
      <c r="BW41" s="28"/>
      <c r="BX41" s="28"/>
      <c r="BY41" s="28"/>
      <c r="BZ41" s="28"/>
      <c r="CA41" s="28"/>
      <c r="CB41" s="28"/>
      <c r="CC41" s="28"/>
      <c r="CD41" s="28"/>
      <c r="CE41" s="28"/>
      <c r="CF41" s="28"/>
      <c r="CG41" s="28"/>
      <c r="CH41" s="28"/>
      <c r="CI41" s="28"/>
      <c r="CJ41" s="28"/>
      <c r="CK41" s="28"/>
      <c r="CL41" s="28"/>
      <c r="CM41" s="28"/>
      <c r="CN41" s="28"/>
      <c r="CO41" s="28"/>
      <c r="CP41" s="28"/>
      <c r="CQ41" s="28"/>
      <c r="CR41" s="28"/>
      <c r="CS41" s="28"/>
      <c r="CT41" s="28"/>
      <c r="CU41" s="28"/>
      <c r="CV41" s="28"/>
      <c r="CW41" s="28"/>
      <c r="CX41" s="28"/>
      <c r="CY41" s="28"/>
      <c r="CZ41" s="28"/>
      <c r="DA41" s="28"/>
      <c r="DB41" s="28"/>
      <c r="DC41" s="28"/>
      <c r="DD41" s="28"/>
      <c r="DE41" s="28"/>
      <c r="DF41" s="28"/>
      <c r="DG41" s="28"/>
      <c r="DH41" s="28"/>
      <c r="DI41" s="28"/>
      <c r="DJ41" s="28"/>
      <c r="DK41" s="28"/>
      <c r="DL41" s="28"/>
      <c r="DM41" s="28"/>
      <c r="DN41" s="28"/>
      <c r="DO41" s="28"/>
      <c r="DP41" s="28"/>
      <c r="DQ41" s="28"/>
      <c r="DR41" s="28"/>
      <c r="DS41" s="28"/>
      <c r="DT41" s="28"/>
      <c r="DU41" s="28"/>
      <c r="DV41" s="28"/>
      <c r="DW41" s="28"/>
      <c r="DX41" s="28"/>
      <c r="DY41" s="28"/>
      <c r="DZ41" s="28"/>
      <c r="EA41" s="28"/>
      <c r="EB41" s="28"/>
      <c r="EC41" s="28"/>
      <c r="ED41" s="28"/>
      <c r="EE41" s="28"/>
      <c r="EF41" s="28"/>
      <c r="EG41" s="28"/>
      <c r="EH41" s="28"/>
      <c r="EI41" s="28"/>
      <c r="EJ41" s="28"/>
      <c r="EK41" s="28"/>
      <c r="EL41" s="28"/>
      <c r="EM41" s="28"/>
      <c r="EN41" s="28"/>
      <c r="EO41" s="28"/>
      <c r="EP41" s="28"/>
      <c r="EQ41" s="28"/>
      <c r="ER41" s="28"/>
      <c r="ES41" s="28"/>
      <c r="ET41" s="28"/>
      <c r="EU41" s="28"/>
      <c r="EV41" s="28"/>
      <c r="EW41" s="28"/>
      <c r="EX41" s="28"/>
      <c r="EY41" s="28"/>
      <c r="EZ41" s="28"/>
      <c r="FA41" s="28"/>
      <c r="FB41" s="28"/>
      <c r="FC41" s="28"/>
      <c r="FD41" s="28"/>
      <c r="FE41" s="28"/>
      <c r="FF41" s="28"/>
      <c r="FG41" s="28"/>
      <c r="FH41" s="28"/>
      <c r="FI41" s="28"/>
      <c r="FJ41" s="28"/>
      <c r="FK41" s="28"/>
      <c r="FL41" s="28"/>
      <c r="FM41" s="28"/>
      <c r="FN41" s="28"/>
      <c r="FO41" s="28"/>
      <c r="FP41" s="28"/>
      <c r="FQ41" s="28"/>
      <c r="FR41" s="28"/>
      <c r="FS41" s="28"/>
      <c r="FT41" s="28"/>
      <c r="FU41" s="28"/>
      <c r="FV41" s="28"/>
      <c r="FW41" s="28"/>
      <c r="FX41" s="28"/>
      <c r="FY41" s="28"/>
      <c r="FZ41" s="28"/>
      <c r="GA41" s="28"/>
      <c r="GB41" s="28"/>
      <c r="GC41" s="28"/>
      <c r="GD41" s="28"/>
      <c r="GE41" s="28"/>
      <c r="GF41" s="28"/>
      <c r="GG41" s="28"/>
      <c r="GH41" s="28"/>
      <c r="GI41" s="28"/>
      <c r="GJ41" s="28"/>
      <c r="GK41" s="28"/>
      <c r="GL41" s="28"/>
      <c r="GM41" s="28"/>
      <c r="GN41" s="28"/>
      <c r="GO41" s="28"/>
      <c r="GP41" s="28"/>
      <c r="GQ41" s="28"/>
      <c r="GR41" s="28"/>
      <c r="GS41" s="28"/>
      <c r="GT41" s="28"/>
      <c r="GU41" s="28"/>
      <c r="GV41" s="28"/>
      <c r="GW41" s="28"/>
      <c r="GX41" s="28"/>
      <c r="GY41" s="28"/>
      <c r="GZ41" s="28"/>
      <c r="HA41" s="28"/>
      <c r="HB41" s="28"/>
      <c r="HC41" s="28"/>
      <c r="HD41" s="28"/>
      <c r="HE41" s="28"/>
      <c r="HF41" s="28"/>
      <c r="HG41" s="28"/>
      <c r="HH41" s="28"/>
      <c r="HI41" s="28"/>
      <c r="HJ41" s="28"/>
      <c r="HK41" s="28"/>
      <c r="HL41" s="28"/>
      <c r="HM41" s="28"/>
      <c r="HN41" s="28"/>
      <c r="HO41" s="28"/>
      <c r="HP41" s="28"/>
      <c r="HQ41" s="28"/>
      <c r="HR41" s="28"/>
      <c r="HS41" s="28"/>
      <c r="HT41" s="28"/>
      <c r="HU41" s="28"/>
      <c r="HV41" s="28"/>
      <c r="HW41" s="28"/>
      <c r="HX41" s="28"/>
      <c r="HY41" s="28"/>
      <c r="HZ41" s="28"/>
      <c r="IA41" s="28"/>
      <c r="IB41" s="28"/>
      <c r="IC41" s="28"/>
      <c r="ID41" s="28"/>
      <c r="IE41" s="28"/>
      <c r="IF41" s="28"/>
      <c r="IG41" s="28"/>
      <c r="IH41" s="28"/>
      <c r="II41" s="28"/>
      <c r="IJ41" s="28"/>
      <c r="IK41" s="28"/>
      <c r="IL41" s="28"/>
      <c r="IM41" s="28"/>
      <c r="IN41" s="28"/>
      <c r="IO41" s="28"/>
      <c r="IP41" s="28"/>
      <c r="IQ41" s="28"/>
      <c r="IR41" s="28"/>
      <c r="IS41" s="28"/>
      <c r="IT41" s="28"/>
      <c r="IU41" s="28"/>
      <c r="IV41" s="28"/>
    </row>
    <row r="42" spans="1:256">
      <c r="A42" s="14"/>
      <c r="B42" s="28"/>
      <c r="C42" s="28"/>
      <c r="D42" s="28"/>
      <c r="E42" s="28"/>
      <c r="F42" s="28"/>
      <c r="G42" s="28"/>
      <c r="H42" s="28"/>
      <c r="I42" s="28"/>
      <c r="J42" s="28"/>
      <c r="K42" s="28"/>
      <c r="L42" s="28"/>
      <c r="M42" s="28"/>
      <c r="N42" s="28"/>
      <c r="O42" s="28"/>
      <c r="P42" s="28"/>
      <c r="Q42" s="28"/>
      <c r="R42" s="28"/>
      <c r="S42" s="28"/>
      <c r="T42" s="28"/>
      <c r="U42" s="28"/>
      <c r="V42" s="28"/>
      <c r="W42" s="28"/>
      <c r="X42" s="28"/>
      <c r="Y42" s="28"/>
      <c r="Z42" s="28"/>
      <c r="AA42" s="28"/>
      <c r="AB42" s="28"/>
      <c r="AC42" s="28"/>
      <c r="AD42" s="28"/>
      <c r="AE42" s="28"/>
      <c r="AF42" s="28"/>
      <c r="AG42" s="28"/>
      <c r="AH42" s="28"/>
      <c r="AI42" s="28"/>
      <c r="AJ42" s="28"/>
      <c r="AK42" s="28"/>
      <c r="AL42" s="28"/>
      <c r="AM42" s="28"/>
      <c r="AN42" s="28"/>
      <c r="AO42" s="28"/>
      <c r="AP42" s="28"/>
      <c r="AQ42" s="28"/>
      <c r="AR42" s="28"/>
      <c r="AS42" s="28"/>
      <c r="AT42" s="28"/>
      <c r="AU42" s="28"/>
      <c r="AV42" s="28"/>
      <c r="AW42" s="28"/>
      <c r="AX42" s="28"/>
      <c r="AY42" s="28"/>
      <c r="AZ42" s="28"/>
      <c r="BA42" s="28"/>
      <c r="BB42" s="28"/>
      <c r="BC42" s="28"/>
      <c r="BD42" s="28"/>
      <c r="BE42" s="28"/>
      <c r="BF42" s="28"/>
      <c r="BG42" s="28"/>
      <c r="BH42" s="28"/>
      <c r="BI42" s="28"/>
      <c r="BJ42" s="28"/>
      <c r="BK42" s="28"/>
      <c r="BL42" s="28"/>
      <c r="BM42" s="28"/>
      <c r="BN42" s="28"/>
      <c r="BO42" s="28"/>
      <c r="BP42" s="28"/>
      <c r="BQ42" s="28"/>
      <c r="BR42" s="28"/>
      <c r="BS42" s="28"/>
      <c r="BT42" s="28"/>
      <c r="BU42" s="28"/>
      <c r="BV42" s="28"/>
      <c r="BW42" s="28"/>
      <c r="BX42" s="28"/>
      <c r="BY42" s="28"/>
      <c r="BZ42" s="28"/>
      <c r="CA42" s="28"/>
      <c r="CB42" s="28"/>
      <c r="CC42" s="28"/>
      <c r="CD42" s="28"/>
      <c r="CE42" s="28"/>
      <c r="CF42" s="28"/>
      <c r="CG42" s="28"/>
      <c r="CH42" s="28"/>
      <c r="CI42" s="28"/>
      <c r="CJ42" s="28"/>
      <c r="CK42" s="28"/>
      <c r="CL42" s="28"/>
      <c r="CM42" s="28"/>
      <c r="CN42" s="28"/>
      <c r="CO42" s="28"/>
      <c r="CP42" s="28"/>
      <c r="CQ42" s="28"/>
      <c r="CR42" s="28"/>
      <c r="CS42" s="28"/>
      <c r="CT42" s="28"/>
      <c r="CU42" s="28"/>
      <c r="CV42" s="28"/>
      <c r="CW42" s="28"/>
      <c r="CX42" s="28"/>
      <c r="CY42" s="28"/>
      <c r="CZ42" s="28"/>
      <c r="DA42" s="28"/>
      <c r="DB42" s="28"/>
      <c r="DC42" s="28"/>
      <c r="DD42" s="28"/>
      <c r="DE42" s="28"/>
      <c r="DF42" s="28"/>
      <c r="DG42" s="28"/>
      <c r="DH42" s="28"/>
      <c r="DI42" s="28"/>
      <c r="DJ42" s="28"/>
      <c r="DK42" s="28"/>
      <c r="DL42" s="28"/>
      <c r="DM42" s="28"/>
      <c r="DN42" s="28"/>
      <c r="DO42" s="28"/>
      <c r="DP42" s="28"/>
      <c r="DQ42" s="28"/>
      <c r="DR42" s="28"/>
      <c r="DS42" s="28"/>
      <c r="DT42" s="28"/>
      <c r="DU42" s="28"/>
      <c r="DV42" s="28"/>
      <c r="DW42" s="28"/>
      <c r="DX42" s="28"/>
      <c r="DY42" s="28"/>
      <c r="DZ42" s="28"/>
      <c r="EA42" s="28"/>
      <c r="EB42" s="28"/>
      <c r="EC42" s="28"/>
      <c r="ED42" s="28"/>
      <c r="EE42" s="28"/>
      <c r="EF42" s="28"/>
      <c r="EG42" s="28"/>
      <c r="EH42" s="28"/>
      <c r="EI42" s="28"/>
      <c r="EJ42" s="28"/>
      <c r="EK42" s="28"/>
      <c r="EL42" s="28"/>
      <c r="EM42" s="28"/>
      <c r="EN42" s="28"/>
      <c r="EO42" s="28"/>
      <c r="EP42" s="28"/>
      <c r="EQ42" s="28"/>
      <c r="ER42" s="28"/>
      <c r="ES42" s="28"/>
      <c r="ET42" s="28"/>
      <c r="EU42" s="28"/>
      <c r="EV42" s="28"/>
      <c r="EW42" s="28"/>
      <c r="EX42" s="28"/>
      <c r="EY42" s="28"/>
      <c r="EZ42" s="28"/>
      <c r="FA42" s="28"/>
      <c r="FB42" s="28"/>
      <c r="FC42" s="28"/>
      <c r="FD42" s="28"/>
      <c r="FE42" s="28"/>
      <c r="FF42" s="28"/>
      <c r="FG42" s="28"/>
      <c r="FH42" s="28"/>
      <c r="FI42" s="28"/>
      <c r="FJ42" s="28"/>
      <c r="FK42" s="28"/>
      <c r="FL42" s="28"/>
      <c r="FM42" s="28"/>
      <c r="FN42" s="28"/>
      <c r="FO42" s="28"/>
      <c r="FP42" s="28"/>
      <c r="FQ42" s="28"/>
      <c r="FR42" s="28"/>
      <c r="FS42" s="28"/>
      <c r="FT42" s="28"/>
      <c r="FU42" s="28"/>
      <c r="FV42" s="28"/>
      <c r="FW42" s="28"/>
      <c r="FX42" s="28"/>
      <c r="FY42" s="28"/>
      <c r="FZ42" s="28"/>
      <c r="GA42" s="28"/>
      <c r="GB42" s="28"/>
      <c r="GC42" s="28"/>
      <c r="GD42" s="28"/>
      <c r="GE42" s="28"/>
      <c r="GF42" s="28"/>
      <c r="GG42" s="28"/>
      <c r="GH42" s="28"/>
      <c r="GI42" s="28"/>
      <c r="GJ42" s="28"/>
      <c r="GK42" s="28"/>
      <c r="GL42" s="28"/>
      <c r="GM42" s="28"/>
      <c r="GN42" s="28"/>
      <c r="GO42" s="28"/>
      <c r="GP42" s="28"/>
      <c r="GQ42" s="28"/>
      <c r="GR42" s="28"/>
      <c r="GS42" s="28"/>
      <c r="GT42" s="28"/>
      <c r="GU42" s="28"/>
      <c r="GV42" s="28"/>
      <c r="GW42" s="28"/>
      <c r="GX42" s="28"/>
      <c r="GY42" s="28"/>
      <c r="GZ42" s="28"/>
      <c r="HA42" s="28"/>
      <c r="HB42" s="28"/>
      <c r="HC42" s="28"/>
      <c r="HD42" s="28"/>
      <c r="HE42" s="28"/>
      <c r="HF42" s="28"/>
      <c r="HG42" s="28"/>
      <c r="HH42" s="28"/>
      <c r="HI42" s="28"/>
      <c r="HJ42" s="28"/>
      <c r="HK42" s="28"/>
      <c r="HL42" s="28"/>
      <c r="HM42" s="28"/>
      <c r="HN42" s="28"/>
      <c r="HO42" s="28"/>
      <c r="HP42" s="28"/>
      <c r="HQ42" s="28"/>
      <c r="HR42" s="28"/>
      <c r="HS42" s="28"/>
      <c r="HT42" s="28"/>
      <c r="HU42" s="28"/>
      <c r="HV42" s="28"/>
      <c r="HW42" s="28"/>
      <c r="HX42" s="28"/>
      <c r="HY42" s="28"/>
      <c r="HZ42" s="28"/>
      <c r="IA42" s="28"/>
      <c r="IB42" s="28"/>
      <c r="IC42" s="28"/>
      <c r="ID42" s="28"/>
      <c r="IE42" s="28"/>
      <c r="IF42" s="28"/>
      <c r="IG42" s="28"/>
      <c r="IH42" s="28"/>
      <c r="II42" s="28"/>
      <c r="IJ42" s="28"/>
      <c r="IK42" s="28"/>
      <c r="IL42" s="28"/>
      <c r="IM42" s="28"/>
      <c r="IN42" s="28"/>
      <c r="IO42" s="28"/>
      <c r="IP42" s="28"/>
      <c r="IQ42" s="28"/>
      <c r="IR42" s="28"/>
      <c r="IS42" s="28"/>
      <c r="IT42" s="28"/>
      <c r="IU42" s="28"/>
      <c r="IV42" s="28"/>
    </row>
    <row r="43" spans="1:256">
      <c r="A43" s="14"/>
      <c r="B43" s="28"/>
      <c r="C43" s="28"/>
      <c r="D43" s="28"/>
      <c r="E43" s="28"/>
      <c r="F43" s="28"/>
      <c r="G43" s="28"/>
      <c r="H43" s="28"/>
      <c r="I43" s="28"/>
      <c r="J43" s="28"/>
      <c r="K43" s="28"/>
      <c r="L43" s="28"/>
      <c r="M43" s="28"/>
      <c r="N43" s="28"/>
      <c r="O43" s="28"/>
      <c r="P43" s="28"/>
      <c r="Q43" s="28"/>
      <c r="R43" s="28"/>
      <c r="S43" s="28"/>
      <c r="T43" s="28"/>
      <c r="U43" s="28"/>
      <c r="V43" s="28"/>
      <c r="W43" s="28"/>
      <c r="X43" s="28"/>
      <c r="Y43" s="28"/>
      <c r="Z43" s="28"/>
      <c r="AA43" s="28"/>
      <c r="AB43" s="28"/>
      <c r="AC43" s="28"/>
      <c r="AD43" s="28"/>
      <c r="AE43" s="28"/>
      <c r="AF43" s="28"/>
      <c r="AG43" s="28"/>
      <c r="AH43" s="28"/>
      <c r="AI43" s="28"/>
      <c r="AJ43" s="28"/>
      <c r="AK43" s="28"/>
      <c r="AL43" s="28"/>
      <c r="AM43" s="28"/>
      <c r="AN43" s="28"/>
      <c r="AO43" s="28"/>
      <c r="AP43" s="28"/>
      <c r="AQ43" s="28"/>
      <c r="AR43" s="28"/>
      <c r="AS43" s="28"/>
      <c r="AT43" s="28"/>
      <c r="AU43" s="28"/>
      <c r="AV43" s="28"/>
      <c r="AW43" s="28"/>
      <c r="AX43" s="28"/>
      <c r="AY43" s="28"/>
      <c r="AZ43" s="28"/>
      <c r="BA43" s="28"/>
      <c r="BB43" s="28"/>
      <c r="BC43" s="28"/>
      <c r="BD43" s="28"/>
      <c r="BE43" s="28"/>
      <c r="BF43" s="28"/>
      <c r="BG43" s="28"/>
      <c r="BH43" s="28"/>
      <c r="BI43" s="28"/>
      <c r="BJ43" s="28"/>
      <c r="BK43" s="28"/>
      <c r="BL43" s="28"/>
      <c r="BM43" s="28"/>
      <c r="BN43" s="28"/>
      <c r="BO43" s="28"/>
      <c r="BP43" s="28"/>
      <c r="BQ43" s="28"/>
      <c r="BR43" s="28"/>
      <c r="BS43" s="28"/>
      <c r="BT43" s="28"/>
      <c r="BU43" s="28"/>
      <c r="BV43" s="28"/>
      <c r="BW43" s="28"/>
      <c r="BX43" s="28"/>
      <c r="BY43" s="28"/>
      <c r="BZ43" s="28"/>
      <c r="CA43" s="28"/>
      <c r="CB43" s="28"/>
      <c r="CC43" s="28"/>
      <c r="CD43" s="28"/>
      <c r="CE43" s="28"/>
      <c r="CF43" s="28"/>
      <c r="CG43" s="28"/>
      <c r="CH43" s="28"/>
      <c r="CI43" s="28"/>
      <c r="CJ43" s="28"/>
      <c r="CK43" s="28"/>
      <c r="CL43" s="28"/>
      <c r="CM43" s="28"/>
      <c r="CN43" s="28"/>
      <c r="CO43" s="28"/>
      <c r="CP43" s="28"/>
      <c r="CQ43" s="28"/>
      <c r="CR43" s="28"/>
      <c r="CS43" s="28"/>
      <c r="CT43" s="28"/>
      <c r="CU43" s="28"/>
      <c r="CV43" s="28"/>
      <c r="CW43" s="28"/>
      <c r="CX43" s="28"/>
      <c r="CY43" s="28"/>
      <c r="CZ43" s="28"/>
      <c r="DA43" s="28"/>
      <c r="DB43" s="28"/>
      <c r="DC43" s="28"/>
      <c r="DD43" s="28"/>
      <c r="DE43" s="28"/>
      <c r="DF43" s="28"/>
      <c r="DG43" s="28"/>
      <c r="DH43" s="28"/>
      <c r="DI43" s="28"/>
      <c r="DJ43" s="28"/>
      <c r="DK43" s="28"/>
      <c r="DL43" s="28"/>
      <c r="DM43" s="28"/>
      <c r="DN43" s="28"/>
      <c r="DO43" s="28"/>
      <c r="DP43" s="28"/>
      <c r="DQ43" s="28"/>
      <c r="DR43" s="28"/>
      <c r="DS43" s="28"/>
      <c r="DT43" s="28"/>
      <c r="DU43" s="28"/>
      <c r="DV43" s="28"/>
      <c r="DW43" s="28"/>
      <c r="DX43" s="28"/>
      <c r="DY43" s="28"/>
      <c r="DZ43" s="28"/>
      <c r="EA43" s="28"/>
      <c r="EB43" s="28"/>
      <c r="EC43" s="28"/>
      <c r="ED43" s="28"/>
      <c r="EE43" s="28"/>
      <c r="EF43" s="28"/>
      <c r="EG43" s="28"/>
      <c r="EH43" s="28"/>
      <c r="EI43" s="28"/>
      <c r="EJ43" s="28"/>
      <c r="EK43" s="28"/>
      <c r="EL43" s="28"/>
      <c r="EM43" s="28"/>
      <c r="EN43" s="28"/>
      <c r="EO43" s="28"/>
      <c r="EP43" s="28"/>
      <c r="EQ43" s="28"/>
      <c r="ER43" s="28"/>
      <c r="ES43" s="28"/>
      <c r="ET43" s="28"/>
      <c r="EU43" s="28"/>
      <c r="EV43" s="28"/>
      <c r="EW43" s="28"/>
      <c r="EX43" s="28"/>
      <c r="EY43" s="28"/>
      <c r="EZ43" s="28"/>
      <c r="FA43" s="28"/>
      <c r="FB43" s="28"/>
      <c r="FC43" s="28"/>
      <c r="FD43" s="28"/>
      <c r="FE43" s="28"/>
      <c r="FF43" s="28"/>
      <c r="FG43" s="28"/>
      <c r="FH43" s="28"/>
      <c r="FI43" s="28"/>
      <c r="FJ43" s="28"/>
      <c r="FK43" s="28"/>
      <c r="FL43" s="28"/>
      <c r="FM43" s="28"/>
      <c r="FN43" s="28"/>
      <c r="FO43" s="28"/>
      <c r="FP43" s="28"/>
      <c r="FQ43" s="28"/>
      <c r="FR43" s="28"/>
      <c r="FS43" s="28"/>
      <c r="FT43" s="28"/>
      <c r="FU43" s="28"/>
      <c r="FV43" s="28"/>
      <c r="FW43" s="28"/>
      <c r="FX43" s="28"/>
      <c r="FY43" s="28"/>
      <c r="FZ43" s="28"/>
      <c r="GA43" s="28"/>
      <c r="GB43" s="28"/>
      <c r="GC43" s="28"/>
      <c r="GD43" s="28"/>
      <c r="GE43" s="28"/>
      <c r="GF43" s="28"/>
      <c r="GG43" s="28"/>
      <c r="GH43" s="28"/>
      <c r="GI43" s="28"/>
      <c r="GJ43" s="28"/>
      <c r="GK43" s="28"/>
      <c r="GL43" s="28"/>
      <c r="GM43" s="28"/>
      <c r="GN43" s="28"/>
      <c r="GO43" s="28"/>
      <c r="GP43" s="28"/>
      <c r="GQ43" s="28"/>
      <c r="GR43" s="28"/>
      <c r="GS43" s="28"/>
      <c r="GT43" s="28"/>
      <c r="GU43" s="28"/>
      <c r="GV43" s="28"/>
      <c r="GW43" s="28"/>
      <c r="GX43" s="28"/>
      <c r="GY43" s="28"/>
      <c r="GZ43" s="28"/>
      <c r="HA43" s="28"/>
      <c r="HB43" s="28"/>
      <c r="HC43" s="28"/>
      <c r="HD43" s="28"/>
      <c r="HE43" s="28"/>
      <c r="HF43" s="28"/>
      <c r="HG43" s="28"/>
      <c r="HH43" s="28"/>
      <c r="HI43" s="28"/>
      <c r="HJ43" s="28"/>
      <c r="HK43" s="28"/>
      <c r="HL43" s="28"/>
      <c r="HM43" s="28"/>
      <c r="HN43" s="28"/>
      <c r="HO43" s="28"/>
      <c r="HP43" s="28"/>
      <c r="HQ43" s="28"/>
      <c r="HR43" s="28"/>
      <c r="HS43" s="28"/>
      <c r="HT43" s="28"/>
      <c r="HU43" s="28"/>
      <c r="HV43" s="28"/>
      <c r="HW43" s="28"/>
      <c r="HX43" s="28"/>
      <c r="HY43" s="28"/>
      <c r="HZ43" s="28"/>
      <c r="IA43" s="28"/>
      <c r="IB43" s="28"/>
      <c r="IC43" s="28"/>
      <c r="ID43" s="28"/>
      <c r="IE43" s="28"/>
      <c r="IF43" s="28"/>
      <c r="IG43" s="28"/>
      <c r="IH43" s="28"/>
      <c r="II43" s="28"/>
      <c r="IJ43" s="28"/>
      <c r="IK43" s="28"/>
      <c r="IL43" s="28"/>
      <c r="IM43" s="28"/>
      <c r="IN43" s="28"/>
      <c r="IO43" s="28"/>
      <c r="IP43" s="28"/>
      <c r="IQ43" s="28"/>
      <c r="IR43" s="28"/>
      <c r="IS43" s="28"/>
      <c r="IT43" s="28"/>
      <c r="IU43" s="28"/>
      <c r="IV43" s="28"/>
    </row>
    <row r="44" spans="1:256">
      <c r="A44" s="14"/>
      <c r="B44" s="28"/>
      <c r="C44" s="28"/>
      <c r="D44" s="28"/>
      <c r="E44" s="28"/>
      <c r="F44" s="28"/>
      <c r="G44" s="28"/>
      <c r="H44" s="28"/>
      <c r="I44" s="28"/>
      <c r="J44" s="28"/>
      <c r="K44" s="28"/>
      <c r="L44" s="28"/>
      <c r="M44" s="28"/>
      <c r="N44" s="28"/>
      <c r="O44" s="28"/>
      <c r="P44" s="28"/>
      <c r="Q44" s="28"/>
      <c r="R44" s="28"/>
      <c r="S44" s="28"/>
      <c r="T44" s="28"/>
      <c r="U44" s="28"/>
      <c r="V44" s="28"/>
      <c r="W44" s="28"/>
      <c r="X44" s="28"/>
      <c r="Y44" s="28"/>
      <c r="Z44" s="28"/>
      <c r="AA44" s="28"/>
      <c r="AB44" s="28"/>
      <c r="AC44" s="28"/>
      <c r="AD44" s="28"/>
      <c r="AE44" s="28"/>
      <c r="AF44" s="28"/>
      <c r="AG44" s="28"/>
      <c r="AH44" s="28"/>
      <c r="AI44" s="28"/>
      <c r="AJ44" s="28"/>
      <c r="AK44" s="28"/>
      <c r="AL44" s="28"/>
      <c r="AM44" s="28"/>
      <c r="AN44" s="28"/>
      <c r="AO44" s="28"/>
      <c r="AP44" s="28"/>
      <c r="AQ44" s="28"/>
      <c r="AR44" s="28"/>
      <c r="AS44" s="28"/>
      <c r="AT44" s="28"/>
      <c r="AU44" s="28"/>
      <c r="AV44" s="28"/>
      <c r="AW44" s="28"/>
      <c r="AX44" s="28"/>
      <c r="AY44" s="28"/>
      <c r="AZ44" s="28"/>
      <c r="BA44" s="28"/>
      <c r="BB44" s="28"/>
      <c r="BC44" s="28"/>
      <c r="BD44" s="28"/>
      <c r="BE44" s="28"/>
      <c r="BF44" s="28"/>
      <c r="BG44" s="28"/>
      <c r="BH44" s="28"/>
      <c r="BI44" s="28"/>
      <c r="BJ44" s="28"/>
      <c r="BK44" s="28"/>
      <c r="BL44" s="28"/>
      <c r="BM44" s="28"/>
      <c r="BN44" s="28"/>
      <c r="BO44" s="28"/>
      <c r="BP44" s="28"/>
      <c r="BQ44" s="28"/>
      <c r="BR44" s="28"/>
      <c r="BS44" s="28"/>
      <c r="BT44" s="28"/>
      <c r="BU44" s="28"/>
      <c r="BV44" s="28"/>
      <c r="BW44" s="28"/>
      <c r="BX44" s="28"/>
      <c r="BY44" s="28"/>
      <c r="BZ44" s="28"/>
      <c r="CA44" s="28"/>
      <c r="CB44" s="28"/>
      <c r="CC44" s="28"/>
      <c r="CD44" s="28"/>
      <c r="CE44" s="28"/>
      <c r="CF44" s="28"/>
      <c r="CG44" s="28"/>
      <c r="CH44" s="28"/>
      <c r="CI44" s="28"/>
      <c r="CJ44" s="28"/>
      <c r="CK44" s="28"/>
      <c r="CL44" s="28"/>
      <c r="CM44" s="28"/>
      <c r="CN44" s="28"/>
      <c r="CO44" s="28"/>
      <c r="CP44" s="28"/>
      <c r="CQ44" s="28"/>
      <c r="CR44" s="28"/>
      <c r="CS44" s="28"/>
      <c r="CT44" s="28"/>
      <c r="CU44" s="28"/>
      <c r="CV44" s="28"/>
      <c r="CW44" s="28"/>
      <c r="CX44" s="28"/>
      <c r="CY44" s="28"/>
      <c r="CZ44" s="28"/>
      <c r="DA44" s="28"/>
      <c r="DB44" s="28"/>
      <c r="DC44" s="28"/>
      <c r="DD44" s="28"/>
      <c r="DE44" s="28"/>
      <c r="DF44" s="28"/>
      <c r="DG44" s="28"/>
      <c r="DH44" s="28"/>
      <c r="DI44" s="28"/>
      <c r="DJ44" s="28"/>
      <c r="DK44" s="28"/>
      <c r="DL44" s="28"/>
      <c r="DM44" s="28"/>
      <c r="DN44" s="28"/>
      <c r="DO44" s="28"/>
      <c r="DP44" s="28"/>
      <c r="DQ44" s="28"/>
      <c r="DR44" s="28"/>
      <c r="DS44" s="28"/>
      <c r="DT44" s="28"/>
      <c r="DU44" s="28"/>
      <c r="DV44" s="28"/>
      <c r="DW44" s="28"/>
      <c r="DX44" s="28"/>
      <c r="DY44" s="28"/>
      <c r="DZ44" s="28"/>
      <c r="EA44" s="28"/>
      <c r="EB44" s="28"/>
      <c r="EC44" s="28"/>
      <c r="ED44" s="28"/>
      <c r="EE44" s="28"/>
      <c r="EF44" s="28"/>
      <c r="EG44" s="28"/>
      <c r="EH44" s="28"/>
      <c r="EI44" s="28"/>
      <c r="EJ44" s="28"/>
      <c r="EK44" s="28"/>
      <c r="EL44" s="28"/>
      <c r="EM44" s="28"/>
      <c r="EN44" s="28"/>
      <c r="EO44" s="28"/>
      <c r="EP44" s="28"/>
      <c r="EQ44" s="28"/>
      <c r="ER44" s="28"/>
      <c r="ES44" s="28"/>
      <c r="ET44" s="28"/>
      <c r="EU44" s="28"/>
      <c r="EV44" s="28"/>
      <c r="EW44" s="28"/>
      <c r="EX44" s="28"/>
      <c r="EY44" s="28"/>
      <c r="EZ44" s="28"/>
      <c r="FA44" s="28"/>
      <c r="FB44" s="28"/>
      <c r="FC44" s="28"/>
      <c r="FD44" s="28"/>
      <c r="FE44" s="28"/>
      <c r="FF44" s="28"/>
      <c r="FG44" s="28"/>
      <c r="FH44" s="28"/>
      <c r="FI44" s="28"/>
      <c r="FJ44" s="28"/>
      <c r="FK44" s="28"/>
      <c r="FL44" s="28"/>
      <c r="FM44" s="28"/>
      <c r="FN44" s="28"/>
      <c r="FO44" s="28"/>
      <c r="FP44" s="28"/>
      <c r="FQ44" s="28"/>
      <c r="FR44" s="28"/>
      <c r="FS44" s="28"/>
      <c r="FT44" s="28"/>
      <c r="FU44" s="28"/>
      <c r="FV44" s="28"/>
      <c r="FW44" s="28"/>
      <c r="FX44" s="28"/>
      <c r="FY44" s="28"/>
      <c r="FZ44" s="28"/>
      <c r="GA44" s="28"/>
      <c r="GB44" s="28"/>
      <c r="GC44" s="28"/>
      <c r="GD44" s="28"/>
      <c r="GE44" s="28"/>
      <c r="GF44" s="28"/>
      <c r="GG44" s="28"/>
      <c r="GH44" s="28"/>
      <c r="GI44" s="28"/>
      <c r="GJ44" s="28"/>
      <c r="GK44" s="28"/>
      <c r="GL44" s="28"/>
      <c r="GM44" s="28"/>
      <c r="GN44" s="28"/>
      <c r="GO44" s="28"/>
      <c r="GP44" s="28"/>
      <c r="GQ44" s="28"/>
      <c r="GR44" s="28"/>
      <c r="GS44" s="28"/>
      <c r="GT44" s="28"/>
      <c r="GU44" s="28"/>
      <c r="GV44" s="28"/>
      <c r="GW44" s="28"/>
      <c r="GX44" s="28"/>
      <c r="GY44" s="28"/>
      <c r="GZ44" s="28"/>
      <c r="HA44" s="28"/>
      <c r="HB44" s="28"/>
      <c r="HC44" s="28"/>
      <c r="HD44" s="28"/>
      <c r="HE44" s="28"/>
      <c r="HF44" s="28"/>
      <c r="HG44" s="28"/>
      <c r="HH44" s="28"/>
      <c r="HI44" s="28"/>
      <c r="HJ44" s="28"/>
      <c r="HK44" s="28"/>
      <c r="HL44" s="28"/>
      <c r="HM44" s="28"/>
      <c r="HN44" s="28"/>
      <c r="HO44" s="28"/>
      <c r="HP44" s="28"/>
      <c r="HQ44" s="28"/>
      <c r="HR44" s="28"/>
      <c r="HS44" s="28"/>
      <c r="HT44" s="28"/>
      <c r="HU44" s="28"/>
      <c r="HV44" s="28"/>
      <c r="HW44" s="28"/>
      <c r="HX44" s="28"/>
      <c r="HY44" s="28"/>
      <c r="HZ44" s="28"/>
      <c r="IA44" s="28"/>
      <c r="IB44" s="28"/>
      <c r="IC44" s="28"/>
      <c r="ID44" s="28"/>
      <c r="IE44" s="28"/>
      <c r="IF44" s="28"/>
      <c r="IG44" s="28"/>
      <c r="IH44" s="28"/>
      <c r="II44" s="28"/>
      <c r="IJ44" s="28"/>
      <c r="IK44" s="28"/>
      <c r="IL44" s="28"/>
      <c r="IM44" s="28"/>
      <c r="IN44" s="28"/>
      <c r="IO44" s="28"/>
      <c r="IP44" s="28"/>
      <c r="IQ44" s="28"/>
      <c r="IR44" s="28"/>
      <c r="IS44" s="28"/>
      <c r="IT44" s="28"/>
      <c r="IU44" s="28"/>
      <c r="IV44" s="28"/>
    </row>
    <row r="45" spans="1:256" ht="13.5" thickBot="1">
      <c r="A45" s="19"/>
      <c r="B45" s="29"/>
      <c r="C45" s="29"/>
      <c r="D45" s="29"/>
      <c r="E45" s="29"/>
      <c r="F45" s="29"/>
      <c r="G45" s="29"/>
      <c r="H45" s="29"/>
      <c r="I45" s="29"/>
      <c r="J45" s="29"/>
      <c r="K45" s="29"/>
      <c r="L45" s="29"/>
      <c r="M45" s="29"/>
      <c r="N45" s="29"/>
      <c r="O45" s="29"/>
      <c r="P45" s="29"/>
      <c r="Q45" s="29"/>
      <c r="R45" s="29"/>
      <c r="S45" s="29"/>
      <c r="T45" s="29"/>
      <c r="U45" s="29"/>
      <c r="V45" s="29"/>
      <c r="W45" s="29"/>
      <c r="X45" s="29"/>
      <c r="Y45" s="29"/>
      <c r="Z45" s="29"/>
      <c r="AA45" s="29"/>
      <c r="AB45" s="29"/>
      <c r="AC45" s="29"/>
      <c r="AD45" s="29"/>
      <c r="AE45" s="29"/>
      <c r="AF45" s="29"/>
      <c r="AG45" s="29"/>
      <c r="AH45" s="29"/>
      <c r="AI45" s="29"/>
      <c r="AJ45" s="29"/>
      <c r="AK45" s="29"/>
      <c r="AL45" s="29"/>
      <c r="AM45" s="29"/>
      <c r="AN45" s="29"/>
      <c r="AO45" s="29"/>
      <c r="AP45" s="29"/>
      <c r="AQ45" s="29"/>
      <c r="AR45" s="29"/>
      <c r="AS45" s="29"/>
      <c r="AT45" s="29"/>
      <c r="AU45" s="29"/>
      <c r="AV45" s="29"/>
      <c r="AW45" s="29"/>
      <c r="AX45" s="29"/>
      <c r="AY45" s="29"/>
      <c r="AZ45" s="29"/>
      <c r="BA45" s="29"/>
      <c r="BB45" s="29"/>
      <c r="BC45" s="29"/>
      <c r="BD45" s="29"/>
      <c r="BE45" s="29"/>
      <c r="BF45" s="29"/>
      <c r="BG45" s="29"/>
      <c r="BH45" s="29"/>
      <c r="BI45" s="29"/>
      <c r="BJ45" s="29"/>
      <c r="BK45" s="29"/>
      <c r="BL45" s="29"/>
      <c r="BM45" s="29"/>
      <c r="BN45" s="29"/>
      <c r="BO45" s="29"/>
      <c r="BP45" s="29"/>
      <c r="BQ45" s="29"/>
      <c r="BR45" s="29"/>
      <c r="BS45" s="29"/>
      <c r="BT45" s="29"/>
      <c r="BU45" s="29"/>
      <c r="BV45" s="29"/>
      <c r="BW45" s="29"/>
      <c r="BX45" s="29"/>
      <c r="BY45" s="29"/>
      <c r="BZ45" s="29"/>
      <c r="CA45" s="29"/>
      <c r="CB45" s="29"/>
      <c r="CC45" s="29"/>
      <c r="CD45" s="29"/>
      <c r="CE45" s="29"/>
      <c r="CF45" s="29"/>
      <c r="CG45" s="29"/>
      <c r="CH45" s="29"/>
      <c r="CI45" s="29"/>
      <c r="CJ45" s="29"/>
      <c r="CK45" s="29"/>
      <c r="CL45" s="29"/>
      <c r="CM45" s="29"/>
      <c r="CN45" s="29"/>
      <c r="CO45" s="29"/>
      <c r="CP45" s="29"/>
      <c r="CQ45" s="29"/>
      <c r="CR45" s="29"/>
      <c r="CS45" s="29"/>
      <c r="CT45" s="29"/>
      <c r="CU45" s="29"/>
      <c r="CV45" s="29"/>
      <c r="CW45" s="29"/>
      <c r="CX45" s="29"/>
      <c r="CY45" s="29"/>
      <c r="CZ45" s="29"/>
      <c r="DA45" s="29"/>
      <c r="DB45" s="29"/>
      <c r="DC45" s="29"/>
      <c r="DD45" s="29"/>
      <c r="DE45" s="29"/>
      <c r="DF45" s="29"/>
      <c r="DG45" s="29"/>
      <c r="DH45" s="29"/>
      <c r="DI45" s="29"/>
      <c r="DJ45" s="29"/>
      <c r="DK45" s="29"/>
      <c r="DL45" s="29"/>
      <c r="DM45" s="29"/>
      <c r="DN45" s="29"/>
      <c r="DO45" s="29"/>
      <c r="DP45" s="29"/>
      <c r="DQ45" s="29"/>
      <c r="DR45" s="29"/>
      <c r="DS45" s="29"/>
      <c r="DT45" s="29"/>
      <c r="DU45" s="29"/>
      <c r="DV45" s="29"/>
      <c r="DW45" s="29"/>
      <c r="DX45" s="29"/>
      <c r="DY45" s="29"/>
      <c r="DZ45" s="29"/>
      <c r="EA45" s="29"/>
      <c r="EB45" s="29"/>
      <c r="EC45" s="29"/>
      <c r="ED45" s="29"/>
      <c r="EE45" s="29"/>
      <c r="EF45" s="29"/>
      <c r="EG45" s="29"/>
      <c r="EH45" s="29"/>
      <c r="EI45" s="29"/>
      <c r="EJ45" s="29"/>
      <c r="EK45" s="29"/>
      <c r="EL45" s="29"/>
      <c r="EM45" s="29"/>
      <c r="EN45" s="29"/>
      <c r="EO45" s="29"/>
      <c r="EP45" s="29"/>
      <c r="EQ45" s="29"/>
      <c r="ER45" s="29"/>
      <c r="ES45" s="29"/>
      <c r="ET45" s="29"/>
      <c r="EU45" s="29"/>
      <c r="EV45" s="29"/>
      <c r="EW45" s="29"/>
      <c r="EX45" s="29"/>
      <c r="EY45" s="29"/>
      <c r="EZ45" s="29"/>
      <c r="FA45" s="29"/>
      <c r="FB45" s="29"/>
      <c r="FC45" s="29"/>
      <c r="FD45" s="29"/>
      <c r="FE45" s="29"/>
      <c r="FF45" s="29"/>
      <c r="FG45" s="29"/>
      <c r="FH45" s="29"/>
      <c r="FI45" s="29"/>
      <c r="FJ45" s="29"/>
      <c r="FK45" s="29"/>
      <c r="FL45" s="29"/>
      <c r="FM45" s="29"/>
      <c r="FN45" s="29"/>
      <c r="FO45" s="29"/>
      <c r="FP45" s="29"/>
      <c r="FQ45" s="29"/>
      <c r="FR45" s="29"/>
      <c r="FS45" s="29"/>
      <c r="FT45" s="29"/>
      <c r="FU45" s="29"/>
      <c r="FV45" s="29"/>
      <c r="FW45" s="29"/>
      <c r="FX45" s="29"/>
      <c r="FY45" s="29"/>
      <c r="FZ45" s="29"/>
      <c r="GA45" s="29"/>
      <c r="GB45" s="29"/>
      <c r="GC45" s="29"/>
      <c r="GD45" s="29"/>
      <c r="GE45" s="29"/>
      <c r="GF45" s="29"/>
      <c r="GG45" s="29"/>
      <c r="GH45" s="29"/>
      <c r="GI45" s="29"/>
      <c r="GJ45" s="29"/>
      <c r="GK45" s="29"/>
      <c r="GL45" s="29"/>
      <c r="GM45" s="29"/>
      <c r="GN45" s="29"/>
      <c r="GO45" s="29"/>
      <c r="GP45" s="29"/>
      <c r="GQ45" s="29"/>
      <c r="GR45" s="29"/>
      <c r="GS45" s="29"/>
      <c r="GT45" s="29"/>
      <c r="GU45" s="29"/>
      <c r="GV45" s="29"/>
      <c r="GW45" s="29"/>
      <c r="GX45" s="29"/>
      <c r="GY45" s="29"/>
      <c r="GZ45" s="29"/>
      <c r="HA45" s="29"/>
      <c r="HB45" s="29"/>
      <c r="HC45" s="29"/>
      <c r="HD45" s="29"/>
      <c r="HE45" s="29"/>
      <c r="HF45" s="29"/>
      <c r="HG45" s="29"/>
      <c r="HH45" s="29"/>
      <c r="HI45" s="29"/>
      <c r="HJ45" s="29"/>
      <c r="HK45" s="29"/>
      <c r="HL45" s="29"/>
      <c r="HM45" s="29"/>
      <c r="HN45" s="29"/>
      <c r="HO45" s="29"/>
      <c r="HP45" s="29"/>
      <c r="HQ45" s="29"/>
      <c r="HR45" s="29"/>
      <c r="HS45" s="29"/>
      <c r="HT45" s="29"/>
      <c r="HU45" s="29"/>
      <c r="HV45" s="29"/>
      <c r="HW45" s="29"/>
      <c r="HX45" s="29"/>
      <c r="HY45" s="29"/>
      <c r="HZ45" s="29"/>
      <c r="IA45" s="29"/>
      <c r="IB45" s="29"/>
      <c r="IC45" s="29"/>
      <c r="ID45" s="29"/>
      <c r="IE45" s="29"/>
      <c r="IF45" s="29"/>
      <c r="IG45" s="29"/>
      <c r="IH45" s="29"/>
      <c r="II45" s="29"/>
      <c r="IJ45" s="29"/>
      <c r="IK45" s="29"/>
      <c r="IL45" s="29"/>
      <c r="IM45" s="29"/>
      <c r="IN45" s="29"/>
      <c r="IO45" s="29"/>
      <c r="IP45" s="29"/>
      <c r="IQ45" s="29"/>
      <c r="IR45" s="29"/>
      <c r="IS45" s="29"/>
      <c r="IT45" s="29"/>
      <c r="IU45" s="29"/>
      <c r="IV45" s="29"/>
    </row>
    <row r="46" spans="1:256">
      <c r="A46" s="43"/>
      <c r="B46" s="33"/>
      <c r="C46" s="33"/>
      <c r="D46" s="33"/>
      <c r="E46" s="33"/>
      <c r="F46" s="33"/>
      <c r="G46" s="33"/>
      <c r="H46" s="33"/>
      <c r="I46" s="33"/>
      <c r="J46" s="33"/>
      <c r="K46" s="33"/>
      <c r="L46" s="33"/>
      <c r="M46" s="33"/>
      <c r="N46" s="33"/>
      <c r="O46" s="33"/>
      <c r="P46" s="33"/>
      <c r="Q46" s="33"/>
      <c r="R46" s="33"/>
      <c r="S46" s="33"/>
      <c r="T46" s="33"/>
      <c r="U46" s="33"/>
      <c r="V46" s="33"/>
      <c r="W46" s="33"/>
      <c r="X46" s="33"/>
      <c r="Y46" s="33"/>
      <c r="Z46" s="33"/>
      <c r="AA46" s="33"/>
      <c r="AB46" s="33"/>
      <c r="AC46" s="33"/>
      <c r="AD46" s="33"/>
      <c r="AE46" s="33"/>
      <c r="AF46" s="33"/>
      <c r="AG46" s="33"/>
      <c r="AH46" s="33"/>
      <c r="AI46" s="33"/>
      <c r="AJ46" s="33"/>
      <c r="AK46" s="33"/>
      <c r="AL46" s="33"/>
      <c r="AM46" s="33"/>
      <c r="AN46" s="33"/>
      <c r="AO46" s="33"/>
      <c r="AP46" s="33"/>
      <c r="AQ46" s="33"/>
      <c r="AR46" s="33"/>
      <c r="AS46" s="33"/>
      <c r="AT46" s="33"/>
      <c r="AU46" s="33"/>
      <c r="AV46" s="33"/>
      <c r="AW46" s="33"/>
      <c r="AX46" s="33"/>
      <c r="AY46" s="33"/>
      <c r="AZ46" s="33"/>
      <c r="BA46" s="33"/>
      <c r="BB46" s="33"/>
      <c r="BC46" s="33"/>
      <c r="BD46" s="33"/>
      <c r="BE46" s="33"/>
      <c r="BF46" s="33"/>
      <c r="BG46" s="33"/>
      <c r="BH46" s="33"/>
      <c r="BI46" s="33"/>
      <c r="BJ46" s="33"/>
      <c r="BK46" s="33"/>
      <c r="BL46" s="33"/>
      <c r="BM46" s="33"/>
      <c r="BN46" s="33"/>
      <c r="BO46" s="33"/>
      <c r="BP46" s="33"/>
      <c r="BQ46" s="33"/>
      <c r="BR46" s="33"/>
      <c r="BS46" s="33"/>
      <c r="BT46" s="33"/>
      <c r="BU46" s="33"/>
      <c r="BV46" s="33"/>
      <c r="BW46" s="33"/>
    </row>
    <row r="47" spans="1:256">
      <c r="A47" s="43"/>
      <c r="B47" s="33"/>
      <c r="C47" s="33"/>
      <c r="D47" s="33"/>
      <c r="E47" s="33"/>
      <c r="F47" s="33"/>
      <c r="G47" s="33"/>
      <c r="H47" s="33"/>
      <c r="I47" s="33"/>
      <c r="J47" s="33"/>
      <c r="K47" s="33"/>
      <c r="L47" s="33"/>
      <c r="M47" s="33"/>
      <c r="N47" s="33"/>
      <c r="O47" s="33"/>
      <c r="P47" s="33"/>
      <c r="Q47" s="33"/>
      <c r="R47" s="33"/>
      <c r="S47" s="33"/>
      <c r="T47" s="33"/>
      <c r="U47" s="33"/>
      <c r="V47" s="33"/>
      <c r="W47" s="33"/>
      <c r="X47" s="33"/>
      <c r="Y47" s="33"/>
      <c r="Z47" s="33"/>
      <c r="AA47" s="33"/>
      <c r="AB47" s="33"/>
      <c r="AC47" s="33"/>
      <c r="AD47" s="33"/>
      <c r="AE47" s="33"/>
      <c r="AF47" s="33"/>
      <c r="AG47" s="33"/>
      <c r="AH47" s="33"/>
      <c r="AI47" s="33"/>
      <c r="AJ47" s="33"/>
      <c r="AK47" s="33"/>
      <c r="AL47" s="33"/>
      <c r="AM47" s="33"/>
      <c r="AN47" s="33"/>
      <c r="AO47" s="33"/>
      <c r="AP47" s="33"/>
      <c r="AQ47" s="33"/>
      <c r="AR47" s="33"/>
      <c r="AS47" s="33"/>
      <c r="AT47" s="33"/>
      <c r="AU47" s="33"/>
      <c r="AV47" s="33"/>
      <c r="AW47" s="33"/>
      <c r="AX47" s="33"/>
      <c r="AY47" s="33"/>
      <c r="AZ47" s="33"/>
      <c r="BA47" s="33"/>
      <c r="BB47" s="33"/>
      <c r="BC47" s="33"/>
      <c r="BD47" s="33"/>
      <c r="BE47" s="33"/>
      <c r="BF47" s="33"/>
      <c r="BG47" s="33"/>
      <c r="BH47" s="33"/>
      <c r="BI47" s="33"/>
      <c r="BJ47" s="33"/>
      <c r="BK47" s="33"/>
      <c r="BL47" s="33"/>
      <c r="BM47" s="33"/>
      <c r="BN47" s="33"/>
      <c r="BO47" s="33"/>
      <c r="BP47" s="33"/>
      <c r="BQ47" s="33"/>
      <c r="BR47" s="33"/>
      <c r="BS47" s="33"/>
      <c r="BT47" s="33"/>
      <c r="BU47" s="33"/>
      <c r="BV47" s="33"/>
      <c r="BW47" s="33"/>
    </row>
    <row r="48" spans="1:256" ht="13.5" thickBot="1"/>
    <row r="49" spans="2:50">
      <c r="B49" s="5" t="s">
        <v>18</v>
      </c>
      <c r="C49" s="8" t="s">
        <v>0</v>
      </c>
      <c r="D49" s="8" t="s">
        <v>0</v>
      </c>
      <c r="E49" s="17" t="s">
        <v>1</v>
      </c>
      <c r="F49" s="17" t="s">
        <v>1</v>
      </c>
      <c r="G49" s="4" t="s">
        <v>2</v>
      </c>
      <c r="H49" s="6"/>
      <c r="I49" s="5" t="s">
        <v>18</v>
      </c>
      <c r="J49" s="6"/>
      <c r="K49" s="6"/>
      <c r="L49" s="7" t="s">
        <v>17</v>
      </c>
      <c r="M49" s="7" t="s">
        <v>17</v>
      </c>
      <c r="N49" s="5" t="s">
        <v>18</v>
      </c>
      <c r="O49" s="8" t="s">
        <v>0</v>
      </c>
      <c r="P49" s="8" t="s">
        <v>0</v>
      </c>
      <c r="Q49" s="9" t="s">
        <v>1</v>
      </c>
      <c r="R49" s="9" t="s">
        <v>1</v>
      </c>
      <c r="S49" s="4" t="s">
        <v>2</v>
      </c>
      <c r="T49" s="4" t="s">
        <v>2</v>
      </c>
      <c r="U49" s="5" t="s">
        <v>18</v>
      </c>
      <c r="V49" s="6"/>
      <c r="W49" s="7" t="s">
        <v>17</v>
      </c>
      <c r="X49" s="6"/>
      <c r="Y49" s="5" t="s">
        <v>18</v>
      </c>
      <c r="Z49" s="8" t="s">
        <v>0</v>
      </c>
      <c r="AA49" s="8" t="s">
        <v>0</v>
      </c>
      <c r="AB49" s="9" t="s">
        <v>1</v>
      </c>
      <c r="AC49" s="4" t="s">
        <v>2</v>
      </c>
      <c r="AD49" s="4" t="s">
        <v>2</v>
      </c>
      <c r="AE49" s="6"/>
      <c r="AF49" s="6"/>
      <c r="AG49" s="6"/>
      <c r="AH49" s="5" t="s">
        <v>18</v>
      </c>
      <c r="AI49" s="8" t="s">
        <v>0</v>
      </c>
      <c r="AJ49" s="9" t="s">
        <v>1</v>
      </c>
      <c r="AK49" s="9" t="s">
        <v>1</v>
      </c>
      <c r="AL49" s="4" t="s">
        <v>2</v>
      </c>
      <c r="AM49" s="4" t="s">
        <v>2</v>
      </c>
      <c r="AN49" s="6"/>
      <c r="AO49" s="5" t="s">
        <v>18</v>
      </c>
      <c r="AP49" s="10" t="s">
        <v>3</v>
      </c>
      <c r="AQ49" s="10" t="s">
        <v>3</v>
      </c>
      <c r="AR49" s="10" t="s">
        <v>3</v>
      </c>
      <c r="AS49" s="6"/>
      <c r="AT49" s="6"/>
      <c r="AU49" s="10" t="s">
        <v>3</v>
      </c>
      <c r="AV49" s="11" t="s">
        <v>3</v>
      </c>
      <c r="AW49" s="11" t="s">
        <v>3</v>
      </c>
      <c r="AX49" s="26" t="s">
        <v>3</v>
      </c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dimension ref="A1:IV49"/>
  <sheetViews>
    <sheetView zoomScale="85" workbookViewId="0">
      <selection activeCell="GA3" sqref="GA3:II40"/>
    </sheetView>
  </sheetViews>
  <sheetFormatPr baseColWidth="10" defaultColWidth="4.7109375" defaultRowHeight="12.75"/>
  <cols>
    <col min="1" max="1" width="14" bestFit="1" customWidth="1"/>
    <col min="2" max="33" width="4.7109375" style="42" customWidth="1"/>
  </cols>
  <sheetData>
    <row r="1" spans="1:256" ht="13.5" thickBot="1"/>
    <row r="2" spans="1:256" ht="42.75">
      <c r="A2" s="39"/>
      <c r="B2" s="24">
        <v>39083</v>
      </c>
      <c r="C2" s="24">
        <f>B2+1</f>
        <v>39084</v>
      </c>
      <c r="D2" s="24">
        <f t="shared" ref="D2:BO2" si="0">C2+1</f>
        <v>39085</v>
      </c>
      <c r="E2" s="24">
        <f t="shared" si="0"/>
        <v>39086</v>
      </c>
      <c r="F2" s="24">
        <f t="shared" si="0"/>
        <v>39087</v>
      </c>
      <c r="G2" s="24">
        <f t="shared" si="0"/>
        <v>39088</v>
      </c>
      <c r="H2" s="24">
        <f t="shared" si="0"/>
        <v>39089</v>
      </c>
      <c r="I2" s="24">
        <f t="shared" si="0"/>
        <v>39090</v>
      </c>
      <c r="J2" s="24">
        <f t="shared" si="0"/>
        <v>39091</v>
      </c>
      <c r="K2" s="24">
        <f t="shared" si="0"/>
        <v>39092</v>
      </c>
      <c r="L2" s="24">
        <f t="shared" si="0"/>
        <v>39093</v>
      </c>
      <c r="M2" s="24">
        <f t="shared" si="0"/>
        <v>39094</v>
      </c>
      <c r="N2" s="24">
        <f t="shared" si="0"/>
        <v>39095</v>
      </c>
      <c r="O2" s="24">
        <f t="shared" si="0"/>
        <v>39096</v>
      </c>
      <c r="P2" s="24">
        <f t="shared" si="0"/>
        <v>39097</v>
      </c>
      <c r="Q2" s="24">
        <f t="shared" si="0"/>
        <v>39098</v>
      </c>
      <c r="R2" s="24">
        <f t="shared" si="0"/>
        <v>39099</v>
      </c>
      <c r="S2" s="24">
        <f t="shared" si="0"/>
        <v>39100</v>
      </c>
      <c r="T2" s="24">
        <f t="shared" si="0"/>
        <v>39101</v>
      </c>
      <c r="U2" s="24">
        <f t="shared" si="0"/>
        <v>39102</v>
      </c>
      <c r="V2" s="24">
        <f t="shared" si="0"/>
        <v>39103</v>
      </c>
      <c r="W2" s="24">
        <f t="shared" si="0"/>
        <v>39104</v>
      </c>
      <c r="X2" s="24">
        <f t="shared" si="0"/>
        <v>39105</v>
      </c>
      <c r="Y2" s="24">
        <f t="shared" si="0"/>
        <v>39106</v>
      </c>
      <c r="Z2" s="24">
        <f t="shared" si="0"/>
        <v>39107</v>
      </c>
      <c r="AA2" s="24">
        <f t="shared" si="0"/>
        <v>39108</v>
      </c>
      <c r="AB2" s="24">
        <f t="shared" si="0"/>
        <v>39109</v>
      </c>
      <c r="AC2" s="24">
        <f t="shared" si="0"/>
        <v>39110</v>
      </c>
      <c r="AD2" s="24">
        <f t="shared" si="0"/>
        <v>39111</v>
      </c>
      <c r="AE2" s="24">
        <f t="shared" si="0"/>
        <v>39112</v>
      </c>
      <c r="AF2" s="24">
        <f t="shared" si="0"/>
        <v>39113</v>
      </c>
      <c r="AG2" s="24">
        <f t="shared" si="0"/>
        <v>39114</v>
      </c>
      <c r="AH2" s="24">
        <f t="shared" si="0"/>
        <v>39115</v>
      </c>
      <c r="AI2" s="24">
        <f t="shared" si="0"/>
        <v>39116</v>
      </c>
      <c r="AJ2" s="24">
        <f t="shared" si="0"/>
        <v>39117</v>
      </c>
      <c r="AK2" s="24">
        <f t="shared" si="0"/>
        <v>39118</v>
      </c>
      <c r="AL2" s="24">
        <f t="shared" si="0"/>
        <v>39119</v>
      </c>
      <c r="AM2" s="24">
        <f t="shared" si="0"/>
        <v>39120</v>
      </c>
      <c r="AN2" s="24">
        <f t="shared" si="0"/>
        <v>39121</v>
      </c>
      <c r="AO2" s="24">
        <f t="shared" si="0"/>
        <v>39122</v>
      </c>
      <c r="AP2" s="24">
        <f t="shared" si="0"/>
        <v>39123</v>
      </c>
      <c r="AQ2" s="24">
        <f t="shared" si="0"/>
        <v>39124</v>
      </c>
      <c r="AR2" s="24">
        <f t="shared" si="0"/>
        <v>39125</v>
      </c>
      <c r="AS2" s="24">
        <f t="shared" si="0"/>
        <v>39126</v>
      </c>
      <c r="AT2" s="24">
        <f t="shared" si="0"/>
        <v>39127</v>
      </c>
      <c r="AU2" s="24">
        <f t="shared" si="0"/>
        <v>39128</v>
      </c>
      <c r="AV2" s="24">
        <f t="shared" si="0"/>
        <v>39129</v>
      </c>
      <c r="AW2" s="24">
        <f t="shared" si="0"/>
        <v>39130</v>
      </c>
      <c r="AX2" s="24">
        <f t="shared" si="0"/>
        <v>39131</v>
      </c>
      <c r="AY2" s="24">
        <f t="shared" si="0"/>
        <v>39132</v>
      </c>
      <c r="AZ2" s="24">
        <f t="shared" si="0"/>
        <v>39133</v>
      </c>
      <c r="BA2" s="24">
        <f t="shared" si="0"/>
        <v>39134</v>
      </c>
      <c r="BB2" s="24">
        <f t="shared" si="0"/>
        <v>39135</v>
      </c>
      <c r="BC2" s="24">
        <f t="shared" si="0"/>
        <v>39136</v>
      </c>
      <c r="BD2" s="24">
        <f t="shared" si="0"/>
        <v>39137</v>
      </c>
      <c r="BE2" s="24">
        <f t="shared" si="0"/>
        <v>39138</v>
      </c>
      <c r="BF2" s="24">
        <f t="shared" si="0"/>
        <v>39139</v>
      </c>
      <c r="BG2" s="24">
        <f t="shared" si="0"/>
        <v>39140</v>
      </c>
      <c r="BH2" s="24">
        <f t="shared" si="0"/>
        <v>39141</v>
      </c>
      <c r="BI2" s="24">
        <f t="shared" si="0"/>
        <v>39142</v>
      </c>
      <c r="BJ2" s="24">
        <f t="shared" si="0"/>
        <v>39143</v>
      </c>
      <c r="BK2" s="24">
        <f t="shared" si="0"/>
        <v>39144</v>
      </c>
      <c r="BL2" s="24">
        <f t="shared" si="0"/>
        <v>39145</v>
      </c>
      <c r="BM2" s="24">
        <f t="shared" si="0"/>
        <v>39146</v>
      </c>
      <c r="BN2" s="24">
        <f t="shared" si="0"/>
        <v>39147</v>
      </c>
      <c r="BO2" s="24">
        <f t="shared" si="0"/>
        <v>39148</v>
      </c>
      <c r="BP2" s="24">
        <f t="shared" ref="BP2:EA2" si="1">BO2+1</f>
        <v>39149</v>
      </c>
      <c r="BQ2" s="24">
        <f t="shared" si="1"/>
        <v>39150</v>
      </c>
      <c r="BR2" s="24">
        <f t="shared" si="1"/>
        <v>39151</v>
      </c>
      <c r="BS2" s="24">
        <f t="shared" si="1"/>
        <v>39152</v>
      </c>
      <c r="BT2" s="24">
        <f t="shared" si="1"/>
        <v>39153</v>
      </c>
      <c r="BU2" s="24">
        <f t="shared" si="1"/>
        <v>39154</v>
      </c>
      <c r="BV2" s="24">
        <f t="shared" si="1"/>
        <v>39155</v>
      </c>
      <c r="BW2" s="24">
        <f t="shared" si="1"/>
        <v>39156</v>
      </c>
      <c r="BX2" s="24">
        <f t="shared" si="1"/>
        <v>39157</v>
      </c>
      <c r="BY2" s="24">
        <f t="shared" si="1"/>
        <v>39158</v>
      </c>
      <c r="BZ2" s="24">
        <f t="shared" si="1"/>
        <v>39159</v>
      </c>
      <c r="CA2" s="24">
        <f t="shared" si="1"/>
        <v>39160</v>
      </c>
      <c r="CB2" s="24">
        <f t="shared" si="1"/>
        <v>39161</v>
      </c>
      <c r="CC2" s="24">
        <f t="shared" si="1"/>
        <v>39162</v>
      </c>
      <c r="CD2" s="24">
        <f t="shared" si="1"/>
        <v>39163</v>
      </c>
      <c r="CE2" s="24">
        <f t="shared" si="1"/>
        <v>39164</v>
      </c>
      <c r="CF2" s="24">
        <f t="shared" si="1"/>
        <v>39165</v>
      </c>
      <c r="CG2" s="24">
        <f t="shared" si="1"/>
        <v>39166</v>
      </c>
      <c r="CH2" s="24">
        <f t="shared" si="1"/>
        <v>39167</v>
      </c>
      <c r="CI2" s="24">
        <f t="shared" si="1"/>
        <v>39168</v>
      </c>
      <c r="CJ2" s="24">
        <f t="shared" si="1"/>
        <v>39169</v>
      </c>
      <c r="CK2" s="24">
        <f t="shared" si="1"/>
        <v>39170</v>
      </c>
      <c r="CL2" s="24">
        <f t="shared" si="1"/>
        <v>39171</v>
      </c>
      <c r="CM2" s="24">
        <f t="shared" si="1"/>
        <v>39172</v>
      </c>
      <c r="CN2" s="24">
        <f t="shared" si="1"/>
        <v>39173</v>
      </c>
      <c r="CO2" s="24">
        <f t="shared" si="1"/>
        <v>39174</v>
      </c>
      <c r="CP2" s="24">
        <f t="shared" si="1"/>
        <v>39175</v>
      </c>
      <c r="CQ2" s="24">
        <f t="shared" si="1"/>
        <v>39176</v>
      </c>
      <c r="CR2" s="24">
        <f t="shared" si="1"/>
        <v>39177</v>
      </c>
      <c r="CS2" s="24">
        <f t="shared" si="1"/>
        <v>39178</v>
      </c>
      <c r="CT2" s="24">
        <f t="shared" si="1"/>
        <v>39179</v>
      </c>
      <c r="CU2" s="24">
        <f t="shared" si="1"/>
        <v>39180</v>
      </c>
      <c r="CV2" s="24">
        <f t="shared" si="1"/>
        <v>39181</v>
      </c>
      <c r="CW2" s="24">
        <f t="shared" si="1"/>
        <v>39182</v>
      </c>
      <c r="CX2" s="24">
        <f t="shared" si="1"/>
        <v>39183</v>
      </c>
      <c r="CY2" s="24">
        <f t="shared" si="1"/>
        <v>39184</v>
      </c>
      <c r="CZ2" s="24">
        <f t="shared" si="1"/>
        <v>39185</v>
      </c>
      <c r="DA2" s="24">
        <f t="shared" si="1"/>
        <v>39186</v>
      </c>
      <c r="DB2" s="24">
        <f t="shared" si="1"/>
        <v>39187</v>
      </c>
      <c r="DC2" s="24">
        <f t="shared" si="1"/>
        <v>39188</v>
      </c>
      <c r="DD2" s="24">
        <f t="shared" si="1"/>
        <v>39189</v>
      </c>
      <c r="DE2" s="24">
        <f t="shared" si="1"/>
        <v>39190</v>
      </c>
      <c r="DF2" s="24">
        <f t="shared" si="1"/>
        <v>39191</v>
      </c>
      <c r="DG2" s="24">
        <f t="shared" si="1"/>
        <v>39192</v>
      </c>
      <c r="DH2" s="24">
        <f t="shared" si="1"/>
        <v>39193</v>
      </c>
      <c r="DI2" s="24">
        <f t="shared" si="1"/>
        <v>39194</v>
      </c>
      <c r="DJ2" s="24">
        <f t="shared" si="1"/>
        <v>39195</v>
      </c>
      <c r="DK2" s="24">
        <f t="shared" si="1"/>
        <v>39196</v>
      </c>
      <c r="DL2" s="24">
        <f t="shared" si="1"/>
        <v>39197</v>
      </c>
      <c r="DM2" s="24">
        <f t="shared" si="1"/>
        <v>39198</v>
      </c>
      <c r="DN2" s="24">
        <f t="shared" si="1"/>
        <v>39199</v>
      </c>
      <c r="DO2" s="24">
        <f t="shared" si="1"/>
        <v>39200</v>
      </c>
      <c r="DP2" s="24">
        <f t="shared" si="1"/>
        <v>39201</v>
      </c>
      <c r="DQ2" s="24">
        <f t="shared" si="1"/>
        <v>39202</v>
      </c>
      <c r="DR2" s="24">
        <f t="shared" si="1"/>
        <v>39203</v>
      </c>
      <c r="DS2" s="24">
        <f t="shared" si="1"/>
        <v>39204</v>
      </c>
      <c r="DT2" s="24">
        <f t="shared" si="1"/>
        <v>39205</v>
      </c>
      <c r="DU2" s="24">
        <f t="shared" si="1"/>
        <v>39206</v>
      </c>
      <c r="DV2" s="24">
        <f t="shared" si="1"/>
        <v>39207</v>
      </c>
      <c r="DW2" s="24">
        <f t="shared" si="1"/>
        <v>39208</v>
      </c>
      <c r="DX2" s="24">
        <f t="shared" si="1"/>
        <v>39209</v>
      </c>
      <c r="DY2" s="24">
        <f t="shared" si="1"/>
        <v>39210</v>
      </c>
      <c r="DZ2" s="24">
        <f t="shared" si="1"/>
        <v>39211</v>
      </c>
      <c r="EA2" s="24">
        <f t="shared" si="1"/>
        <v>39212</v>
      </c>
      <c r="EB2" s="24">
        <f t="shared" ref="EB2:GM2" si="2">EA2+1</f>
        <v>39213</v>
      </c>
      <c r="EC2" s="24">
        <f t="shared" si="2"/>
        <v>39214</v>
      </c>
      <c r="ED2" s="24">
        <f t="shared" si="2"/>
        <v>39215</v>
      </c>
      <c r="EE2" s="24">
        <f t="shared" si="2"/>
        <v>39216</v>
      </c>
      <c r="EF2" s="24">
        <f t="shared" si="2"/>
        <v>39217</v>
      </c>
      <c r="EG2" s="24">
        <f t="shared" si="2"/>
        <v>39218</v>
      </c>
      <c r="EH2" s="24">
        <f t="shared" si="2"/>
        <v>39219</v>
      </c>
      <c r="EI2" s="24">
        <f t="shared" si="2"/>
        <v>39220</v>
      </c>
      <c r="EJ2" s="24">
        <f t="shared" si="2"/>
        <v>39221</v>
      </c>
      <c r="EK2" s="24">
        <f t="shared" si="2"/>
        <v>39222</v>
      </c>
      <c r="EL2" s="24">
        <f t="shared" si="2"/>
        <v>39223</v>
      </c>
      <c r="EM2" s="24">
        <f t="shared" si="2"/>
        <v>39224</v>
      </c>
      <c r="EN2" s="24">
        <f t="shared" si="2"/>
        <v>39225</v>
      </c>
      <c r="EO2" s="24">
        <f t="shared" si="2"/>
        <v>39226</v>
      </c>
      <c r="EP2" s="24">
        <f t="shared" si="2"/>
        <v>39227</v>
      </c>
      <c r="EQ2" s="24">
        <f t="shared" si="2"/>
        <v>39228</v>
      </c>
      <c r="ER2" s="24">
        <f t="shared" si="2"/>
        <v>39229</v>
      </c>
      <c r="ES2" s="24">
        <f t="shared" si="2"/>
        <v>39230</v>
      </c>
      <c r="ET2" s="24">
        <f t="shared" si="2"/>
        <v>39231</v>
      </c>
      <c r="EU2" s="24">
        <f t="shared" si="2"/>
        <v>39232</v>
      </c>
      <c r="EV2" s="24">
        <f t="shared" si="2"/>
        <v>39233</v>
      </c>
      <c r="EW2" s="24">
        <f t="shared" si="2"/>
        <v>39234</v>
      </c>
      <c r="EX2" s="24">
        <f t="shared" si="2"/>
        <v>39235</v>
      </c>
      <c r="EY2" s="24">
        <f t="shared" si="2"/>
        <v>39236</v>
      </c>
      <c r="EZ2" s="24">
        <f t="shared" si="2"/>
        <v>39237</v>
      </c>
      <c r="FA2" s="24">
        <f t="shared" si="2"/>
        <v>39238</v>
      </c>
      <c r="FB2" s="24">
        <f t="shared" si="2"/>
        <v>39239</v>
      </c>
      <c r="FC2" s="24">
        <f t="shared" si="2"/>
        <v>39240</v>
      </c>
      <c r="FD2" s="24">
        <f t="shared" si="2"/>
        <v>39241</v>
      </c>
      <c r="FE2" s="24">
        <f t="shared" si="2"/>
        <v>39242</v>
      </c>
      <c r="FF2" s="24">
        <f t="shared" si="2"/>
        <v>39243</v>
      </c>
      <c r="FG2" s="24">
        <f t="shared" si="2"/>
        <v>39244</v>
      </c>
      <c r="FH2" s="24">
        <f t="shared" si="2"/>
        <v>39245</v>
      </c>
      <c r="FI2" s="24">
        <f t="shared" si="2"/>
        <v>39246</v>
      </c>
      <c r="FJ2" s="24">
        <f t="shared" si="2"/>
        <v>39247</v>
      </c>
      <c r="FK2" s="24">
        <f t="shared" si="2"/>
        <v>39248</v>
      </c>
      <c r="FL2" s="24">
        <f t="shared" si="2"/>
        <v>39249</v>
      </c>
      <c r="FM2" s="24">
        <f t="shared" si="2"/>
        <v>39250</v>
      </c>
      <c r="FN2" s="24">
        <f t="shared" si="2"/>
        <v>39251</v>
      </c>
      <c r="FO2" s="24">
        <f t="shared" si="2"/>
        <v>39252</v>
      </c>
      <c r="FP2" s="24">
        <f t="shared" si="2"/>
        <v>39253</v>
      </c>
      <c r="FQ2" s="24">
        <f t="shared" si="2"/>
        <v>39254</v>
      </c>
      <c r="FR2" s="24">
        <f t="shared" si="2"/>
        <v>39255</v>
      </c>
      <c r="FS2" s="24">
        <f t="shared" si="2"/>
        <v>39256</v>
      </c>
      <c r="FT2" s="24">
        <f t="shared" si="2"/>
        <v>39257</v>
      </c>
      <c r="FU2" s="24">
        <f t="shared" si="2"/>
        <v>39258</v>
      </c>
      <c r="FV2" s="24">
        <f t="shared" si="2"/>
        <v>39259</v>
      </c>
      <c r="FW2" s="24">
        <f t="shared" si="2"/>
        <v>39260</v>
      </c>
      <c r="FX2" s="24">
        <f t="shared" si="2"/>
        <v>39261</v>
      </c>
      <c r="FY2" s="24">
        <f t="shared" si="2"/>
        <v>39262</v>
      </c>
      <c r="FZ2" s="24">
        <f t="shared" si="2"/>
        <v>39263</v>
      </c>
      <c r="GA2" s="24">
        <f t="shared" si="2"/>
        <v>39264</v>
      </c>
      <c r="GB2" s="24">
        <f t="shared" si="2"/>
        <v>39265</v>
      </c>
      <c r="GC2" s="24">
        <f t="shared" si="2"/>
        <v>39266</v>
      </c>
      <c r="GD2" s="24">
        <f t="shared" si="2"/>
        <v>39267</v>
      </c>
      <c r="GE2" s="24">
        <f t="shared" si="2"/>
        <v>39268</v>
      </c>
      <c r="GF2" s="24">
        <f t="shared" si="2"/>
        <v>39269</v>
      </c>
      <c r="GG2" s="24">
        <f t="shared" si="2"/>
        <v>39270</v>
      </c>
      <c r="GH2" s="24">
        <f t="shared" si="2"/>
        <v>39271</v>
      </c>
      <c r="GI2" s="24">
        <f t="shared" si="2"/>
        <v>39272</v>
      </c>
      <c r="GJ2" s="24">
        <f t="shared" si="2"/>
        <v>39273</v>
      </c>
      <c r="GK2" s="24">
        <f t="shared" si="2"/>
        <v>39274</v>
      </c>
      <c r="GL2" s="24">
        <f t="shared" si="2"/>
        <v>39275</v>
      </c>
      <c r="GM2" s="24">
        <f t="shared" si="2"/>
        <v>39276</v>
      </c>
      <c r="GN2" s="24">
        <f t="shared" ref="GN2:IV2" si="3">GM2+1</f>
        <v>39277</v>
      </c>
      <c r="GO2" s="24">
        <f t="shared" si="3"/>
        <v>39278</v>
      </c>
      <c r="GP2" s="24">
        <f t="shared" si="3"/>
        <v>39279</v>
      </c>
      <c r="GQ2" s="24">
        <f t="shared" si="3"/>
        <v>39280</v>
      </c>
      <c r="GR2" s="24">
        <f t="shared" si="3"/>
        <v>39281</v>
      </c>
      <c r="GS2" s="24">
        <f t="shared" si="3"/>
        <v>39282</v>
      </c>
      <c r="GT2" s="24">
        <f t="shared" si="3"/>
        <v>39283</v>
      </c>
      <c r="GU2" s="24">
        <f t="shared" si="3"/>
        <v>39284</v>
      </c>
      <c r="GV2" s="24">
        <f t="shared" si="3"/>
        <v>39285</v>
      </c>
      <c r="GW2" s="24">
        <f t="shared" si="3"/>
        <v>39286</v>
      </c>
      <c r="GX2" s="24">
        <f t="shared" si="3"/>
        <v>39287</v>
      </c>
      <c r="GY2" s="24">
        <f t="shared" si="3"/>
        <v>39288</v>
      </c>
      <c r="GZ2" s="24">
        <f t="shared" si="3"/>
        <v>39289</v>
      </c>
      <c r="HA2" s="24">
        <f t="shared" si="3"/>
        <v>39290</v>
      </c>
      <c r="HB2" s="24">
        <f t="shared" si="3"/>
        <v>39291</v>
      </c>
      <c r="HC2" s="24">
        <f t="shared" si="3"/>
        <v>39292</v>
      </c>
      <c r="HD2" s="24">
        <f t="shared" si="3"/>
        <v>39293</v>
      </c>
      <c r="HE2" s="24">
        <f t="shared" si="3"/>
        <v>39294</v>
      </c>
      <c r="HF2" s="24">
        <f t="shared" si="3"/>
        <v>39295</v>
      </c>
      <c r="HG2" s="24">
        <f t="shared" si="3"/>
        <v>39296</v>
      </c>
      <c r="HH2" s="24">
        <f t="shared" si="3"/>
        <v>39297</v>
      </c>
      <c r="HI2" s="24">
        <f t="shared" si="3"/>
        <v>39298</v>
      </c>
      <c r="HJ2" s="24">
        <f t="shared" si="3"/>
        <v>39299</v>
      </c>
      <c r="HK2" s="24">
        <f t="shared" si="3"/>
        <v>39300</v>
      </c>
      <c r="HL2" s="24">
        <f t="shared" si="3"/>
        <v>39301</v>
      </c>
      <c r="HM2" s="24">
        <f t="shared" si="3"/>
        <v>39302</v>
      </c>
      <c r="HN2" s="24">
        <f t="shared" si="3"/>
        <v>39303</v>
      </c>
      <c r="HO2" s="24">
        <f t="shared" si="3"/>
        <v>39304</v>
      </c>
      <c r="HP2" s="24">
        <f t="shared" si="3"/>
        <v>39305</v>
      </c>
      <c r="HQ2" s="24">
        <f t="shared" si="3"/>
        <v>39306</v>
      </c>
      <c r="HR2" s="24">
        <f t="shared" si="3"/>
        <v>39307</v>
      </c>
      <c r="HS2" s="24">
        <f t="shared" si="3"/>
        <v>39308</v>
      </c>
      <c r="HT2" s="24">
        <f t="shared" si="3"/>
        <v>39309</v>
      </c>
      <c r="HU2" s="24">
        <f t="shared" si="3"/>
        <v>39310</v>
      </c>
      <c r="HV2" s="24">
        <f t="shared" si="3"/>
        <v>39311</v>
      </c>
      <c r="HW2" s="24">
        <f t="shared" si="3"/>
        <v>39312</v>
      </c>
      <c r="HX2" s="24">
        <f t="shared" si="3"/>
        <v>39313</v>
      </c>
      <c r="HY2" s="24">
        <f t="shared" si="3"/>
        <v>39314</v>
      </c>
      <c r="HZ2" s="24">
        <f t="shared" si="3"/>
        <v>39315</v>
      </c>
      <c r="IA2" s="24">
        <f t="shared" si="3"/>
        <v>39316</v>
      </c>
      <c r="IB2" s="24">
        <f t="shared" si="3"/>
        <v>39317</v>
      </c>
      <c r="IC2" s="24">
        <f t="shared" si="3"/>
        <v>39318</v>
      </c>
      <c r="ID2" s="24">
        <f t="shared" si="3"/>
        <v>39319</v>
      </c>
      <c r="IE2" s="24">
        <f t="shared" si="3"/>
        <v>39320</v>
      </c>
      <c r="IF2" s="24">
        <f t="shared" si="3"/>
        <v>39321</v>
      </c>
      <c r="IG2" s="24">
        <f t="shared" si="3"/>
        <v>39322</v>
      </c>
      <c r="IH2" s="24">
        <f t="shared" si="3"/>
        <v>39323</v>
      </c>
      <c r="II2" s="24">
        <f t="shared" si="3"/>
        <v>39324</v>
      </c>
      <c r="IJ2" s="24">
        <f t="shared" si="3"/>
        <v>39325</v>
      </c>
      <c r="IK2" s="24">
        <f t="shared" si="3"/>
        <v>39326</v>
      </c>
      <c r="IL2" s="24">
        <f t="shared" si="3"/>
        <v>39327</v>
      </c>
      <c r="IM2" s="24">
        <f t="shared" si="3"/>
        <v>39328</v>
      </c>
      <c r="IN2" s="24">
        <f t="shared" si="3"/>
        <v>39329</v>
      </c>
      <c r="IO2" s="24">
        <f t="shared" si="3"/>
        <v>39330</v>
      </c>
      <c r="IP2" s="24">
        <f t="shared" si="3"/>
        <v>39331</v>
      </c>
      <c r="IQ2" s="24">
        <f t="shared" si="3"/>
        <v>39332</v>
      </c>
      <c r="IR2" s="24">
        <f t="shared" si="3"/>
        <v>39333</v>
      </c>
      <c r="IS2" s="24">
        <f t="shared" si="3"/>
        <v>39334</v>
      </c>
      <c r="IT2" s="24">
        <f t="shared" si="3"/>
        <v>39335</v>
      </c>
      <c r="IU2" s="24">
        <f t="shared" si="3"/>
        <v>39336</v>
      </c>
      <c r="IV2" s="24">
        <f t="shared" si="3"/>
        <v>39337</v>
      </c>
    </row>
    <row r="3" spans="1:256" ht="13.5" thickBot="1">
      <c r="A3" s="1"/>
      <c r="B3" s="35" t="s">
        <v>14</v>
      </c>
      <c r="C3" s="35" t="s">
        <v>15</v>
      </c>
      <c r="D3" s="35" t="s">
        <v>16</v>
      </c>
      <c r="E3" s="35" t="s">
        <v>10</v>
      </c>
      <c r="F3" s="35" t="s">
        <v>11</v>
      </c>
      <c r="G3" s="35" t="s">
        <v>12</v>
      </c>
      <c r="H3" s="35" t="s">
        <v>13</v>
      </c>
      <c r="I3" s="35" t="s">
        <v>14</v>
      </c>
      <c r="J3" s="35" t="s">
        <v>15</v>
      </c>
      <c r="K3" s="35" t="s">
        <v>16</v>
      </c>
      <c r="L3" s="35" t="s">
        <v>10</v>
      </c>
      <c r="M3" s="35" t="s">
        <v>11</v>
      </c>
      <c r="N3" s="35" t="s">
        <v>12</v>
      </c>
      <c r="O3" s="35" t="s">
        <v>13</v>
      </c>
      <c r="P3" s="35" t="s">
        <v>14</v>
      </c>
      <c r="Q3" s="35" t="s">
        <v>15</v>
      </c>
      <c r="R3" s="35" t="s">
        <v>16</v>
      </c>
      <c r="S3" s="35" t="s">
        <v>10</v>
      </c>
      <c r="T3" s="35" t="s">
        <v>11</v>
      </c>
      <c r="U3" s="35" t="s">
        <v>12</v>
      </c>
      <c r="V3" s="35" t="s">
        <v>13</v>
      </c>
      <c r="W3" s="35" t="s">
        <v>14</v>
      </c>
      <c r="X3" s="35" t="s">
        <v>15</v>
      </c>
      <c r="Y3" s="35" t="s">
        <v>16</v>
      </c>
      <c r="Z3" s="35" t="s">
        <v>10</v>
      </c>
      <c r="AA3" s="35" t="s">
        <v>11</v>
      </c>
      <c r="AB3" s="35" t="s">
        <v>12</v>
      </c>
      <c r="AC3" s="35" t="s">
        <v>13</v>
      </c>
      <c r="AD3" s="35" t="s">
        <v>14</v>
      </c>
      <c r="AE3" s="35" t="s">
        <v>15</v>
      </c>
      <c r="AF3" s="35" t="s">
        <v>16</v>
      </c>
      <c r="AG3" s="35" t="s">
        <v>10</v>
      </c>
      <c r="AH3" s="35" t="s">
        <v>11</v>
      </c>
      <c r="AI3" s="35" t="s">
        <v>12</v>
      </c>
      <c r="AJ3" s="35" t="s">
        <v>13</v>
      </c>
      <c r="AK3" s="35" t="s">
        <v>14</v>
      </c>
      <c r="AL3" s="35" t="s">
        <v>15</v>
      </c>
      <c r="AM3" s="35" t="s">
        <v>16</v>
      </c>
      <c r="AN3" s="35" t="s">
        <v>10</v>
      </c>
      <c r="AO3" s="35" t="s">
        <v>11</v>
      </c>
      <c r="AP3" s="35" t="s">
        <v>12</v>
      </c>
      <c r="AQ3" s="35" t="s">
        <v>13</v>
      </c>
      <c r="AR3" s="35" t="s">
        <v>14</v>
      </c>
      <c r="AS3" s="35" t="s">
        <v>15</v>
      </c>
      <c r="AT3" s="35" t="s">
        <v>16</v>
      </c>
      <c r="AU3" s="35" t="s">
        <v>10</v>
      </c>
      <c r="AV3" s="35" t="s">
        <v>11</v>
      </c>
      <c r="AW3" s="35" t="s">
        <v>12</v>
      </c>
      <c r="AX3" s="35" t="s">
        <v>13</v>
      </c>
      <c r="AY3" s="35" t="s">
        <v>14</v>
      </c>
      <c r="AZ3" s="35" t="s">
        <v>15</v>
      </c>
      <c r="BA3" s="35" t="s">
        <v>16</v>
      </c>
      <c r="BB3" s="35" t="s">
        <v>10</v>
      </c>
      <c r="BC3" s="35" t="s">
        <v>11</v>
      </c>
      <c r="BD3" s="35" t="s">
        <v>12</v>
      </c>
      <c r="BE3" s="35" t="s">
        <v>13</v>
      </c>
      <c r="BF3" s="35" t="s">
        <v>14</v>
      </c>
      <c r="BG3" s="35" t="s">
        <v>15</v>
      </c>
      <c r="BH3" s="35" t="s">
        <v>16</v>
      </c>
      <c r="BI3" s="35" t="s">
        <v>10</v>
      </c>
      <c r="BJ3" s="35" t="s">
        <v>11</v>
      </c>
      <c r="BK3" s="35" t="s">
        <v>12</v>
      </c>
      <c r="BL3" s="35" t="s">
        <v>13</v>
      </c>
      <c r="BM3" s="35" t="s">
        <v>14</v>
      </c>
      <c r="BN3" s="35" t="s">
        <v>15</v>
      </c>
      <c r="BO3" s="35" t="s">
        <v>16</v>
      </c>
      <c r="BP3" s="35" t="s">
        <v>10</v>
      </c>
      <c r="BQ3" s="35" t="s">
        <v>11</v>
      </c>
      <c r="BR3" s="35" t="s">
        <v>12</v>
      </c>
      <c r="BS3" s="35" t="s">
        <v>13</v>
      </c>
      <c r="BT3" s="35" t="s">
        <v>14</v>
      </c>
      <c r="BU3" s="35" t="s">
        <v>15</v>
      </c>
      <c r="BV3" s="35" t="s">
        <v>16</v>
      </c>
      <c r="BW3" s="35" t="s">
        <v>10</v>
      </c>
      <c r="BX3" s="35" t="s">
        <v>11</v>
      </c>
      <c r="BY3" s="35" t="s">
        <v>12</v>
      </c>
      <c r="BZ3" s="35" t="s">
        <v>13</v>
      </c>
      <c r="CA3" s="35" t="s">
        <v>14</v>
      </c>
      <c r="CB3" s="35" t="s">
        <v>15</v>
      </c>
      <c r="CC3" s="35" t="s">
        <v>16</v>
      </c>
      <c r="CD3" s="35" t="s">
        <v>10</v>
      </c>
      <c r="CE3" s="35" t="s">
        <v>11</v>
      </c>
      <c r="CF3" s="35" t="s">
        <v>12</v>
      </c>
      <c r="CG3" s="35" t="s">
        <v>13</v>
      </c>
      <c r="CH3" s="35" t="s">
        <v>14</v>
      </c>
      <c r="CI3" s="35" t="s">
        <v>15</v>
      </c>
      <c r="CJ3" s="35" t="s">
        <v>16</v>
      </c>
      <c r="CK3" s="35" t="s">
        <v>10</v>
      </c>
      <c r="CL3" s="35" t="s">
        <v>11</v>
      </c>
      <c r="CM3" s="35" t="s">
        <v>12</v>
      </c>
      <c r="CN3" s="35" t="s">
        <v>13</v>
      </c>
      <c r="CO3" s="35" t="s">
        <v>14</v>
      </c>
      <c r="CP3" s="35" t="s">
        <v>15</v>
      </c>
      <c r="CQ3" s="35" t="s">
        <v>16</v>
      </c>
      <c r="CR3" s="35" t="s">
        <v>10</v>
      </c>
      <c r="CS3" s="35" t="s">
        <v>11</v>
      </c>
      <c r="CT3" s="35" t="s">
        <v>12</v>
      </c>
      <c r="CU3" s="35" t="s">
        <v>13</v>
      </c>
      <c r="CV3" s="35" t="s">
        <v>14</v>
      </c>
      <c r="CW3" s="35" t="s">
        <v>15</v>
      </c>
      <c r="CX3" s="35" t="s">
        <v>16</v>
      </c>
      <c r="CY3" s="35" t="s">
        <v>10</v>
      </c>
      <c r="CZ3" s="35" t="s">
        <v>11</v>
      </c>
      <c r="DA3" s="35" t="s">
        <v>12</v>
      </c>
      <c r="DB3" s="35" t="s">
        <v>13</v>
      </c>
      <c r="DC3" s="35" t="s">
        <v>14</v>
      </c>
      <c r="DD3" s="35" t="s">
        <v>15</v>
      </c>
      <c r="DE3" s="35" t="s">
        <v>16</v>
      </c>
      <c r="DF3" s="35" t="s">
        <v>10</v>
      </c>
      <c r="DG3" s="35" t="s">
        <v>11</v>
      </c>
      <c r="DH3" s="35" t="s">
        <v>12</v>
      </c>
      <c r="DI3" s="35" t="s">
        <v>13</v>
      </c>
      <c r="DJ3" s="35" t="s">
        <v>14</v>
      </c>
      <c r="DK3" s="35" t="s">
        <v>15</v>
      </c>
      <c r="DL3" s="35" t="s">
        <v>16</v>
      </c>
      <c r="DM3" s="35" t="s">
        <v>10</v>
      </c>
      <c r="DN3" s="35" t="s">
        <v>11</v>
      </c>
      <c r="DO3" s="35" t="s">
        <v>12</v>
      </c>
      <c r="DP3" s="35" t="s">
        <v>13</v>
      </c>
      <c r="DQ3" s="35" t="s">
        <v>14</v>
      </c>
      <c r="DR3" s="35" t="s">
        <v>15</v>
      </c>
      <c r="DS3" s="35" t="s">
        <v>16</v>
      </c>
      <c r="DT3" s="35" t="s">
        <v>10</v>
      </c>
      <c r="DU3" s="35" t="s">
        <v>11</v>
      </c>
      <c r="DV3" s="35" t="s">
        <v>12</v>
      </c>
      <c r="DW3" s="35" t="s">
        <v>13</v>
      </c>
      <c r="DX3" s="35" t="s">
        <v>14</v>
      </c>
      <c r="DY3" s="35" t="s">
        <v>15</v>
      </c>
      <c r="DZ3" s="35" t="s">
        <v>16</v>
      </c>
      <c r="EA3" s="35" t="s">
        <v>10</v>
      </c>
      <c r="EB3" s="35" t="s">
        <v>11</v>
      </c>
      <c r="EC3" s="35" t="s">
        <v>12</v>
      </c>
      <c r="ED3" s="35" t="s">
        <v>13</v>
      </c>
      <c r="EE3" s="35" t="s">
        <v>14</v>
      </c>
      <c r="EF3" s="35" t="s">
        <v>15</v>
      </c>
      <c r="EG3" s="35" t="s">
        <v>16</v>
      </c>
      <c r="EH3" s="35" t="s">
        <v>10</v>
      </c>
      <c r="EI3" s="35" t="s">
        <v>11</v>
      </c>
      <c r="EJ3" s="35" t="s">
        <v>12</v>
      </c>
      <c r="EK3" s="35" t="s">
        <v>13</v>
      </c>
      <c r="EL3" s="35" t="s">
        <v>14</v>
      </c>
      <c r="EM3" s="35" t="s">
        <v>15</v>
      </c>
      <c r="EN3" s="35" t="s">
        <v>16</v>
      </c>
      <c r="EO3" s="35" t="s">
        <v>10</v>
      </c>
      <c r="EP3" s="35" t="s">
        <v>11</v>
      </c>
      <c r="EQ3" s="35" t="s">
        <v>12</v>
      </c>
      <c r="ER3" s="35" t="s">
        <v>13</v>
      </c>
      <c r="ES3" s="35" t="s">
        <v>14</v>
      </c>
      <c r="ET3" s="35" t="s">
        <v>15</v>
      </c>
      <c r="EU3" s="35" t="s">
        <v>16</v>
      </c>
      <c r="EV3" s="35" t="s">
        <v>10</v>
      </c>
      <c r="EW3" s="35" t="s">
        <v>11</v>
      </c>
      <c r="EX3" s="35" t="s">
        <v>12</v>
      </c>
      <c r="EY3" s="35" t="s">
        <v>13</v>
      </c>
      <c r="EZ3" s="35" t="s">
        <v>14</v>
      </c>
      <c r="FA3" s="35" t="s">
        <v>15</v>
      </c>
      <c r="FB3" s="35" t="s">
        <v>16</v>
      </c>
      <c r="FC3" s="35" t="s">
        <v>10</v>
      </c>
      <c r="FD3" s="35" t="s">
        <v>11</v>
      </c>
      <c r="FE3" s="35" t="s">
        <v>12</v>
      </c>
      <c r="FF3" s="35" t="s">
        <v>13</v>
      </c>
      <c r="FG3" s="35" t="s">
        <v>14</v>
      </c>
      <c r="FH3" s="35" t="s">
        <v>15</v>
      </c>
      <c r="FI3" s="35" t="s">
        <v>16</v>
      </c>
      <c r="FJ3" s="35" t="s">
        <v>10</v>
      </c>
      <c r="FK3" s="35" t="s">
        <v>11</v>
      </c>
      <c r="FL3" s="35" t="s">
        <v>12</v>
      </c>
      <c r="FM3" s="35" t="s">
        <v>13</v>
      </c>
      <c r="FN3" s="35" t="s">
        <v>14</v>
      </c>
      <c r="FO3" s="35" t="s">
        <v>15</v>
      </c>
      <c r="FP3" s="35" t="s">
        <v>16</v>
      </c>
      <c r="FQ3" s="35" t="s">
        <v>10</v>
      </c>
      <c r="FR3" s="35" t="s">
        <v>11</v>
      </c>
      <c r="FS3" s="35" t="s">
        <v>12</v>
      </c>
      <c r="FT3" s="35" t="s">
        <v>13</v>
      </c>
      <c r="FU3" s="35" t="s">
        <v>14</v>
      </c>
      <c r="FV3" s="35" t="s">
        <v>15</v>
      </c>
      <c r="FW3" s="35" t="s">
        <v>16</v>
      </c>
      <c r="FX3" s="35" t="s">
        <v>10</v>
      </c>
      <c r="FY3" s="35" t="s">
        <v>11</v>
      </c>
      <c r="FZ3" s="35" t="s">
        <v>12</v>
      </c>
      <c r="GA3" s="35" t="s">
        <v>13</v>
      </c>
      <c r="GB3" s="35" t="s">
        <v>14</v>
      </c>
      <c r="GC3" s="35" t="s">
        <v>15</v>
      </c>
      <c r="GD3" s="35" t="s">
        <v>16</v>
      </c>
      <c r="GE3" s="35" t="s">
        <v>10</v>
      </c>
      <c r="GF3" s="35" t="s">
        <v>11</v>
      </c>
      <c r="GG3" s="35" t="s">
        <v>12</v>
      </c>
      <c r="GH3" s="35" t="s">
        <v>13</v>
      </c>
      <c r="GI3" s="35" t="s">
        <v>14</v>
      </c>
      <c r="GJ3" s="35" t="s">
        <v>15</v>
      </c>
      <c r="GK3" s="35" t="s">
        <v>16</v>
      </c>
      <c r="GL3" s="35" t="s">
        <v>10</v>
      </c>
      <c r="GM3" s="35" t="s">
        <v>11</v>
      </c>
      <c r="GN3" s="35" t="s">
        <v>12</v>
      </c>
      <c r="GO3" s="35" t="s">
        <v>13</v>
      </c>
      <c r="GP3" s="35" t="s">
        <v>14</v>
      </c>
      <c r="GQ3" s="35" t="s">
        <v>15</v>
      </c>
      <c r="GR3" s="35" t="s">
        <v>16</v>
      </c>
      <c r="GS3" s="35" t="s">
        <v>10</v>
      </c>
      <c r="GT3" s="35" t="s">
        <v>11</v>
      </c>
      <c r="GU3" s="35" t="s">
        <v>12</v>
      </c>
      <c r="GV3" s="35" t="s">
        <v>13</v>
      </c>
      <c r="GW3" s="35" t="s">
        <v>14</v>
      </c>
      <c r="GX3" s="35" t="s">
        <v>15</v>
      </c>
      <c r="GY3" s="35" t="s">
        <v>16</v>
      </c>
      <c r="GZ3" s="35" t="s">
        <v>10</v>
      </c>
      <c r="HA3" s="35" t="s">
        <v>11</v>
      </c>
      <c r="HB3" s="35" t="s">
        <v>12</v>
      </c>
      <c r="HC3" s="35" t="s">
        <v>13</v>
      </c>
      <c r="HD3" s="35" t="s">
        <v>14</v>
      </c>
      <c r="HE3" s="35" t="s">
        <v>15</v>
      </c>
      <c r="HF3" s="35" t="s">
        <v>16</v>
      </c>
      <c r="HG3" s="35" t="s">
        <v>10</v>
      </c>
      <c r="HH3" s="35" t="s">
        <v>11</v>
      </c>
      <c r="HI3" s="35" t="s">
        <v>12</v>
      </c>
      <c r="HJ3" s="35" t="s">
        <v>13</v>
      </c>
      <c r="HK3" s="35" t="s">
        <v>14</v>
      </c>
      <c r="HL3" s="35" t="s">
        <v>15</v>
      </c>
      <c r="HM3" s="35" t="s">
        <v>16</v>
      </c>
      <c r="HN3" s="35" t="s">
        <v>10</v>
      </c>
      <c r="HO3" s="35" t="s">
        <v>11</v>
      </c>
      <c r="HP3" s="35" t="s">
        <v>12</v>
      </c>
      <c r="HQ3" s="35" t="s">
        <v>13</v>
      </c>
      <c r="HR3" s="35" t="s">
        <v>14</v>
      </c>
      <c r="HS3" s="35" t="s">
        <v>15</v>
      </c>
      <c r="HT3" s="35" t="s">
        <v>16</v>
      </c>
      <c r="HU3" s="35" t="s">
        <v>10</v>
      </c>
      <c r="HV3" s="35" t="s">
        <v>11</v>
      </c>
      <c r="HW3" s="35" t="s">
        <v>12</v>
      </c>
      <c r="HX3" s="35" t="s">
        <v>13</v>
      </c>
      <c r="HY3" s="35" t="s">
        <v>14</v>
      </c>
      <c r="HZ3" s="35" t="s">
        <v>15</v>
      </c>
      <c r="IA3" s="35" t="s">
        <v>16</v>
      </c>
      <c r="IB3" s="35" t="s">
        <v>10</v>
      </c>
      <c r="IC3" s="35" t="s">
        <v>11</v>
      </c>
      <c r="ID3" s="35" t="s">
        <v>12</v>
      </c>
      <c r="IE3" s="35" t="s">
        <v>13</v>
      </c>
      <c r="IF3" s="35" t="s">
        <v>14</v>
      </c>
      <c r="IG3" s="35" t="s">
        <v>15</v>
      </c>
      <c r="IH3" s="35" t="s">
        <v>16</v>
      </c>
      <c r="II3" s="35" t="s">
        <v>10</v>
      </c>
      <c r="IJ3" s="35" t="s">
        <v>11</v>
      </c>
      <c r="IK3" s="35" t="s">
        <v>12</v>
      </c>
      <c r="IL3" s="35" t="s">
        <v>13</v>
      </c>
      <c r="IM3" s="35" t="s">
        <v>14</v>
      </c>
      <c r="IN3" s="35" t="s">
        <v>15</v>
      </c>
      <c r="IO3" s="35" t="s">
        <v>16</v>
      </c>
      <c r="IP3" s="35" t="s">
        <v>10</v>
      </c>
      <c r="IQ3" s="35" t="s">
        <v>11</v>
      </c>
      <c r="IR3" s="35" t="s">
        <v>12</v>
      </c>
      <c r="IS3" s="35" t="s">
        <v>13</v>
      </c>
      <c r="IT3" s="35" t="s">
        <v>14</v>
      </c>
      <c r="IU3" s="35"/>
      <c r="IV3" s="35"/>
    </row>
    <row r="4" spans="1:256" s="42" customFormat="1">
      <c r="A4" s="3"/>
      <c r="B4" s="10" t="s">
        <v>3</v>
      </c>
      <c r="C4" s="11" t="s">
        <v>3</v>
      </c>
      <c r="D4" s="11" t="s">
        <v>3</v>
      </c>
      <c r="E4" s="26" t="s">
        <v>3</v>
      </c>
      <c r="F4" s="5" t="s">
        <v>18</v>
      </c>
      <c r="G4" s="8" t="s">
        <v>0</v>
      </c>
      <c r="H4" s="8" t="s">
        <v>0</v>
      </c>
      <c r="I4" s="17" t="s">
        <v>1</v>
      </c>
      <c r="J4" s="17" t="s">
        <v>1</v>
      </c>
      <c r="K4" s="4" t="s">
        <v>2</v>
      </c>
      <c r="L4" s="6"/>
      <c r="M4" s="5" t="s">
        <v>18</v>
      </c>
      <c r="N4" s="6"/>
      <c r="O4" s="6"/>
      <c r="P4" s="7" t="s">
        <v>17</v>
      </c>
      <c r="Q4" s="7" t="s">
        <v>17</v>
      </c>
      <c r="R4" s="5" t="s">
        <v>18</v>
      </c>
      <c r="S4" s="8" t="s">
        <v>0</v>
      </c>
      <c r="T4" s="8" t="s">
        <v>0</v>
      </c>
      <c r="U4" s="9" t="s">
        <v>1</v>
      </c>
      <c r="V4" s="9" t="s">
        <v>1</v>
      </c>
      <c r="W4" s="4" t="s">
        <v>2</v>
      </c>
      <c r="X4" s="4" t="s">
        <v>2</v>
      </c>
      <c r="Y4" s="5" t="s">
        <v>18</v>
      </c>
      <c r="Z4" s="6"/>
      <c r="AA4" s="7" t="s">
        <v>17</v>
      </c>
      <c r="AB4" s="6"/>
      <c r="AC4" s="5" t="s">
        <v>18</v>
      </c>
      <c r="AD4" s="8" t="s">
        <v>0</v>
      </c>
      <c r="AE4" s="8" t="s">
        <v>0</v>
      </c>
      <c r="AF4" s="9" t="s">
        <v>1</v>
      </c>
      <c r="AG4" s="4" t="s">
        <v>2</v>
      </c>
      <c r="AH4" s="4" t="s">
        <v>2</v>
      </c>
      <c r="AI4" s="6"/>
      <c r="AJ4" s="6"/>
      <c r="AK4" s="6"/>
      <c r="AL4" s="5" t="s">
        <v>18</v>
      </c>
      <c r="AM4" s="8" t="s">
        <v>0</v>
      </c>
      <c r="AN4" s="9" t="s">
        <v>1</v>
      </c>
      <c r="AO4" s="9" t="s">
        <v>1</v>
      </c>
      <c r="AP4" s="4" t="s">
        <v>2</v>
      </c>
      <c r="AQ4" s="4" t="s">
        <v>2</v>
      </c>
      <c r="AR4" s="6"/>
      <c r="AS4" s="5" t="s">
        <v>18</v>
      </c>
      <c r="AT4" s="10" t="s">
        <v>3</v>
      </c>
      <c r="AU4" s="10" t="s">
        <v>3</v>
      </c>
      <c r="AV4" s="10" t="s">
        <v>3</v>
      </c>
      <c r="AW4" s="6"/>
      <c r="AX4" s="6"/>
      <c r="AY4" s="10" t="s">
        <v>3</v>
      </c>
      <c r="AZ4" s="11" t="s">
        <v>3</v>
      </c>
      <c r="BA4" s="11" t="s">
        <v>3</v>
      </c>
      <c r="BB4" s="26" t="s">
        <v>3</v>
      </c>
      <c r="BC4" s="5" t="s">
        <v>18</v>
      </c>
      <c r="BD4" s="8" t="s">
        <v>0</v>
      </c>
      <c r="BE4" s="8" t="s">
        <v>0</v>
      </c>
      <c r="BF4" s="17" t="s">
        <v>1</v>
      </c>
      <c r="BG4" s="17" t="s">
        <v>1</v>
      </c>
      <c r="BH4" s="4" t="s">
        <v>2</v>
      </c>
      <c r="BI4" s="6"/>
      <c r="BJ4" s="5" t="s">
        <v>18</v>
      </c>
      <c r="BK4" s="6"/>
      <c r="BL4" s="6"/>
      <c r="BM4" s="7" t="s">
        <v>17</v>
      </c>
      <c r="BN4" s="7" t="s">
        <v>17</v>
      </c>
      <c r="BO4" s="5" t="s">
        <v>18</v>
      </c>
      <c r="BP4" s="8" t="s">
        <v>0</v>
      </c>
      <c r="BQ4" s="8" t="s">
        <v>0</v>
      </c>
      <c r="BR4" s="9" t="s">
        <v>1</v>
      </c>
      <c r="BS4" s="9" t="s">
        <v>1</v>
      </c>
      <c r="BT4" s="4" t="s">
        <v>2</v>
      </c>
      <c r="BU4" s="4" t="s">
        <v>2</v>
      </c>
      <c r="BV4" s="5" t="s">
        <v>18</v>
      </c>
      <c r="BW4" s="6"/>
      <c r="BX4" s="7" t="s">
        <v>17</v>
      </c>
      <c r="BY4" s="6"/>
      <c r="BZ4" s="5" t="s">
        <v>18</v>
      </c>
      <c r="CA4" s="8" t="s">
        <v>0</v>
      </c>
      <c r="CB4" s="8" t="s">
        <v>0</v>
      </c>
      <c r="CC4" s="9" t="s">
        <v>1</v>
      </c>
      <c r="CD4" s="4" t="s">
        <v>2</v>
      </c>
      <c r="CE4" s="4" t="s">
        <v>2</v>
      </c>
      <c r="CF4" s="6"/>
      <c r="CG4" s="6"/>
      <c r="CH4" s="6"/>
      <c r="CI4" s="5" t="s">
        <v>18</v>
      </c>
      <c r="CJ4" s="8" t="s">
        <v>0</v>
      </c>
      <c r="CK4" s="9" t="s">
        <v>1</v>
      </c>
      <c r="CL4" s="9" t="s">
        <v>1</v>
      </c>
      <c r="CM4" s="4" t="s">
        <v>2</v>
      </c>
      <c r="CN4" s="4" t="s">
        <v>2</v>
      </c>
      <c r="CO4" s="6"/>
      <c r="CP4" s="5" t="s">
        <v>18</v>
      </c>
      <c r="CQ4" s="10" t="s">
        <v>3</v>
      </c>
      <c r="CR4" s="10" t="s">
        <v>3</v>
      </c>
      <c r="CS4" s="10" t="s">
        <v>3</v>
      </c>
      <c r="CT4" s="6"/>
      <c r="CU4" s="6"/>
      <c r="CV4" s="10" t="s">
        <v>3</v>
      </c>
      <c r="CW4" s="11" t="s">
        <v>3</v>
      </c>
      <c r="CX4" s="11" t="s">
        <v>3</v>
      </c>
      <c r="CY4" s="26" t="s">
        <v>3</v>
      </c>
      <c r="CZ4" s="5" t="s">
        <v>18</v>
      </c>
      <c r="DA4" s="8" t="s">
        <v>0</v>
      </c>
      <c r="DB4" s="8" t="s">
        <v>0</v>
      </c>
      <c r="DC4" s="17" t="s">
        <v>1</v>
      </c>
      <c r="DD4" s="17" t="s">
        <v>1</v>
      </c>
      <c r="DE4" s="4" t="s">
        <v>2</v>
      </c>
      <c r="DF4" s="6"/>
      <c r="DG4" s="5" t="s">
        <v>18</v>
      </c>
      <c r="DH4" s="6"/>
      <c r="DI4" s="6"/>
      <c r="DJ4" s="7" t="s">
        <v>17</v>
      </c>
      <c r="DK4" s="7" t="s">
        <v>17</v>
      </c>
      <c r="DL4" s="5" t="s">
        <v>18</v>
      </c>
      <c r="DM4" s="8" t="s">
        <v>0</v>
      </c>
      <c r="DN4" s="8" t="s">
        <v>0</v>
      </c>
      <c r="DO4" s="9" t="s">
        <v>1</v>
      </c>
      <c r="DP4" s="9" t="s">
        <v>1</v>
      </c>
      <c r="DQ4" s="4" t="s">
        <v>2</v>
      </c>
      <c r="DR4" s="4" t="s">
        <v>2</v>
      </c>
      <c r="DS4" s="5" t="s">
        <v>18</v>
      </c>
      <c r="DT4" s="6"/>
      <c r="DU4" s="7" t="s">
        <v>17</v>
      </c>
      <c r="DV4" s="6"/>
      <c r="DW4" s="5" t="s">
        <v>18</v>
      </c>
      <c r="DX4" s="8" t="s">
        <v>0</v>
      </c>
      <c r="DY4" s="8" t="s">
        <v>0</v>
      </c>
      <c r="DZ4" s="9" t="s">
        <v>1</v>
      </c>
      <c r="EA4" s="4" t="s">
        <v>2</v>
      </c>
      <c r="EB4" s="4" t="s">
        <v>2</v>
      </c>
      <c r="EC4" s="6"/>
      <c r="ED4" s="6"/>
      <c r="EE4" s="6"/>
      <c r="EF4" s="5" t="s">
        <v>18</v>
      </c>
      <c r="EG4" s="8" t="s">
        <v>0</v>
      </c>
      <c r="EH4" s="9" t="s">
        <v>1</v>
      </c>
      <c r="EI4" s="9" t="s">
        <v>1</v>
      </c>
      <c r="EJ4" s="4" t="s">
        <v>2</v>
      </c>
      <c r="EK4" s="4" t="s">
        <v>2</v>
      </c>
      <c r="EL4" s="6"/>
      <c r="EM4" s="5" t="s">
        <v>18</v>
      </c>
      <c r="EN4" s="10" t="s">
        <v>3</v>
      </c>
      <c r="EO4" s="10" t="s">
        <v>3</v>
      </c>
      <c r="EP4" s="10" t="s">
        <v>3</v>
      </c>
      <c r="EQ4" s="6"/>
      <c r="ER4" s="6"/>
      <c r="ES4" s="10" t="s">
        <v>3</v>
      </c>
      <c r="ET4" s="11" t="s">
        <v>3</v>
      </c>
      <c r="EU4" s="11" t="s">
        <v>3</v>
      </c>
      <c r="EV4" s="26" t="s">
        <v>3</v>
      </c>
      <c r="EW4" s="5" t="s">
        <v>18</v>
      </c>
      <c r="EX4" s="8" t="s">
        <v>0</v>
      </c>
      <c r="EY4" s="8" t="s">
        <v>0</v>
      </c>
      <c r="EZ4" s="17" t="s">
        <v>1</v>
      </c>
      <c r="FA4" s="17" t="s">
        <v>1</v>
      </c>
      <c r="FB4" s="4" t="s">
        <v>2</v>
      </c>
      <c r="FC4" s="6"/>
      <c r="FD4" s="5" t="s">
        <v>18</v>
      </c>
      <c r="FE4" s="6"/>
      <c r="FF4" s="6"/>
      <c r="FG4" s="7" t="s">
        <v>17</v>
      </c>
      <c r="FH4" s="7" t="s">
        <v>17</v>
      </c>
      <c r="FI4" s="5" t="s">
        <v>18</v>
      </c>
      <c r="FJ4" s="8" t="s">
        <v>0</v>
      </c>
      <c r="FK4" s="8" t="s">
        <v>0</v>
      </c>
      <c r="FL4" s="9" t="s">
        <v>1</v>
      </c>
      <c r="FM4" s="9" t="s">
        <v>1</v>
      </c>
      <c r="FN4" s="4" t="s">
        <v>2</v>
      </c>
      <c r="FO4" s="4" t="s">
        <v>2</v>
      </c>
      <c r="FP4" s="5" t="s">
        <v>18</v>
      </c>
      <c r="FQ4" s="6"/>
      <c r="FR4" s="7" t="s">
        <v>17</v>
      </c>
      <c r="FS4" s="6"/>
      <c r="FT4" s="5" t="s">
        <v>18</v>
      </c>
      <c r="FU4" s="8" t="s">
        <v>0</v>
      </c>
      <c r="FV4" s="8" t="s">
        <v>0</v>
      </c>
      <c r="FW4" s="9" t="s">
        <v>1</v>
      </c>
      <c r="FX4" s="4" t="s">
        <v>2</v>
      </c>
      <c r="FY4" s="4" t="s">
        <v>2</v>
      </c>
      <c r="FZ4" s="6"/>
      <c r="GA4" s="6"/>
      <c r="GB4" s="6"/>
      <c r="GC4" s="5" t="s">
        <v>18</v>
      </c>
      <c r="GD4" s="8" t="s">
        <v>0</v>
      </c>
      <c r="GE4" s="9" t="s">
        <v>1</v>
      </c>
      <c r="GF4" s="9" t="s">
        <v>1</v>
      </c>
      <c r="GG4" s="4" t="s">
        <v>2</v>
      </c>
      <c r="GH4" s="4" t="s">
        <v>2</v>
      </c>
      <c r="GI4" s="6"/>
      <c r="GJ4" s="5" t="s">
        <v>18</v>
      </c>
      <c r="GK4" s="10" t="s">
        <v>3</v>
      </c>
      <c r="GL4" s="10" t="s">
        <v>3</v>
      </c>
      <c r="GM4" s="10" t="s">
        <v>3</v>
      </c>
      <c r="GN4" s="6"/>
      <c r="GO4" s="6"/>
      <c r="GP4" s="10" t="s">
        <v>3</v>
      </c>
      <c r="GQ4" s="11" t="s">
        <v>3</v>
      </c>
      <c r="GR4" s="11" t="s">
        <v>3</v>
      </c>
      <c r="GS4" s="26" t="s">
        <v>3</v>
      </c>
      <c r="GT4" s="5" t="s">
        <v>18</v>
      </c>
      <c r="GU4" s="8" t="s">
        <v>0</v>
      </c>
      <c r="GV4" s="8" t="s">
        <v>0</v>
      </c>
      <c r="GW4" s="17" t="s">
        <v>1</v>
      </c>
      <c r="GX4" s="17" t="s">
        <v>1</v>
      </c>
      <c r="GY4" s="4" t="s">
        <v>2</v>
      </c>
      <c r="GZ4" s="6"/>
      <c r="HA4" s="5" t="s">
        <v>18</v>
      </c>
      <c r="HB4" s="6"/>
      <c r="HC4" s="6"/>
      <c r="HD4" s="7" t="s">
        <v>17</v>
      </c>
      <c r="HE4" s="7" t="s">
        <v>17</v>
      </c>
      <c r="HF4" s="5" t="s">
        <v>18</v>
      </c>
      <c r="HG4" s="8" t="s">
        <v>0</v>
      </c>
      <c r="HH4" s="8" t="s">
        <v>0</v>
      </c>
      <c r="HI4" s="9" t="s">
        <v>1</v>
      </c>
      <c r="HJ4" s="9" t="s">
        <v>1</v>
      </c>
      <c r="HK4" s="4" t="s">
        <v>2</v>
      </c>
      <c r="HL4" s="4" t="s">
        <v>2</v>
      </c>
      <c r="HM4" s="5" t="s">
        <v>18</v>
      </c>
      <c r="HN4" s="6"/>
      <c r="HO4" s="7" t="s">
        <v>17</v>
      </c>
      <c r="HP4" s="6"/>
      <c r="HQ4" s="5" t="s">
        <v>18</v>
      </c>
      <c r="HR4" s="8" t="s">
        <v>0</v>
      </c>
      <c r="HS4" s="8" t="s">
        <v>0</v>
      </c>
      <c r="HT4" s="9" t="s">
        <v>1</v>
      </c>
      <c r="HU4" s="4" t="s">
        <v>2</v>
      </c>
      <c r="HV4" s="4" t="s">
        <v>2</v>
      </c>
      <c r="HW4" s="6"/>
      <c r="HX4" s="6"/>
      <c r="HY4" s="6"/>
      <c r="HZ4" s="5" t="s">
        <v>18</v>
      </c>
      <c r="IA4" s="8" t="s">
        <v>0</v>
      </c>
      <c r="IB4" s="9" t="s">
        <v>1</v>
      </c>
      <c r="IC4" s="9" t="s">
        <v>1</v>
      </c>
      <c r="ID4" s="4" t="s">
        <v>2</v>
      </c>
      <c r="IE4" s="4" t="s">
        <v>2</v>
      </c>
      <c r="IF4" s="6"/>
      <c r="IG4" s="5" t="s">
        <v>18</v>
      </c>
      <c r="IH4" s="10" t="s">
        <v>3</v>
      </c>
      <c r="II4" s="10" t="s">
        <v>3</v>
      </c>
      <c r="IJ4" s="10" t="s">
        <v>3</v>
      </c>
      <c r="IK4" s="6"/>
      <c r="IL4" s="6"/>
      <c r="IM4" s="10" t="s">
        <v>3</v>
      </c>
      <c r="IN4" s="11" t="s">
        <v>3</v>
      </c>
      <c r="IO4" s="11" t="s">
        <v>3</v>
      </c>
      <c r="IP4" s="26" t="s">
        <v>3</v>
      </c>
      <c r="IQ4" s="32"/>
      <c r="IR4" s="32"/>
      <c r="IS4" s="32"/>
      <c r="IT4" s="32"/>
      <c r="IU4" s="32"/>
      <c r="IV4" s="32"/>
    </row>
    <row r="5" spans="1:256" s="42" customFormat="1">
      <c r="A5" s="12" t="s">
        <v>20</v>
      </c>
      <c r="B5" s="28"/>
      <c r="C5" s="28"/>
      <c r="D5" s="28"/>
      <c r="E5" s="28"/>
      <c r="F5" s="28"/>
      <c r="G5" s="28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  <c r="AL5" s="28"/>
      <c r="AM5" s="28"/>
      <c r="AN5" s="28"/>
      <c r="AO5" s="28"/>
      <c r="AP5" s="28"/>
      <c r="AQ5" s="28"/>
      <c r="AR5" s="28"/>
      <c r="AS5" s="28"/>
      <c r="AT5" s="28"/>
      <c r="AU5" s="28"/>
      <c r="AV5" s="28"/>
      <c r="AW5" s="28"/>
      <c r="AX5" s="28"/>
      <c r="AY5" s="28"/>
      <c r="AZ5" s="28"/>
      <c r="BA5" s="28"/>
      <c r="BB5" s="28"/>
      <c r="BC5" s="28"/>
      <c r="BD5" s="28"/>
      <c r="BE5" s="28"/>
      <c r="BF5" s="28"/>
      <c r="BG5" s="28"/>
      <c r="BH5" s="28"/>
      <c r="BI5" s="28"/>
      <c r="BJ5" s="28"/>
      <c r="BK5" s="28"/>
      <c r="BL5" s="28"/>
      <c r="BM5" s="28"/>
      <c r="BN5" s="28"/>
      <c r="BO5" s="28"/>
      <c r="BP5" s="28"/>
      <c r="BQ5" s="28"/>
      <c r="BR5" s="28"/>
      <c r="BS5" s="28"/>
      <c r="BT5" s="28"/>
      <c r="BU5" s="28"/>
      <c r="BV5" s="28"/>
      <c r="BW5" s="28"/>
      <c r="BX5" s="28"/>
      <c r="BY5" s="28"/>
      <c r="BZ5" s="28"/>
      <c r="CA5" s="28"/>
      <c r="CB5" s="28"/>
      <c r="CC5" s="28"/>
      <c r="CD5" s="28"/>
      <c r="CE5" s="28"/>
      <c r="CF5" s="28"/>
      <c r="CG5" s="28"/>
      <c r="CH5" s="28"/>
      <c r="CI5" s="28"/>
      <c r="CJ5" s="28"/>
      <c r="CK5" s="28"/>
      <c r="CL5" s="28"/>
      <c r="CM5" s="28"/>
      <c r="CN5" s="28"/>
      <c r="CO5" s="28"/>
      <c r="CP5" s="28"/>
      <c r="CQ5" s="28"/>
      <c r="CR5" s="28"/>
      <c r="CS5" s="28"/>
      <c r="CT5" s="28"/>
      <c r="CU5" s="28"/>
      <c r="CV5" s="28"/>
      <c r="CW5" s="28"/>
      <c r="CX5" s="28"/>
      <c r="CY5" s="28"/>
      <c r="CZ5" s="28"/>
      <c r="DA5" s="28"/>
      <c r="DB5" s="28"/>
      <c r="DC5" s="28"/>
      <c r="DD5" s="28"/>
      <c r="DE5" s="28"/>
      <c r="DF5" s="28"/>
      <c r="DG5" s="28"/>
      <c r="DH5" s="28"/>
      <c r="DI5" s="28"/>
      <c r="DJ5" s="28"/>
      <c r="DK5" s="28"/>
      <c r="DL5" s="28"/>
      <c r="DM5" s="28"/>
      <c r="DN5" s="28"/>
      <c r="DO5" s="28"/>
      <c r="DP5" s="28"/>
      <c r="DQ5" s="28"/>
      <c r="DR5" s="28"/>
      <c r="DS5" s="28"/>
      <c r="DT5" s="28"/>
      <c r="DU5" s="28"/>
      <c r="DV5" s="28"/>
      <c r="DW5" s="28"/>
      <c r="DX5" s="28"/>
      <c r="DY5" s="28"/>
      <c r="DZ5" s="28"/>
      <c r="EA5" s="28"/>
      <c r="EB5" s="28"/>
      <c r="EC5" s="28"/>
      <c r="ED5" s="28"/>
      <c r="EE5" s="28"/>
      <c r="EF5" s="28"/>
      <c r="EG5" s="28"/>
      <c r="EH5" s="28"/>
      <c r="EI5" s="28"/>
      <c r="EJ5" s="28"/>
      <c r="EK5" s="28"/>
      <c r="EL5" s="28"/>
      <c r="EM5" s="28"/>
      <c r="EN5" s="28"/>
      <c r="EO5" s="28"/>
      <c r="EP5" s="28"/>
      <c r="EQ5" s="28"/>
      <c r="ER5" s="28"/>
      <c r="ES5" s="28"/>
      <c r="ET5" s="28"/>
      <c r="EU5" s="28"/>
      <c r="EV5" s="28"/>
      <c r="EW5" s="28"/>
      <c r="EX5" s="28"/>
      <c r="EY5" s="28"/>
      <c r="EZ5" s="28"/>
      <c r="FA5" s="28"/>
      <c r="FB5" s="28"/>
      <c r="FC5" s="28"/>
      <c r="FD5" s="28"/>
      <c r="FE5" s="28"/>
      <c r="FF5" s="28"/>
      <c r="FG5" s="28"/>
      <c r="FH5" s="28"/>
      <c r="FI5" s="28"/>
      <c r="FJ5" s="28"/>
      <c r="FK5" s="28"/>
      <c r="FL5" s="28"/>
      <c r="FM5" s="28"/>
      <c r="FN5" s="28"/>
      <c r="FO5" s="28"/>
      <c r="FP5" s="28"/>
      <c r="FQ5" s="28"/>
      <c r="FR5" s="28"/>
      <c r="FS5" s="28"/>
      <c r="FT5" s="28"/>
      <c r="FU5" s="28"/>
      <c r="FV5" s="28"/>
      <c r="FW5" s="28"/>
      <c r="FX5" s="28"/>
      <c r="FY5" s="28"/>
      <c r="FZ5" s="28"/>
      <c r="GA5" s="28"/>
      <c r="GB5" s="28"/>
      <c r="GC5" s="28"/>
      <c r="GD5" s="28"/>
      <c r="GE5" s="28"/>
      <c r="GF5" s="28"/>
      <c r="GG5" s="28"/>
      <c r="GH5" s="28"/>
      <c r="GI5" s="28"/>
      <c r="GJ5" s="28"/>
      <c r="GK5" s="28"/>
      <c r="GL5" s="28"/>
      <c r="GM5" s="28"/>
      <c r="GN5" s="28"/>
      <c r="GO5" s="28"/>
      <c r="GP5" s="28"/>
      <c r="GQ5" s="28"/>
      <c r="GR5" s="28"/>
      <c r="GS5" s="28"/>
      <c r="GT5" s="28"/>
      <c r="GU5" s="28"/>
      <c r="GV5" s="28"/>
      <c r="GW5" s="28"/>
      <c r="GX5" s="28"/>
      <c r="GY5" s="28"/>
      <c r="GZ5" s="28"/>
      <c r="HA5" s="28"/>
      <c r="HB5" s="28"/>
      <c r="HC5" s="28"/>
      <c r="HD5" s="28"/>
      <c r="HE5" s="28"/>
      <c r="HF5" s="28"/>
      <c r="HG5" s="28"/>
      <c r="HH5" s="28"/>
      <c r="HI5" s="28"/>
      <c r="HJ5" s="28"/>
      <c r="HK5" s="28"/>
      <c r="HL5" s="28"/>
      <c r="HM5" s="28"/>
      <c r="HN5" s="28"/>
      <c r="HO5" s="28"/>
      <c r="HP5" s="28"/>
      <c r="HQ5" s="28"/>
      <c r="HR5" s="28"/>
      <c r="HS5" s="28"/>
      <c r="HT5" s="28"/>
      <c r="HU5" s="28"/>
      <c r="HV5" s="28"/>
      <c r="HW5" s="28"/>
      <c r="HX5" s="28"/>
      <c r="HY5" s="28"/>
      <c r="HZ5" s="28"/>
      <c r="IA5" s="28"/>
      <c r="IB5" s="28"/>
      <c r="IC5" s="28"/>
      <c r="ID5" s="28"/>
      <c r="IE5" s="28"/>
      <c r="IF5" s="28"/>
      <c r="IG5" s="28"/>
      <c r="IH5" s="28"/>
      <c r="II5" s="28"/>
      <c r="IJ5" s="28"/>
      <c r="IK5" s="28"/>
      <c r="IL5" s="28"/>
      <c r="IM5" s="28"/>
      <c r="IN5" s="28"/>
      <c r="IO5" s="28"/>
      <c r="IP5" s="28"/>
      <c r="IQ5" s="28"/>
      <c r="IR5" s="28"/>
      <c r="IS5" s="28"/>
      <c r="IT5" s="28"/>
      <c r="IU5" s="28"/>
      <c r="IV5" s="28"/>
    </row>
    <row r="6" spans="1:256" s="42" customFormat="1">
      <c r="A6" s="14"/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  <c r="AM6" s="28"/>
      <c r="AN6" s="28"/>
      <c r="AO6" s="28"/>
      <c r="AP6" s="28"/>
      <c r="AQ6" s="28"/>
      <c r="AR6" s="28"/>
      <c r="AS6" s="28"/>
      <c r="AT6" s="28"/>
      <c r="AU6" s="28"/>
      <c r="AV6" s="28"/>
      <c r="AW6" s="28"/>
      <c r="AX6" s="28"/>
      <c r="AY6" s="28"/>
      <c r="AZ6" s="28"/>
      <c r="BA6" s="28"/>
      <c r="BB6" s="28"/>
      <c r="BC6" s="28"/>
      <c r="BD6" s="28"/>
      <c r="BE6" s="28"/>
      <c r="BF6" s="28"/>
      <c r="BG6" s="28"/>
      <c r="BH6" s="28"/>
      <c r="BI6" s="28"/>
      <c r="BJ6" s="28"/>
      <c r="BK6" s="28"/>
      <c r="BL6" s="28"/>
      <c r="BM6" s="28"/>
      <c r="BN6" s="28"/>
      <c r="BO6" s="28"/>
      <c r="BP6" s="28"/>
      <c r="BQ6" s="28"/>
      <c r="BR6" s="28"/>
      <c r="BS6" s="28"/>
      <c r="BT6" s="28"/>
      <c r="BU6" s="28"/>
      <c r="BV6" s="28"/>
      <c r="BW6" s="28"/>
      <c r="BX6" s="28"/>
      <c r="BY6" s="28"/>
      <c r="BZ6" s="28"/>
      <c r="CA6" s="28"/>
      <c r="CB6" s="28"/>
      <c r="CC6" s="28"/>
      <c r="CD6" s="28"/>
      <c r="CE6" s="28"/>
      <c r="CF6" s="28"/>
      <c r="CG6" s="28"/>
      <c r="CH6" s="28"/>
      <c r="CI6" s="28"/>
      <c r="CJ6" s="28"/>
      <c r="CK6" s="28"/>
      <c r="CL6" s="28"/>
      <c r="CM6" s="28"/>
      <c r="CN6" s="28"/>
      <c r="CO6" s="28"/>
      <c r="CP6" s="28"/>
      <c r="CQ6" s="28"/>
      <c r="CR6" s="28"/>
      <c r="CS6" s="28"/>
      <c r="CT6" s="28"/>
      <c r="CU6" s="28"/>
      <c r="CV6" s="28"/>
      <c r="CW6" s="28"/>
      <c r="CX6" s="28"/>
      <c r="CY6" s="28"/>
      <c r="CZ6" s="28"/>
      <c r="DA6" s="28"/>
      <c r="DB6" s="28"/>
      <c r="DC6" s="28"/>
      <c r="DD6" s="28"/>
      <c r="DE6" s="28"/>
      <c r="DF6" s="28"/>
      <c r="DG6" s="28"/>
      <c r="DH6" s="28"/>
      <c r="DI6" s="28"/>
      <c r="DJ6" s="28"/>
      <c r="DK6" s="28"/>
      <c r="DL6" s="28"/>
      <c r="DM6" s="28"/>
      <c r="DN6" s="28"/>
      <c r="DO6" s="28"/>
      <c r="DP6" s="28"/>
      <c r="DQ6" s="28"/>
      <c r="DR6" s="28"/>
      <c r="DS6" s="28"/>
      <c r="DT6" s="28"/>
      <c r="DU6" s="28"/>
      <c r="DV6" s="28"/>
      <c r="DW6" s="28"/>
      <c r="DX6" s="28"/>
      <c r="DY6" s="28"/>
      <c r="DZ6" s="28"/>
      <c r="EA6" s="28"/>
      <c r="EB6" s="28"/>
      <c r="EC6" s="28"/>
      <c r="ED6" s="28"/>
      <c r="EE6" s="28"/>
      <c r="EF6" s="28"/>
      <c r="EG6" s="28"/>
      <c r="EH6" s="28"/>
      <c r="EI6" s="28"/>
      <c r="EJ6" s="28"/>
      <c r="EK6" s="28"/>
      <c r="EL6" s="28"/>
      <c r="EM6" s="28"/>
      <c r="EN6" s="28"/>
      <c r="EO6" s="28"/>
      <c r="EP6" s="28"/>
      <c r="EQ6" s="28"/>
      <c r="ER6" s="28"/>
      <c r="ES6" s="28"/>
      <c r="ET6" s="28"/>
      <c r="EU6" s="28"/>
      <c r="EV6" s="28"/>
      <c r="EW6" s="28"/>
      <c r="EX6" s="28"/>
      <c r="EY6" s="28"/>
      <c r="EZ6" s="28"/>
      <c r="FA6" s="28"/>
      <c r="FB6" s="28"/>
      <c r="FC6" s="28"/>
      <c r="FD6" s="28"/>
      <c r="FE6" s="28"/>
      <c r="FF6" s="28"/>
      <c r="FG6" s="28"/>
      <c r="FH6" s="28"/>
      <c r="FI6" s="28"/>
      <c r="FJ6" s="28"/>
      <c r="FK6" s="28"/>
      <c r="FL6" s="28"/>
      <c r="FM6" s="28"/>
      <c r="FN6" s="28"/>
      <c r="FO6" s="28"/>
      <c r="FP6" s="28"/>
      <c r="FQ6" s="28"/>
      <c r="FR6" s="28"/>
      <c r="FS6" s="28"/>
      <c r="FT6" s="28"/>
      <c r="FU6" s="28"/>
      <c r="FV6" s="28"/>
      <c r="FW6" s="28"/>
      <c r="FX6" s="28"/>
      <c r="FY6" s="28"/>
      <c r="FZ6" s="28"/>
      <c r="GA6" s="28"/>
      <c r="GB6" s="28"/>
      <c r="GC6" s="28"/>
      <c r="GD6" s="28"/>
      <c r="GE6" s="28"/>
      <c r="GF6" s="28"/>
      <c r="GG6" s="28"/>
      <c r="GH6" s="28"/>
      <c r="GI6" s="28"/>
      <c r="GJ6" s="28"/>
      <c r="GK6" s="28"/>
      <c r="GL6" s="28"/>
      <c r="GM6" s="28"/>
      <c r="GN6" s="28"/>
      <c r="GO6" s="28"/>
      <c r="GP6" s="28"/>
      <c r="GQ6" s="28"/>
      <c r="GR6" s="28"/>
      <c r="GS6" s="28"/>
      <c r="GT6" s="28"/>
      <c r="GU6" s="28"/>
      <c r="GV6" s="28"/>
      <c r="GW6" s="28"/>
      <c r="GX6" s="28"/>
      <c r="GY6" s="28"/>
      <c r="GZ6" s="28"/>
      <c r="HA6" s="28"/>
      <c r="HB6" s="28"/>
      <c r="HC6" s="28"/>
      <c r="HD6" s="28"/>
      <c r="HE6" s="28"/>
      <c r="HF6" s="28"/>
      <c r="HG6" s="28"/>
      <c r="HH6" s="28"/>
      <c r="HI6" s="28"/>
      <c r="HJ6" s="28"/>
      <c r="HK6" s="28"/>
      <c r="HL6" s="28"/>
      <c r="HM6" s="28"/>
      <c r="HN6" s="28"/>
      <c r="HO6" s="28"/>
      <c r="HP6" s="28"/>
      <c r="HQ6" s="28"/>
      <c r="HR6" s="28"/>
      <c r="HS6" s="28"/>
      <c r="HT6" s="28"/>
      <c r="HU6" s="28"/>
      <c r="HV6" s="28"/>
      <c r="HW6" s="28"/>
      <c r="HX6" s="28"/>
      <c r="HY6" s="28"/>
      <c r="HZ6" s="28"/>
      <c r="IA6" s="28"/>
      <c r="IB6" s="28"/>
      <c r="IC6" s="28"/>
      <c r="ID6" s="28"/>
      <c r="IE6" s="28"/>
      <c r="IF6" s="28"/>
      <c r="IG6" s="28"/>
      <c r="IH6" s="28"/>
      <c r="II6" s="28"/>
      <c r="IJ6" s="28"/>
      <c r="IK6" s="28"/>
      <c r="IL6" s="28"/>
      <c r="IM6" s="28"/>
      <c r="IN6" s="28"/>
      <c r="IO6" s="28"/>
      <c r="IP6" s="28"/>
      <c r="IQ6" s="28"/>
      <c r="IR6" s="28"/>
      <c r="IS6" s="28"/>
      <c r="IT6" s="28"/>
      <c r="IU6" s="28"/>
      <c r="IV6" s="28"/>
    </row>
    <row r="7" spans="1:256" s="42" customFormat="1">
      <c r="A7" s="14"/>
      <c r="B7" s="28"/>
      <c r="C7" s="28"/>
      <c r="D7" s="28"/>
      <c r="E7" s="28"/>
      <c r="F7" s="28"/>
      <c r="G7" s="28"/>
      <c r="H7" s="28"/>
      <c r="I7" s="28"/>
      <c r="J7" s="28"/>
      <c r="K7" s="28"/>
      <c r="L7" s="28"/>
      <c r="M7" s="28"/>
      <c r="N7" s="28"/>
      <c r="O7" s="28"/>
      <c r="P7" s="28"/>
      <c r="Q7" s="28"/>
      <c r="R7" s="28"/>
      <c r="S7" s="28"/>
      <c r="T7" s="28"/>
      <c r="U7" s="28"/>
      <c r="V7" s="28"/>
      <c r="W7" s="28"/>
      <c r="X7" s="28"/>
      <c r="Y7" s="28"/>
      <c r="Z7" s="28"/>
      <c r="AA7" s="28"/>
      <c r="AB7" s="28"/>
      <c r="AC7" s="28"/>
      <c r="AD7" s="28"/>
      <c r="AE7" s="28"/>
      <c r="AF7" s="28"/>
      <c r="AG7" s="28"/>
      <c r="AH7" s="28"/>
      <c r="AI7" s="28"/>
      <c r="AJ7" s="28"/>
      <c r="AK7" s="28"/>
      <c r="AL7" s="28"/>
      <c r="AM7" s="28"/>
      <c r="AN7" s="28"/>
      <c r="AO7" s="28"/>
      <c r="AP7" s="28"/>
      <c r="AQ7" s="28"/>
      <c r="AR7" s="28"/>
      <c r="AS7" s="28"/>
      <c r="AT7" s="28"/>
      <c r="AU7" s="28"/>
      <c r="AV7" s="28"/>
      <c r="AW7" s="28"/>
      <c r="AX7" s="28"/>
      <c r="AY7" s="28"/>
      <c r="AZ7" s="28"/>
      <c r="BA7" s="28"/>
      <c r="BB7" s="28"/>
      <c r="BC7" s="28"/>
      <c r="BD7" s="28"/>
      <c r="BE7" s="28"/>
      <c r="BF7" s="28"/>
      <c r="BG7" s="28"/>
      <c r="BH7" s="28"/>
      <c r="BI7" s="28"/>
      <c r="BJ7" s="28"/>
      <c r="BK7" s="28"/>
      <c r="BL7" s="28"/>
      <c r="BM7" s="28"/>
      <c r="BN7" s="28"/>
      <c r="BO7" s="28"/>
      <c r="BP7" s="28"/>
      <c r="BQ7" s="28"/>
      <c r="BR7" s="28"/>
      <c r="BS7" s="28"/>
      <c r="BT7" s="28"/>
      <c r="BU7" s="28"/>
      <c r="BV7" s="28"/>
      <c r="BW7" s="28"/>
      <c r="BX7" s="28"/>
      <c r="BY7" s="28"/>
      <c r="BZ7" s="28"/>
      <c r="CA7" s="28"/>
      <c r="CB7" s="28"/>
      <c r="CC7" s="28"/>
      <c r="CD7" s="28"/>
      <c r="CE7" s="28"/>
      <c r="CF7" s="28"/>
      <c r="CG7" s="28"/>
      <c r="CH7" s="28"/>
      <c r="CI7" s="28"/>
      <c r="CJ7" s="28"/>
      <c r="CK7" s="28"/>
      <c r="CL7" s="28"/>
      <c r="CM7" s="28"/>
      <c r="CN7" s="28"/>
      <c r="CO7" s="28"/>
      <c r="CP7" s="28"/>
      <c r="CQ7" s="28"/>
      <c r="CR7" s="28"/>
      <c r="CS7" s="28"/>
      <c r="CT7" s="28"/>
      <c r="CU7" s="28"/>
      <c r="CV7" s="28"/>
      <c r="CW7" s="28"/>
      <c r="CX7" s="28"/>
      <c r="CY7" s="28"/>
      <c r="CZ7" s="28"/>
      <c r="DA7" s="28"/>
      <c r="DB7" s="28"/>
      <c r="DC7" s="28"/>
      <c r="DD7" s="28"/>
      <c r="DE7" s="28"/>
      <c r="DF7" s="28"/>
      <c r="DG7" s="28"/>
      <c r="DH7" s="28"/>
      <c r="DI7" s="28"/>
      <c r="DJ7" s="28"/>
      <c r="DK7" s="28"/>
      <c r="DL7" s="28"/>
      <c r="DM7" s="28"/>
      <c r="DN7" s="28"/>
      <c r="DO7" s="28"/>
      <c r="DP7" s="28"/>
      <c r="DQ7" s="28"/>
      <c r="DR7" s="28"/>
      <c r="DS7" s="28"/>
      <c r="DT7" s="28"/>
      <c r="DU7" s="28"/>
      <c r="DV7" s="28"/>
      <c r="DW7" s="28"/>
      <c r="DX7" s="28"/>
      <c r="DY7" s="28"/>
      <c r="DZ7" s="28"/>
      <c r="EA7" s="28"/>
      <c r="EB7" s="28"/>
      <c r="EC7" s="28"/>
      <c r="ED7" s="28"/>
      <c r="EE7" s="28"/>
      <c r="EF7" s="28"/>
      <c r="EG7" s="28"/>
      <c r="EH7" s="28"/>
      <c r="EI7" s="28"/>
      <c r="EJ7" s="28"/>
      <c r="EK7" s="28"/>
      <c r="EL7" s="28"/>
      <c r="EM7" s="28"/>
      <c r="EN7" s="28"/>
      <c r="EO7" s="28"/>
      <c r="EP7" s="28"/>
      <c r="EQ7" s="28"/>
      <c r="ER7" s="28"/>
      <c r="ES7" s="28"/>
      <c r="ET7" s="28"/>
      <c r="EU7" s="28"/>
      <c r="EV7" s="28"/>
      <c r="EW7" s="28"/>
      <c r="EX7" s="28"/>
      <c r="EY7" s="28"/>
      <c r="EZ7" s="28"/>
      <c r="FA7" s="28"/>
      <c r="FB7" s="28"/>
      <c r="FC7" s="28"/>
      <c r="FD7" s="28"/>
      <c r="FE7" s="28"/>
      <c r="FF7" s="28"/>
      <c r="FG7" s="28"/>
      <c r="FH7" s="28"/>
      <c r="FI7" s="28"/>
      <c r="FJ7" s="28"/>
      <c r="FK7" s="28"/>
      <c r="FL7" s="28"/>
      <c r="FM7" s="28"/>
      <c r="FN7" s="28"/>
      <c r="FO7" s="28"/>
      <c r="FP7" s="28"/>
      <c r="FQ7" s="28"/>
      <c r="FR7" s="28"/>
      <c r="FS7" s="28"/>
      <c r="FT7" s="28"/>
      <c r="FU7" s="28"/>
      <c r="FV7" s="28"/>
      <c r="FW7" s="28"/>
      <c r="FX7" s="28"/>
      <c r="FY7" s="28"/>
      <c r="FZ7" s="28"/>
      <c r="GA7" s="28"/>
      <c r="GB7" s="28"/>
      <c r="GC7" s="28"/>
      <c r="GD7" s="28"/>
      <c r="GE7" s="28"/>
      <c r="GF7" s="28"/>
      <c r="GG7" s="28"/>
      <c r="GH7" s="28"/>
      <c r="GI7" s="28"/>
      <c r="GJ7" s="28"/>
      <c r="GK7" s="28"/>
      <c r="GL7" s="28"/>
      <c r="GM7" s="28"/>
      <c r="GN7" s="28"/>
      <c r="GO7" s="28"/>
      <c r="GP7" s="28"/>
      <c r="GQ7" s="28"/>
      <c r="GR7" s="28"/>
      <c r="GS7" s="28"/>
      <c r="GT7" s="28"/>
      <c r="GU7" s="28"/>
      <c r="GV7" s="28"/>
      <c r="GW7" s="28"/>
      <c r="GX7" s="28"/>
      <c r="GY7" s="28"/>
      <c r="GZ7" s="28"/>
      <c r="HA7" s="28"/>
      <c r="HB7" s="28"/>
      <c r="HC7" s="28"/>
      <c r="HD7" s="28"/>
      <c r="HE7" s="28"/>
      <c r="HF7" s="28"/>
      <c r="HG7" s="28"/>
      <c r="HH7" s="28"/>
      <c r="HI7" s="28"/>
      <c r="HJ7" s="28"/>
      <c r="HK7" s="28"/>
      <c r="HL7" s="28"/>
      <c r="HM7" s="28"/>
      <c r="HN7" s="28"/>
      <c r="HO7" s="28"/>
      <c r="HP7" s="28"/>
      <c r="HQ7" s="28"/>
      <c r="HR7" s="28"/>
      <c r="HS7" s="28"/>
      <c r="HT7" s="28"/>
      <c r="HU7" s="28"/>
      <c r="HV7" s="28"/>
      <c r="HW7" s="28"/>
      <c r="HX7" s="28"/>
      <c r="HY7" s="28"/>
      <c r="HZ7" s="28"/>
      <c r="IA7" s="28"/>
      <c r="IB7" s="28"/>
      <c r="IC7" s="28"/>
      <c r="ID7" s="28"/>
      <c r="IE7" s="28"/>
      <c r="IF7" s="28"/>
      <c r="IG7" s="28"/>
      <c r="IH7" s="28"/>
      <c r="II7" s="28"/>
      <c r="IJ7" s="28"/>
      <c r="IK7" s="28"/>
      <c r="IL7" s="28"/>
      <c r="IM7" s="28"/>
      <c r="IN7" s="28"/>
      <c r="IO7" s="28"/>
      <c r="IP7" s="28"/>
      <c r="IQ7" s="28"/>
      <c r="IR7" s="28"/>
      <c r="IS7" s="28"/>
      <c r="IT7" s="28"/>
      <c r="IU7" s="28"/>
      <c r="IV7" s="28"/>
    </row>
    <row r="8" spans="1:256" s="42" customFormat="1">
      <c r="A8" s="14"/>
      <c r="B8" s="28"/>
      <c r="C8" s="28"/>
      <c r="D8" s="28"/>
      <c r="E8" s="28"/>
      <c r="F8" s="28"/>
      <c r="G8" s="28"/>
      <c r="H8" s="28"/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28"/>
      <c r="AK8" s="28"/>
      <c r="AL8" s="28"/>
      <c r="AM8" s="28"/>
      <c r="AN8" s="28"/>
      <c r="AO8" s="28"/>
      <c r="AP8" s="28"/>
      <c r="AQ8" s="28"/>
      <c r="AR8" s="28"/>
      <c r="AS8" s="28"/>
      <c r="AT8" s="28"/>
      <c r="AU8" s="28"/>
      <c r="AV8" s="28"/>
      <c r="AW8" s="28"/>
      <c r="AX8" s="28"/>
      <c r="AY8" s="28"/>
      <c r="AZ8" s="28"/>
      <c r="BA8" s="28"/>
      <c r="BB8" s="28"/>
      <c r="BC8" s="28"/>
      <c r="BD8" s="28"/>
      <c r="BE8" s="28"/>
      <c r="BF8" s="28"/>
      <c r="BG8" s="28"/>
      <c r="BH8" s="28"/>
      <c r="BI8" s="28"/>
      <c r="BJ8" s="28"/>
      <c r="BK8" s="28"/>
      <c r="BL8" s="28"/>
      <c r="BM8" s="28"/>
      <c r="BN8" s="28"/>
      <c r="BO8" s="28"/>
      <c r="BP8" s="28"/>
      <c r="BQ8" s="28"/>
      <c r="BR8" s="28"/>
      <c r="BS8" s="28"/>
      <c r="BT8" s="28"/>
      <c r="BU8" s="28"/>
      <c r="BV8" s="28"/>
      <c r="BW8" s="28"/>
      <c r="BX8" s="28"/>
      <c r="BY8" s="28"/>
      <c r="BZ8" s="28"/>
      <c r="CA8" s="28"/>
      <c r="CB8" s="28"/>
      <c r="CC8" s="28"/>
      <c r="CD8" s="28"/>
      <c r="CE8" s="28"/>
      <c r="CF8" s="28"/>
      <c r="CG8" s="28"/>
      <c r="CH8" s="28"/>
      <c r="CI8" s="28"/>
      <c r="CJ8" s="28"/>
      <c r="CK8" s="28"/>
      <c r="CL8" s="28"/>
      <c r="CM8" s="28"/>
      <c r="CN8" s="28"/>
      <c r="CO8" s="28"/>
      <c r="CP8" s="28"/>
      <c r="CQ8" s="28"/>
      <c r="CR8" s="28"/>
      <c r="CS8" s="28"/>
      <c r="CT8" s="28"/>
      <c r="CU8" s="28"/>
      <c r="CV8" s="28"/>
      <c r="CW8" s="28"/>
      <c r="CX8" s="28"/>
      <c r="CY8" s="28"/>
      <c r="CZ8" s="28"/>
      <c r="DA8" s="28"/>
      <c r="DB8" s="28"/>
      <c r="DC8" s="28"/>
      <c r="DD8" s="28"/>
      <c r="DE8" s="28"/>
      <c r="DF8" s="28"/>
      <c r="DG8" s="28"/>
      <c r="DH8" s="28"/>
      <c r="DI8" s="28"/>
      <c r="DJ8" s="28"/>
      <c r="DK8" s="28"/>
      <c r="DL8" s="28"/>
      <c r="DM8" s="28"/>
      <c r="DN8" s="28"/>
      <c r="DO8" s="28"/>
      <c r="DP8" s="28"/>
      <c r="DQ8" s="28"/>
      <c r="DR8" s="28"/>
      <c r="DS8" s="28"/>
      <c r="DT8" s="28"/>
      <c r="DU8" s="28"/>
      <c r="DV8" s="28"/>
      <c r="DW8" s="28"/>
      <c r="DX8" s="28"/>
      <c r="DY8" s="28"/>
      <c r="DZ8" s="28"/>
      <c r="EA8" s="28"/>
      <c r="EB8" s="28"/>
      <c r="EC8" s="28"/>
      <c r="ED8" s="28"/>
      <c r="EE8" s="28"/>
      <c r="EF8" s="28"/>
      <c r="EG8" s="28"/>
      <c r="EH8" s="28"/>
      <c r="EI8" s="28"/>
      <c r="EJ8" s="28"/>
      <c r="EK8" s="28"/>
      <c r="EL8" s="28"/>
      <c r="EM8" s="28"/>
      <c r="EN8" s="28"/>
      <c r="EO8" s="28"/>
      <c r="EP8" s="28"/>
      <c r="EQ8" s="28"/>
      <c r="ER8" s="28"/>
      <c r="ES8" s="28"/>
      <c r="ET8" s="28"/>
      <c r="EU8" s="28"/>
      <c r="EV8" s="28"/>
      <c r="EW8" s="28"/>
      <c r="EX8" s="28"/>
      <c r="EY8" s="28"/>
      <c r="EZ8" s="28"/>
      <c r="FA8" s="28"/>
      <c r="FB8" s="28"/>
      <c r="FC8" s="28"/>
      <c r="FD8" s="28"/>
      <c r="FE8" s="28"/>
      <c r="FF8" s="28"/>
      <c r="FG8" s="28"/>
      <c r="FH8" s="28"/>
      <c r="FI8" s="28"/>
      <c r="FJ8" s="28"/>
      <c r="FK8" s="28"/>
      <c r="FL8" s="28"/>
      <c r="FM8" s="28"/>
      <c r="FN8" s="28"/>
      <c r="FO8" s="28"/>
      <c r="FP8" s="28"/>
      <c r="FQ8" s="28"/>
      <c r="FR8" s="28"/>
      <c r="FS8" s="28"/>
      <c r="FT8" s="28"/>
      <c r="FU8" s="28"/>
      <c r="FV8" s="28"/>
      <c r="FW8" s="28"/>
      <c r="FX8" s="28"/>
      <c r="FY8" s="28"/>
      <c r="FZ8" s="28"/>
      <c r="GA8" s="28"/>
      <c r="GB8" s="28"/>
      <c r="GC8" s="28"/>
      <c r="GD8" s="28"/>
      <c r="GE8" s="28"/>
      <c r="GF8" s="28"/>
      <c r="GG8" s="28"/>
      <c r="GH8" s="28"/>
      <c r="GI8" s="28"/>
      <c r="GJ8" s="28"/>
      <c r="GK8" s="28"/>
      <c r="GL8" s="28"/>
      <c r="GM8" s="28"/>
      <c r="GN8" s="28"/>
      <c r="GO8" s="28"/>
      <c r="GP8" s="28"/>
      <c r="GQ8" s="28"/>
      <c r="GR8" s="28"/>
      <c r="GS8" s="28"/>
      <c r="GT8" s="28"/>
      <c r="GU8" s="28"/>
      <c r="GV8" s="28"/>
      <c r="GW8" s="28"/>
      <c r="GX8" s="28"/>
      <c r="GY8" s="28"/>
      <c r="GZ8" s="28"/>
      <c r="HA8" s="28"/>
      <c r="HB8" s="28"/>
      <c r="HC8" s="28"/>
      <c r="HD8" s="28"/>
      <c r="HE8" s="28"/>
      <c r="HF8" s="28"/>
      <c r="HG8" s="28"/>
      <c r="HH8" s="28"/>
      <c r="HI8" s="28"/>
      <c r="HJ8" s="28"/>
      <c r="HK8" s="28"/>
      <c r="HL8" s="28"/>
      <c r="HM8" s="28"/>
      <c r="HN8" s="28"/>
      <c r="HO8" s="28"/>
      <c r="HP8" s="28"/>
      <c r="HQ8" s="28"/>
      <c r="HR8" s="28"/>
      <c r="HS8" s="28"/>
      <c r="HT8" s="28"/>
      <c r="HU8" s="28"/>
      <c r="HV8" s="28"/>
      <c r="HW8" s="28"/>
      <c r="HX8" s="28"/>
      <c r="HY8" s="28"/>
      <c r="HZ8" s="28"/>
      <c r="IA8" s="28"/>
      <c r="IB8" s="28"/>
      <c r="IC8" s="28"/>
      <c r="ID8" s="28"/>
      <c r="IE8" s="28"/>
      <c r="IF8" s="28"/>
      <c r="IG8" s="28"/>
      <c r="IH8" s="28"/>
      <c r="II8" s="28"/>
      <c r="IJ8" s="28"/>
      <c r="IK8" s="28"/>
      <c r="IL8" s="28"/>
      <c r="IM8" s="28"/>
      <c r="IN8" s="28"/>
      <c r="IO8" s="28"/>
      <c r="IP8" s="28"/>
      <c r="IQ8" s="28"/>
      <c r="IR8" s="28"/>
      <c r="IS8" s="28"/>
      <c r="IT8" s="28"/>
      <c r="IU8" s="28"/>
      <c r="IV8" s="28"/>
    </row>
    <row r="9" spans="1:256" s="42" customFormat="1" ht="13.5" thickBot="1">
      <c r="A9" s="14"/>
      <c r="B9" s="29"/>
      <c r="C9" s="29"/>
      <c r="D9" s="29"/>
      <c r="E9" s="29"/>
      <c r="F9" s="29"/>
      <c r="G9" s="29"/>
      <c r="H9" s="29"/>
      <c r="I9" s="29"/>
      <c r="J9" s="29"/>
      <c r="K9" s="29"/>
      <c r="L9" s="29"/>
      <c r="M9" s="29"/>
      <c r="N9" s="29"/>
      <c r="O9" s="29"/>
      <c r="P9" s="29"/>
      <c r="Q9" s="29"/>
      <c r="R9" s="29"/>
      <c r="S9" s="29"/>
      <c r="T9" s="29"/>
      <c r="U9" s="29"/>
      <c r="V9" s="29"/>
      <c r="W9" s="29"/>
      <c r="X9" s="29"/>
      <c r="Y9" s="29"/>
      <c r="Z9" s="29"/>
      <c r="AA9" s="29"/>
      <c r="AB9" s="29"/>
      <c r="AC9" s="29"/>
      <c r="AD9" s="29"/>
      <c r="AE9" s="29"/>
      <c r="AF9" s="29"/>
      <c r="AG9" s="29"/>
      <c r="AH9" s="29"/>
      <c r="AI9" s="29"/>
      <c r="AJ9" s="29"/>
      <c r="AK9" s="29"/>
      <c r="AL9" s="29"/>
      <c r="AM9" s="29"/>
      <c r="AN9" s="29"/>
      <c r="AO9" s="29"/>
      <c r="AP9" s="29"/>
      <c r="AQ9" s="29"/>
      <c r="AR9" s="29"/>
      <c r="AS9" s="29"/>
      <c r="AT9" s="29"/>
      <c r="AU9" s="29"/>
      <c r="AV9" s="29"/>
      <c r="AW9" s="29"/>
      <c r="AX9" s="29"/>
      <c r="AY9" s="29"/>
      <c r="AZ9" s="29"/>
      <c r="BA9" s="29"/>
      <c r="BB9" s="29"/>
      <c r="BC9" s="29"/>
      <c r="BD9" s="29"/>
      <c r="BE9" s="29"/>
      <c r="BF9" s="29"/>
      <c r="BG9" s="29"/>
      <c r="BH9" s="29"/>
      <c r="BI9" s="29"/>
      <c r="BJ9" s="29"/>
      <c r="BK9" s="29"/>
      <c r="BL9" s="29"/>
      <c r="BM9" s="29"/>
      <c r="BN9" s="29"/>
      <c r="BO9" s="29"/>
      <c r="BP9" s="29"/>
      <c r="BQ9" s="29"/>
      <c r="BR9" s="29"/>
      <c r="BS9" s="29"/>
      <c r="BT9" s="29"/>
      <c r="BU9" s="29"/>
      <c r="BV9" s="29"/>
      <c r="BW9" s="29"/>
      <c r="BX9" s="29"/>
      <c r="BY9" s="29"/>
      <c r="BZ9" s="29"/>
      <c r="CA9" s="29"/>
      <c r="CB9" s="29"/>
      <c r="CC9" s="29"/>
      <c r="CD9" s="29"/>
      <c r="CE9" s="29"/>
      <c r="CF9" s="29"/>
      <c r="CG9" s="29"/>
      <c r="CH9" s="29"/>
      <c r="CI9" s="29"/>
      <c r="CJ9" s="29"/>
      <c r="CK9" s="29"/>
      <c r="CL9" s="29"/>
      <c r="CM9" s="29"/>
      <c r="CN9" s="29"/>
      <c r="CO9" s="29"/>
      <c r="CP9" s="29"/>
      <c r="CQ9" s="29"/>
      <c r="CR9" s="29"/>
      <c r="CS9" s="29"/>
      <c r="CT9" s="29"/>
      <c r="CU9" s="29"/>
      <c r="CV9" s="29"/>
      <c r="CW9" s="29"/>
      <c r="CX9" s="29"/>
      <c r="CY9" s="29"/>
      <c r="CZ9" s="29"/>
      <c r="DA9" s="29"/>
      <c r="DB9" s="29"/>
      <c r="DC9" s="29"/>
      <c r="DD9" s="29"/>
      <c r="DE9" s="29"/>
      <c r="DF9" s="29"/>
      <c r="DG9" s="29"/>
      <c r="DH9" s="29"/>
      <c r="DI9" s="29"/>
      <c r="DJ9" s="29"/>
      <c r="DK9" s="29"/>
      <c r="DL9" s="29"/>
      <c r="DM9" s="29"/>
      <c r="DN9" s="29"/>
      <c r="DO9" s="29"/>
      <c r="DP9" s="29"/>
      <c r="DQ9" s="29"/>
      <c r="DR9" s="29"/>
      <c r="DS9" s="29"/>
      <c r="DT9" s="29"/>
      <c r="DU9" s="29"/>
      <c r="DV9" s="29"/>
      <c r="DW9" s="29"/>
      <c r="DX9" s="29"/>
      <c r="DY9" s="29"/>
      <c r="DZ9" s="29"/>
      <c r="EA9" s="29"/>
      <c r="EB9" s="29"/>
      <c r="EC9" s="29"/>
      <c r="ED9" s="29"/>
      <c r="EE9" s="29"/>
      <c r="EF9" s="29"/>
      <c r="EG9" s="29"/>
      <c r="EH9" s="29"/>
      <c r="EI9" s="29"/>
      <c r="EJ9" s="29"/>
      <c r="EK9" s="29"/>
      <c r="EL9" s="29"/>
      <c r="EM9" s="29"/>
      <c r="EN9" s="29"/>
      <c r="EO9" s="29"/>
      <c r="EP9" s="29"/>
      <c r="EQ9" s="29"/>
      <c r="ER9" s="29"/>
      <c r="ES9" s="29"/>
      <c r="ET9" s="29"/>
      <c r="EU9" s="29"/>
      <c r="EV9" s="29"/>
      <c r="EW9" s="29"/>
      <c r="EX9" s="29"/>
      <c r="EY9" s="29"/>
      <c r="EZ9" s="29"/>
      <c r="FA9" s="29"/>
      <c r="FB9" s="29"/>
      <c r="FC9" s="29"/>
      <c r="FD9" s="29"/>
      <c r="FE9" s="29"/>
      <c r="FF9" s="29"/>
      <c r="FG9" s="29"/>
      <c r="FH9" s="29"/>
      <c r="FI9" s="29"/>
      <c r="FJ9" s="29"/>
      <c r="FK9" s="29"/>
      <c r="FL9" s="29"/>
      <c r="FM9" s="29"/>
      <c r="FN9" s="29"/>
      <c r="FO9" s="29"/>
      <c r="FP9" s="29"/>
      <c r="FQ9" s="29"/>
      <c r="FR9" s="29"/>
      <c r="FS9" s="29"/>
      <c r="FT9" s="29"/>
      <c r="FU9" s="29"/>
      <c r="FV9" s="29"/>
      <c r="FW9" s="29"/>
      <c r="FX9" s="29"/>
      <c r="FY9" s="29"/>
      <c r="FZ9" s="29"/>
      <c r="GA9" s="29"/>
      <c r="GB9" s="29"/>
      <c r="GC9" s="29"/>
      <c r="GD9" s="29"/>
      <c r="GE9" s="29"/>
      <c r="GF9" s="29"/>
      <c r="GG9" s="29"/>
      <c r="GH9" s="29"/>
      <c r="GI9" s="29"/>
      <c r="GJ9" s="29"/>
      <c r="GK9" s="29"/>
      <c r="GL9" s="29"/>
      <c r="GM9" s="29"/>
      <c r="GN9" s="29"/>
      <c r="GO9" s="29"/>
      <c r="GP9" s="29"/>
      <c r="GQ9" s="29"/>
      <c r="GR9" s="29"/>
      <c r="GS9" s="29"/>
      <c r="GT9" s="29"/>
      <c r="GU9" s="29"/>
      <c r="GV9" s="29"/>
      <c r="GW9" s="29"/>
      <c r="GX9" s="29"/>
      <c r="GY9" s="29"/>
      <c r="GZ9" s="29"/>
      <c r="HA9" s="29"/>
      <c r="HB9" s="29"/>
      <c r="HC9" s="29"/>
      <c r="HD9" s="29"/>
      <c r="HE9" s="29"/>
      <c r="HF9" s="29"/>
      <c r="HG9" s="29"/>
      <c r="HH9" s="29"/>
      <c r="HI9" s="29"/>
      <c r="HJ9" s="29"/>
      <c r="HK9" s="29"/>
      <c r="HL9" s="29"/>
      <c r="HM9" s="29"/>
      <c r="HN9" s="29"/>
      <c r="HO9" s="29"/>
      <c r="HP9" s="29"/>
      <c r="HQ9" s="29"/>
      <c r="HR9" s="29"/>
      <c r="HS9" s="29"/>
      <c r="HT9" s="29"/>
      <c r="HU9" s="29"/>
      <c r="HV9" s="29"/>
      <c r="HW9" s="29"/>
      <c r="HX9" s="29"/>
      <c r="HY9" s="29"/>
      <c r="HZ9" s="29"/>
      <c r="IA9" s="29"/>
      <c r="IB9" s="29"/>
      <c r="IC9" s="29"/>
      <c r="ID9" s="29"/>
      <c r="IE9" s="29"/>
      <c r="IF9" s="29"/>
      <c r="IG9" s="29"/>
      <c r="IH9" s="29"/>
      <c r="II9" s="29"/>
      <c r="IJ9" s="29"/>
      <c r="IK9" s="29"/>
      <c r="IL9" s="29"/>
      <c r="IM9" s="29"/>
      <c r="IN9" s="29"/>
      <c r="IO9" s="29"/>
      <c r="IP9" s="29"/>
      <c r="IQ9" s="29"/>
      <c r="IR9" s="29"/>
      <c r="IS9" s="29"/>
      <c r="IT9" s="29"/>
      <c r="IU9" s="29"/>
      <c r="IV9" s="29"/>
    </row>
    <row r="10" spans="1:256" s="42" customFormat="1">
      <c r="A10" s="16"/>
      <c r="B10" s="6"/>
      <c r="C10" s="5" t="s">
        <v>18</v>
      </c>
      <c r="D10" s="10" t="s">
        <v>3</v>
      </c>
      <c r="E10" s="10" t="s">
        <v>3</v>
      </c>
      <c r="F10" s="10" t="s">
        <v>3</v>
      </c>
      <c r="G10" s="6"/>
      <c r="H10" s="6"/>
      <c r="I10" s="10" t="s">
        <v>3</v>
      </c>
      <c r="J10" s="11" t="s">
        <v>3</v>
      </c>
      <c r="K10" s="11" t="s">
        <v>3</v>
      </c>
      <c r="L10" s="26" t="s">
        <v>3</v>
      </c>
      <c r="M10" s="5" t="s">
        <v>18</v>
      </c>
      <c r="N10" s="8" t="s">
        <v>0</v>
      </c>
      <c r="O10" s="8" t="s">
        <v>0</v>
      </c>
      <c r="P10" s="17" t="s">
        <v>1</v>
      </c>
      <c r="Q10" s="17" t="s">
        <v>1</v>
      </c>
      <c r="R10" s="4" t="s">
        <v>2</v>
      </c>
      <c r="S10" s="6"/>
      <c r="T10" s="5" t="s">
        <v>18</v>
      </c>
      <c r="U10" s="6"/>
      <c r="V10" s="6"/>
      <c r="W10" s="7" t="s">
        <v>17</v>
      </c>
      <c r="X10" s="7" t="s">
        <v>17</v>
      </c>
      <c r="Y10" s="5" t="s">
        <v>18</v>
      </c>
      <c r="Z10" s="8" t="s">
        <v>0</v>
      </c>
      <c r="AA10" s="8" t="s">
        <v>0</v>
      </c>
      <c r="AB10" s="9" t="s">
        <v>1</v>
      </c>
      <c r="AC10" s="9" t="s">
        <v>1</v>
      </c>
      <c r="AD10" s="4" t="s">
        <v>2</v>
      </c>
      <c r="AE10" s="4" t="s">
        <v>2</v>
      </c>
      <c r="AF10" s="5" t="s">
        <v>18</v>
      </c>
      <c r="AG10" s="6"/>
      <c r="AH10" s="7" t="s">
        <v>17</v>
      </c>
      <c r="AI10" s="6"/>
      <c r="AJ10" s="5" t="s">
        <v>18</v>
      </c>
      <c r="AK10" s="8" t="s">
        <v>0</v>
      </c>
      <c r="AL10" s="8" t="s">
        <v>0</v>
      </c>
      <c r="AM10" s="9" t="s">
        <v>1</v>
      </c>
      <c r="AN10" s="4" t="s">
        <v>2</v>
      </c>
      <c r="AO10" s="4" t="s">
        <v>2</v>
      </c>
      <c r="AP10" s="6"/>
      <c r="AQ10" s="6"/>
      <c r="AR10" s="6"/>
      <c r="AS10" s="5" t="s">
        <v>18</v>
      </c>
      <c r="AT10" s="8" t="s">
        <v>0</v>
      </c>
      <c r="AU10" s="9" t="s">
        <v>1</v>
      </c>
      <c r="AV10" s="9" t="s">
        <v>1</v>
      </c>
      <c r="AW10" s="4" t="s">
        <v>2</v>
      </c>
      <c r="AX10" s="4" t="s">
        <v>2</v>
      </c>
      <c r="AY10" s="6"/>
      <c r="AZ10" s="5" t="s">
        <v>18</v>
      </c>
      <c r="BA10" s="10" t="s">
        <v>3</v>
      </c>
      <c r="BB10" s="10" t="s">
        <v>3</v>
      </c>
      <c r="BC10" s="10" t="s">
        <v>3</v>
      </c>
      <c r="BD10" s="6"/>
      <c r="BE10" s="6"/>
      <c r="BF10" s="10" t="s">
        <v>3</v>
      </c>
      <c r="BG10" s="11" t="s">
        <v>3</v>
      </c>
      <c r="BH10" s="11" t="s">
        <v>3</v>
      </c>
      <c r="BI10" s="26" t="s">
        <v>3</v>
      </c>
      <c r="BJ10" s="5" t="s">
        <v>18</v>
      </c>
      <c r="BK10" s="8" t="s">
        <v>0</v>
      </c>
      <c r="BL10" s="8" t="s">
        <v>0</v>
      </c>
      <c r="BM10" s="17" t="s">
        <v>1</v>
      </c>
      <c r="BN10" s="17" t="s">
        <v>1</v>
      </c>
      <c r="BO10" s="4" t="s">
        <v>2</v>
      </c>
      <c r="BP10" s="6"/>
      <c r="BQ10" s="5" t="s">
        <v>18</v>
      </c>
      <c r="BR10" s="6"/>
      <c r="BS10" s="6"/>
      <c r="BT10" s="7" t="s">
        <v>17</v>
      </c>
      <c r="BU10" s="7" t="s">
        <v>17</v>
      </c>
      <c r="BV10" s="5" t="s">
        <v>18</v>
      </c>
      <c r="BW10" s="8" t="s">
        <v>0</v>
      </c>
      <c r="BX10" s="8" t="s">
        <v>0</v>
      </c>
      <c r="BY10" s="9" t="s">
        <v>1</v>
      </c>
      <c r="BZ10" s="9" t="s">
        <v>1</v>
      </c>
      <c r="CA10" s="4" t="s">
        <v>2</v>
      </c>
      <c r="CB10" s="4" t="s">
        <v>2</v>
      </c>
      <c r="CC10" s="5" t="s">
        <v>18</v>
      </c>
      <c r="CD10" s="6"/>
      <c r="CE10" s="7" t="s">
        <v>17</v>
      </c>
      <c r="CF10" s="6"/>
      <c r="CG10" s="5" t="s">
        <v>18</v>
      </c>
      <c r="CH10" s="8" t="s">
        <v>0</v>
      </c>
      <c r="CI10" s="8" t="s">
        <v>0</v>
      </c>
      <c r="CJ10" s="9" t="s">
        <v>1</v>
      </c>
      <c r="CK10" s="4" t="s">
        <v>2</v>
      </c>
      <c r="CL10" s="4" t="s">
        <v>2</v>
      </c>
      <c r="CM10" s="6"/>
      <c r="CN10" s="6"/>
      <c r="CO10" s="6"/>
      <c r="CP10" s="5" t="s">
        <v>18</v>
      </c>
      <c r="CQ10" s="8" t="s">
        <v>0</v>
      </c>
      <c r="CR10" s="9" t="s">
        <v>1</v>
      </c>
      <c r="CS10" s="9" t="s">
        <v>1</v>
      </c>
      <c r="CT10" s="4" t="s">
        <v>2</v>
      </c>
      <c r="CU10" s="4" t="s">
        <v>2</v>
      </c>
      <c r="CV10" s="6"/>
      <c r="CW10" s="5" t="s">
        <v>18</v>
      </c>
      <c r="CX10" s="10" t="s">
        <v>3</v>
      </c>
      <c r="CY10" s="10" t="s">
        <v>3</v>
      </c>
      <c r="CZ10" s="10" t="s">
        <v>3</v>
      </c>
      <c r="DA10" s="6"/>
      <c r="DB10" s="6"/>
      <c r="DC10" s="10" t="s">
        <v>3</v>
      </c>
      <c r="DD10" s="11" t="s">
        <v>3</v>
      </c>
      <c r="DE10" s="11" t="s">
        <v>3</v>
      </c>
      <c r="DF10" s="26" t="s">
        <v>3</v>
      </c>
      <c r="DG10" s="5" t="s">
        <v>18</v>
      </c>
      <c r="DH10" s="8" t="s">
        <v>0</v>
      </c>
      <c r="DI10" s="8" t="s">
        <v>0</v>
      </c>
      <c r="DJ10" s="17" t="s">
        <v>1</v>
      </c>
      <c r="DK10" s="17" t="s">
        <v>1</v>
      </c>
      <c r="DL10" s="4" t="s">
        <v>2</v>
      </c>
      <c r="DM10" s="6"/>
      <c r="DN10" s="5" t="s">
        <v>18</v>
      </c>
      <c r="DO10" s="6"/>
      <c r="DP10" s="6"/>
      <c r="DQ10" s="7" t="s">
        <v>17</v>
      </c>
      <c r="DR10" s="7" t="s">
        <v>17</v>
      </c>
      <c r="DS10" s="5" t="s">
        <v>18</v>
      </c>
      <c r="DT10" s="8" t="s">
        <v>0</v>
      </c>
      <c r="DU10" s="8" t="s">
        <v>0</v>
      </c>
      <c r="DV10" s="9" t="s">
        <v>1</v>
      </c>
      <c r="DW10" s="9" t="s">
        <v>1</v>
      </c>
      <c r="DX10" s="4" t="s">
        <v>2</v>
      </c>
      <c r="DY10" s="4" t="s">
        <v>2</v>
      </c>
      <c r="DZ10" s="5" t="s">
        <v>18</v>
      </c>
      <c r="EA10" s="6"/>
      <c r="EB10" s="7" t="s">
        <v>17</v>
      </c>
      <c r="EC10" s="6"/>
      <c r="ED10" s="5" t="s">
        <v>18</v>
      </c>
      <c r="EE10" s="8" t="s">
        <v>0</v>
      </c>
      <c r="EF10" s="8" t="s">
        <v>0</v>
      </c>
      <c r="EG10" s="9" t="s">
        <v>1</v>
      </c>
      <c r="EH10" s="4" t="s">
        <v>2</v>
      </c>
      <c r="EI10" s="4" t="s">
        <v>2</v>
      </c>
      <c r="EJ10" s="6"/>
      <c r="EK10" s="6"/>
      <c r="EL10" s="6"/>
      <c r="EM10" s="5" t="s">
        <v>18</v>
      </c>
      <c r="EN10" s="8" t="s">
        <v>0</v>
      </c>
      <c r="EO10" s="9" t="s">
        <v>1</v>
      </c>
      <c r="EP10" s="9" t="s">
        <v>1</v>
      </c>
      <c r="EQ10" s="4" t="s">
        <v>2</v>
      </c>
      <c r="ER10" s="4" t="s">
        <v>2</v>
      </c>
      <c r="ES10" s="6"/>
      <c r="ET10" s="5" t="s">
        <v>18</v>
      </c>
      <c r="EU10" s="10" t="s">
        <v>3</v>
      </c>
      <c r="EV10" s="10" t="s">
        <v>3</v>
      </c>
      <c r="EW10" s="10" t="s">
        <v>3</v>
      </c>
      <c r="EX10" s="6"/>
      <c r="EY10" s="6"/>
      <c r="EZ10" s="10" t="s">
        <v>3</v>
      </c>
      <c r="FA10" s="11" t="s">
        <v>3</v>
      </c>
      <c r="FB10" s="11" t="s">
        <v>3</v>
      </c>
      <c r="FC10" s="26" t="s">
        <v>3</v>
      </c>
      <c r="FD10" s="5" t="s">
        <v>18</v>
      </c>
      <c r="FE10" s="8" t="s">
        <v>0</v>
      </c>
      <c r="FF10" s="8" t="s">
        <v>0</v>
      </c>
      <c r="FG10" s="17" t="s">
        <v>1</v>
      </c>
      <c r="FH10" s="17" t="s">
        <v>1</v>
      </c>
      <c r="FI10" s="4" t="s">
        <v>2</v>
      </c>
      <c r="FJ10" s="6"/>
      <c r="FK10" s="5" t="s">
        <v>18</v>
      </c>
      <c r="FL10" s="6"/>
      <c r="FM10" s="6"/>
      <c r="FN10" s="7" t="s">
        <v>17</v>
      </c>
      <c r="FO10" s="7" t="s">
        <v>17</v>
      </c>
      <c r="FP10" s="5" t="s">
        <v>18</v>
      </c>
      <c r="FQ10" s="8" t="s">
        <v>0</v>
      </c>
      <c r="FR10" s="8" t="s">
        <v>0</v>
      </c>
      <c r="FS10" s="9" t="s">
        <v>1</v>
      </c>
      <c r="FT10" s="9" t="s">
        <v>1</v>
      </c>
      <c r="FU10" s="4" t="s">
        <v>2</v>
      </c>
      <c r="FV10" s="4" t="s">
        <v>2</v>
      </c>
      <c r="FW10" s="5" t="s">
        <v>18</v>
      </c>
      <c r="FX10" s="6"/>
      <c r="FY10" s="7" t="s">
        <v>17</v>
      </c>
      <c r="FZ10" s="6"/>
      <c r="GA10" s="5" t="s">
        <v>18</v>
      </c>
      <c r="GB10" s="8" t="s">
        <v>0</v>
      </c>
      <c r="GC10" s="8" t="s">
        <v>0</v>
      </c>
      <c r="GD10" s="9" t="s">
        <v>1</v>
      </c>
      <c r="GE10" s="4" t="s">
        <v>2</v>
      </c>
      <c r="GF10" s="4" t="s">
        <v>2</v>
      </c>
      <c r="GG10" s="6"/>
      <c r="GH10" s="6"/>
      <c r="GI10" s="6"/>
      <c r="GJ10" s="5" t="s">
        <v>18</v>
      </c>
      <c r="GK10" s="8" t="s">
        <v>0</v>
      </c>
      <c r="GL10" s="9" t="s">
        <v>1</v>
      </c>
      <c r="GM10" s="9" t="s">
        <v>1</v>
      </c>
      <c r="GN10" s="4" t="s">
        <v>2</v>
      </c>
      <c r="GO10" s="4" t="s">
        <v>2</v>
      </c>
      <c r="GP10" s="6"/>
      <c r="GQ10" s="5" t="s">
        <v>18</v>
      </c>
      <c r="GR10" s="10" t="s">
        <v>3</v>
      </c>
      <c r="GS10" s="10" t="s">
        <v>3</v>
      </c>
      <c r="GT10" s="10" t="s">
        <v>3</v>
      </c>
      <c r="GU10" s="6"/>
      <c r="GV10" s="6"/>
      <c r="GW10" s="10" t="s">
        <v>3</v>
      </c>
      <c r="GX10" s="11" t="s">
        <v>3</v>
      </c>
      <c r="GY10" s="11" t="s">
        <v>3</v>
      </c>
      <c r="GZ10" s="26" t="s">
        <v>3</v>
      </c>
      <c r="HA10" s="26"/>
      <c r="HB10" s="26"/>
      <c r="HC10" s="26"/>
      <c r="HD10" s="26"/>
      <c r="HE10" s="26"/>
      <c r="HF10" s="26"/>
      <c r="HG10" s="26"/>
      <c r="HH10" s="26"/>
      <c r="HI10" s="26"/>
      <c r="HJ10" s="26"/>
      <c r="HK10" s="26"/>
      <c r="HL10" s="26"/>
      <c r="HM10" s="26"/>
      <c r="HN10" s="26"/>
      <c r="HO10" s="26"/>
      <c r="HP10" s="26"/>
      <c r="HQ10" s="26"/>
      <c r="HR10" s="26"/>
      <c r="HS10" s="26"/>
      <c r="HT10" s="26"/>
      <c r="HU10" s="26"/>
      <c r="HV10" s="26"/>
      <c r="HW10" s="26"/>
      <c r="HX10" s="26"/>
      <c r="HY10" s="26"/>
      <c r="HZ10" s="26"/>
      <c r="IA10" s="26"/>
      <c r="IB10" s="26"/>
      <c r="IC10" s="26"/>
      <c r="ID10" s="26"/>
      <c r="IE10" s="26"/>
      <c r="IF10" s="26"/>
      <c r="IG10" s="26"/>
      <c r="IH10" s="26"/>
      <c r="II10" s="26"/>
      <c r="IJ10" s="26"/>
      <c r="IK10" s="26"/>
      <c r="IL10" s="26"/>
      <c r="IM10" s="26"/>
      <c r="IN10" s="26"/>
      <c r="IO10" s="26"/>
      <c r="IP10" s="26"/>
      <c r="IQ10" s="26"/>
      <c r="IR10" s="26"/>
      <c r="IS10" s="26"/>
      <c r="IT10" s="26"/>
      <c r="IU10" s="26"/>
      <c r="IV10" s="26"/>
    </row>
    <row r="11" spans="1:256" s="42" customFormat="1">
      <c r="A11" s="14" t="s">
        <v>21</v>
      </c>
      <c r="B11" s="28"/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8"/>
      <c r="P11" s="28"/>
      <c r="Q11" s="28"/>
      <c r="R11" s="28"/>
      <c r="S11" s="28"/>
      <c r="T11" s="28"/>
      <c r="U11" s="28"/>
      <c r="V11" s="28"/>
      <c r="W11" s="28"/>
      <c r="X11" s="28"/>
      <c r="Y11" s="28"/>
      <c r="Z11" s="28"/>
      <c r="AA11" s="28"/>
      <c r="AB11" s="28"/>
      <c r="AC11" s="28"/>
      <c r="AD11" s="28"/>
      <c r="AE11" s="28"/>
      <c r="AF11" s="28"/>
      <c r="AG11" s="28"/>
      <c r="AH11" s="28"/>
      <c r="AI11" s="28"/>
      <c r="AJ11" s="28"/>
      <c r="AK11" s="28"/>
      <c r="AL11" s="28"/>
      <c r="AM11" s="28"/>
      <c r="AN11" s="28"/>
      <c r="AO11" s="28"/>
      <c r="AP11" s="28"/>
      <c r="AQ11" s="28"/>
      <c r="AR11" s="28"/>
      <c r="AS11" s="28"/>
      <c r="AT11" s="28"/>
      <c r="AU11" s="28"/>
      <c r="AV11" s="28"/>
      <c r="AW11" s="28"/>
      <c r="AX11" s="28"/>
      <c r="AY11" s="28"/>
      <c r="AZ11" s="28"/>
      <c r="BA11" s="28"/>
      <c r="BB11" s="28"/>
      <c r="BC11" s="28"/>
      <c r="BD11" s="28"/>
      <c r="BE11" s="28"/>
      <c r="BF11" s="28"/>
      <c r="BG11" s="28"/>
      <c r="BH11" s="28"/>
      <c r="BI11" s="28"/>
      <c r="BJ11" s="28"/>
      <c r="BK11" s="28"/>
      <c r="BL11" s="28"/>
      <c r="BM11" s="28"/>
      <c r="BN11" s="28"/>
      <c r="BO11" s="28"/>
      <c r="BP11" s="28"/>
      <c r="BQ11" s="28"/>
      <c r="BR11" s="28"/>
      <c r="BS11" s="28"/>
      <c r="BT11" s="28"/>
      <c r="BU11" s="28"/>
      <c r="BV11" s="28"/>
      <c r="BW11" s="28"/>
      <c r="BX11" s="28"/>
      <c r="BY11" s="28"/>
      <c r="BZ11" s="28"/>
      <c r="CA11" s="28"/>
      <c r="CB11" s="28"/>
      <c r="CC11" s="28"/>
      <c r="CD11" s="28"/>
      <c r="CE11" s="28"/>
      <c r="CF11" s="28"/>
      <c r="CG11" s="28"/>
      <c r="CH11" s="28"/>
      <c r="CI11" s="28"/>
      <c r="CJ11" s="28"/>
      <c r="CK11" s="28"/>
      <c r="CL11" s="28"/>
      <c r="CM11" s="28"/>
      <c r="CN11" s="28"/>
      <c r="CO11" s="28"/>
      <c r="CP11" s="28"/>
      <c r="CQ11" s="28"/>
      <c r="CR11" s="28"/>
      <c r="CS11" s="28"/>
      <c r="CT11" s="28"/>
      <c r="CU11" s="28"/>
      <c r="CV11" s="28"/>
      <c r="CW11" s="28"/>
      <c r="CX11" s="28"/>
      <c r="CY11" s="28"/>
      <c r="CZ11" s="28"/>
      <c r="DA11" s="28"/>
      <c r="DB11" s="28"/>
      <c r="DC11" s="28"/>
      <c r="DD11" s="28"/>
      <c r="DE11" s="28"/>
      <c r="DF11" s="28"/>
      <c r="DG11" s="28"/>
      <c r="DH11" s="28"/>
      <c r="DI11" s="28"/>
      <c r="DJ11" s="28"/>
      <c r="DK11" s="28"/>
      <c r="DL11" s="28"/>
      <c r="DM11" s="28"/>
      <c r="DN11" s="28"/>
      <c r="DO11" s="28"/>
      <c r="DP11" s="28"/>
      <c r="DQ11" s="28"/>
      <c r="DR11" s="28"/>
      <c r="DS11" s="28"/>
      <c r="DT11" s="28"/>
      <c r="DU11" s="28"/>
      <c r="DV11" s="28"/>
      <c r="DW11" s="28"/>
      <c r="DX11" s="28"/>
      <c r="DY11" s="28"/>
      <c r="DZ11" s="28"/>
      <c r="EA11" s="28"/>
      <c r="EB11" s="28"/>
      <c r="EC11" s="28"/>
      <c r="ED11" s="28"/>
      <c r="EE11" s="28"/>
      <c r="EF11" s="28"/>
      <c r="EG11" s="28"/>
      <c r="EH11" s="28"/>
      <c r="EI11" s="28"/>
      <c r="EJ11" s="28"/>
      <c r="EK11" s="28"/>
      <c r="EL11" s="28"/>
      <c r="EM11" s="28"/>
      <c r="EN11" s="28"/>
      <c r="EO11" s="28"/>
      <c r="EP11" s="28"/>
      <c r="EQ11" s="28"/>
      <c r="ER11" s="28"/>
      <c r="ES11" s="28"/>
      <c r="ET11" s="28"/>
      <c r="EU11" s="28"/>
      <c r="EV11" s="28"/>
      <c r="EW11" s="28"/>
      <c r="EX11" s="28"/>
      <c r="EY11" s="28"/>
      <c r="EZ11" s="28"/>
      <c r="FA11" s="28"/>
      <c r="FB11" s="28"/>
      <c r="FC11" s="28"/>
      <c r="FD11" s="28"/>
      <c r="FE11" s="28"/>
      <c r="FF11" s="28"/>
      <c r="FG11" s="28"/>
      <c r="FH11" s="28"/>
      <c r="FI11" s="28"/>
      <c r="FJ11" s="28"/>
      <c r="FK11" s="28"/>
      <c r="FL11" s="28"/>
      <c r="FM11" s="28"/>
      <c r="FN11" s="28"/>
      <c r="FO11" s="28"/>
      <c r="FP11" s="28"/>
      <c r="FQ11" s="28"/>
      <c r="FR11" s="28"/>
      <c r="FS11" s="28"/>
      <c r="FT11" s="28"/>
      <c r="FU11" s="28"/>
      <c r="FV11" s="28"/>
      <c r="FW11" s="28"/>
      <c r="FX11" s="28"/>
      <c r="FY11" s="28"/>
      <c r="FZ11" s="28"/>
      <c r="GA11" s="28"/>
      <c r="GB11" s="28"/>
      <c r="GC11" s="28"/>
      <c r="GD11" s="28"/>
      <c r="GE11" s="28"/>
      <c r="GF11" s="28"/>
      <c r="GG11" s="28"/>
      <c r="GH11" s="28"/>
      <c r="GI11" s="28"/>
      <c r="GJ11" s="28"/>
      <c r="GK11" s="28"/>
      <c r="GL11" s="28"/>
      <c r="GM11" s="28"/>
      <c r="GN11" s="28"/>
      <c r="GO11" s="28"/>
      <c r="GP11" s="28"/>
      <c r="GQ11" s="28"/>
      <c r="GR11" s="28"/>
      <c r="GS11" s="28"/>
      <c r="GT11" s="28"/>
      <c r="GU11" s="28"/>
      <c r="GV11" s="28"/>
      <c r="GW11" s="28"/>
      <c r="GX11" s="28"/>
      <c r="GY11" s="28"/>
      <c r="GZ11" s="28"/>
      <c r="HA11" s="28"/>
      <c r="HB11" s="28"/>
      <c r="HC11" s="28"/>
      <c r="HD11" s="28"/>
      <c r="HE11" s="28"/>
      <c r="HF11" s="28"/>
      <c r="HG11" s="28"/>
      <c r="HH11" s="28"/>
      <c r="HI11" s="28"/>
      <c r="HJ11" s="28"/>
      <c r="HK11" s="28"/>
      <c r="HL11" s="28"/>
      <c r="HM11" s="28"/>
      <c r="HN11" s="28"/>
      <c r="HO11" s="28"/>
      <c r="HP11" s="28"/>
      <c r="HQ11" s="28"/>
      <c r="HR11" s="28"/>
      <c r="HS11" s="28"/>
      <c r="HT11" s="28"/>
      <c r="HU11" s="28"/>
      <c r="HV11" s="28"/>
      <c r="HW11" s="28"/>
      <c r="HX11" s="28"/>
      <c r="HY11" s="28"/>
      <c r="HZ11" s="28"/>
      <c r="IA11" s="28"/>
      <c r="IB11" s="28"/>
      <c r="IC11" s="28"/>
      <c r="ID11" s="28"/>
      <c r="IE11" s="28"/>
      <c r="IF11" s="28"/>
      <c r="IG11" s="28"/>
      <c r="IH11" s="28"/>
      <c r="II11" s="28"/>
      <c r="IJ11" s="28"/>
      <c r="IK11" s="28"/>
      <c r="IL11" s="28"/>
      <c r="IM11" s="28"/>
      <c r="IN11" s="28"/>
      <c r="IO11" s="28"/>
      <c r="IP11" s="28"/>
      <c r="IQ11" s="28"/>
      <c r="IR11" s="28"/>
      <c r="IS11" s="28"/>
      <c r="IT11" s="28"/>
      <c r="IU11" s="28"/>
      <c r="IV11" s="28"/>
    </row>
    <row r="12" spans="1:256" s="42" customFormat="1">
      <c r="A12" s="14"/>
      <c r="B12" s="28"/>
      <c r="C12" s="28"/>
      <c r="D12" s="28"/>
      <c r="E12" s="28"/>
      <c r="F12" s="28"/>
      <c r="G12" s="28"/>
      <c r="H12" s="28"/>
      <c r="I12" s="28"/>
      <c r="J12" s="28"/>
      <c r="K12" s="28"/>
      <c r="L12" s="28"/>
      <c r="M12" s="28"/>
      <c r="N12" s="28"/>
      <c r="O12" s="28"/>
      <c r="P12" s="28"/>
      <c r="Q12" s="28"/>
      <c r="R12" s="28"/>
      <c r="S12" s="28"/>
      <c r="T12" s="28"/>
      <c r="U12" s="28"/>
      <c r="V12" s="28"/>
      <c r="W12" s="28"/>
      <c r="X12" s="28"/>
      <c r="Y12" s="28"/>
      <c r="Z12" s="28"/>
      <c r="AA12" s="28"/>
      <c r="AB12" s="28"/>
      <c r="AC12" s="28"/>
      <c r="AD12" s="28"/>
      <c r="AE12" s="28"/>
      <c r="AF12" s="28"/>
      <c r="AG12" s="28"/>
      <c r="AH12" s="28"/>
      <c r="AI12" s="28"/>
      <c r="AJ12" s="28"/>
      <c r="AK12" s="28"/>
      <c r="AL12" s="28"/>
      <c r="AM12" s="28"/>
      <c r="AN12" s="28"/>
      <c r="AO12" s="28"/>
      <c r="AP12" s="28"/>
      <c r="AQ12" s="28"/>
      <c r="AR12" s="28"/>
      <c r="AS12" s="28"/>
      <c r="AT12" s="28"/>
      <c r="AU12" s="28"/>
      <c r="AV12" s="28"/>
      <c r="AW12" s="28"/>
      <c r="AX12" s="28"/>
      <c r="AY12" s="28"/>
      <c r="AZ12" s="28"/>
      <c r="BA12" s="28"/>
      <c r="BB12" s="28"/>
      <c r="BC12" s="28"/>
      <c r="BD12" s="28"/>
      <c r="BE12" s="28"/>
      <c r="BF12" s="28"/>
      <c r="BG12" s="28"/>
      <c r="BH12" s="28"/>
      <c r="BI12" s="28"/>
      <c r="BJ12" s="28"/>
      <c r="BK12" s="28"/>
      <c r="BL12" s="28"/>
      <c r="BM12" s="28"/>
      <c r="BN12" s="28"/>
      <c r="BO12" s="28"/>
      <c r="BP12" s="28"/>
      <c r="BQ12" s="28"/>
      <c r="BR12" s="28"/>
      <c r="BS12" s="28"/>
      <c r="BT12" s="28"/>
      <c r="BU12" s="28"/>
      <c r="BV12" s="28"/>
      <c r="BW12" s="28"/>
      <c r="BX12" s="28"/>
      <c r="BY12" s="28"/>
      <c r="BZ12" s="28"/>
      <c r="CA12" s="28"/>
      <c r="CB12" s="28"/>
      <c r="CC12" s="28"/>
      <c r="CD12" s="28"/>
      <c r="CE12" s="28"/>
      <c r="CF12" s="28"/>
      <c r="CG12" s="28"/>
      <c r="CH12" s="28"/>
      <c r="CI12" s="28"/>
      <c r="CJ12" s="28"/>
      <c r="CK12" s="28"/>
      <c r="CL12" s="28"/>
      <c r="CM12" s="28"/>
      <c r="CN12" s="28"/>
      <c r="CO12" s="28"/>
      <c r="CP12" s="28"/>
      <c r="CQ12" s="28"/>
      <c r="CR12" s="28"/>
      <c r="CS12" s="28"/>
      <c r="CT12" s="28"/>
      <c r="CU12" s="28"/>
      <c r="CV12" s="28"/>
      <c r="CW12" s="28"/>
      <c r="CX12" s="28"/>
      <c r="CY12" s="28"/>
      <c r="CZ12" s="28"/>
      <c r="DA12" s="28"/>
      <c r="DB12" s="28"/>
      <c r="DC12" s="28"/>
      <c r="DD12" s="28"/>
      <c r="DE12" s="28"/>
      <c r="DF12" s="28"/>
      <c r="DG12" s="28"/>
      <c r="DH12" s="28"/>
      <c r="DI12" s="28"/>
      <c r="DJ12" s="28"/>
      <c r="DK12" s="28"/>
      <c r="DL12" s="28"/>
      <c r="DM12" s="28"/>
      <c r="DN12" s="28"/>
      <c r="DO12" s="28"/>
      <c r="DP12" s="28"/>
      <c r="DQ12" s="28"/>
      <c r="DR12" s="28"/>
      <c r="DS12" s="28"/>
      <c r="DT12" s="28"/>
      <c r="DU12" s="28"/>
      <c r="DV12" s="28"/>
      <c r="DW12" s="28"/>
      <c r="DX12" s="28"/>
      <c r="DY12" s="28"/>
      <c r="DZ12" s="28"/>
      <c r="EA12" s="28"/>
      <c r="EB12" s="28"/>
      <c r="EC12" s="28"/>
      <c r="ED12" s="28"/>
      <c r="EE12" s="28"/>
      <c r="EF12" s="28"/>
      <c r="EG12" s="28"/>
      <c r="EH12" s="28"/>
      <c r="EI12" s="28"/>
      <c r="EJ12" s="28"/>
      <c r="EK12" s="28"/>
      <c r="EL12" s="28"/>
      <c r="EM12" s="28"/>
      <c r="EN12" s="28"/>
      <c r="EO12" s="28"/>
      <c r="EP12" s="28"/>
      <c r="EQ12" s="28"/>
      <c r="ER12" s="28"/>
      <c r="ES12" s="28"/>
      <c r="ET12" s="28"/>
      <c r="EU12" s="28"/>
      <c r="EV12" s="28"/>
      <c r="EW12" s="28"/>
      <c r="EX12" s="28"/>
      <c r="EY12" s="28"/>
      <c r="EZ12" s="28"/>
      <c r="FA12" s="28"/>
      <c r="FB12" s="28"/>
      <c r="FC12" s="28"/>
      <c r="FD12" s="28"/>
      <c r="FE12" s="28"/>
      <c r="FF12" s="28"/>
      <c r="FG12" s="28"/>
      <c r="FH12" s="28"/>
      <c r="FI12" s="28"/>
      <c r="FJ12" s="28"/>
      <c r="FK12" s="28"/>
      <c r="FL12" s="28"/>
      <c r="FM12" s="28"/>
      <c r="FN12" s="28"/>
      <c r="FO12" s="28"/>
      <c r="FP12" s="28"/>
      <c r="FQ12" s="28"/>
      <c r="FR12" s="28"/>
      <c r="FS12" s="28"/>
      <c r="FT12" s="28"/>
      <c r="FU12" s="28"/>
      <c r="FV12" s="28"/>
      <c r="FW12" s="28"/>
      <c r="FX12" s="28"/>
      <c r="FY12" s="28"/>
      <c r="FZ12" s="28"/>
      <c r="GA12" s="28"/>
      <c r="GB12" s="28"/>
      <c r="GC12" s="28"/>
      <c r="GD12" s="28"/>
      <c r="GE12" s="28"/>
      <c r="GF12" s="28"/>
      <c r="GG12" s="28"/>
      <c r="GH12" s="28"/>
      <c r="GI12" s="28"/>
      <c r="GJ12" s="28"/>
      <c r="GK12" s="28"/>
      <c r="GL12" s="28"/>
      <c r="GM12" s="28"/>
      <c r="GN12" s="28"/>
      <c r="GO12" s="28"/>
      <c r="GP12" s="28"/>
      <c r="GQ12" s="28"/>
      <c r="GR12" s="28"/>
      <c r="GS12" s="28"/>
      <c r="GT12" s="28"/>
      <c r="GU12" s="28"/>
      <c r="GV12" s="28"/>
      <c r="GW12" s="28"/>
      <c r="GX12" s="28"/>
      <c r="GY12" s="28"/>
      <c r="GZ12" s="28"/>
      <c r="HA12" s="28"/>
      <c r="HB12" s="28"/>
      <c r="HC12" s="28"/>
      <c r="HD12" s="28"/>
      <c r="HE12" s="28"/>
      <c r="HF12" s="28"/>
      <c r="HG12" s="28"/>
      <c r="HH12" s="28"/>
      <c r="HI12" s="28"/>
      <c r="HJ12" s="28"/>
      <c r="HK12" s="28"/>
      <c r="HL12" s="28"/>
      <c r="HM12" s="28"/>
      <c r="HN12" s="28"/>
      <c r="HO12" s="28"/>
      <c r="HP12" s="28"/>
      <c r="HQ12" s="28"/>
      <c r="HR12" s="28"/>
      <c r="HS12" s="28"/>
      <c r="HT12" s="28"/>
      <c r="HU12" s="28"/>
      <c r="HV12" s="28"/>
      <c r="HW12" s="28"/>
      <c r="HX12" s="28"/>
      <c r="HY12" s="28"/>
      <c r="HZ12" s="28"/>
      <c r="IA12" s="28"/>
      <c r="IB12" s="28"/>
      <c r="IC12" s="28"/>
      <c r="ID12" s="28"/>
      <c r="IE12" s="28"/>
      <c r="IF12" s="28"/>
      <c r="IG12" s="28"/>
      <c r="IH12" s="28"/>
      <c r="II12" s="28"/>
      <c r="IJ12" s="28"/>
      <c r="IK12" s="28"/>
      <c r="IL12" s="28"/>
      <c r="IM12" s="28"/>
      <c r="IN12" s="28"/>
      <c r="IO12" s="28"/>
      <c r="IP12" s="28"/>
      <c r="IQ12" s="28"/>
      <c r="IR12" s="28"/>
      <c r="IS12" s="28"/>
      <c r="IT12" s="28"/>
      <c r="IU12" s="28"/>
      <c r="IV12" s="28"/>
    </row>
    <row r="13" spans="1:256" s="42" customFormat="1">
      <c r="A13" s="14"/>
      <c r="B13" s="28"/>
      <c r="C13" s="28"/>
      <c r="D13" s="28"/>
      <c r="E13" s="28"/>
      <c r="F13" s="28"/>
      <c r="G13" s="28"/>
      <c r="H13" s="28"/>
      <c r="I13" s="28"/>
      <c r="J13" s="28"/>
      <c r="K13" s="28"/>
      <c r="L13" s="28"/>
      <c r="M13" s="28"/>
      <c r="N13" s="28"/>
      <c r="O13" s="28"/>
      <c r="P13" s="28"/>
      <c r="Q13" s="28"/>
      <c r="R13" s="28"/>
      <c r="S13" s="28"/>
      <c r="T13" s="28"/>
      <c r="U13" s="28"/>
      <c r="V13" s="28"/>
      <c r="W13" s="28"/>
      <c r="X13" s="28"/>
      <c r="Y13" s="28"/>
      <c r="Z13" s="28"/>
      <c r="AA13" s="28"/>
      <c r="AB13" s="28"/>
      <c r="AC13" s="28"/>
      <c r="AD13" s="28"/>
      <c r="AE13" s="28"/>
      <c r="AF13" s="28"/>
      <c r="AG13" s="28"/>
      <c r="AH13" s="28"/>
      <c r="AI13" s="28"/>
      <c r="AJ13" s="28"/>
      <c r="AK13" s="28"/>
      <c r="AL13" s="28"/>
      <c r="AM13" s="28"/>
      <c r="AN13" s="28"/>
      <c r="AO13" s="28"/>
      <c r="AP13" s="28"/>
      <c r="AQ13" s="28"/>
      <c r="AR13" s="28"/>
      <c r="AS13" s="28"/>
      <c r="AT13" s="28"/>
      <c r="AU13" s="28"/>
      <c r="AV13" s="28"/>
      <c r="AW13" s="28"/>
      <c r="AX13" s="28"/>
      <c r="AY13" s="28"/>
      <c r="AZ13" s="28"/>
      <c r="BA13" s="28"/>
      <c r="BB13" s="28"/>
      <c r="BC13" s="28"/>
      <c r="BD13" s="28"/>
      <c r="BE13" s="28"/>
      <c r="BF13" s="28"/>
      <c r="BG13" s="28"/>
      <c r="BH13" s="28"/>
      <c r="BI13" s="28"/>
      <c r="BJ13" s="28"/>
      <c r="BK13" s="28"/>
      <c r="BL13" s="28"/>
      <c r="BM13" s="28"/>
      <c r="BN13" s="28"/>
      <c r="BO13" s="28"/>
      <c r="BP13" s="28"/>
      <c r="BQ13" s="28"/>
      <c r="BR13" s="28"/>
      <c r="BS13" s="28"/>
      <c r="BT13" s="28"/>
      <c r="BU13" s="28"/>
      <c r="BV13" s="28"/>
      <c r="BW13" s="28"/>
      <c r="BX13" s="28"/>
      <c r="BY13" s="28"/>
      <c r="BZ13" s="28"/>
      <c r="CA13" s="28"/>
      <c r="CB13" s="28"/>
      <c r="CC13" s="28"/>
      <c r="CD13" s="28"/>
      <c r="CE13" s="28"/>
      <c r="CF13" s="28"/>
      <c r="CG13" s="28"/>
      <c r="CH13" s="28"/>
      <c r="CI13" s="28"/>
      <c r="CJ13" s="28"/>
      <c r="CK13" s="28"/>
      <c r="CL13" s="28"/>
      <c r="CM13" s="28"/>
      <c r="CN13" s="28"/>
      <c r="CO13" s="28"/>
      <c r="CP13" s="28"/>
      <c r="CQ13" s="28"/>
      <c r="CR13" s="28"/>
      <c r="CS13" s="28"/>
      <c r="CT13" s="28"/>
      <c r="CU13" s="28"/>
      <c r="CV13" s="28"/>
      <c r="CW13" s="28"/>
      <c r="CX13" s="28"/>
      <c r="CY13" s="28"/>
      <c r="CZ13" s="28"/>
      <c r="DA13" s="28"/>
      <c r="DB13" s="28"/>
      <c r="DC13" s="28"/>
      <c r="DD13" s="28"/>
      <c r="DE13" s="28"/>
      <c r="DF13" s="28"/>
      <c r="DG13" s="28"/>
      <c r="DH13" s="28"/>
      <c r="DI13" s="28"/>
      <c r="DJ13" s="28"/>
      <c r="DK13" s="28"/>
      <c r="DL13" s="28"/>
      <c r="DM13" s="28"/>
      <c r="DN13" s="28"/>
      <c r="DO13" s="28"/>
      <c r="DP13" s="28"/>
      <c r="DQ13" s="28"/>
      <c r="DR13" s="28"/>
      <c r="DS13" s="28"/>
      <c r="DT13" s="28"/>
      <c r="DU13" s="28"/>
      <c r="DV13" s="28"/>
      <c r="DW13" s="28"/>
      <c r="DX13" s="28"/>
      <c r="DY13" s="28"/>
      <c r="DZ13" s="28"/>
      <c r="EA13" s="28"/>
      <c r="EB13" s="28"/>
      <c r="EC13" s="28"/>
      <c r="ED13" s="28"/>
      <c r="EE13" s="28"/>
      <c r="EF13" s="28"/>
      <c r="EG13" s="28"/>
      <c r="EH13" s="28"/>
      <c r="EI13" s="28"/>
      <c r="EJ13" s="28"/>
      <c r="EK13" s="28"/>
      <c r="EL13" s="28"/>
      <c r="EM13" s="28"/>
      <c r="EN13" s="28"/>
      <c r="EO13" s="28"/>
      <c r="EP13" s="28"/>
      <c r="EQ13" s="28"/>
      <c r="ER13" s="28"/>
      <c r="ES13" s="28"/>
      <c r="ET13" s="28"/>
      <c r="EU13" s="28"/>
      <c r="EV13" s="28"/>
      <c r="EW13" s="28"/>
      <c r="EX13" s="28"/>
      <c r="EY13" s="28"/>
      <c r="EZ13" s="28"/>
      <c r="FA13" s="28"/>
      <c r="FB13" s="28"/>
      <c r="FC13" s="28"/>
      <c r="FD13" s="28"/>
      <c r="FE13" s="28"/>
      <c r="FF13" s="28"/>
      <c r="FG13" s="28"/>
      <c r="FH13" s="28"/>
      <c r="FI13" s="28"/>
      <c r="FJ13" s="28"/>
      <c r="FK13" s="28"/>
      <c r="FL13" s="28"/>
      <c r="FM13" s="28"/>
      <c r="FN13" s="28"/>
      <c r="FO13" s="28"/>
      <c r="FP13" s="28"/>
      <c r="FQ13" s="28"/>
      <c r="FR13" s="28"/>
      <c r="FS13" s="28"/>
      <c r="FT13" s="28"/>
      <c r="FU13" s="28"/>
      <c r="FV13" s="28"/>
      <c r="FW13" s="28"/>
      <c r="FX13" s="28"/>
      <c r="FY13" s="28"/>
      <c r="FZ13" s="28"/>
      <c r="GA13" s="28"/>
      <c r="GB13" s="28"/>
      <c r="GC13" s="28"/>
      <c r="GD13" s="28"/>
      <c r="GE13" s="28"/>
      <c r="GF13" s="28"/>
      <c r="GG13" s="28"/>
      <c r="GH13" s="28"/>
      <c r="GI13" s="28"/>
      <c r="GJ13" s="28"/>
      <c r="GK13" s="28"/>
      <c r="GL13" s="28"/>
      <c r="GM13" s="28"/>
      <c r="GN13" s="28"/>
      <c r="GO13" s="28"/>
      <c r="GP13" s="28"/>
      <c r="GQ13" s="28"/>
      <c r="GR13" s="28"/>
      <c r="GS13" s="28"/>
      <c r="GT13" s="28"/>
      <c r="GU13" s="28"/>
      <c r="GV13" s="28"/>
      <c r="GW13" s="28"/>
      <c r="GX13" s="28"/>
      <c r="GY13" s="28"/>
      <c r="GZ13" s="28"/>
      <c r="HA13" s="28"/>
      <c r="HB13" s="28"/>
      <c r="HC13" s="28"/>
      <c r="HD13" s="28"/>
      <c r="HE13" s="28"/>
      <c r="HF13" s="28"/>
      <c r="HG13" s="28"/>
      <c r="HH13" s="28"/>
      <c r="HI13" s="28"/>
      <c r="HJ13" s="28"/>
      <c r="HK13" s="28"/>
      <c r="HL13" s="28"/>
      <c r="HM13" s="28"/>
      <c r="HN13" s="28"/>
      <c r="HO13" s="28"/>
      <c r="HP13" s="28"/>
      <c r="HQ13" s="28"/>
      <c r="HR13" s="28"/>
      <c r="HS13" s="28"/>
      <c r="HT13" s="28"/>
      <c r="HU13" s="28"/>
      <c r="HV13" s="28"/>
      <c r="HW13" s="28"/>
      <c r="HX13" s="28"/>
      <c r="HY13" s="28"/>
      <c r="HZ13" s="28"/>
      <c r="IA13" s="28"/>
      <c r="IB13" s="28"/>
      <c r="IC13" s="28"/>
      <c r="ID13" s="28"/>
      <c r="IE13" s="28"/>
      <c r="IF13" s="28"/>
      <c r="IG13" s="28"/>
      <c r="IH13" s="28"/>
      <c r="II13" s="28"/>
      <c r="IJ13" s="28"/>
      <c r="IK13" s="28"/>
      <c r="IL13" s="28"/>
      <c r="IM13" s="28"/>
      <c r="IN13" s="28"/>
      <c r="IO13" s="28"/>
      <c r="IP13" s="28"/>
      <c r="IQ13" s="28"/>
      <c r="IR13" s="28"/>
      <c r="IS13" s="28"/>
      <c r="IT13" s="28"/>
      <c r="IU13" s="28"/>
      <c r="IV13" s="28"/>
    </row>
    <row r="14" spans="1:256" s="42" customFormat="1">
      <c r="A14" s="14"/>
      <c r="B14" s="28"/>
      <c r="C14" s="28"/>
      <c r="D14" s="28"/>
      <c r="E14" s="28"/>
      <c r="F14" s="28"/>
      <c r="G14" s="28"/>
      <c r="H14" s="28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  <c r="T14" s="28"/>
      <c r="U14" s="28"/>
      <c r="V14" s="28"/>
      <c r="W14" s="28"/>
      <c r="X14" s="28"/>
      <c r="Y14" s="28"/>
      <c r="Z14" s="28"/>
      <c r="AA14" s="28"/>
      <c r="AB14" s="28"/>
      <c r="AC14" s="28"/>
      <c r="AD14" s="28"/>
      <c r="AE14" s="28"/>
      <c r="AF14" s="28"/>
      <c r="AG14" s="28"/>
      <c r="AH14" s="28"/>
      <c r="AI14" s="28"/>
      <c r="AJ14" s="28"/>
      <c r="AK14" s="28"/>
      <c r="AL14" s="28"/>
      <c r="AM14" s="28"/>
      <c r="AN14" s="28"/>
      <c r="AO14" s="28"/>
      <c r="AP14" s="28"/>
      <c r="AQ14" s="28"/>
      <c r="AR14" s="28"/>
      <c r="AS14" s="28"/>
      <c r="AT14" s="28"/>
      <c r="AU14" s="28"/>
      <c r="AV14" s="28"/>
      <c r="AW14" s="28"/>
      <c r="AX14" s="28"/>
      <c r="AY14" s="28"/>
      <c r="AZ14" s="28"/>
      <c r="BA14" s="28"/>
      <c r="BB14" s="28"/>
      <c r="BC14" s="28"/>
      <c r="BD14" s="28"/>
      <c r="BE14" s="28"/>
      <c r="BF14" s="28"/>
      <c r="BG14" s="28"/>
      <c r="BH14" s="28"/>
      <c r="BI14" s="28"/>
      <c r="BJ14" s="28"/>
      <c r="BK14" s="28"/>
      <c r="BL14" s="28"/>
      <c r="BM14" s="28"/>
      <c r="BN14" s="28"/>
      <c r="BO14" s="28"/>
      <c r="BP14" s="28"/>
      <c r="BQ14" s="28"/>
      <c r="BR14" s="28"/>
      <c r="BS14" s="28"/>
      <c r="BT14" s="28"/>
      <c r="BU14" s="28"/>
      <c r="BV14" s="28"/>
      <c r="BW14" s="28"/>
      <c r="BX14" s="28"/>
      <c r="BY14" s="28"/>
      <c r="BZ14" s="28"/>
      <c r="CA14" s="28"/>
      <c r="CB14" s="28"/>
      <c r="CC14" s="28"/>
      <c r="CD14" s="28"/>
      <c r="CE14" s="28"/>
      <c r="CF14" s="28"/>
      <c r="CG14" s="28"/>
      <c r="CH14" s="28"/>
      <c r="CI14" s="28"/>
      <c r="CJ14" s="28"/>
      <c r="CK14" s="28"/>
      <c r="CL14" s="28"/>
      <c r="CM14" s="28"/>
      <c r="CN14" s="28"/>
      <c r="CO14" s="28"/>
      <c r="CP14" s="28"/>
      <c r="CQ14" s="28"/>
      <c r="CR14" s="28"/>
      <c r="CS14" s="28"/>
      <c r="CT14" s="28"/>
      <c r="CU14" s="28"/>
      <c r="CV14" s="28"/>
      <c r="CW14" s="28"/>
      <c r="CX14" s="28"/>
      <c r="CY14" s="28"/>
      <c r="CZ14" s="28"/>
      <c r="DA14" s="28"/>
      <c r="DB14" s="28"/>
      <c r="DC14" s="28"/>
      <c r="DD14" s="28"/>
      <c r="DE14" s="28"/>
      <c r="DF14" s="28"/>
      <c r="DG14" s="28"/>
      <c r="DH14" s="28"/>
      <c r="DI14" s="28"/>
      <c r="DJ14" s="28"/>
      <c r="DK14" s="28"/>
      <c r="DL14" s="28"/>
      <c r="DM14" s="28"/>
      <c r="DN14" s="28"/>
      <c r="DO14" s="28"/>
      <c r="DP14" s="28"/>
      <c r="DQ14" s="28"/>
      <c r="DR14" s="28"/>
      <c r="DS14" s="28"/>
      <c r="DT14" s="28"/>
      <c r="DU14" s="28"/>
      <c r="DV14" s="28"/>
      <c r="DW14" s="28"/>
      <c r="DX14" s="28"/>
      <c r="DY14" s="28"/>
      <c r="DZ14" s="28"/>
      <c r="EA14" s="28"/>
      <c r="EB14" s="28"/>
      <c r="EC14" s="28"/>
      <c r="ED14" s="28"/>
      <c r="EE14" s="28"/>
      <c r="EF14" s="28"/>
      <c r="EG14" s="28"/>
      <c r="EH14" s="28"/>
      <c r="EI14" s="28"/>
      <c r="EJ14" s="28"/>
      <c r="EK14" s="28"/>
      <c r="EL14" s="28"/>
      <c r="EM14" s="28"/>
      <c r="EN14" s="28"/>
      <c r="EO14" s="28"/>
      <c r="EP14" s="28"/>
      <c r="EQ14" s="28"/>
      <c r="ER14" s="28"/>
      <c r="ES14" s="28"/>
      <c r="ET14" s="28"/>
      <c r="EU14" s="28"/>
      <c r="EV14" s="28"/>
      <c r="EW14" s="28"/>
      <c r="EX14" s="28"/>
      <c r="EY14" s="28"/>
      <c r="EZ14" s="28"/>
      <c r="FA14" s="28"/>
      <c r="FB14" s="28"/>
      <c r="FC14" s="28"/>
      <c r="FD14" s="28"/>
      <c r="FE14" s="28"/>
      <c r="FF14" s="28"/>
      <c r="FG14" s="28"/>
      <c r="FH14" s="28"/>
      <c r="FI14" s="28"/>
      <c r="FJ14" s="28"/>
      <c r="FK14" s="28"/>
      <c r="FL14" s="28"/>
      <c r="FM14" s="28"/>
      <c r="FN14" s="28"/>
      <c r="FO14" s="28"/>
      <c r="FP14" s="28"/>
      <c r="FQ14" s="28"/>
      <c r="FR14" s="28"/>
      <c r="FS14" s="28"/>
      <c r="FT14" s="28"/>
      <c r="FU14" s="28"/>
      <c r="FV14" s="28"/>
      <c r="FW14" s="28"/>
      <c r="FX14" s="28"/>
      <c r="FY14" s="28"/>
      <c r="FZ14" s="28"/>
      <c r="GA14" s="28"/>
      <c r="GB14" s="28"/>
      <c r="GC14" s="28"/>
      <c r="GD14" s="28"/>
      <c r="GE14" s="28"/>
      <c r="GF14" s="28"/>
      <c r="GG14" s="28"/>
      <c r="GH14" s="28"/>
      <c r="GI14" s="28"/>
      <c r="GJ14" s="28"/>
      <c r="GK14" s="28"/>
      <c r="GL14" s="28"/>
      <c r="GM14" s="28"/>
      <c r="GN14" s="28"/>
      <c r="GO14" s="28"/>
      <c r="GP14" s="28"/>
      <c r="GQ14" s="28"/>
      <c r="GR14" s="28"/>
      <c r="GS14" s="28"/>
      <c r="GT14" s="28"/>
      <c r="GU14" s="28"/>
      <c r="GV14" s="28"/>
      <c r="GW14" s="28"/>
      <c r="GX14" s="28"/>
      <c r="GY14" s="28"/>
      <c r="GZ14" s="28"/>
      <c r="HA14" s="28"/>
      <c r="HB14" s="28"/>
      <c r="HC14" s="28"/>
      <c r="HD14" s="28"/>
      <c r="HE14" s="28"/>
      <c r="HF14" s="28"/>
      <c r="HG14" s="28"/>
      <c r="HH14" s="28"/>
      <c r="HI14" s="28"/>
      <c r="HJ14" s="28"/>
      <c r="HK14" s="28"/>
      <c r="HL14" s="28"/>
      <c r="HM14" s="28"/>
      <c r="HN14" s="28"/>
      <c r="HO14" s="28"/>
      <c r="HP14" s="28"/>
      <c r="HQ14" s="28"/>
      <c r="HR14" s="28"/>
      <c r="HS14" s="28"/>
      <c r="HT14" s="28"/>
      <c r="HU14" s="28"/>
      <c r="HV14" s="28"/>
      <c r="HW14" s="28"/>
      <c r="HX14" s="28"/>
      <c r="HY14" s="28"/>
      <c r="HZ14" s="28"/>
      <c r="IA14" s="28"/>
      <c r="IB14" s="28"/>
      <c r="IC14" s="28"/>
      <c r="ID14" s="28"/>
      <c r="IE14" s="28"/>
      <c r="IF14" s="28"/>
      <c r="IG14" s="28"/>
      <c r="IH14" s="28"/>
      <c r="II14" s="28"/>
      <c r="IJ14" s="28"/>
      <c r="IK14" s="28"/>
      <c r="IL14" s="28"/>
      <c r="IM14" s="28"/>
      <c r="IN14" s="28"/>
      <c r="IO14" s="28"/>
      <c r="IP14" s="28"/>
      <c r="IQ14" s="28"/>
      <c r="IR14" s="28"/>
      <c r="IS14" s="28"/>
      <c r="IT14" s="28"/>
      <c r="IU14" s="28"/>
      <c r="IV14" s="28"/>
    </row>
    <row r="15" spans="1:256" s="42" customFormat="1" ht="13.5" thickBot="1">
      <c r="A15" s="18"/>
      <c r="B15" s="29"/>
      <c r="C15" s="29"/>
      <c r="D15" s="29"/>
      <c r="E15" s="29"/>
      <c r="F15" s="29"/>
      <c r="G15" s="29"/>
      <c r="H15" s="29"/>
      <c r="I15" s="29"/>
      <c r="J15" s="29"/>
      <c r="K15" s="29"/>
      <c r="L15" s="29"/>
      <c r="M15" s="29"/>
      <c r="N15" s="29"/>
      <c r="O15" s="29"/>
      <c r="P15" s="29"/>
      <c r="Q15" s="29"/>
      <c r="R15" s="29"/>
      <c r="S15" s="29"/>
      <c r="T15" s="29"/>
      <c r="U15" s="29"/>
      <c r="V15" s="29"/>
      <c r="W15" s="29"/>
      <c r="X15" s="29"/>
      <c r="Y15" s="29"/>
      <c r="Z15" s="29"/>
      <c r="AA15" s="29"/>
      <c r="AB15" s="29"/>
      <c r="AC15" s="29"/>
      <c r="AD15" s="29"/>
      <c r="AE15" s="29"/>
      <c r="AF15" s="29"/>
      <c r="AG15" s="29"/>
      <c r="AH15" s="29"/>
      <c r="AI15" s="29"/>
      <c r="AJ15" s="29"/>
      <c r="AK15" s="29"/>
      <c r="AL15" s="29"/>
      <c r="AM15" s="29"/>
      <c r="AN15" s="29"/>
      <c r="AO15" s="29"/>
      <c r="AP15" s="29"/>
      <c r="AQ15" s="29"/>
      <c r="AR15" s="29"/>
      <c r="AS15" s="29"/>
      <c r="AT15" s="29"/>
      <c r="AU15" s="29"/>
      <c r="AV15" s="29"/>
      <c r="AW15" s="29"/>
      <c r="AX15" s="29"/>
      <c r="AY15" s="29"/>
      <c r="AZ15" s="29"/>
      <c r="BA15" s="29"/>
      <c r="BB15" s="29"/>
      <c r="BC15" s="29"/>
      <c r="BD15" s="29"/>
      <c r="BE15" s="29"/>
      <c r="BF15" s="29"/>
      <c r="BG15" s="29"/>
      <c r="BH15" s="29"/>
      <c r="BI15" s="29"/>
      <c r="BJ15" s="29"/>
      <c r="BK15" s="29"/>
      <c r="BL15" s="29"/>
      <c r="BM15" s="29"/>
      <c r="BN15" s="29"/>
      <c r="BO15" s="29"/>
      <c r="BP15" s="29"/>
      <c r="BQ15" s="29"/>
      <c r="BR15" s="29"/>
      <c r="BS15" s="29"/>
      <c r="BT15" s="29"/>
      <c r="BU15" s="29"/>
      <c r="BV15" s="29"/>
      <c r="BW15" s="29"/>
      <c r="BX15" s="29"/>
      <c r="BY15" s="29"/>
      <c r="BZ15" s="29"/>
      <c r="CA15" s="29"/>
      <c r="CB15" s="29"/>
      <c r="CC15" s="29"/>
      <c r="CD15" s="29"/>
      <c r="CE15" s="29"/>
      <c r="CF15" s="29"/>
      <c r="CG15" s="29"/>
      <c r="CH15" s="29"/>
      <c r="CI15" s="29"/>
      <c r="CJ15" s="29"/>
      <c r="CK15" s="29"/>
      <c r="CL15" s="29"/>
      <c r="CM15" s="29"/>
      <c r="CN15" s="29"/>
      <c r="CO15" s="29"/>
      <c r="CP15" s="29"/>
      <c r="CQ15" s="29"/>
      <c r="CR15" s="29"/>
      <c r="CS15" s="29"/>
      <c r="CT15" s="29"/>
      <c r="CU15" s="29"/>
      <c r="CV15" s="29"/>
      <c r="CW15" s="29"/>
      <c r="CX15" s="29"/>
      <c r="CY15" s="29"/>
      <c r="CZ15" s="29"/>
      <c r="DA15" s="29"/>
      <c r="DB15" s="29"/>
      <c r="DC15" s="29"/>
      <c r="DD15" s="29"/>
      <c r="DE15" s="29"/>
      <c r="DF15" s="29"/>
      <c r="DG15" s="29"/>
      <c r="DH15" s="29"/>
      <c r="DI15" s="29"/>
      <c r="DJ15" s="29"/>
      <c r="DK15" s="29"/>
      <c r="DL15" s="29"/>
      <c r="DM15" s="29"/>
      <c r="DN15" s="29"/>
      <c r="DO15" s="29"/>
      <c r="DP15" s="29"/>
      <c r="DQ15" s="29"/>
      <c r="DR15" s="29"/>
      <c r="DS15" s="29"/>
      <c r="DT15" s="29"/>
      <c r="DU15" s="29"/>
      <c r="DV15" s="29"/>
      <c r="DW15" s="29"/>
      <c r="DX15" s="29"/>
      <c r="DY15" s="29"/>
      <c r="DZ15" s="29"/>
      <c r="EA15" s="29"/>
      <c r="EB15" s="29"/>
      <c r="EC15" s="29"/>
      <c r="ED15" s="29"/>
      <c r="EE15" s="29"/>
      <c r="EF15" s="29"/>
      <c r="EG15" s="29"/>
      <c r="EH15" s="29"/>
      <c r="EI15" s="29"/>
      <c r="EJ15" s="29"/>
      <c r="EK15" s="29"/>
      <c r="EL15" s="29"/>
      <c r="EM15" s="29"/>
      <c r="EN15" s="29"/>
      <c r="EO15" s="29"/>
      <c r="EP15" s="29"/>
      <c r="EQ15" s="29"/>
      <c r="ER15" s="29"/>
      <c r="ES15" s="29"/>
      <c r="ET15" s="29"/>
      <c r="EU15" s="29"/>
      <c r="EV15" s="29"/>
      <c r="EW15" s="29"/>
      <c r="EX15" s="29"/>
      <c r="EY15" s="29"/>
      <c r="EZ15" s="29"/>
      <c r="FA15" s="29"/>
      <c r="FB15" s="29"/>
      <c r="FC15" s="29"/>
      <c r="FD15" s="29"/>
      <c r="FE15" s="29"/>
      <c r="FF15" s="29"/>
      <c r="FG15" s="29"/>
      <c r="FH15" s="29"/>
      <c r="FI15" s="29"/>
      <c r="FJ15" s="29"/>
      <c r="FK15" s="29"/>
      <c r="FL15" s="29"/>
      <c r="FM15" s="29"/>
      <c r="FN15" s="29"/>
      <c r="FO15" s="29"/>
      <c r="FP15" s="29"/>
      <c r="FQ15" s="29"/>
      <c r="FR15" s="29"/>
      <c r="FS15" s="29"/>
      <c r="FT15" s="29"/>
      <c r="FU15" s="29"/>
      <c r="FV15" s="29"/>
      <c r="FW15" s="29"/>
      <c r="FX15" s="29"/>
      <c r="FY15" s="29"/>
      <c r="FZ15" s="29"/>
      <c r="GA15" s="29"/>
      <c r="GB15" s="29"/>
      <c r="GC15" s="29"/>
      <c r="GD15" s="29"/>
      <c r="GE15" s="29"/>
      <c r="GF15" s="29"/>
      <c r="GG15" s="29"/>
      <c r="GH15" s="29"/>
      <c r="GI15" s="29"/>
      <c r="GJ15" s="29"/>
      <c r="GK15" s="29"/>
      <c r="GL15" s="29"/>
      <c r="GM15" s="29"/>
      <c r="GN15" s="29"/>
      <c r="GO15" s="29"/>
      <c r="GP15" s="29"/>
      <c r="GQ15" s="29"/>
      <c r="GR15" s="29"/>
      <c r="GS15" s="29"/>
      <c r="GT15" s="29"/>
      <c r="GU15" s="29"/>
      <c r="GV15" s="29"/>
      <c r="GW15" s="29"/>
      <c r="GX15" s="29"/>
      <c r="GY15" s="29"/>
      <c r="GZ15" s="29"/>
      <c r="HA15" s="29"/>
      <c r="HB15" s="29"/>
      <c r="HC15" s="29"/>
      <c r="HD15" s="29"/>
      <c r="HE15" s="29"/>
      <c r="HF15" s="29"/>
      <c r="HG15" s="29"/>
      <c r="HH15" s="29"/>
      <c r="HI15" s="29"/>
      <c r="HJ15" s="29"/>
      <c r="HK15" s="29"/>
      <c r="HL15" s="29"/>
      <c r="HM15" s="29"/>
      <c r="HN15" s="29"/>
      <c r="HO15" s="29"/>
      <c r="HP15" s="29"/>
      <c r="HQ15" s="29"/>
      <c r="HR15" s="29"/>
      <c r="HS15" s="29"/>
      <c r="HT15" s="29"/>
      <c r="HU15" s="29"/>
      <c r="HV15" s="29"/>
      <c r="HW15" s="29"/>
      <c r="HX15" s="29"/>
      <c r="HY15" s="29"/>
      <c r="HZ15" s="29"/>
      <c r="IA15" s="29"/>
      <c r="IB15" s="29"/>
      <c r="IC15" s="29"/>
      <c r="ID15" s="29"/>
      <c r="IE15" s="29"/>
      <c r="IF15" s="29"/>
      <c r="IG15" s="29"/>
      <c r="IH15" s="29"/>
      <c r="II15" s="29"/>
      <c r="IJ15" s="29"/>
      <c r="IK15" s="29"/>
      <c r="IL15" s="29"/>
      <c r="IM15" s="29"/>
      <c r="IN15" s="29"/>
      <c r="IO15" s="29"/>
      <c r="IP15" s="29"/>
      <c r="IQ15" s="29"/>
      <c r="IR15" s="29"/>
      <c r="IS15" s="29"/>
      <c r="IT15" s="29"/>
      <c r="IU15" s="29"/>
      <c r="IV15" s="29"/>
    </row>
    <row r="16" spans="1:256" s="42" customFormat="1">
      <c r="A16" s="16"/>
      <c r="B16" s="6"/>
      <c r="C16" s="5" t="s">
        <v>18</v>
      </c>
      <c r="D16" s="8" t="s">
        <v>0</v>
      </c>
      <c r="E16" s="9" t="s">
        <v>1</v>
      </c>
      <c r="F16" s="9" t="s">
        <v>1</v>
      </c>
      <c r="G16" s="4" t="s">
        <v>2</v>
      </c>
      <c r="H16" s="4" t="s">
        <v>2</v>
      </c>
      <c r="I16" s="6"/>
      <c r="J16" s="5" t="s">
        <v>18</v>
      </c>
      <c r="K16" s="10" t="s">
        <v>3</v>
      </c>
      <c r="L16" s="10" t="s">
        <v>3</v>
      </c>
      <c r="M16" s="10" t="s">
        <v>3</v>
      </c>
      <c r="N16" s="6"/>
      <c r="O16" s="6"/>
      <c r="P16" s="10" t="s">
        <v>3</v>
      </c>
      <c r="Q16" s="11" t="s">
        <v>3</v>
      </c>
      <c r="R16" s="11" t="s">
        <v>3</v>
      </c>
      <c r="S16" s="26" t="s">
        <v>3</v>
      </c>
      <c r="T16" s="5" t="s">
        <v>18</v>
      </c>
      <c r="U16" s="8" t="s">
        <v>0</v>
      </c>
      <c r="V16" s="8" t="s">
        <v>0</v>
      </c>
      <c r="W16" s="17" t="s">
        <v>1</v>
      </c>
      <c r="X16" s="17" t="s">
        <v>1</v>
      </c>
      <c r="Y16" s="4" t="s">
        <v>2</v>
      </c>
      <c r="Z16" s="6"/>
      <c r="AA16" s="5" t="s">
        <v>18</v>
      </c>
      <c r="AB16" s="6"/>
      <c r="AC16" s="6"/>
      <c r="AD16" s="7" t="s">
        <v>17</v>
      </c>
      <c r="AE16" s="7" t="s">
        <v>17</v>
      </c>
      <c r="AF16" s="5" t="s">
        <v>18</v>
      </c>
      <c r="AG16" s="8" t="s">
        <v>0</v>
      </c>
      <c r="AH16" s="8" t="s">
        <v>0</v>
      </c>
      <c r="AI16" s="9" t="s">
        <v>1</v>
      </c>
      <c r="AJ16" s="9" t="s">
        <v>1</v>
      </c>
      <c r="AK16" s="4" t="s">
        <v>2</v>
      </c>
      <c r="AL16" s="4" t="s">
        <v>2</v>
      </c>
      <c r="AM16" s="5" t="s">
        <v>18</v>
      </c>
      <c r="AN16" s="6"/>
      <c r="AO16" s="7" t="s">
        <v>17</v>
      </c>
      <c r="AP16" s="6"/>
      <c r="AQ16" s="5" t="s">
        <v>18</v>
      </c>
      <c r="AR16" s="8" t="s">
        <v>0</v>
      </c>
      <c r="AS16" s="8" t="s">
        <v>0</v>
      </c>
      <c r="AT16" s="9" t="s">
        <v>1</v>
      </c>
      <c r="AU16" s="4" t="s">
        <v>2</v>
      </c>
      <c r="AV16" s="4" t="s">
        <v>2</v>
      </c>
      <c r="AW16" s="6"/>
      <c r="AX16" s="6"/>
      <c r="AY16" s="6"/>
      <c r="AZ16" s="5" t="s">
        <v>18</v>
      </c>
      <c r="BA16" s="8" t="s">
        <v>0</v>
      </c>
      <c r="BB16" s="9" t="s">
        <v>1</v>
      </c>
      <c r="BC16" s="9" t="s">
        <v>1</v>
      </c>
      <c r="BD16" s="4" t="s">
        <v>2</v>
      </c>
      <c r="BE16" s="4" t="s">
        <v>2</v>
      </c>
      <c r="BF16" s="6"/>
      <c r="BG16" s="5" t="s">
        <v>18</v>
      </c>
      <c r="BH16" s="10" t="s">
        <v>3</v>
      </c>
      <c r="BI16" s="10" t="s">
        <v>3</v>
      </c>
      <c r="BJ16" s="10" t="s">
        <v>3</v>
      </c>
      <c r="BK16" s="6"/>
      <c r="BL16" s="6"/>
      <c r="BM16" s="10" t="s">
        <v>3</v>
      </c>
      <c r="BN16" s="11" t="s">
        <v>3</v>
      </c>
      <c r="BO16" s="11" t="s">
        <v>3</v>
      </c>
      <c r="BP16" s="26" t="s">
        <v>3</v>
      </c>
      <c r="BQ16" s="5" t="s">
        <v>18</v>
      </c>
      <c r="BR16" s="8" t="s">
        <v>0</v>
      </c>
      <c r="BS16" s="8" t="s">
        <v>0</v>
      </c>
      <c r="BT16" s="17" t="s">
        <v>1</v>
      </c>
      <c r="BU16" s="17" t="s">
        <v>1</v>
      </c>
      <c r="BV16" s="4" t="s">
        <v>2</v>
      </c>
      <c r="BW16" s="6"/>
      <c r="BX16" s="5" t="s">
        <v>18</v>
      </c>
      <c r="BY16" s="6"/>
      <c r="BZ16" s="6"/>
      <c r="CA16" s="7" t="s">
        <v>17</v>
      </c>
      <c r="CB16" s="7" t="s">
        <v>17</v>
      </c>
      <c r="CC16" s="5" t="s">
        <v>18</v>
      </c>
      <c r="CD16" s="8" t="s">
        <v>0</v>
      </c>
      <c r="CE16" s="8" t="s">
        <v>0</v>
      </c>
      <c r="CF16" s="9" t="s">
        <v>1</v>
      </c>
      <c r="CG16" s="9" t="s">
        <v>1</v>
      </c>
      <c r="CH16" s="4" t="s">
        <v>2</v>
      </c>
      <c r="CI16" s="4" t="s">
        <v>2</v>
      </c>
      <c r="CJ16" s="5" t="s">
        <v>18</v>
      </c>
      <c r="CK16" s="6"/>
      <c r="CL16" s="7" t="s">
        <v>17</v>
      </c>
      <c r="CM16" s="6"/>
      <c r="CN16" s="5" t="s">
        <v>18</v>
      </c>
      <c r="CO16" s="8" t="s">
        <v>0</v>
      </c>
      <c r="CP16" s="8" t="s">
        <v>0</v>
      </c>
      <c r="CQ16" s="9" t="s">
        <v>1</v>
      </c>
      <c r="CR16" s="4" t="s">
        <v>2</v>
      </c>
      <c r="CS16" s="4" t="s">
        <v>2</v>
      </c>
      <c r="CT16" s="6"/>
      <c r="CU16" s="6"/>
      <c r="CV16" s="6"/>
      <c r="CW16" s="5" t="s">
        <v>18</v>
      </c>
      <c r="CX16" s="8" t="s">
        <v>0</v>
      </c>
      <c r="CY16" s="9" t="s">
        <v>1</v>
      </c>
      <c r="CZ16" s="9" t="s">
        <v>1</v>
      </c>
      <c r="DA16" s="4" t="s">
        <v>2</v>
      </c>
      <c r="DB16" s="4" t="s">
        <v>2</v>
      </c>
      <c r="DC16" s="6"/>
      <c r="DD16" s="5" t="s">
        <v>18</v>
      </c>
      <c r="DE16" s="10" t="s">
        <v>3</v>
      </c>
      <c r="DF16" s="10" t="s">
        <v>3</v>
      </c>
      <c r="DG16" s="10" t="s">
        <v>3</v>
      </c>
      <c r="DH16" s="6"/>
      <c r="DI16" s="6"/>
      <c r="DJ16" s="10" t="s">
        <v>3</v>
      </c>
      <c r="DK16" s="11" t="s">
        <v>3</v>
      </c>
      <c r="DL16" s="11" t="s">
        <v>3</v>
      </c>
      <c r="DM16" s="26" t="s">
        <v>3</v>
      </c>
      <c r="DN16" s="5" t="s">
        <v>18</v>
      </c>
      <c r="DO16" s="8" t="s">
        <v>0</v>
      </c>
      <c r="DP16" s="8" t="s">
        <v>0</v>
      </c>
      <c r="DQ16" s="17" t="s">
        <v>1</v>
      </c>
      <c r="DR16" s="17" t="s">
        <v>1</v>
      </c>
      <c r="DS16" s="4" t="s">
        <v>2</v>
      </c>
      <c r="DT16" s="6"/>
      <c r="DU16" s="5" t="s">
        <v>18</v>
      </c>
      <c r="DV16" s="6"/>
      <c r="DW16" s="6"/>
      <c r="DX16" s="7" t="s">
        <v>17</v>
      </c>
      <c r="DY16" s="7" t="s">
        <v>17</v>
      </c>
      <c r="DZ16" s="5" t="s">
        <v>18</v>
      </c>
      <c r="EA16" s="8" t="s">
        <v>0</v>
      </c>
      <c r="EB16" s="8" t="s">
        <v>0</v>
      </c>
      <c r="EC16" s="9" t="s">
        <v>1</v>
      </c>
      <c r="ED16" s="9" t="s">
        <v>1</v>
      </c>
      <c r="EE16" s="4" t="s">
        <v>2</v>
      </c>
      <c r="EF16" s="4" t="s">
        <v>2</v>
      </c>
      <c r="EG16" s="5" t="s">
        <v>18</v>
      </c>
      <c r="EH16" s="6"/>
      <c r="EI16" s="7" t="s">
        <v>17</v>
      </c>
      <c r="EJ16" s="6"/>
      <c r="EK16" s="5" t="s">
        <v>18</v>
      </c>
      <c r="EL16" s="8" t="s">
        <v>0</v>
      </c>
      <c r="EM16" s="8" t="s">
        <v>0</v>
      </c>
      <c r="EN16" s="9" t="s">
        <v>1</v>
      </c>
      <c r="EO16" s="4" t="s">
        <v>2</v>
      </c>
      <c r="EP16" s="4" t="s">
        <v>2</v>
      </c>
      <c r="EQ16" s="6"/>
      <c r="ER16" s="6"/>
      <c r="ES16" s="6"/>
      <c r="ET16" s="5" t="s">
        <v>18</v>
      </c>
      <c r="EU16" s="8" t="s">
        <v>0</v>
      </c>
      <c r="EV16" s="9" t="s">
        <v>1</v>
      </c>
      <c r="EW16" s="9" t="s">
        <v>1</v>
      </c>
      <c r="EX16" s="4" t="s">
        <v>2</v>
      </c>
      <c r="EY16" s="4" t="s">
        <v>2</v>
      </c>
      <c r="EZ16" s="6"/>
      <c r="FA16" s="5" t="s">
        <v>18</v>
      </c>
      <c r="FB16" s="10" t="s">
        <v>3</v>
      </c>
      <c r="FC16" s="10" t="s">
        <v>3</v>
      </c>
      <c r="FD16" s="10" t="s">
        <v>3</v>
      </c>
      <c r="FE16" s="6"/>
      <c r="FF16" s="6"/>
      <c r="FG16" s="10" t="s">
        <v>3</v>
      </c>
      <c r="FH16" s="11" t="s">
        <v>3</v>
      </c>
      <c r="FI16" s="11" t="s">
        <v>3</v>
      </c>
      <c r="FJ16" s="26" t="s">
        <v>3</v>
      </c>
      <c r="FK16" s="5" t="s">
        <v>18</v>
      </c>
      <c r="FL16" s="8" t="s">
        <v>0</v>
      </c>
      <c r="FM16" s="8" t="s">
        <v>0</v>
      </c>
      <c r="FN16" s="17" t="s">
        <v>1</v>
      </c>
      <c r="FO16" s="17" t="s">
        <v>1</v>
      </c>
      <c r="FP16" s="4" t="s">
        <v>2</v>
      </c>
      <c r="FQ16" s="6"/>
      <c r="FR16" s="5" t="s">
        <v>18</v>
      </c>
      <c r="FS16" s="6"/>
      <c r="FT16" s="6"/>
      <c r="FU16" s="7" t="s">
        <v>17</v>
      </c>
      <c r="FV16" s="7" t="s">
        <v>17</v>
      </c>
      <c r="FW16" s="5" t="s">
        <v>18</v>
      </c>
      <c r="FX16" s="8" t="s">
        <v>0</v>
      </c>
      <c r="FY16" s="8" t="s">
        <v>0</v>
      </c>
      <c r="FZ16" s="9" t="s">
        <v>1</v>
      </c>
      <c r="GA16" s="9" t="s">
        <v>1</v>
      </c>
      <c r="GB16" s="4" t="s">
        <v>2</v>
      </c>
      <c r="GC16" s="4" t="s">
        <v>2</v>
      </c>
      <c r="GD16" s="5" t="s">
        <v>18</v>
      </c>
      <c r="GE16" s="6"/>
      <c r="GF16" s="7" t="s">
        <v>17</v>
      </c>
      <c r="GG16" s="6"/>
      <c r="GH16" s="5" t="s">
        <v>18</v>
      </c>
      <c r="GI16" s="8" t="s">
        <v>0</v>
      </c>
      <c r="GJ16" s="8" t="s">
        <v>0</v>
      </c>
      <c r="GK16" s="9" t="s">
        <v>1</v>
      </c>
      <c r="GL16" s="4" t="s">
        <v>2</v>
      </c>
      <c r="GM16" s="4" t="s">
        <v>2</v>
      </c>
      <c r="GN16" s="6"/>
      <c r="GO16" s="6"/>
      <c r="GP16" s="6"/>
      <c r="GQ16" s="5" t="s">
        <v>18</v>
      </c>
      <c r="GR16" s="8" t="s">
        <v>0</v>
      </c>
      <c r="GS16" s="9" t="s">
        <v>1</v>
      </c>
      <c r="GT16" s="9" t="s">
        <v>1</v>
      </c>
      <c r="GU16" s="4" t="s">
        <v>2</v>
      </c>
      <c r="GV16" s="4" t="s">
        <v>2</v>
      </c>
      <c r="GW16" s="6"/>
      <c r="GX16" s="5" t="s">
        <v>18</v>
      </c>
      <c r="GY16" s="10" t="s">
        <v>3</v>
      </c>
      <c r="GZ16" s="10" t="s">
        <v>3</v>
      </c>
      <c r="HA16" s="10" t="s">
        <v>3</v>
      </c>
      <c r="HB16" s="6"/>
      <c r="HC16" s="6"/>
      <c r="HD16" s="10" t="s">
        <v>3</v>
      </c>
      <c r="HE16" s="11" t="s">
        <v>3</v>
      </c>
      <c r="HF16" s="11" t="s">
        <v>3</v>
      </c>
      <c r="HG16" s="26" t="s">
        <v>3</v>
      </c>
      <c r="HH16" s="26"/>
      <c r="HI16" s="26"/>
      <c r="HJ16" s="26"/>
      <c r="HK16" s="26"/>
      <c r="HL16" s="26"/>
      <c r="HM16" s="26"/>
      <c r="HN16" s="26"/>
      <c r="HO16" s="26"/>
      <c r="HP16" s="26"/>
      <c r="HQ16" s="26"/>
      <c r="HR16" s="26"/>
      <c r="HS16" s="26"/>
      <c r="HT16" s="26"/>
      <c r="HU16" s="26"/>
      <c r="HV16" s="26"/>
      <c r="HW16" s="26"/>
      <c r="HX16" s="26"/>
      <c r="HY16" s="26"/>
      <c r="HZ16" s="26"/>
      <c r="IA16" s="26"/>
      <c r="IB16" s="26"/>
      <c r="IC16" s="26"/>
      <c r="ID16" s="26"/>
      <c r="IE16" s="26"/>
      <c r="IF16" s="26"/>
      <c r="IG16" s="26"/>
      <c r="IH16" s="26"/>
      <c r="II16" s="26"/>
      <c r="IJ16" s="26"/>
      <c r="IK16" s="26"/>
      <c r="IL16" s="26"/>
      <c r="IM16" s="26"/>
      <c r="IN16" s="26"/>
      <c r="IO16" s="26"/>
      <c r="IP16" s="26"/>
      <c r="IQ16" s="26"/>
      <c r="IR16" s="26"/>
      <c r="IS16" s="26"/>
      <c r="IT16" s="26"/>
      <c r="IU16" s="26"/>
      <c r="IV16" s="26"/>
    </row>
    <row r="17" spans="1:256" s="42" customFormat="1">
      <c r="A17" s="14" t="s">
        <v>6</v>
      </c>
      <c r="B17" s="28"/>
      <c r="C17" s="28"/>
      <c r="D17" s="28"/>
      <c r="E17" s="28"/>
      <c r="F17" s="28"/>
      <c r="G17" s="28"/>
      <c r="H17" s="28"/>
      <c r="I17" s="28"/>
      <c r="J17" s="28"/>
      <c r="K17" s="28"/>
      <c r="L17" s="28"/>
      <c r="M17" s="28"/>
      <c r="N17" s="28"/>
      <c r="O17" s="28"/>
      <c r="P17" s="28"/>
      <c r="Q17" s="28"/>
      <c r="R17" s="28"/>
      <c r="S17" s="28"/>
      <c r="T17" s="28"/>
      <c r="U17" s="28"/>
      <c r="V17" s="28"/>
      <c r="W17" s="28"/>
      <c r="X17" s="28"/>
      <c r="Y17" s="28"/>
      <c r="Z17" s="28"/>
      <c r="AA17" s="28"/>
      <c r="AB17" s="28"/>
      <c r="AC17" s="28"/>
      <c r="AD17" s="28"/>
      <c r="AE17" s="28"/>
      <c r="AF17" s="28"/>
      <c r="AG17" s="28"/>
      <c r="AH17" s="28"/>
      <c r="AI17" s="28"/>
      <c r="AJ17" s="28"/>
      <c r="AK17" s="28"/>
      <c r="AL17" s="28"/>
      <c r="AM17" s="28"/>
      <c r="AN17" s="28"/>
      <c r="AO17" s="28"/>
      <c r="AP17" s="28"/>
      <c r="AQ17" s="28"/>
      <c r="AR17" s="28"/>
      <c r="AS17" s="28"/>
      <c r="AT17" s="28"/>
      <c r="AU17" s="28"/>
      <c r="AV17" s="28"/>
      <c r="AW17" s="28"/>
      <c r="AX17" s="28"/>
      <c r="AY17" s="28"/>
      <c r="AZ17" s="28"/>
      <c r="BA17" s="28"/>
      <c r="BB17" s="28"/>
      <c r="BC17" s="28"/>
      <c r="BD17" s="28"/>
      <c r="BE17" s="28"/>
      <c r="BF17" s="28"/>
      <c r="BG17" s="28"/>
      <c r="BH17" s="28"/>
      <c r="BI17" s="28"/>
      <c r="BJ17" s="28"/>
      <c r="BK17" s="28"/>
      <c r="BL17" s="28"/>
      <c r="BM17" s="28"/>
      <c r="BN17" s="28"/>
      <c r="BO17" s="28"/>
      <c r="BP17" s="28"/>
      <c r="BQ17" s="28"/>
      <c r="BR17" s="28"/>
      <c r="BS17" s="28"/>
      <c r="BT17" s="28"/>
      <c r="BU17" s="28"/>
      <c r="BV17" s="28"/>
      <c r="BW17" s="28"/>
      <c r="BX17" s="28"/>
      <c r="BY17" s="28"/>
      <c r="BZ17" s="28"/>
      <c r="CA17" s="28"/>
      <c r="CB17" s="28"/>
      <c r="CC17" s="28"/>
      <c r="CD17" s="28"/>
      <c r="CE17" s="28"/>
      <c r="CF17" s="28"/>
      <c r="CG17" s="28"/>
      <c r="CH17" s="28"/>
      <c r="CI17" s="28"/>
      <c r="CJ17" s="28"/>
      <c r="CK17" s="28"/>
      <c r="CL17" s="28"/>
      <c r="CM17" s="28"/>
      <c r="CN17" s="28"/>
      <c r="CO17" s="28"/>
      <c r="CP17" s="28"/>
      <c r="CQ17" s="28"/>
      <c r="CR17" s="28"/>
      <c r="CS17" s="28"/>
      <c r="CT17" s="28"/>
      <c r="CU17" s="28"/>
      <c r="CV17" s="28"/>
      <c r="CW17" s="28"/>
      <c r="CX17" s="28"/>
      <c r="CY17" s="28"/>
      <c r="CZ17" s="28"/>
      <c r="DA17" s="28"/>
      <c r="DB17" s="28"/>
      <c r="DC17" s="28"/>
      <c r="DD17" s="28"/>
      <c r="DE17" s="28"/>
      <c r="DF17" s="28"/>
      <c r="DG17" s="28"/>
      <c r="DH17" s="28"/>
      <c r="DI17" s="28"/>
      <c r="DJ17" s="28"/>
      <c r="DK17" s="28"/>
      <c r="DL17" s="28"/>
      <c r="DM17" s="28"/>
      <c r="DN17" s="28"/>
      <c r="DO17" s="28"/>
      <c r="DP17" s="28"/>
      <c r="DQ17" s="28"/>
      <c r="DR17" s="28"/>
      <c r="DS17" s="28"/>
      <c r="DT17" s="28"/>
      <c r="DU17" s="28"/>
      <c r="DV17" s="28"/>
      <c r="DW17" s="28"/>
      <c r="DX17" s="28"/>
      <c r="DY17" s="28"/>
      <c r="DZ17" s="28"/>
      <c r="EA17" s="28"/>
      <c r="EB17" s="28"/>
      <c r="EC17" s="28"/>
      <c r="ED17" s="28"/>
      <c r="EE17" s="28"/>
      <c r="EF17" s="28"/>
      <c r="EG17" s="28"/>
      <c r="EH17" s="28"/>
      <c r="EI17" s="28"/>
      <c r="EJ17" s="28"/>
      <c r="EK17" s="28"/>
      <c r="EL17" s="28"/>
      <c r="EM17" s="28"/>
      <c r="EN17" s="28"/>
      <c r="EO17" s="28"/>
      <c r="EP17" s="28"/>
      <c r="EQ17" s="28"/>
      <c r="ER17" s="28"/>
      <c r="ES17" s="28"/>
      <c r="ET17" s="28"/>
      <c r="EU17" s="28"/>
      <c r="EV17" s="28"/>
      <c r="EW17" s="28"/>
      <c r="EX17" s="28"/>
      <c r="EY17" s="28"/>
      <c r="EZ17" s="28"/>
      <c r="FA17" s="28"/>
      <c r="FB17" s="28"/>
      <c r="FC17" s="28"/>
      <c r="FD17" s="28"/>
      <c r="FE17" s="28"/>
      <c r="FF17" s="28"/>
      <c r="FG17" s="28"/>
      <c r="FH17" s="28"/>
      <c r="FI17" s="28"/>
      <c r="FJ17" s="28"/>
      <c r="FK17" s="28"/>
      <c r="FL17" s="28"/>
      <c r="FM17" s="28"/>
      <c r="FN17" s="28"/>
      <c r="FO17" s="28"/>
      <c r="FP17" s="28"/>
      <c r="FQ17" s="28"/>
      <c r="FR17" s="28"/>
      <c r="FS17" s="28"/>
      <c r="FT17" s="28"/>
      <c r="FU17" s="28"/>
      <c r="FV17" s="28"/>
      <c r="FW17" s="28"/>
      <c r="FX17" s="28"/>
      <c r="FY17" s="28"/>
      <c r="FZ17" s="28"/>
      <c r="GA17" s="28"/>
      <c r="GB17" s="28"/>
      <c r="GC17" s="28"/>
      <c r="GD17" s="28"/>
      <c r="GE17" s="28"/>
      <c r="GF17" s="28"/>
      <c r="GG17" s="28"/>
      <c r="GH17" s="28"/>
      <c r="GI17" s="28"/>
      <c r="GJ17" s="28"/>
      <c r="GK17" s="28"/>
      <c r="GL17" s="28"/>
      <c r="GM17" s="28"/>
      <c r="GN17" s="28"/>
      <c r="GO17" s="28"/>
      <c r="GP17" s="28"/>
      <c r="GQ17" s="28"/>
      <c r="GR17" s="28"/>
      <c r="GS17" s="28"/>
      <c r="GT17" s="28"/>
      <c r="GU17" s="28"/>
      <c r="GV17" s="28"/>
      <c r="GW17" s="28"/>
      <c r="GX17" s="28"/>
      <c r="GY17" s="28"/>
      <c r="GZ17" s="28"/>
      <c r="HA17" s="28"/>
      <c r="HB17" s="28"/>
      <c r="HC17" s="28"/>
      <c r="HD17" s="28"/>
      <c r="HE17" s="28"/>
      <c r="HF17" s="28"/>
      <c r="HG17" s="28"/>
      <c r="HH17" s="28"/>
      <c r="HI17" s="28"/>
      <c r="HJ17" s="28"/>
      <c r="HK17" s="28"/>
      <c r="HL17" s="28"/>
      <c r="HM17" s="28"/>
      <c r="HN17" s="28"/>
      <c r="HO17" s="28"/>
      <c r="HP17" s="28"/>
      <c r="HQ17" s="28"/>
      <c r="HR17" s="28"/>
      <c r="HS17" s="28"/>
      <c r="HT17" s="28"/>
      <c r="HU17" s="28"/>
      <c r="HV17" s="28"/>
      <c r="HW17" s="28"/>
      <c r="HX17" s="28"/>
      <c r="HY17" s="28"/>
      <c r="HZ17" s="28"/>
      <c r="IA17" s="28"/>
      <c r="IB17" s="28"/>
      <c r="IC17" s="28"/>
      <c r="ID17" s="28"/>
      <c r="IE17" s="28"/>
      <c r="IF17" s="28"/>
      <c r="IG17" s="28"/>
      <c r="IH17" s="28"/>
      <c r="II17" s="28"/>
      <c r="IJ17" s="28"/>
      <c r="IK17" s="28"/>
      <c r="IL17" s="28"/>
      <c r="IM17" s="28"/>
      <c r="IN17" s="28"/>
      <c r="IO17" s="28"/>
      <c r="IP17" s="28"/>
      <c r="IQ17" s="28"/>
      <c r="IR17" s="28"/>
      <c r="IS17" s="28"/>
      <c r="IT17" s="28"/>
      <c r="IU17" s="28"/>
      <c r="IV17" s="28"/>
    </row>
    <row r="18" spans="1:256" s="42" customFormat="1">
      <c r="A18" s="14"/>
      <c r="B18" s="28"/>
      <c r="C18" s="28"/>
      <c r="D18" s="28"/>
      <c r="E18" s="28"/>
      <c r="F18" s="28"/>
      <c r="G18" s="28"/>
      <c r="H18" s="28"/>
      <c r="I18" s="28"/>
      <c r="J18" s="28"/>
      <c r="K18" s="28"/>
      <c r="L18" s="28"/>
      <c r="M18" s="28"/>
      <c r="N18" s="28"/>
      <c r="O18" s="28"/>
      <c r="P18" s="28"/>
      <c r="Q18" s="28"/>
      <c r="R18" s="28"/>
      <c r="S18" s="28"/>
      <c r="T18" s="28"/>
      <c r="U18" s="28"/>
      <c r="V18" s="28"/>
      <c r="W18" s="28"/>
      <c r="X18" s="28"/>
      <c r="Y18" s="28"/>
      <c r="Z18" s="28"/>
      <c r="AA18" s="28"/>
      <c r="AB18" s="28"/>
      <c r="AC18" s="28"/>
      <c r="AD18" s="28"/>
      <c r="AE18" s="28"/>
      <c r="AF18" s="28"/>
      <c r="AG18" s="28"/>
      <c r="AH18" s="28"/>
      <c r="AI18" s="28"/>
      <c r="AJ18" s="28"/>
      <c r="AK18" s="28"/>
      <c r="AL18" s="28"/>
      <c r="AM18" s="28"/>
      <c r="AN18" s="28"/>
      <c r="AO18" s="28"/>
      <c r="AP18" s="28"/>
      <c r="AQ18" s="28"/>
      <c r="AR18" s="28"/>
      <c r="AS18" s="28"/>
      <c r="AT18" s="28"/>
      <c r="AU18" s="28"/>
      <c r="AV18" s="28"/>
      <c r="AW18" s="28"/>
      <c r="AX18" s="28"/>
      <c r="AY18" s="28"/>
      <c r="AZ18" s="28"/>
      <c r="BA18" s="28"/>
      <c r="BB18" s="28"/>
      <c r="BC18" s="28"/>
      <c r="BD18" s="28"/>
      <c r="BE18" s="28"/>
      <c r="BF18" s="28"/>
      <c r="BG18" s="28"/>
      <c r="BH18" s="28"/>
      <c r="BI18" s="28"/>
      <c r="BJ18" s="28"/>
      <c r="BK18" s="28"/>
      <c r="BL18" s="28"/>
      <c r="BM18" s="28"/>
      <c r="BN18" s="28"/>
      <c r="BO18" s="28"/>
      <c r="BP18" s="28"/>
      <c r="BQ18" s="28"/>
      <c r="BR18" s="28"/>
      <c r="BS18" s="28"/>
      <c r="BT18" s="28"/>
      <c r="BU18" s="28"/>
      <c r="BV18" s="28"/>
      <c r="BW18" s="28"/>
      <c r="BX18" s="28"/>
      <c r="BY18" s="28"/>
      <c r="BZ18" s="28"/>
      <c r="CA18" s="28"/>
      <c r="CB18" s="28"/>
      <c r="CC18" s="28"/>
      <c r="CD18" s="28"/>
      <c r="CE18" s="28"/>
      <c r="CF18" s="28"/>
      <c r="CG18" s="28"/>
      <c r="CH18" s="28"/>
      <c r="CI18" s="28"/>
      <c r="CJ18" s="28"/>
      <c r="CK18" s="28"/>
      <c r="CL18" s="28"/>
      <c r="CM18" s="28"/>
      <c r="CN18" s="28"/>
      <c r="CO18" s="28"/>
      <c r="CP18" s="28"/>
      <c r="CQ18" s="28"/>
      <c r="CR18" s="28"/>
      <c r="CS18" s="28"/>
      <c r="CT18" s="28"/>
      <c r="CU18" s="28"/>
      <c r="CV18" s="28"/>
      <c r="CW18" s="28"/>
      <c r="CX18" s="28"/>
      <c r="CY18" s="28"/>
      <c r="CZ18" s="28"/>
      <c r="DA18" s="28"/>
      <c r="DB18" s="28"/>
      <c r="DC18" s="28"/>
      <c r="DD18" s="28"/>
      <c r="DE18" s="28"/>
      <c r="DF18" s="28"/>
      <c r="DG18" s="28"/>
      <c r="DH18" s="28"/>
      <c r="DI18" s="28"/>
      <c r="DJ18" s="28"/>
      <c r="DK18" s="28"/>
      <c r="DL18" s="28"/>
      <c r="DM18" s="28"/>
      <c r="DN18" s="28"/>
      <c r="DO18" s="28"/>
      <c r="DP18" s="28"/>
      <c r="DQ18" s="28"/>
      <c r="DR18" s="28"/>
      <c r="DS18" s="28"/>
      <c r="DT18" s="28"/>
      <c r="DU18" s="28"/>
      <c r="DV18" s="28"/>
      <c r="DW18" s="28"/>
      <c r="DX18" s="28"/>
      <c r="DY18" s="28"/>
      <c r="DZ18" s="28"/>
      <c r="EA18" s="28"/>
      <c r="EB18" s="28"/>
      <c r="EC18" s="28"/>
      <c r="ED18" s="28"/>
      <c r="EE18" s="28"/>
      <c r="EF18" s="28"/>
      <c r="EG18" s="28"/>
      <c r="EH18" s="28"/>
      <c r="EI18" s="28"/>
      <c r="EJ18" s="28"/>
      <c r="EK18" s="28"/>
      <c r="EL18" s="28"/>
      <c r="EM18" s="28"/>
      <c r="EN18" s="28"/>
      <c r="EO18" s="28"/>
      <c r="EP18" s="28"/>
      <c r="EQ18" s="28"/>
      <c r="ER18" s="28"/>
      <c r="ES18" s="28"/>
      <c r="ET18" s="28"/>
      <c r="EU18" s="28"/>
      <c r="EV18" s="28"/>
      <c r="EW18" s="28"/>
      <c r="EX18" s="28"/>
      <c r="EY18" s="28"/>
      <c r="EZ18" s="28"/>
      <c r="FA18" s="28"/>
      <c r="FB18" s="28"/>
      <c r="FC18" s="28"/>
      <c r="FD18" s="28"/>
      <c r="FE18" s="28"/>
      <c r="FF18" s="28"/>
      <c r="FG18" s="28"/>
      <c r="FH18" s="28"/>
      <c r="FI18" s="28"/>
      <c r="FJ18" s="28"/>
      <c r="FK18" s="28"/>
      <c r="FL18" s="28"/>
      <c r="FM18" s="28"/>
      <c r="FN18" s="28"/>
      <c r="FO18" s="28"/>
      <c r="FP18" s="28"/>
      <c r="FQ18" s="28"/>
      <c r="FR18" s="28"/>
      <c r="FS18" s="28"/>
      <c r="FT18" s="28"/>
      <c r="FU18" s="28"/>
      <c r="FV18" s="28"/>
      <c r="FW18" s="28"/>
      <c r="FX18" s="28"/>
      <c r="FY18" s="28"/>
      <c r="FZ18" s="28"/>
      <c r="GA18" s="28"/>
      <c r="GB18" s="28"/>
      <c r="GC18" s="28"/>
      <c r="GD18" s="28"/>
      <c r="GE18" s="28"/>
      <c r="GF18" s="28"/>
      <c r="GG18" s="28"/>
      <c r="GH18" s="28"/>
      <c r="GI18" s="28"/>
      <c r="GJ18" s="28"/>
      <c r="GK18" s="28"/>
      <c r="GL18" s="28"/>
      <c r="GM18" s="28"/>
      <c r="GN18" s="28"/>
      <c r="GO18" s="28"/>
      <c r="GP18" s="28"/>
      <c r="GQ18" s="28"/>
      <c r="GR18" s="28"/>
      <c r="GS18" s="28"/>
      <c r="GT18" s="28"/>
      <c r="GU18" s="28"/>
      <c r="GV18" s="28"/>
      <c r="GW18" s="28"/>
      <c r="GX18" s="28"/>
      <c r="GY18" s="28"/>
      <c r="GZ18" s="28"/>
      <c r="HA18" s="28"/>
      <c r="HB18" s="28"/>
      <c r="HC18" s="28"/>
      <c r="HD18" s="28"/>
      <c r="HE18" s="28"/>
      <c r="HF18" s="28"/>
      <c r="HG18" s="28"/>
      <c r="HH18" s="28"/>
      <c r="HI18" s="28"/>
      <c r="HJ18" s="28"/>
      <c r="HK18" s="28"/>
      <c r="HL18" s="28"/>
      <c r="HM18" s="28"/>
      <c r="HN18" s="28"/>
      <c r="HO18" s="28"/>
      <c r="HP18" s="28"/>
      <c r="HQ18" s="28"/>
      <c r="HR18" s="28"/>
      <c r="HS18" s="28"/>
      <c r="HT18" s="28"/>
      <c r="HU18" s="28"/>
      <c r="HV18" s="28"/>
      <c r="HW18" s="28"/>
      <c r="HX18" s="28"/>
      <c r="HY18" s="28"/>
      <c r="HZ18" s="28"/>
      <c r="IA18" s="28"/>
      <c r="IB18" s="28"/>
      <c r="IC18" s="28"/>
      <c r="ID18" s="28"/>
      <c r="IE18" s="28"/>
      <c r="IF18" s="28"/>
      <c r="IG18" s="28"/>
      <c r="IH18" s="28"/>
      <c r="II18" s="28"/>
      <c r="IJ18" s="28"/>
      <c r="IK18" s="28"/>
      <c r="IL18" s="28"/>
      <c r="IM18" s="28"/>
      <c r="IN18" s="28"/>
      <c r="IO18" s="28"/>
      <c r="IP18" s="28"/>
      <c r="IQ18" s="28"/>
      <c r="IR18" s="28"/>
      <c r="IS18" s="28"/>
      <c r="IT18" s="28"/>
      <c r="IU18" s="28"/>
      <c r="IV18" s="28"/>
    </row>
    <row r="19" spans="1:256" s="42" customFormat="1">
      <c r="A19" s="14"/>
      <c r="B19" s="28"/>
      <c r="C19" s="28"/>
      <c r="D19" s="28"/>
      <c r="E19" s="28"/>
      <c r="F19" s="28"/>
      <c r="G19" s="28"/>
      <c r="H19" s="28"/>
      <c r="I19" s="28"/>
      <c r="J19" s="28"/>
      <c r="K19" s="28"/>
      <c r="L19" s="28"/>
      <c r="M19" s="28"/>
      <c r="N19" s="28"/>
      <c r="O19" s="28"/>
      <c r="P19" s="28"/>
      <c r="Q19" s="28"/>
      <c r="R19" s="28"/>
      <c r="S19" s="28"/>
      <c r="T19" s="28"/>
      <c r="U19" s="28"/>
      <c r="V19" s="28"/>
      <c r="W19" s="28"/>
      <c r="X19" s="28"/>
      <c r="Y19" s="28"/>
      <c r="Z19" s="28"/>
      <c r="AA19" s="28"/>
      <c r="AB19" s="28"/>
      <c r="AC19" s="28"/>
      <c r="AD19" s="28"/>
      <c r="AE19" s="28"/>
      <c r="AF19" s="28"/>
      <c r="AG19" s="28"/>
      <c r="AH19" s="28"/>
      <c r="AI19" s="28"/>
      <c r="AJ19" s="28"/>
      <c r="AK19" s="28"/>
      <c r="AL19" s="28"/>
      <c r="AM19" s="28"/>
      <c r="AN19" s="28"/>
      <c r="AO19" s="28"/>
      <c r="AP19" s="28"/>
      <c r="AQ19" s="28"/>
      <c r="AR19" s="28"/>
      <c r="AS19" s="28"/>
      <c r="AT19" s="28"/>
      <c r="AU19" s="28"/>
      <c r="AV19" s="28"/>
      <c r="AW19" s="28"/>
      <c r="AX19" s="28"/>
      <c r="AY19" s="28"/>
      <c r="AZ19" s="28"/>
      <c r="BA19" s="28"/>
      <c r="BB19" s="28"/>
      <c r="BC19" s="28"/>
      <c r="BD19" s="28"/>
      <c r="BE19" s="28"/>
      <c r="BF19" s="28"/>
      <c r="BG19" s="28"/>
      <c r="BH19" s="28"/>
      <c r="BI19" s="28"/>
      <c r="BJ19" s="28"/>
      <c r="BK19" s="28"/>
      <c r="BL19" s="28"/>
      <c r="BM19" s="28"/>
      <c r="BN19" s="28"/>
      <c r="BO19" s="28"/>
      <c r="BP19" s="28"/>
      <c r="BQ19" s="28"/>
      <c r="BR19" s="28"/>
      <c r="BS19" s="28"/>
      <c r="BT19" s="28"/>
      <c r="BU19" s="28"/>
      <c r="BV19" s="28"/>
      <c r="BW19" s="28"/>
      <c r="BX19" s="28"/>
      <c r="BY19" s="28"/>
      <c r="BZ19" s="28"/>
      <c r="CA19" s="28"/>
      <c r="CB19" s="28"/>
      <c r="CC19" s="28"/>
      <c r="CD19" s="28"/>
      <c r="CE19" s="28"/>
      <c r="CF19" s="28"/>
      <c r="CG19" s="28"/>
      <c r="CH19" s="28"/>
      <c r="CI19" s="28"/>
      <c r="CJ19" s="28"/>
      <c r="CK19" s="28"/>
      <c r="CL19" s="28"/>
      <c r="CM19" s="28"/>
      <c r="CN19" s="28"/>
      <c r="CO19" s="28"/>
      <c r="CP19" s="28"/>
      <c r="CQ19" s="28"/>
      <c r="CR19" s="28"/>
      <c r="CS19" s="28"/>
      <c r="CT19" s="28"/>
      <c r="CU19" s="28"/>
      <c r="CV19" s="28"/>
      <c r="CW19" s="28"/>
      <c r="CX19" s="28"/>
      <c r="CY19" s="28"/>
      <c r="CZ19" s="28"/>
      <c r="DA19" s="28"/>
      <c r="DB19" s="28"/>
      <c r="DC19" s="28"/>
      <c r="DD19" s="28"/>
      <c r="DE19" s="28"/>
      <c r="DF19" s="28"/>
      <c r="DG19" s="28"/>
      <c r="DH19" s="28"/>
      <c r="DI19" s="28"/>
      <c r="DJ19" s="28"/>
      <c r="DK19" s="28"/>
      <c r="DL19" s="28"/>
      <c r="DM19" s="28"/>
      <c r="DN19" s="28"/>
      <c r="DO19" s="28"/>
      <c r="DP19" s="28"/>
      <c r="DQ19" s="28"/>
      <c r="DR19" s="28"/>
      <c r="DS19" s="28"/>
      <c r="DT19" s="28"/>
      <c r="DU19" s="28"/>
      <c r="DV19" s="28"/>
      <c r="DW19" s="28"/>
      <c r="DX19" s="28"/>
      <c r="DY19" s="28"/>
      <c r="DZ19" s="28"/>
      <c r="EA19" s="28"/>
      <c r="EB19" s="28"/>
      <c r="EC19" s="28"/>
      <c r="ED19" s="28"/>
      <c r="EE19" s="28"/>
      <c r="EF19" s="28"/>
      <c r="EG19" s="28"/>
      <c r="EH19" s="28"/>
      <c r="EI19" s="28"/>
      <c r="EJ19" s="28"/>
      <c r="EK19" s="28"/>
      <c r="EL19" s="28"/>
      <c r="EM19" s="28"/>
      <c r="EN19" s="28"/>
      <c r="EO19" s="28"/>
      <c r="EP19" s="28"/>
      <c r="EQ19" s="28"/>
      <c r="ER19" s="28"/>
      <c r="ES19" s="28"/>
      <c r="ET19" s="28"/>
      <c r="EU19" s="28"/>
      <c r="EV19" s="28"/>
      <c r="EW19" s="28"/>
      <c r="EX19" s="28"/>
      <c r="EY19" s="28"/>
      <c r="EZ19" s="28"/>
      <c r="FA19" s="28"/>
      <c r="FB19" s="28"/>
      <c r="FC19" s="28"/>
      <c r="FD19" s="28"/>
      <c r="FE19" s="28"/>
      <c r="FF19" s="28"/>
      <c r="FG19" s="28"/>
      <c r="FH19" s="28"/>
      <c r="FI19" s="28"/>
      <c r="FJ19" s="28"/>
      <c r="FK19" s="28"/>
      <c r="FL19" s="28"/>
      <c r="FM19" s="28"/>
      <c r="FN19" s="28"/>
      <c r="FO19" s="28"/>
      <c r="FP19" s="28"/>
      <c r="FQ19" s="28"/>
      <c r="FR19" s="28"/>
      <c r="FS19" s="28"/>
      <c r="FT19" s="28"/>
      <c r="FU19" s="28"/>
      <c r="FV19" s="28"/>
      <c r="FW19" s="28"/>
      <c r="FX19" s="28"/>
      <c r="FY19" s="28"/>
      <c r="FZ19" s="28"/>
      <c r="GA19" s="28"/>
      <c r="GB19" s="28"/>
      <c r="GC19" s="28"/>
      <c r="GD19" s="28"/>
      <c r="GE19" s="28"/>
      <c r="GF19" s="28"/>
      <c r="GG19" s="28"/>
      <c r="GH19" s="28"/>
      <c r="GI19" s="28"/>
      <c r="GJ19" s="28"/>
      <c r="GK19" s="28"/>
      <c r="GL19" s="28"/>
      <c r="GM19" s="28"/>
      <c r="GN19" s="28"/>
      <c r="GO19" s="28"/>
      <c r="GP19" s="28"/>
      <c r="GQ19" s="28"/>
      <c r="GR19" s="28"/>
      <c r="GS19" s="28"/>
      <c r="GT19" s="28"/>
      <c r="GU19" s="28"/>
      <c r="GV19" s="28"/>
      <c r="GW19" s="28"/>
      <c r="GX19" s="28"/>
      <c r="GY19" s="28"/>
      <c r="GZ19" s="28"/>
      <c r="HA19" s="28"/>
      <c r="HB19" s="28"/>
      <c r="HC19" s="28"/>
      <c r="HD19" s="28"/>
      <c r="HE19" s="28"/>
      <c r="HF19" s="28"/>
      <c r="HG19" s="28"/>
      <c r="HH19" s="28"/>
      <c r="HI19" s="28"/>
      <c r="HJ19" s="28"/>
      <c r="HK19" s="28"/>
      <c r="HL19" s="28"/>
      <c r="HM19" s="28"/>
      <c r="HN19" s="28"/>
      <c r="HO19" s="28"/>
      <c r="HP19" s="28"/>
      <c r="HQ19" s="28"/>
      <c r="HR19" s="28"/>
      <c r="HS19" s="28"/>
      <c r="HT19" s="28"/>
      <c r="HU19" s="28"/>
      <c r="HV19" s="28"/>
      <c r="HW19" s="28"/>
      <c r="HX19" s="28"/>
      <c r="HY19" s="28"/>
      <c r="HZ19" s="28"/>
      <c r="IA19" s="28"/>
      <c r="IB19" s="28"/>
      <c r="IC19" s="28"/>
      <c r="ID19" s="28"/>
      <c r="IE19" s="28"/>
      <c r="IF19" s="28"/>
      <c r="IG19" s="28"/>
      <c r="IH19" s="28"/>
      <c r="II19" s="28"/>
      <c r="IJ19" s="28"/>
      <c r="IK19" s="28"/>
      <c r="IL19" s="28"/>
      <c r="IM19" s="28"/>
      <c r="IN19" s="28"/>
      <c r="IO19" s="28"/>
      <c r="IP19" s="28"/>
      <c r="IQ19" s="28"/>
      <c r="IR19" s="28"/>
      <c r="IS19" s="28"/>
      <c r="IT19" s="28"/>
      <c r="IU19" s="28"/>
      <c r="IV19" s="28"/>
    </row>
    <row r="20" spans="1:256" s="42" customFormat="1">
      <c r="A20" s="14"/>
      <c r="B20" s="28"/>
      <c r="C20" s="28"/>
      <c r="D20" s="28"/>
      <c r="E20" s="28"/>
      <c r="F20" s="28"/>
      <c r="G20" s="28"/>
      <c r="H20" s="28"/>
      <c r="I20" s="28"/>
      <c r="J20" s="28"/>
      <c r="K20" s="28"/>
      <c r="L20" s="28"/>
      <c r="M20" s="28"/>
      <c r="N20" s="28"/>
      <c r="O20" s="28"/>
      <c r="P20" s="28"/>
      <c r="Q20" s="28"/>
      <c r="R20" s="28"/>
      <c r="S20" s="28"/>
      <c r="T20" s="28"/>
      <c r="U20" s="28"/>
      <c r="V20" s="28"/>
      <c r="W20" s="28"/>
      <c r="X20" s="28"/>
      <c r="Y20" s="28"/>
      <c r="Z20" s="28"/>
      <c r="AA20" s="28"/>
      <c r="AB20" s="28"/>
      <c r="AC20" s="28"/>
      <c r="AD20" s="28"/>
      <c r="AE20" s="28"/>
      <c r="AF20" s="28"/>
      <c r="AG20" s="28"/>
      <c r="AH20" s="28"/>
      <c r="AI20" s="28"/>
      <c r="AJ20" s="28"/>
      <c r="AK20" s="28"/>
      <c r="AL20" s="28"/>
      <c r="AM20" s="28"/>
      <c r="AN20" s="28"/>
      <c r="AO20" s="28"/>
      <c r="AP20" s="28"/>
      <c r="AQ20" s="28"/>
      <c r="AR20" s="28"/>
      <c r="AS20" s="28"/>
      <c r="AT20" s="28"/>
      <c r="AU20" s="28"/>
      <c r="AV20" s="28"/>
      <c r="AW20" s="28"/>
      <c r="AX20" s="28"/>
      <c r="AY20" s="28"/>
      <c r="AZ20" s="28"/>
      <c r="BA20" s="28"/>
      <c r="BB20" s="28"/>
      <c r="BC20" s="28"/>
      <c r="BD20" s="28"/>
      <c r="BE20" s="28"/>
      <c r="BF20" s="28"/>
      <c r="BG20" s="28"/>
      <c r="BH20" s="28"/>
      <c r="BI20" s="28"/>
      <c r="BJ20" s="28"/>
      <c r="BK20" s="28"/>
      <c r="BL20" s="28"/>
      <c r="BM20" s="28"/>
      <c r="BN20" s="28"/>
      <c r="BO20" s="28"/>
      <c r="BP20" s="28"/>
      <c r="BQ20" s="28"/>
      <c r="BR20" s="28"/>
      <c r="BS20" s="28"/>
      <c r="BT20" s="28"/>
      <c r="BU20" s="28"/>
      <c r="BV20" s="28"/>
      <c r="BW20" s="28"/>
      <c r="BX20" s="28"/>
      <c r="BY20" s="28"/>
      <c r="BZ20" s="28"/>
      <c r="CA20" s="28"/>
      <c r="CB20" s="28"/>
      <c r="CC20" s="28"/>
      <c r="CD20" s="28"/>
      <c r="CE20" s="28"/>
      <c r="CF20" s="28"/>
      <c r="CG20" s="28"/>
      <c r="CH20" s="28"/>
      <c r="CI20" s="28"/>
      <c r="CJ20" s="28"/>
      <c r="CK20" s="28"/>
      <c r="CL20" s="28"/>
      <c r="CM20" s="28"/>
      <c r="CN20" s="28"/>
      <c r="CO20" s="28"/>
      <c r="CP20" s="28"/>
      <c r="CQ20" s="28"/>
      <c r="CR20" s="28"/>
      <c r="CS20" s="28"/>
      <c r="CT20" s="28"/>
      <c r="CU20" s="28"/>
      <c r="CV20" s="28"/>
      <c r="CW20" s="28"/>
      <c r="CX20" s="28"/>
      <c r="CY20" s="28"/>
      <c r="CZ20" s="28"/>
      <c r="DA20" s="28"/>
      <c r="DB20" s="28"/>
      <c r="DC20" s="28"/>
      <c r="DD20" s="28"/>
      <c r="DE20" s="28"/>
      <c r="DF20" s="28"/>
      <c r="DG20" s="28"/>
      <c r="DH20" s="28"/>
      <c r="DI20" s="28"/>
      <c r="DJ20" s="28"/>
      <c r="DK20" s="28"/>
      <c r="DL20" s="28"/>
      <c r="DM20" s="28"/>
      <c r="DN20" s="28"/>
      <c r="DO20" s="28"/>
      <c r="DP20" s="28"/>
      <c r="DQ20" s="28"/>
      <c r="DR20" s="28"/>
      <c r="DS20" s="28"/>
      <c r="DT20" s="28"/>
      <c r="DU20" s="28"/>
      <c r="DV20" s="28"/>
      <c r="DW20" s="28"/>
      <c r="DX20" s="28"/>
      <c r="DY20" s="28"/>
      <c r="DZ20" s="28"/>
      <c r="EA20" s="28"/>
      <c r="EB20" s="28"/>
      <c r="EC20" s="28"/>
      <c r="ED20" s="28"/>
      <c r="EE20" s="28"/>
      <c r="EF20" s="28"/>
      <c r="EG20" s="28"/>
      <c r="EH20" s="28"/>
      <c r="EI20" s="28"/>
      <c r="EJ20" s="28"/>
      <c r="EK20" s="28"/>
      <c r="EL20" s="28"/>
      <c r="EM20" s="28"/>
      <c r="EN20" s="28"/>
      <c r="EO20" s="28"/>
      <c r="EP20" s="28"/>
      <c r="EQ20" s="28"/>
      <c r="ER20" s="28"/>
      <c r="ES20" s="28"/>
      <c r="ET20" s="28"/>
      <c r="EU20" s="28"/>
      <c r="EV20" s="28"/>
      <c r="EW20" s="28"/>
      <c r="EX20" s="28"/>
      <c r="EY20" s="28"/>
      <c r="EZ20" s="28"/>
      <c r="FA20" s="28"/>
      <c r="FB20" s="28"/>
      <c r="FC20" s="28"/>
      <c r="FD20" s="28"/>
      <c r="FE20" s="28"/>
      <c r="FF20" s="28"/>
      <c r="FG20" s="28"/>
      <c r="FH20" s="28"/>
      <c r="FI20" s="28"/>
      <c r="FJ20" s="28"/>
      <c r="FK20" s="28"/>
      <c r="FL20" s="28"/>
      <c r="FM20" s="28"/>
      <c r="FN20" s="28"/>
      <c r="FO20" s="28"/>
      <c r="FP20" s="28"/>
      <c r="FQ20" s="28"/>
      <c r="FR20" s="28"/>
      <c r="FS20" s="28"/>
      <c r="FT20" s="28"/>
      <c r="FU20" s="28"/>
      <c r="FV20" s="28"/>
      <c r="FW20" s="28"/>
      <c r="FX20" s="28"/>
      <c r="FY20" s="28"/>
      <c r="FZ20" s="28"/>
      <c r="GA20" s="28"/>
      <c r="GB20" s="28"/>
      <c r="GC20" s="28"/>
      <c r="GD20" s="28"/>
      <c r="GE20" s="28"/>
      <c r="GF20" s="28"/>
      <c r="GG20" s="28"/>
      <c r="GH20" s="28"/>
      <c r="GI20" s="28"/>
      <c r="GJ20" s="28"/>
      <c r="GK20" s="28"/>
      <c r="GL20" s="28"/>
      <c r="GM20" s="28"/>
      <c r="GN20" s="28"/>
      <c r="GO20" s="28"/>
      <c r="GP20" s="28"/>
      <c r="GQ20" s="28"/>
      <c r="GR20" s="28"/>
      <c r="GS20" s="28"/>
      <c r="GT20" s="28"/>
      <c r="GU20" s="28"/>
      <c r="GV20" s="28"/>
      <c r="GW20" s="28"/>
      <c r="GX20" s="28"/>
      <c r="GY20" s="28"/>
      <c r="GZ20" s="28"/>
      <c r="HA20" s="28"/>
      <c r="HB20" s="28"/>
      <c r="HC20" s="28"/>
      <c r="HD20" s="28"/>
      <c r="HE20" s="28"/>
      <c r="HF20" s="28"/>
      <c r="HG20" s="28"/>
      <c r="HH20" s="28"/>
      <c r="HI20" s="28"/>
      <c r="HJ20" s="28"/>
      <c r="HK20" s="28"/>
      <c r="HL20" s="28"/>
      <c r="HM20" s="28"/>
      <c r="HN20" s="28"/>
      <c r="HO20" s="28"/>
      <c r="HP20" s="28"/>
      <c r="HQ20" s="28"/>
      <c r="HR20" s="28"/>
      <c r="HS20" s="28"/>
      <c r="HT20" s="28"/>
      <c r="HU20" s="28"/>
      <c r="HV20" s="28"/>
      <c r="HW20" s="28"/>
      <c r="HX20" s="28"/>
      <c r="HY20" s="28"/>
      <c r="HZ20" s="28"/>
      <c r="IA20" s="28"/>
      <c r="IB20" s="28"/>
      <c r="IC20" s="28"/>
      <c r="ID20" s="28"/>
      <c r="IE20" s="28"/>
      <c r="IF20" s="28"/>
      <c r="IG20" s="28"/>
      <c r="IH20" s="28"/>
      <c r="II20" s="28"/>
      <c r="IJ20" s="28"/>
      <c r="IK20" s="28"/>
      <c r="IL20" s="28"/>
      <c r="IM20" s="28"/>
      <c r="IN20" s="28"/>
      <c r="IO20" s="28"/>
      <c r="IP20" s="28"/>
      <c r="IQ20" s="28"/>
      <c r="IR20" s="28"/>
      <c r="IS20" s="28"/>
      <c r="IT20" s="28"/>
      <c r="IU20" s="28"/>
      <c r="IV20" s="28"/>
    </row>
    <row r="21" spans="1:256" s="42" customFormat="1" ht="13.5" thickBot="1">
      <c r="A21" s="19"/>
      <c r="B21" s="29"/>
      <c r="C21" s="29"/>
      <c r="D21" s="29"/>
      <c r="E21" s="29"/>
      <c r="F21" s="29"/>
      <c r="G21" s="29"/>
      <c r="H21" s="29"/>
      <c r="I21" s="29"/>
      <c r="J21" s="29"/>
      <c r="K21" s="29"/>
      <c r="L21" s="29"/>
      <c r="M21" s="29"/>
      <c r="N21" s="29"/>
      <c r="O21" s="29"/>
      <c r="P21" s="29"/>
      <c r="Q21" s="29"/>
      <c r="R21" s="29"/>
      <c r="S21" s="29"/>
      <c r="T21" s="29"/>
      <c r="U21" s="29"/>
      <c r="V21" s="29"/>
      <c r="W21" s="29"/>
      <c r="X21" s="29"/>
      <c r="Y21" s="29"/>
      <c r="Z21" s="29"/>
      <c r="AA21" s="29"/>
      <c r="AB21" s="29"/>
      <c r="AC21" s="29"/>
      <c r="AD21" s="29"/>
      <c r="AE21" s="29"/>
      <c r="AF21" s="29"/>
      <c r="AG21" s="29"/>
      <c r="AH21" s="29"/>
      <c r="AI21" s="29"/>
      <c r="AJ21" s="29"/>
      <c r="AK21" s="29"/>
      <c r="AL21" s="29"/>
      <c r="AM21" s="29"/>
      <c r="AN21" s="29"/>
      <c r="AO21" s="29"/>
      <c r="AP21" s="29"/>
      <c r="AQ21" s="29"/>
      <c r="AR21" s="29"/>
      <c r="AS21" s="29"/>
      <c r="AT21" s="29"/>
      <c r="AU21" s="29"/>
      <c r="AV21" s="29"/>
      <c r="AW21" s="29"/>
      <c r="AX21" s="29"/>
      <c r="AY21" s="29"/>
      <c r="AZ21" s="29"/>
      <c r="BA21" s="29"/>
      <c r="BB21" s="29"/>
      <c r="BC21" s="29"/>
      <c r="BD21" s="29"/>
      <c r="BE21" s="29"/>
      <c r="BF21" s="29"/>
      <c r="BG21" s="29"/>
      <c r="BH21" s="29"/>
      <c r="BI21" s="29"/>
      <c r="BJ21" s="29"/>
      <c r="BK21" s="29"/>
      <c r="BL21" s="29"/>
      <c r="BM21" s="29"/>
      <c r="BN21" s="29"/>
      <c r="BO21" s="29"/>
      <c r="BP21" s="29"/>
      <c r="BQ21" s="29"/>
      <c r="BR21" s="29"/>
      <c r="BS21" s="29"/>
      <c r="BT21" s="29"/>
      <c r="BU21" s="29"/>
      <c r="BV21" s="29"/>
      <c r="BW21" s="29"/>
      <c r="BX21" s="29"/>
      <c r="BY21" s="29"/>
      <c r="BZ21" s="29"/>
      <c r="CA21" s="29"/>
      <c r="CB21" s="29"/>
      <c r="CC21" s="29"/>
      <c r="CD21" s="29"/>
      <c r="CE21" s="29"/>
      <c r="CF21" s="29"/>
      <c r="CG21" s="29"/>
      <c r="CH21" s="29"/>
      <c r="CI21" s="29"/>
      <c r="CJ21" s="29"/>
      <c r="CK21" s="29"/>
      <c r="CL21" s="29"/>
      <c r="CM21" s="29"/>
      <c r="CN21" s="29"/>
      <c r="CO21" s="29"/>
      <c r="CP21" s="29"/>
      <c r="CQ21" s="29"/>
      <c r="CR21" s="29"/>
      <c r="CS21" s="29"/>
      <c r="CT21" s="29"/>
      <c r="CU21" s="29"/>
      <c r="CV21" s="29"/>
      <c r="CW21" s="29"/>
      <c r="CX21" s="29"/>
      <c r="CY21" s="29"/>
      <c r="CZ21" s="29"/>
      <c r="DA21" s="29"/>
      <c r="DB21" s="29"/>
      <c r="DC21" s="29"/>
      <c r="DD21" s="29"/>
      <c r="DE21" s="29"/>
      <c r="DF21" s="29"/>
      <c r="DG21" s="29"/>
      <c r="DH21" s="29"/>
      <c r="DI21" s="29"/>
      <c r="DJ21" s="29"/>
      <c r="DK21" s="29"/>
      <c r="DL21" s="29"/>
      <c r="DM21" s="29"/>
      <c r="DN21" s="29"/>
      <c r="DO21" s="29"/>
      <c r="DP21" s="29"/>
      <c r="DQ21" s="29"/>
      <c r="DR21" s="29"/>
      <c r="DS21" s="29"/>
      <c r="DT21" s="29"/>
      <c r="DU21" s="29"/>
      <c r="DV21" s="29"/>
      <c r="DW21" s="29"/>
      <c r="DX21" s="29"/>
      <c r="DY21" s="29"/>
      <c r="DZ21" s="29"/>
      <c r="EA21" s="29"/>
      <c r="EB21" s="29"/>
      <c r="EC21" s="29"/>
      <c r="ED21" s="29"/>
      <c r="EE21" s="29"/>
      <c r="EF21" s="29"/>
      <c r="EG21" s="29"/>
      <c r="EH21" s="29"/>
      <c r="EI21" s="29"/>
      <c r="EJ21" s="29"/>
      <c r="EK21" s="29"/>
      <c r="EL21" s="29"/>
      <c r="EM21" s="29"/>
      <c r="EN21" s="29"/>
      <c r="EO21" s="29"/>
      <c r="EP21" s="29"/>
      <c r="EQ21" s="29"/>
      <c r="ER21" s="29"/>
      <c r="ES21" s="29"/>
      <c r="ET21" s="29"/>
      <c r="EU21" s="29"/>
      <c r="EV21" s="29"/>
      <c r="EW21" s="29"/>
      <c r="EX21" s="29"/>
      <c r="EY21" s="29"/>
      <c r="EZ21" s="29"/>
      <c r="FA21" s="29"/>
      <c r="FB21" s="29"/>
      <c r="FC21" s="29"/>
      <c r="FD21" s="29"/>
      <c r="FE21" s="29"/>
      <c r="FF21" s="29"/>
      <c r="FG21" s="29"/>
      <c r="FH21" s="29"/>
      <c r="FI21" s="29"/>
      <c r="FJ21" s="29"/>
      <c r="FK21" s="29"/>
      <c r="FL21" s="29"/>
      <c r="FM21" s="29"/>
      <c r="FN21" s="29"/>
      <c r="FO21" s="29"/>
      <c r="FP21" s="29"/>
      <c r="FQ21" s="29"/>
      <c r="FR21" s="29"/>
      <c r="FS21" s="29"/>
      <c r="FT21" s="29"/>
      <c r="FU21" s="29"/>
      <c r="FV21" s="29"/>
      <c r="FW21" s="29"/>
      <c r="FX21" s="29"/>
      <c r="FY21" s="29"/>
      <c r="FZ21" s="29"/>
      <c r="GA21" s="29"/>
      <c r="GB21" s="29"/>
      <c r="GC21" s="29"/>
      <c r="GD21" s="29"/>
      <c r="GE21" s="29"/>
      <c r="GF21" s="29"/>
      <c r="GG21" s="29"/>
      <c r="GH21" s="29"/>
      <c r="GI21" s="29"/>
      <c r="GJ21" s="29"/>
      <c r="GK21" s="29"/>
      <c r="GL21" s="29"/>
      <c r="GM21" s="29"/>
      <c r="GN21" s="29"/>
      <c r="GO21" s="29"/>
      <c r="GP21" s="29"/>
      <c r="GQ21" s="29"/>
      <c r="GR21" s="29"/>
      <c r="GS21" s="29"/>
      <c r="GT21" s="29"/>
      <c r="GU21" s="29"/>
      <c r="GV21" s="29"/>
      <c r="GW21" s="29"/>
      <c r="GX21" s="29"/>
      <c r="GY21" s="29"/>
      <c r="GZ21" s="29"/>
      <c r="HA21" s="29"/>
      <c r="HB21" s="29"/>
      <c r="HC21" s="29"/>
      <c r="HD21" s="29"/>
      <c r="HE21" s="29"/>
      <c r="HF21" s="29"/>
      <c r="HG21" s="29"/>
      <c r="HH21" s="29"/>
      <c r="HI21" s="29"/>
      <c r="HJ21" s="29"/>
      <c r="HK21" s="29"/>
      <c r="HL21" s="29"/>
      <c r="HM21" s="29"/>
      <c r="HN21" s="29"/>
      <c r="HO21" s="29"/>
      <c r="HP21" s="29"/>
      <c r="HQ21" s="29"/>
      <c r="HR21" s="29"/>
      <c r="HS21" s="29"/>
      <c r="HT21" s="29"/>
      <c r="HU21" s="29"/>
      <c r="HV21" s="29"/>
      <c r="HW21" s="29"/>
      <c r="HX21" s="29"/>
      <c r="HY21" s="29"/>
      <c r="HZ21" s="29"/>
      <c r="IA21" s="29"/>
      <c r="IB21" s="29"/>
      <c r="IC21" s="29"/>
      <c r="ID21" s="29"/>
      <c r="IE21" s="29"/>
      <c r="IF21" s="29"/>
      <c r="IG21" s="29"/>
      <c r="IH21" s="29"/>
      <c r="II21" s="29"/>
      <c r="IJ21" s="29"/>
      <c r="IK21" s="29"/>
      <c r="IL21" s="29"/>
      <c r="IM21" s="29"/>
      <c r="IN21" s="29"/>
      <c r="IO21" s="29"/>
      <c r="IP21" s="29"/>
      <c r="IQ21" s="29"/>
      <c r="IR21" s="29"/>
      <c r="IS21" s="29"/>
      <c r="IT21" s="29"/>
      <c r="IU21" s="29"/>
      <c r="IV21" s="29"/>
    </row>
    <row r="22" spans="1:256" s="42" customFormat="1">
      <c r="A22" s="20"/>
      <c r="B22" s="8" t="s">
        <v>0</v>
      </c>
      <c r="C22" s="8" t="s">
        <v>0</v>
      </c>
      <c r="D22" s="9" t="s">
        <v>1</v>
      </c>
      <c r="E22" s="4" t="s">
        <v>2</v>
      </c>
      <c r="F22" s="4" t="s">
        <v>2</v>
      </c>
      <c r="G22" s="6"/>
      <c r="H22" s="6"/>
      <c r="I22" s="6"/>
      <c r="J22" s="5" t="s">
        <v>18</v>
      </c>
      <c r="K22" s="8" t="s">
        <v>0</v>
      </c>
      <c r="L22" s="9" t="s">
        <v>1</v>
      </c>
      <c r="M22" s="9" t="s">
        <v>1</v>
      </c>
      <c r="N22" s="4" t="s">
        <v>2</v>
      </c>
      <c r="O22" s="4" t="s">
        <v>2</v>
      </c>
      <c r="P22" s="6"/>
      <c r="Q22" s="5" t="s">
        <v>18</v>
      </c>
      <c r="R22" s="10" t="s">
        <v>3</v>
      </c>
      <c r="S22" s="10" t="s">
        <v>3</v>
      </c>
      <c r="T22" s="10" t="s">
        <v>3</v>
      </c>
      <c r="U22" s="6"/>
      <c r="V22" s="6"/>
      <c r="W22" s="10" t="s">
        <v>3</v>
      </c>
      <c r="X22" s="11" t="s">
        <v>3</v>
      </c>
      <c r="Y22" s="11" t="s">
        <v>3</v>
      </c>
      <c r="Z22" s="26" t="s">
        <v>3</v>
      </c>
      <c r="AA22" s="5" t="s">
        <v>18</v>
      </c>
      <c r="AB22" s="8" t="s">
        <v>0</v>
      </c>
      <c r="AC22" s="8" t="s">
        <v>0</v>
      </c>
      <c r="AD22" s="17" t="s">
        <v>1</v>
      </c>
      <c r="AE22" s="17" t="s">
        <v>1</v>
      </c>
      <c r="AF22" s="4" t="s">
        <v>2</v>
      </c>
      <c r="AG22" s="6"/>
      <c r="AH22" s="5" t="s">
        <v>18</v>
      </c>
      <c r="AI22" s="6"/>
      <c r="AJ22" s="6"/>
      <c r="AK22" s="7" t="s">
        <v>17</v>
      </c>
      <c r="AL22" s="7" t="s">
        <v>17</v>
      </c>
      <c r="AM22" s="5" t="s">
        <v>18</v>
      </c>
      <c r="AN22" s="8" t="s">
        <v>0</v>
      </c>
      <c r="AO22" s="8" t="s">
        <v>0</v>
      </c>
      <c r="AP22" s="9" t="s">
        <v>1</v>
      </c>
      <c r="AQ22" s="9" t="s">
        <v>1</v>
      </c>
      <c r="AR22" s="4" t="s">
        <v>2</v>
      </c>
      <c r="AS22" s="4" t="s">
        <v>2</v>
      </c>
      <c r="AT22" s="5" t="s">
        <v>18</v>
      </c>
      <c r="AU22" s="6"/>
      <c r="AV22" s="7" t="s">
        <v>17</v>
      </c>
      <c r="AW22" s="6"/>
      <c r="AX22" s="5" t="s">
        <v>18</v>
      </c>
      <c r="AY22" s="8" t="s">
        <v>0</v>
      </c>
      <c r="AZ22" s="8" t="s">
        <v>0</v>
      </c>
      <c r="BA22" s="9" t="s">
        <v>1</v>
      </c>
      <c r="BB22" s="4" t="s">
        <v>2</v>
      </c>
      <c r="BC22" s="4" t="s">
        <v>2</v>
      </c>
      <c r="BD22" s="6"/>
      <c r="BE22" s="6"/>
      <c r="BF22" s="6"/>
      <c r="BG22" s="5" t="s">
        <v>18</v>
      </c>
      <c r="BH22" s="8" t="s">
        <v>0</v>
      </c>
      <c r="BI22" s="9" t="s">
        <v>1</v>
      </c>
      <c r="BJ22" s="9" t="s">
        <v>1</v>
      </c>
      <c r="BK22" s="4" t="s">
        <v>2</v>
      </c>
      <c r="BL22" s="4" t="s">
        <v>2</v>
      </c>
      <c r="BM22" s="6"/>
      <c r="BN22" s="5" t="s">
        <v>18</v>
      </c>
      <c r="BO22" s="10" t="s">
        <v>3</v>
      </c>
      <c r="BP22" s="10" t="s">
        <v>3</v>
      </c>
      <c r="BQ22" s="10" t="s">
        <v>3</v>
      </c>
      <c r="BR22" s="6"/>
      <c r="BS22" s="6"/>
      <c r="BT22" s="10" t="s">
        <v>3</v>
      </c>
      <c r="BU22" s="11" t="s">
        <v>3</v>
      </c>
      <c r="BV22" s="11" t="s">
        <v>3</v>
      </c>
      <c r="BW22" s="26" t="s">
        <v>3</v>
      </c>
      <c r="BX22" s="5" t="s">
        <v>18</v>
      </c>
      <c r="BY22" s="8" t="s">
        <v>0</v>
      </c>
      <c r="BZ22" s="8" t="s">
        <v>0</v>
      </c>
      <c r="CA22" s="17" t="s">
        <v>1</v>
      </c>
      <c r="CB22" s="17" t="s">
        <v>1</v>
      </c>
      <c r="CC22" s="4" t="s">
        <v>2</v>
      </c>
      <c r="CD22" s="6"/>
      <c r="CE22" s="5" t="s">
        <v>18</v>
      </c>
      <c r="CF22" s="6"/>
      <c r="CG22" s="6"/>
      <c r="CH22" s="7" t="s">
        <v>17</v>
      </c>
      <c r="CI22" s="7" t="s">
        <v>17</v>
      </c>
      <c r="CJ22" s="5" t="s">
        <v>18</v>
      </c>
      <c r="CK22" s="8" t="s">
        <v>0</v>
      </c>
      <c r="CL22" s="8" t="s">
        <v>0</v>
      </c>
      <c r="CM22" s="9" t="s">
        <v>1</v>
      </c>
      <c r="CN22" s="9" t="s">
        <v>1</v>
      </c>
      <c r="CO22" s="4" t="s">
        <v>2</v>
      </c>
      <c r="CP22" s="4" t="s">
        <v>2</v>
      </c>
      <c r="CQ22" s="5" t="s">
        <v>18</v>
      </c>
      <c r="CR22" s="6"/>
      <c r="CS22" s="7" t="s">
        <v>17</v>
      </c>
      <c r="CT22" s="6"/>
      <c r="CU22" s="5" t="s">
        <v>18</v>
      </c>
      <c r="CV22" s="8" t="s">
        <v>0</v>
      </c>
      <c r="CW22" s="8" t="s">
        <v>0</v>
      </c>
      <c r="CX22" s="9" t="s">
        <v>1</v>
      </c>
      <c r="CY22" s="4" t="s">
        <v>2</v>
      </c>
      <c r="CZ22" s="4" t="s">
        <v>2</v>
      </c>
      <c r="DA22" s="6"/>
      <c r="DB22" s="6"/>
      <c r="DC22" s="6"/>
      <c r="DD22" s="5" t="s">
        <v>18</v>
      </c>
      <c r="DE22" s="8" t="s">
        <v>0</v>
      </c>
      <c r="DF22" s="9" t="s">
        <v>1</v>
      </c>
      <c r="DG22" s="9" t="s">
        <v>1</v>
      </c>
      <c r="DH22" s="4" t="s">
        <v>2</v>
      </c>
      <c r="DI22" s="4" t="s">
        <v>2</v>
      </c>
      <c r="DJ22" s="6"/>
      <c r="DK22" s="5" t="s">
        <v>18</v>
      </c>
      <c r="DL22" s="10" t="s">
        <v>3</v>
      </c>
      <c r="DM22" s="10" t="s">
        <v>3</v>
      </c>
      <c r="DN22" s="10" t="s">
        <v>3</v>
      </c>
      <c r="DO22" s="6"/>
      <c r="DP22" s="6"/>
      <c r="DQ22" s="10" t="s">
        <v>3</v>
      </c>
      <c r="DR22" s="11" t="s">
        <v>3</v>
      </c>
      <c r="DS22" s="11" t="s">
        <v>3</v>
      </c>
      <c r="DT22" s="26" t="s">
        <v>3</v>
      </c>
      <c r="DU22" s="5" t="s">
        <v>18</v>
      </c>
      <c r="DV22" s="8" t="s">
        <v>0</v>
      </c>
      <c r="DW22" s="8" t="s">
        <v>0</v>
      </c>
      <c r="DX22" s="17" t="s">
        <v>1</v>
      </c>
      <c r="DY22" s="17" t="s">
        <v>1</v>
      </c>
      <c r="DZ22" s="4" t="s">
        <v>2</v>
      </c>
      <c r="EA22" s="6"/>
      <c r="EB22" s="5" t="s">
        <v>18</v>
      </c>
      <c r="EC22" s="6"/>
      <c r="ED22" s="6"/>
      <c r="EE22" s="7" t="s">
        <v>17</v>
      </c>
      <c r="EF22" s="7" t="s">
        <v>17</v>
      </c>
      <c r="EG22" s="5" t="s">
        <v>18</v>
      </c>
      <c r="EH22" s="8" t="s">
        <v>0</v>
      </c>
      <c r="EI22" s="8" t="s">
        <v>0</v>
      </c>
      <c r="EJ22" s="9" t="s">
        <v>1</v>
      </c>
      <c r="EK22" s="9" t="s">
        <v>1</v>
      </c>
      <c r="EL22" s="4" t="s">
        <v>2</v>
      </c>
      <c r="EM22" s="4" t="s">
        <v>2</v>
      </c>
      <c r="EN22" s="5" t="s">
        <v>18</v>
      </c>
      <c r="EO22" s="6"/>
      <c r="EP22" s="7" t="s">
        <v>17</v>
      </c>
      <c r="EQ22" s="6"/>
      <c r="ER22" s="5" t="s">
        <v>18</v>
      </c>
      <c r="ES22" s="8" t="s">
        <v>0</v>
      </c>
      <c r="ET22" s="8" t="s">
        <v>0</v>
      </c>
      <c r="EU22" s="9" t="s">
        <v>1</v>
      </c>
      <c r="EV22" s="4" t="s">
        <v>2</v>
      </c>
      <c r="EW22" s="4" t="s">
        <v>2</v>
      </c>
      <c r="EX22" s="6"/>
      <c r="EY22" s="6"/>
      <c r="EZ22" s="6"/>
      <c r="FA22" s="5" t="s">
        <v>18</v>
      </c>
      <c r="FB22" s="8" t="s">
        <v>0</v>
      </c>
      <c r="FC22" s="9" t="s">
        <v>1</v>
      </c>
      <c r="FD22" s="9" t="s">
        <v>1</v>
      </c>
      <c r="FE22" s="4" t="s">
        <v>2</v>
      </c>
      <c r="FF22" s="4" t="s">
        <v>2</v>
      </c>
      <c r="FG22" s="6"/>
      <c r="FH22" s="5" t="s">
        <v>18</v>
      </c>
      <c r="FI22" s="10" t="s">
        <v>3</v>
      </c>
      <c r="FJ22" s="10" t="s">
        <v>3</v>
      </c>
      <c r="FK22" s="10" t="s">
        <v>3</v>
      </c>
      <c r="FL22" s="6"/>
      <c r="FM22" s="6"/>
      <c r="FN22" s="10" t="s">
        <v>3</v>
      </c>
      <c r="FO22" s="11" t="s">
        <v>3</v>
      </c>
      <c r="FP22" s="11" t="s">
        <v>3</v>
      </c>
      <c r="FQ22" s="26" t="s">
        <v>3</v>
      </c>
      <c r="FR22" s="5" t="s">
        <v>18</v>
      </c>
      <c r="FS22" s="8" t="s">
        <v>0</v>
      </c>
      <c r="FT22" s="8" t="s">
        <v>0</v>
      </c>
      <c r="FU22" s="17" t="s">
        <v>1</v>
      </c>
      <c r="FV22" s="17" t="s">
        <v>1</v>
      </c>
      <c r="FW22" s="4" t="s">
        <v>2</v>
      </c>
      <c r="FX22" s="6"/>
      <c r="FY22" s="5" t="s">
        <v>18</v>
      </c>
      <c r="FZ22" s="6"/>
      <c r="GA22" s="6"/>
      <c r="GB22" s="7" t="s">
        <v>17</v>
      </c>
      <c r="GC22" s="7" t="s">
        <v>17</v>
      </c>
      <c r="GD22" s="5" t="s">
        <v>18</v>
      </c>
      <c r="GE22" s="8" t="s">
        <v>0</v>
      </c>
      <c r="GF22" s="8" t="s">
        <v>0</v>
      </c>
      <c r="GG22" s="9" t="s">
        <v>1</v>
      </c>
      <c r="GH22" s="9" t="s">
        <v>1</v>
      </c>
      <c r="GI22" s="4" t="s">
        <v>2</v>
      </c>
      <c r="GJ22" s="4" t="s">
        <v>2</v>
      </c>
      <c r="GK22" s="5" t="s">
        <v>18</v>
      </c>
      <c r="GL22" s="6"/>
      <c r="GM22" s="7" t="s">
        <v>17</v>
      </c>
      <c r="GN22" s="6"/>
      <c r="GO22" s="5" t="s">
        <v>18</v>
      </c>
      <c r="GP22" s="8" t="s">
        <v>0</v>
      </c>
      <c r="GQ22" s="8" t="s">
        <v>0</v>
      </c>
      <c r="GR22" s="9" t="s">
        <v>1</v>
      </c>
      <c r="GS22" s="4" t="s">
        <v>2</v>
      </c>
      <c r="GT22" s="4" t="s">
        <v>2</v>
      </c>
      <c r="GU22" s="6"/>
      <c r="GV22" s="6"/>
      <c r="GW22" s="6"/>
      <c r="GX22" s="5" t="s">
        <v>18</v>
      </c>
      <c r="GY22" s="8" t="s">
        <v>0</v>
      </c>
      <c r="GZ22" s="9" t="s">
        <v>1</v>
      </c>
      <c r="HA22" s="9" t="s">
        <v>1</v>
      </c>
      <c r="HB22" s="4" t="s">
        <v>2</v>
      </c>
      <c r="HC22" s="4" t="s">
        <v>2</v>
      </c>
      <c r="HD22" s="6"/>
      <c r="HE22" s="5" t="s">
        <v>18</v>
      </c>
      <c r="HF22" s="10" t="s">
        <v>3</v>
      </c>
      <c r="HG22" s="10" t="s">
        <v>3</v>
      </c>
      <c r="HH22" s="10" t="s">
        <v>3</v>
      </c>
      <c r="HI22" s="6"/>
      <c r="HJ22" s="6"/>
      <c r="HK22" s="10" t="s">
        <v>3</v>
      </c>
      <c r="HL22" s="11" t="s">
        <v>3</v>
      </c>
      <c r="HM22" s="11" t="s">
        <v>3</v>
      </c>
      <c r="HN22" s="26" t="s">
        <v>3</v>
      </c>
      <c r="HO22" s="26"/>
      <c r="HP22" s="26"/>
      <c r="HQ22" s="26"/>
      <c r="HR22" s="26"/>
      <c r="HS22" s="26"/>
      <c r="HT22" s="26"/>
      <c r="HU22" s="26"/>
      <c r="HV22" s="26"/>
      <c r="HW22" s="26"/>
      <c r="HX22" s="26"/>
      <c r="HY22" s="26"/>
      <c r="HZ22" s="26"/>
      <c r="IA22" s="26"/>
      <c r="IB22" s="26"/>
      <c r="IC22" s="26"/>
      <c r="ID22" s="26"/>
      <c r="IE22" s="26"/>
      <c r="IF22" s="26"/>
      <c r="IG22" s="26"/>
      <c r="IH22" s="26"/>
      <c r="II22" s="26"/>
      <c r="IJ22" s="26"/>
      <c r="IK22" s="26"/>
      <c r="IL22" s="26"/>
      <c r="IM22" s="26"/>
      <c r="IN22" s="26"/>
      <c r="IO22" s="26"/>
      <c r="IP22" s="26"/>
      <c r="IQ22" s="26"/>
      <c r="IR22" s="26"/>
      <c r="IS22" s="26"/>
      <c r="IT22" s="26"/>
      <c r="IU22" s="26"/>
      <c r="IV22" s="26"/>
    </row>
    <row r="23" spans="1:256" s="42" customFormat="1">
      <c r="A23" s="14" t="s">
        <v>7</v>
      </c>
      <c r="B23" s="28"/>
      <c r="C23" s="28"/>
      <c r="D23" s="28"/>
      <c r="E23" s="28"/>
      <c r="F23" s="28"/>
      <c r="G23" s="28"/>
      <c r="H23" s="28"/>
      <c r="I23" s="28"/>
      <c r="J23" s="28"/>
      <c r="K23" s="28"/>
      <c r="L23" s="28"/>
      <c r="M23" s="28"/>
      <c r="N23" s="28"/>
      <c r="O23" s="28"/>
      <c r="P23" s="28"/>
      <c r="Q23" s="28"/>
      <c r="R23" s="28"/>
      <c r="S23" s="28"/>
      <c r="T23" s="28"/>
      <c r="U23" s="28"/>
      <c r="V23" s="28"/>
      <c r="W23" s="28"/>
      <c r="X23" s="28"/>
      <c r="Y23" s="28"/>
      <c r="Z23" s="28"/>
      <c r="AA23" s="28"/>
      <c r="AB23" s="28"/>
      <c r="AC23" s="28"/>
      <c r="AD23" s="28"/>
      <c r="AE23" s="28"/>
      <c r="AF23" s="28"/>
      <c r="AG23" s="28"/>
      <c r="AH23" s="28"/>
      <c r="AI23" s="28"/>
      <c r="AJ23" s="28"/>
      <c r="AK23" s="28"/>
      <c r="AL23" s="28"/>
      <c r="AM23" s="28"/>
      <c r="AN23" s="28"/>
      <c r="AO23" s="28"/>
      <c r="AP23" s="28"/>
      <c r="AQ23" s="28"/>
      <c r="AR23" s="28"/>
      <c r="AS23" s="28"/>
      <c r="AT23" s="28"/>
      <c r="AU23" s="28"/>
      <c r="AV23" s="28"/>
      <c r="AW23" s="28"/>
      <c r="AX23" s="28"/>
      <c r="AY23" s="28"/>
      <c r="AZ23" s="28"/>
      <c r="BA23" s="28"/>
      <c r="BB23" s="28"/>
      <c r="BC23" s="28"/>
      <c r="BD23" s="28"/>
      <c r="BE23" s="28"/>
      <c r="BF23" s="28"/>
      <c r="BG23" s="28"/>
      <c r="BH23" s="28"/>
      <c r="BI23" s="28"/>
      <c r="BJ23" s="28"/>
      <c r="BK23" s="28"/>
      <c r="BL23" s="28"/>
      <c r="BM23" s="28"/>
      <c r="BN23" s="28"/>
      <c r="BO23" s="28"/>
      <c r="BP23" s="28"/>
      <c r="BQ23" s="28"/>
      <c r="BR23" s="28"/>
      <c r="BS23" s="28"/>
      <c r="BT23" s="28"/>
      <c r="BU23" s="28"/>
      <c r="BV23" s="28"/>
      <c r="BW23" s="28"/>
      <c r="BX23" s="28"/>
      <c r="BY23" s="28"/>
      <c r="BZ23" s="28"/>
      <c r="CA23" s="28"/>
      <c r="CB23" s="28"/>
      <c r="CC23" s="28"/>
      <c r="CD23" s="28"/>
      <c r="CE23" s="28"/>
      <c r="CF23" s="28"/>
      <c r="CG23" s="28"/>
      <c r="CH23" s="28"/>
      <c r="CI23" s="28"/>
      <c r="CJ23" s="28"/>
      <c r="CK23" s="28"/>
      <c r="CL23" s="28"/>
      <c r="CM23" s="28"/>
      <c r="CN23" s="28"/>
      <c r="CO23" s="28"/>
      <c r="CP23" s="28"/>
      <c r="CQ23" s="28"/>
      <c r="CR23" s="28"/>
      <c r="CS23" s="28"/>
      <c r="CT23" s="28"/>
      <c r="CU23" s="28"/>
      <c r="CV23" s="28"/>
      <c r="CW23" s="28"/>
      <c r="CX23" s="28"/>
      <c r="CY23" s="28"/>
      <c r="CZ23" s="28"/>
      <c r="DA23" s="28"/>
      <c r="DB23" s="28"/>
      <c r="DC23" s="28"/>
      <c r="DD23" s="28"/>
      <c r="DE23" s="28"/>
      <c r="DF23" s="28"/>
      <c r="DG23" s="28"/>
      <c r="DH23" s="28"/>
      <c r="DI23" s="28"/>
      <c r="DJ23" s="28"/>
      <c r="DK23" s="28"/>
      <c r="DL23" s="28"/>
      <c r="DM23" s="28"/>
      <c r="DN23" s="28"/>
      <c r="DO23" s="28"/>
      <c r="DP23" s="28"/>
      <c r="DQ23" s="28"/>
      <c r="DR23" s="28"/>
      <c r="DS23" s="28"/>
      <c r="DT23" s="28"/>
      <c r="DU23" s="28"/>
      <c r="DV23" s="28"/>
      <c r="DW23" s="28"/>
      <c r="DX23" s="28"/>
      <c r="DY23" s="28"/>
      <c r="DZ23" s="28"/>
      <c r="EA23" s="28"/>
      <c r="EB23" s="28"/>
      <c r="EC23" s="28"/>
      <c r="ED23" s="28"/>
      <c r="EE23" s="28"/>
      <c r="EF23" s="28"/>
      <c r="EG23" s="28"/>
      <c r="EH23" s="28"/>
      <c r="EI23" s="28"/>
      <c r="EJ23" s="28"/>
      <c r="EK23" s="28"/>
      <c r="EL23" s="28"/>
      <c r="EM23" s="28"/>
      <c r="EN23" s="28"/>
      <c r="EO23" s="28"/>
      <c r="EP23" s="28"/>
      <c r="EQ23" s="28"/>
      <c r="ER23" s="28"/>
      <c r="ES23" s="28"/>
      <c r="ET23" s="28"/>
      <c r="EU23" s="28"/>
      <c r="EV23" s="28"/>
      <c r="EW23" s="28"/>
      <c r="EX23" s="28"/>
      <c r="EY23" s="28"/>
      <c r="EZ23" s="28"/>
      <c r="FA23" s="28"/>
      <c r="FB23" s="28"/>
      <c r="FC23" s="28"/>
      <c r="FD23" s="28"/>
      <c r="FE23" s="28"/>
      <c r="FF23" s="28"/>
      <c r="FG23" s="28"/>
      <c r="FH23" s="28"/>
      <c r="FI23" s="28"/>
      <c r="FJ23" s="28"/>
      <c r="FK23" s="28"/>
      <c r="FL23" s="28"/>
      <c r="FM23" s="28"/>
      <c r="FN23" s="28"/>
      <c r="FO23" s="28"/>
      <c r="FP23" s="28"/>
      <c r="FQ23" s="28"/>
      <c r="FR23" s="28"/>
      <c r="FS23" s="28"/>
      <c r="FT23" s="28"/>
      <c r="FU23" s="28"/>
      <c r="FV23" s="28"/>
      <c r="FW23" s="28"/>
      <c r="FX23" s="28"/>
      <c r="FY23" s="28"/>
      <c r="FZ23" s="28"/>
      <c r="GA23" s="28"/>
      <c r="GB23" s="28"/>
      <c r="GC23" s="28"/>
      <c r="GD23" s="28"/>
      <c r="GE23" s="28"/>
      <c r="GF23" s="28"/>
      <c r="GG23" s="28"/>
      <c r="GH23" s="28"/>
      <c r="GI23" s="28"/>
      <c r="GJ23" s="28"/>
      <c r="GK23" s="28"/>
      <c r="GL23" s="28"/>
      <c r="GM23" s="28"/>
      <c r="GN23" s="28"/>
      <c r="GO23" s="28"/>
      <c r="GP23" s="28"/>
      <c r="GQ23" s="28"/>
      <c r="GR23" s="28"/>
      <c r="GS23" s="28"/>
      <c r="GT23" s="28"/>
      <c r="GU23" s="28"/>
      <c r="GV23" s="28"/>
      <c r="GW23" s="28"/>
      <c r="GX23" s="28"/>
      <c r="GY23" s="28"/>
      <c r="GZ23" s="28"/>
      <c r="HA23" s="28"/>
      <c r="HB23" s="28"/>
      <c r="HC23" s="28"/>
      <c r="HD23" s="28"/>
      <c r="HE23" s="28"/>
      <c r="HF23" s="28"/>
      <c r="HG23" s="28"/>
      <c r="HH23" s="28"/>
      <c r="HI23" s="28"/>
      <c r="HJ23" s="28"/>
      <c r="HK23" s="28"/>
      <c r="HL23" s="28"/>
      <c r="HM23" s="28"/>
      <c r="HN23" s="28"/>
      <c r="HO23" s="28"/>
      <c r="HP23" s="28"/>
      <c r="HQ23" s="28"/>
      <c r="HR23" s="28"/>
      <c r="HS23" s="28"/>
      <c r="HT23" s="28"/>
      <c r="HU23" s="28"/>
      <c r="HV23" s="28"/>
      <c r="HW23" s="28"/>
      <c r="HX23" s="28"/>
      <c r="HY23" s="28"/>
      <c r="HZ23" s="28"/>
      <c r="IA23" s="28"/>
      <c r="IB23" s="28"/>
      <c r="IC23" s="28"/>
      <c r="ID23" s="28"/>
      <c r="IE23" s="28"/>
      <c r="IF23" s="28"/>
      <c r="IG23" s="28"/>
      <c r="IH23" s="28"/>
      <c r="II23" s="28"/>
      <c r="IJ23" s="28"/>
      <c r="IK23" s="28"/>
      <c r="IL23" s="28"/>
      <c r="IM23" s="28"/>
      <c r="IN23" s="28"/>
      <c r="IO23" s="28"/>
      <c r="IP23" s="28"/>
      <c r="IQ23" s="28"/>
      <c r="IR23" s="28"/>
      <c r="IS23" s="28"/>
      <c r="IT23" s="28"/>
      <c r="IU23" s="28"/>
      <c r="IV23" s="28"/>
    </row>
    <row r="24" spans="1:256" s="42" customFormat="1">
      <c r="A24" s="14"/>
      <c r="B24" s="28"/>
      <c r="C24" s="28"/>
      <c r="D24" s="28"/>
      <c r="E24" s="28"/>
      <c r="F24" s="28"/>
      <c r="G24" s="28"/>
      <c r="H24" s="28"/>
      <c r="I24" s="28"/>
      <c r="J24" s="28"/>
      <c r="K24" s="28"/>
      <c r="L24" s="28"/>
      <c r="M24" s="28"/>
      <c r="N24" s="28"/>
      <c r="O24" s="28"/>
      <c r="P24" s="28"/>
      <c r="Q24" s="28"/>
      <c r="R24" s="28"/>
      <c r="S24" s="28"/>
      <c r="T24" s="28"/>
      <c r="U24" s="28"/>
      <c r="V24" s="28"/>
      <c r="W24" s="28"/>
      <c r="X24" s="28"/>
      <c r="Y24" s="28"/>
      <c r="Z24" s="28"/>
      <c r="AA24" s="28"/>
      <c r="AB24" s="28"/>
      <c r="AC24" s="28"/>
      <c r="AD24" s="28"/>
      <c r="AE24" s="28"/>
      <c r="AF24" s="28"/>
      <c r="AG24" s="28"/>
      <c r="AH24" s="28"/>
      <c r="AI24" s="28"/>
      <c r="AJ24" s="28"/>
      <c r="AK24" s="28"/>
      <c r="AL24" s="28"/>
      <c r="AM24" s="28"/>
      <c r="AN24" s="28"/>
      <c r="AO24" s="28"/>
      <c r="AP24" s="28"/>
      <c r="AQ24" s="28"/>
      <c r="AR24" s="28"/>
      <c r="AS24" s="28"/>
      <c r="AT24" s="28"/>
      <c r="AU24" s="28"/>
      <c r="AV24" s="28"/>
      <c r="AW24" s="28"/>
      <c r="AX24" s="28"/>
      <c r="AY24" s="28"/>
      <c r="AZ24" s="28"/>
      <c r="BA24" s="28"/>
      <c r="BB24" s="28"/>
      <c r="BC24" s="28"/>
      <c r="BD24" s="28"/>
      <c r="BE24" s="28"/>
      <c r="BF24" s="28"/>
      <c r="BG24" s="28"/>
      <c r="BH24" s="28"/>
      <c r="BI24" s="28"/>
      <c r="BJ24" s="28"/>
      <c r="BK24" s="28"/>
      <c r="BL24" s="28"/>
      <c r="BM24" s="28"/>
      <c r="BN24" s="28"/>
      <c r="BO24" s="28"/>
      <c r="BP24" s="28"/>
      <c r="BQ24" s="28"/>
      <c r="BR24" s="28"/>
      <c r="BS24" s="28"/>
      <c r="BT24" s="28"/>
      <c r="BU24" s="28"/>
      <c r="BV24" s="28"/>
      <c r="BW24" s="28"/>
      <c r="BX24" s="28"/>
      <c r="BY24" s="28"/>
      <c r="BZ24" s="28"/>
      <c r="CA24" s="28"/>
      <c r="CB24" s="28"/>
      <c r="CC24" s="28"/>
      <c r="CD24" s="28"/>
      <c r="CE24" s="28"/>
      <c r="CF24" s="28"/>
      <c r="CG24" s="28"/>
      <c r="CH24" s="28"/>
      <c r="CI24" s="28"/>
      <c r="CJ24" s="28"/>
      <c r="CK24" s="28"/>
      <c r="CL24" s="28"/>
      <c r="CM24" s="28"/>
      <c r="CN24" s="28"/>
      <c r="CO24" s="28"/>
      <c r="CP24" s="28"/>
      <c r="CQ24" s="28"/>
      <c r="CR24" s="28"/>
      <c r="CS24" s="28"/>
      <c r="CT24" s="28"/>
      <c r="CU24" s="28"/>
      <c r="CV24" s="28"/>
      <c r="CW24" s="28"/>
      <c r="CX24" s="28"/>
      <c r="CY24" s="28"/>
      <c r="CZ24" s="28"/>
      <c r="DA24" s="28"/>
      <c r="DB24" s="28"/>
      <c r="DC24" s="28"/>
      <c r="DD24" s="28"/>
      <c r="DE24" s="28"/>
      <c r="DF24" s="28"/>
      <c r="DG24" s="28"/>
      <c r="DH24" s="28"/>
      <c r="DI24" s="28"/>
      <c r="DJ24" s="28"/>
      <c r="DK24" s="28"/>
      <c r="DL24" s="28"/>
      <c r="DM24" s="28"/>
      <c r="DN24" s="28"/>
      <c r="DO24" s="28"/>
      <c r="DP24" s="28"/>
      <c r="DQ24" s="28"/>
      <c r="DR24" s="28"/>
      <c r="DS24" s="28"/>
      <c r="DT24" s="28"/>
      <c r="DU24" s="28"/>
      <c r="DV24" s="28"/>
      <c r="DW24" s="28"/>
      <c r="DX24" s="28"/>
      <c r="DY24" s="28"/>
      <c r="DZ24" s="28"/>
      <c r="EA24" s="28"/>
      <c r="EB24" s="28"/>
      <c r="EC24" s="28"/>
      <c r="ED24" s="28"/>
      <c r="EE24" s="28"/>
      <c r="EF24" s="28"/>
      <c r="EG24" s="28"/>
      <c r="EH24" s="28"/>
      <c r="EI24" s="28"/>
      <c r="EJ24" s="28"/>
      <c r="EK24" s="28"/>
      <c r="EL24" s="28"/>
      <c r="EM24" s="28"/>
      <c r="EN24" s="28"/>
      <c r="EO24" s="28"/>
      <c r="EP24" s="28"/>
      <c r="EQ24" s="28"/>
      <c r="ER24" s="28"/>
      <c r="ES24" s="28"/>
      <c r="ET24" s="28"/>
      <c r="EU24" s="28"/>
      <c r="EV24" s="28"/>
      <c r="EW24" s="28"/>
      <c r="EX24" s="28"/>
      <c r="EY24" s="28"/>
      <c r="EZ24" s="28"/>
      <c r="FA24" s="28"/>
      <c r="FB24" s="28"/>
      <c r="FC24" s="28"/>
      <c r="FD24" s="28"/>
      <c r="FE24" s="28"/>
      <c r="FF24" s="28"/>
      <c r="FG24" s="28"/>
      <c r="FH24" s="28"/>
      <c r="FI24" s="28"/>
      <c r="FJ24" s="28"/>
      <c r="FK24" s="28"/>
      <c r="FL24" s="28"/>
      <c r="FM24" s="28"/>
      <c r="FN24" s="28"/>
      <c r="FO24" s="28"/>
      <c r="FP24" s="28"/>
      <c r="FQ24" s="28"/>
      <c r="FR24" s="28"/>
      <c r="FS24" s="28"/>
      <c r="FT24" s="28"/>
      <c r="FU24" s="28"/>
      <c r="FV24" s="28"/>
      <c r="FW24" s="28"/>
      <c r="FX24" s="28"/>
      <c r="FY24" s="28"/>
      <c r="FZ24" s="28"/>
      <c r="GA24" s="28"/>
      <c r="GB24" s="28"/>
      <c r="GC24" s="28"/>
      <c r="GD24" s="28"/>
      <c r="GE24" s="28"/>
      <c r="GF24" s="28"/>
      <c r="GG24" s="28"/>
      <c r="GH24" s="28"/>
      <c r="GI24" s="28"/>
      <c r="GJ24" s="28"/>
      <c r="GK24" s="28"/>
      <c r="GL24" s="28"/>
      <c r="GM24" s="28"/>
      <c r="GN24" s="28"/>
      <c r="GO24" s="28"/>
      <c r="GP24" s="28"/>
      <c r="GQ24" s="28"/>
      <c r="GR24" s="28"/>
      <c r="GS24" s="28"/>
      <c r="GT24" s="28"/>
      <c r="GU24" s="28"/>
      <c r="GV24" s="28"/>
      <c r="GW24" s="28"/>
      <c r="GX24" s="28"/>
      <c r="GY24" s="28"/>
      <c r="GZ24" s="28"/>
      <c r="HA24" s="28"/>
      <c r="HB24" s="28"/>
      <c r="HC24" s="28"/>
      <c r="HD24" s="28"/>
      <c r="HE24" s="28"/>
      <c r="HF24" s="28"/>
      <c r="HG24" s="28"/>
      <c r="HH24" s="28"/>
      <c r="HI24" s="28"/>
      <c r="HJ24" s="28"/>
      <c r="HK24" s="28"/>
      <c r="HL24" s="28"/>
      <c r="HM24" s="28"/>
      <c r="HN24" s="28"/>
      <c r="HO24" s="28"/>
      <c r="HP24" s="28"/>
      <c r="HQ24" s="28"/>
      <c r="HR24" s="28"/>
      <c r="HS24" s="28"/>
      <c r="HT24" s="28"/>
      <c r="HU24" s="28"/>
      <c r="HV24" s="28"/>
      <c r="HW24" s="28"/>
      <c r="HX24" s="28"/>
      <c r="HY24" s="28"/>
      <c r="HZ24" s="28"/>
      <c r="IA24" s="28"/>
      <c r="IB24" s="28"/>
      <c r="IC24" s="28"/>
      <c r="ID24" s="28"/>
      <c r="IE24" s="28"/>
      <c r="IF24" s="28"/>
      <c r="IG24" s="28"/>
      <c r="IH24" s="28"/>
      <c r="II24" s="28"/>
      <c r="IJ24" s="28"/>
      <c r="IK24" s="28"/>
      <c r="IL24" s="28"/>
      <c r="IM24" s="28"/>
      <c r="IN24" s="28"/>
      <c r="IO24" s="28"/>
      <c r="IP24" s="28"/>
      <c r="IQ24" s="28"/>
      <c r="IR24" s="28"/>
      <c r="IS24" s="28"/>
      <c r="IT24" s="28"/>
      <c r="IU24" s="28"/>
      <c r="IV24" s="28"/>
    </row>
    <row r="25" spans="1:256" s="42" customFormat="1">
      <c r="A25" s="14"/>
      <c r="B25" s="28"/>
      <c r="C25" s="28"/>
      <c r="D25" s="28"/>
      <c r="E25" s="28"/>
      <c r="F25" s="28"/>
      <c r="G25" s="28"/>
      <c r="H25" s="28"/>
      <c r="I25" s="28"/>
      <c r="J25" s="28"/>
      <c r="K25" s="28"/>
      <c r="L25" s="28"/>
      <c r="M25" s="28"/>
      <c r="N25" s="28"/>
      <c r="O25" s="28"/>
      <c r="P25" s="28"/>
      <c r="Q25" s="28"/>
      <c r="R25" s="28"/>
      <c r="S25" s="28"/>
      <c r="T25" s="28"/>
      <c r="U25" s="28"/>
      <c r="V25" s="28"/>
      <c r="W25" s="28"/>
      <c r="X25" s="28"/>
      <c r="Y25" s="28"/>
      <c r="Z25" s="28"/>
      <c r="AA25" s="28"/>
      <c r="AB25" s="28"/>
      <c r="AC25" s="28"/>
      <c r="AD25" s="28"/>
      <c r="AE25" s="28"/>
      <c r="AF25" s="28"/>
      <c r="AG25" s="28"/>
      <c r="AH25" s="28"/>
      <c r="AI25" s="28"/>
      <c r="AJ25" s="28"/>
      <c r="AK25" s="28"/>
      <c r="AL25" s="28"/>
      <c r="AM25" s="28"/>
      <c r="AN25" s="28"/>
      <c r="AO25" s="28"/>
      <c r="AP25" s="28"/>
      <c r="AQ25" s="28"/>
      <c r="AR25" s="28"/>
      <c r="AS25" s="28"/>
      <c r="AT25" s="28"/>
      <c r="AU25" s="28"/>
      <c r="AV25" s="28"/>
      <c r="AW25" s="28"/>
      <c r="AX25" s="28"/>
      <c r="AY25" s="28"/>
      <c r="AZ25" s="28"/>
      <c r="BA25" s="28"/>
      <c r="BB25" s="28"/>
      <c r="BC25" s="28"/>
      <c r="BD25" s="28"/>
      <c r="BE25" s="28"/>
      <c r="BF25" s="28"/>
      <c r="BG25" s="28"/>
      <c r="BH25" s="28"/>
      <c r="BI25" s="28"/>
      <c r="BJ25" s="28"/>
      <c r="BK25" s="28"/>
      <c r="BL25" s="28"/>
      <c r="BM25" s="28"/>
      <c r="BN25" s="28"/>
      <c r="BO25" s="28"/>
      <c r="BP25" s="28"/>
      <c r="BQ25" s="28"/>
      <c r="BR25" s="28"/>
      <c r="BS25" s="28"/>
      <c r="BT25" s="28"/>
      <c r="BU25" s="28"/>
      <c r="BV25" s="28"/>
      <c r="BW25" s="28"/>
      <c r="BX25" s="28"/>
      <c r="BY25" s="28"/>
      <c r="BZ25" s="28"/>
      <c r="CA25" s="28"/>
      <c r="CB25" s="28"/>
      <c r="CC25" s="28"/>
      <c r="CD25" s="28"/>
      <c r="CE25" s="28"/>
      <c r="CF25" s="28"/>
      <c r="CG25" s="28"/>
      <c r="CH25" s="28"/>
      <c r="CI25" s="28"/>
      <c r="CJ25" s="28"/>
      <c r="CK25" s="28"/>
      <c r="CL25" s="28"/>
      <c r="CM25" s="28"/>
      <c r="CN25" s="28"/>
      <c r="CO25" s="28"/>
      <c r="CP25" s="28"/>
      <c r="CQ25" s="28"/>
      <c r="CR25" s="28"/>
      <c r="CS25" s="28"/>
      <c r="CT25" s="28"/>
      <c r="CU25" s="28"/>
      <c r="CV25" s="28"/>
      <c r="CW25" s="28"/>
      <c r="CX25" s="28"/>
      <c r="CY25" s="28"/>
      <c r="CZ25" s="28"/>
      <c r="DA25" s="28"/>
      <c r="DB25" s="28"/>
      <c r="DC25" s="28"/>
      <c r="DD25" s="28"/>
      <c r="DE25" s="28"/>
      <c r="DF25" s="28"/>
      <c r="DG25" s="28"/>
      <c r="DH25" s="28"/>
      <c r="DI25" s="28"/>
      <c r="DJ25" s="28"/>
      <c r="DK25" s="28"/>
      <c r="DL25" s="28"/>
      <c r="DM25" s="28"/>
      <c r="DN25" s="28"/>
      <c r="DO25" s="28"/>
      <c r="DP25" s="28"/>
      <c r="DQ25" s="28"/>
      <c r="DR25" s="28"/>
      <c r="DS25" s="28"/>
      <c r="DT25" s="28"/>
      <c r="DU25" s="28"/>
      <c r="DV25" s="28"/>
      <c r="DW25" s="28"/>
      <c r="DX25" s="28"/>
      <c r="DY25" s="28"/>
      <c r="DZ25" s="28"/>
      <c r="EA25" s="28"/>
      <c r="EB25" s="28"/>
      <c r="EC25" s="28"/>
      <c r="ED25" s="28"/>
      <c r="EE25" s="28"/>
      <c r="EF25" s="28"/>
      <c r="EG25" s="28"/>
      <c r="EH25" s="28"/>
      <c r="EI25" s="28"/>
      <c r="EJ25" s="28"/>
      <c r="EK25" s="28"/>
      <c r="EL25" s="28"/>
      <c r="EM25" s="28"/>
      <c r="EN25" s="28"/>
      <c r="EO25" s="28"/>
      <c r="EP25" s="28"/>
      <c r="EQ25" s="28"/>
      <c r="ER25" s="28"/>
      <c r="ES25" s="28"/>
      <c r="ET25" s="28"/>
      <c r="EU25" s="28"/>
      <c r="EV25" s="28"/>
      <c r="EW25" s="28"/>
      <c r="EX25" s="28"/>
      <c r="EY25" s="28"/>
      <c r="EZ25" s="28"/>
      <c r="FA25" s="28"/>
      <c r="FB25" s="28"/>
      <c r="FC25" s="28"/>
      <c r="FD25" s="28"/>
      <c r="FE25" s="28"/>
      <c r="FF25" s="28"/>
      <c r="FG25" s="28"/>
      <c r="FH25" s="28"/>
      <c r="FI25" s="28"/>
      <c r="FJ25" s="28"/>
      <c r="FK25" s="28"/>
      <c r="FL25" s="28"/>
      <c r="FM25" s="28"/>
      <c r="FN25" s="28"/>
      <c r="FO25" s="28"/>
      <c r="FP25" s="28"/>
      <c r="FQ25" s="28"/>
      <c r="FR25" s="28"/>
      <c r="FS25" s="28"/>
      <c r="FT25" s="28"/>
      <c r="FU25" s="28"/>
      <c r="FV25" s="28"/>
      <c r="FW25" s="28"/>
      <c r="FX25" s="28"/>
      <c r="FY25" s="28"/>
      <c r="FZ25" s="28"/>
      <c r="GA25" s="28"/>
      <c r="GB25" s="28"/>
      <c r="GC25" s="28"/>
      <c r="GD25" s="28"/>
      <c r="GE25" s="28"/>
      <c r="GF25" s="28"/>
      <c r="GG25" s="28"/>
      <c r="GH25" s="28"/>
      <c r="GI25" s="28"/>
      <c r="GJ25" s="28"/>
      <c r="GK25" s="28"/>
      <c r="GL25" s="28"/>
      <c r="GM25" s="28"/>
      <c r="GN25" s="28"/>
      <c r="GO25" s="28"/>
      <c r="GP25" s="28"/>
      <c r="GQ25" s="28"/>
      <c r="GR25" s="28"/>
      <c r="GS25" s="28"/>
      <c r="GT25" s="28"/>
      <c r="GU25" s="28"/>
      <c r="GV25" s="28"/>
      <c r="GW25" s="28"/>
      <c r="GX25" s="28"/>
      <c r="GY25" s="28"/>
      <c r="GZ25" s="28"/>
      <c r="HA25" s="28"/>
      <c r="HB25" s="28"/>
      <c r="HC25" s="28"/>
      <c r="HD25" s="28"/>
      <c r="HE25" s="28"/>
      <c r="HF25" s="28"/>
      <c r="HG25" s="28"/>
      <c r="HH25" s="28"/>
      <c r="HI25" s="28"/>
      <c r="HJ25" s="28"/>
      <c r="HK25" s="28"/>
      <c r="HL25" s="28"/>
      <c r="HM25" s="28"/>
      <c r="HN25" s="28"/>
      <c r="HO25" s="28"/>
      <c r="HP25" s="28"/>
      <c r="HQ25" s="28"/>
      <c r="HR25" s="28"/>
      <c r="HS25" s="28"/>
      <c r="HT25" s="28"/>
      <c r="HU25" s="28"/>
      <c r="HV25" s="28"/>
      <c r="HW25" s="28"/>
      <c r="HX25" s="28"/>
      <c r="HY25" s="28"/>
      <c r="HZ25" s="28"/>
      <c r="IA25" s="28"/>
      <c r="IB25" s="28"/>
      <c r="IC25" s="28"/>
      <c r="ID25" s="28"/>
      <c r="IE25" s="28"/>
      <c r="IF25" s="28"/>
      <c r="IG25" s="28"/>
      <c r="IH25" s="28"/>
      <c r="II25" s="28"/>
      <c r="IJ25" s="28"/>
      <c r="IK25" s="28"/>
      <c r="IL25" s="28"/>
      <c r="IM25" s="28"/>
      <c r="IN25" s="28"/>
      <c r="IO25" s="28"/>
      <c r="IP25" s="28"/>
      <c r="IQ25" s="28"/>
      <c r="IR25" s="28"/>
      <c r="IS25" s="28"/>
      <c r="IT25" s="28"/>
      <c r="IU25" s="28"/>
      <c r="IV25" s="28"/>
    </row>
    <row r="26" spans="1:256" s="42" customFormat="1">
      <c r="A26" s="14"/>
      <c r="B26" s="28"/>
      <c r="C26" s="28"/>
      <c r="D26" s="28"/>
      <c r="E26" s="28"/>
      <c r="F26" s="28"/>
      <c r="G26" s="28"/>
      <c r="H26" s="28"/>
      <c r="I26" s="28"/>
      <c r="J26" s="28"/>
      <c r="K26" s="28"/>
      <c r="L26" s="28"/>
      <c r="M26" s="28"/>
      <c r="N26" s="28"/>
      <c r="O26" s="28"/>
      <c r="P26" s="28"/>
      <c r="Q26" s="28"/>
      <c r="R26" s="28"/>
      <c r="S26" s="28"/>
      <c r="T26" s="28"/>
      <c r="U26" s="28"/>
      <c r="V26" s="28"/>
      <c r="W26" s="28"/>
      <c r="X26" s="28"/>
      <c r="Y26" s="28"/>
      <c r="Z26" s="28"/>
      <c r="AA26" s="28"/>
      <c r="AB26" s="28"/>
      <c r="AC26" s="28"/>
      <c r="AD26" s="28"/>
      <c r="AE26" s="28"/>
      <c r="AF26" s="28"/>
      <c r="AG26" s="28"/>
      <c r="AH26" s="28"/>
      <c r="AI26" s="28"/>
      <c r="AJ26" s="28"/>
      <c r="AK26" s="28"/>
      <c r="AL26" s="28"/>
      <c r="AM26" s="28"/>
      <c r="AN26" s="28"/>
      <c r="AO26" s="28"/>
      <c r="AP26" s="28"/>
      <c r="AQ26" s="28"/>
      <c r="AR26" s="28"/>
      <c r="AS26" s="28"/>
      <c r="AT26" s="28"/>
      <c r="AU26" s="28"/>
      <c r="AV26" s="28"/>
      <c r="AW26" s="28"/>
      <c r="AX26" s="28"/>
      <c r="AY26" s="28"/>
      <c r="AZ26" s="28"/>
      <c r="BA26" s="28"/>
      <c r="BB26" s="28"/>
      <c r="BC26" s="28"/>
      <c r="BD26" s="28"/>
      <c r="BE26" s="28"/>
      <c r="BF26" s="28"/>
      <c r="BG26" s="28"/>
      <c r="BH26" s="28"/>
      <c r="BI26" s="28"/>
      <c r="BJ26" s="28"/>
      <c r="BK26" s="28"/>
      <c r="BL26" s="28"/>
      <c r="BM26" s="28"/>
      <c r="BN26" s="28"/>
      <c r="BO26" s="28"/>
      <c r="BP26" s="28"/>
      <c r="BQ26" s="28"/>
      <c r="BR26" s="28"/>
      <c r="BS26" s="28"/>
      <c r="BT26" s="28"/>
      <c r="BU26" s="28"/>
      <c r="BV26" s="28"/>
      <c r="BW26" s="28"/>
      <c r="BX26" s="28"/>
      <c r="BY26" s="28"/>
      <c r="BZ26" s="28"/>
      <c r="CA26" s="28"/>
      <c r="CB26" s="28"/>
      <c r="CC26" s="28"/>
      <c r="CD26" s="28"/>
      <c r="CE26" s="28"/>
      <c r="CF26" s="28"/>
      <c r="CG26" s="28"/>
      <c r="CH26" s="28"/>
      <c r="CI26" s="28"/>
      <c r="CJ26" s="28"/>
      <c r="CK26" s="28"/>
      <c r="CL26" s="28"/>
      <c r="CM26" s="28"/>
      <c r="CN26" s="28"/>
      <c r="CO26" s="28"/>
      <c r="CP26" s="28"/>
      <c r="CQ26" s="28"/>
      <c r="CR26" s="28"/>
      <c r="CS26" s="28"/>
      <c r="CT26" s="28"/>
      <c r="CU26" s="28"/>
      <c r="CV26" s="28"/>
      <c r="CW26" s="28"/>
      <c r="CX26" s="28"/>
      <c r="CY26" s="28"/>
      <c r="CZ26" s="28"/>
      <c r="DA26" s="28"/>
      <c r="DB26" s="28"/>
      <c r="DC26" s="28"/>
      <c r="DD26" s="28"/>
      <c r="DE26" s="28"/>
      <c r="DF26" s="28"/>
      <c r="DG26" s="28"/>
      <c r="DH26" s="28"/>
      <c r="DI26" s="28"/>
      <c r="DJ26" s="28"/>
      <c r="DK26" s="28"/>
      <c r="DL26" s="28"/>
      <c r="DM26" s="28"/>
      <c r="DN26" s="28"/>
      <c r="DO26" s="28"/>
      <c r="DP26" s="28"/>
      <c r="DQ26" s="28"/>
      <c r="DR26" s="28"/>
      <c r="DS26" s="28"/>
      <c r="DT26" s="28"/>
      <c r="DU26" s="28"/>
      <c r="DV26" s="28"/>
      <c r="DW26" s="28"/>
      <c r="DX26" s="28"/>
      <c r="DY26" s="28"/>
      <c r="DZ26" s="28"/>
      <c r="EA26" s="28"/>
      <c r="EB26" s="28"/>
      <c r="EC26" s="28"/>
      <c r="ED26" s="28"/>
      <c r="EE26" s="28"/>
      <c r="EF26" s="28"/>
      <c r="EG26" s="28"/>
      <c r="EH26" s="28"/>
      <c r="EI26" s="28"/>
      <c r="EJ26" s="28"/>
      <c r="EK26" s="28"/>
      <c r="EL26" s="28"/>
      <c r="EM26" s="28"/>
      <c r="EN26" s="28"/>
      <c r="EO26" s="28"/>
      <c r="EP26" s="28"/>
      <c r="EQ26" s="28"/>
      <c r="ER26" s="28"/>
      <c r="ES26" s="28"/>
      <c r="ET26" s="28"/>
      <c r="EU26" s="28"/>
      <c r="EV26" s="28"/>
      <c r="EW26" s="28"/>
      <c r="EX26" s="28"/>
      <c r="EY26" s="28"/>
      <c r="EZ26" s="28"/>
      <c r="FA26" s="28"/>
      <c r="FB26" s="28"/>
      <c r="FC26" s="28"/>
      <c r="FD26" s="28"/>
      <c r="FE26" s="28"/>
      <c r="FF26" s="28"/>
      <c r="FG26" s="28"/>
      <c r="FH26" s="28"/>
      <c r="FI26" s="28"/>
      <c r="FJ26" s="28"/>
      <c r="FK26" s="28"/>
      <c r="FL26" s="28"/>
      <c r="FM26" s="28"/>
      <c r="FN26" s="28"/>
      <c r="FO26" s="28"/>
      <c r="FP26" s="28"/>
      <c r="FQ26" s="28"/>
      <c r="FR26" s="28"/>
      <c r="FS26" s="28"/>
      <c r="FT26" s="28"/>
      <c r="FU26" s="28"/>
      <c r="FV26" s="28"/>
      <c r="FW26" s="28"/>
      <c r="FX26" s="28"/>
      <c r="FY26" s="28"/>
      <c r="FZ26" s="28"/>
      <c r="GA26" s="28"/>
      <c r="GB26" s="28"/>
      <c r="GC26" s="28"/>
      <c r="GD26" s="28"/>
      <c r="GE26" s="28"/>
      <c r="GF26" s="28"/>
      <c r="GG26" s="28"/>
      <c r="GH26" s="28"/>
      <c r="GI26" s="28"/>
      <c r="GJ26" s="28"/>
      <c r="GK26" s="28"/>
      <c r="GL26" s="28"/>
      <c r="GM26" s="28"/>
      <c r="GN26" s="28"/>
      <c r="GO26" s="28"/>
      <c r="GP26" s="28"/>
      <c r="GQ26" s="28"/>
      <c r="GR26" s="28"/>
      <c r="GS26" s="28"/>
      <c r="GT26" s="28"/>
      <c r="GU26" s="28"/>
      <c r="GV26" s="28"/>
      <c r="GW26" s="28"/>
      <c r="GX26" s="28"/>
      <c r="GY26" s="28"/>
      <c r="GZ26" s="28"/>
      <c r="HA26" s="28"/>
      <c r="HB26" s="28"/>
      <c r="HC26" s="28"/>
      <c r="HD26" s="28"/>
      <c r="HE26" s="28"/>
      <c r="HF26" s="28"/>
      <c r="HG26" s="28"/>
      <c r="HH26" s="28"/>
      <c r="HI26" s="28"/>
      <c r="HJ26" s="28"/>
      <c r="HK26" s="28"/>
      <c r="HL26" s="28"/>
      <c r="HM26" s="28"/>
      <c r="HN26" s="28"/>
      <c r="HO26" s="28"/>
      <c r="HP26" s="28"/>
      <c r="HQ26" s="28"/>
      <c r="HR26" s="28"/>
      <c r="HS26" s="28"/>
      <c r="HT26" s="28"/>
      <c r="HU26" s="28"/>
      <c r="HV26" s="28"/>
      <c r="HW26" s="28"/>
      <c r="HX26" s="28"/>
      <c r="HY26" s="28"/>
      <c r="HZ26" s="28"/>
      <c r="IA26" s="28"/>
      <c r="IB26" s="28"/>
      <c r="IC26" s="28"/>
      <c r="ID26" s="28"/>
      <c r="IE26" s="28"/>
      <c r="IF26" s="28"/>
      <c r="IG26" s="28"/>
      <c r="IH26" s="28"/>
      <c r="II26" s="28"/>
      <c r="IJ26" s="28"/>
      <c r="IK26" s="28"/>
      <c r="IL26" s="28"/>
      <c r="IM26" s="28"/>
      <c r="IN26" s="28"/>
      <c r="IO26" s="28"/>
      <c r="IP26" s="28"/>
      <c r="IQ26" s="28"/>
      <c r="IR26" s="28"/>
      <c r="IS26" s="28"/>
      <c r="IT26" s="28"/>
      <c r="IU26" s="28"/>
      <c r="IV26" s="28"/>
    </row>
    <row r="27" spans="1:256" s="42" customFormat="1" ht="13.5" thickBot="1">
      <c r="A27" s="19"/>
      <c r="B27" s="29"/>
      <c r="C27" s="29"/>
      <c r="D27" s="29"/>
      <c r="E27" s="29"/>
      <c r="F27" s="29"/>
      <c r="G27" s="29"/>
      <c r="H27" s="29"/>
      <c r="I27" s="29"/>
      <c r="J27" s="29"/>
      <c r="K27" s="29"/>
      <c r="L27" s="29"/>
      <c r="M27" s="29"/>
      <c r="N27" s="29"/>
      <c r="O27" s="29"/>
      <c r="P27" s="29"/>
      <c r="Q27" s="29"/>
      <c r="R27" s="29"/>
      <c r="S27" s="29"/>
      <c r="T27" s="29"/>
      <c r="U27" s="29"/>
      <c r="V27" s="29"/>
      <c r="W27" s="29"/>
      <c r="X27" s="29"/>
      <c r="Y27" s="29"/>
      <c r="Z27" s="29"/>
      <c r="AA27" s="29"/>
      <c r="AB27" s="29"/>
      <c r="AC27" s="29"/>
      <c r="AD27" s="29"/>
      <c r="AE27" s="29"/>
      <c r="AF27" s="29"/>
      <c r="AG27" s="29"/>
      <c r="AH27" s="29"/>
      <c r="AI27" s="29"/>
      <c r="AJ27" s="29"/>
      <c r="AK27" s="29"/>
      <c r="AL27" s="29"/>
      <c r="AM27" s="29"/>
      <c r="AN27" s="29"/>
      <c r="AO27" s="29"/>
      <c r="AP27" s="29"/>
      <c r="AQ27" s="29"/>
      <c r="AR27" s="29"/>
      <c r="AS27" s="29"/>
      <c r="AT27" s="29"/>
      <c r="AU27" s="29"/>
      <c r="AV27" s="29"/>
      <c r="AW27" s="29"/>
      <c r="AX27" s="29"/>
      <c r="AY27" s="29"/>
      <c r="AZ27" s="29"/>
      <c r="BA27" s="29"/>
      <c r="BB27" s="29"/>
      <c r="BC27" s="29"/>
      <c r="BD27" s="29"/>
      <c r="BE27" s="29"/>
      <c r="BF27" s="29"/>
      <c r="BG27" s="29"/>
      <c r="BH27" s="29"/>
      <c r="BI27" s="29"/>
      <c r="BJ27" s="29"/>
      <c r="BK27" s="29"/>
      <c r="BL27" s="29"/>
      <c r="BM27" s="29"/>
      <c r="BN27" s="29"/>
      <c r="BO27" s="29"/>
      <c r="BP27" s="29"/>
      <c r="BQ27" s="29"/>
      <c r="BR27" s="29"/>
      <c r="BS27" s="29"/>
      <c r="BT27" s="29"/>
      <c r="BU27" s="29"/>
      <c r="BV27" s="29"/>
      <c r="BW27" s="29"/>
      <c r="BX27" s="29"/>
      <c r="BY27" s="29"/>
      <c r="BZ27" s="29"/>
      <c r="CA27" s="29"/>
      <c r="CB27" s="29"/>
      <c r="CC27" s="29"/>
      <c r="CD27" s="29"/>
      <c r="CE27" s="29"/>
      <c r="CF27" s="29"/>
      <c r="CG27" s="29"/>
      <c r="CH27" s="29"/>
      <c r="CI27" s="29"/>
      <c r="CJ27" s="29"/>
      <c r="CK27" s="29"/>
      <c r="CL27" s="29"/>
      <c r="CM27" s="29"/>
      <c r="CN27" s="29"/>
      <c r="CO27" s="29"/>
      <c r="CP27" s="29"/>
      <c r="CQ27" s="29"/>
      <c r="CR27" s="29"/>
      <c r="CS27" s="29"/>
      <c r="CT27" s="29"/>
      <c r="CU27" s="29"/>
      <c r="CV27" s="29"/>
      <c r="CW27" s="29"/>
      <c r="CX27" s="29"/>
      <c r="CY27" s="29"/>
      <c r="CZ27" s="29"/>
      <c r="DA27" s="29"/>
      <c r="DB27" s="29"/>
      <c r="DC27" s="29"/>
      <c r="DD27" s="29"/>
      <c r="DE27" s="29"/>
      <c r="DF27" s="29"/>
      <c r="DG27" s="29"/>
      <c r="DH27" s="29"/>
      <c r="DI27" s="29"/>
      <c r="DJ27" s="29"/>
      <c r="DK27" s="29"/>
      <c r="DL27" s="29"/>
      <c r="DM27" s="29"/>
      <c r="DN27" s="29"/>
      <c r="DO27" s="29"/>
      <c r="DP27" s="29"/>
      <c r="DQ27" s="29"/>
      <c r="DR27" s="29"/>
      <c r="DS27" s="29"/>
      <c r="DT27" s="29"/>
      <c r="DU27" s="29"/>
      <c r="DV27" s="29"/>
      <c r="DW27" s="29"/>
      <c r="DX27" s="29"/>
      <c r="DY27" s="29"/>
      <c r="DZ27" s="29"/>
      <c r="EA27" s="29"/>
      <c r="EB27" s="29"/>
      <c r="EC27" s="29"/>
      <c r="ED27" s="29"/>
      <c r="EE27" s="29"/>
      <c r="EF27" s="29"/>
      <c r="EG27" s="29"/>
      <c r="EH27" s="29"/>
      <c r="EI27" s="29"/>
      <c r="EJ27" s="29"/>
      <c r="EK27" s="29"/>
      <c r="EL27" s="29"/>
      <c r="EM27" s="29"/>
      <c r="EN27" s="29"/>
      <c r="EO27" s="29"/>
      <c r="EP27" s="29"/>
      <c r="EQ27" s="29"/>
      <c r="ER27" s="29"/>
      <c r="ES27" s="29"/>
      <c r="ET27" s="29"/>
      <c r="EU27" s="29"/>
      <c r="EV27" s="29"/>
      <c r="EW27" s="29"/>
      <c r="EX27" s="29"/>
      <c r="EY27" s="29"/>
      <c r="EZ27" s="29"/>
      <c r="FA27" s="29"/>
      <c r="FB27" s="29"/>
      <c r="FC27" s="29"/>
      <c r="FD27" s="29"/>
      <c r="FE27" s="29"/>
      <c r="FF27" s="29"/>
      <c r="FG27" s="29"/>
      <c r="FH27" s="29"/>
      <c r="FI27" s="29"/>
      <c r="FJ27" s="29"/>
      <c r="FK27" s="29"/>
      <c r="FL27" s="29"/>
      <c r="FM27" s="29"/>
      <c r="FN27" s="29"/>
      <c r="FO27" s="29"/>
      <c r="FP27" s="29"/>
      <c r="FQ27" s="29"/>
      <c r="FR27" s="29"/>
      <c r="FS27" s="29"/>
      <c r="FT27" s="29"/>
      <c r="FU27" s="29"/>
      <c r="FV27" s="29"/>
      <c r="FW27" s="29"/>
      <c r="FX27" s="29"/>
      <c r="FY27" s="29"/>
      <c r="FZ27" s="29"/>
      <c r="GA27" s="29"/>
      <c r="GB27" s="29"/>
      <c r="GC27" s="29"/>
      <c r="GD27" s="29"/>
      <c r="GE27" s="29"/>
      <c r="GF27" s="29"/>
      <c r="GG27" s="29"/>
      <c r="GH27" s="29"/>
      <c r="GI27" s="29"/>
      <c r="GJ27" s="29"/>
      <c r="GK27" s="29"/>
      <c r="GL27" s="29"/>
      <c r="GM27" s="29"/>
      <c r="GN27" s="29"/>
      <c r="GO27" s="29"/>
      <c r="GP27" s="29"/>
      <c r="GQ27" s="29"/>
      <c r="GR27" s="29"/>
      <c r="GS27" s="29"/>
      <c r="GT27" s="29"/>
      <c r="GU27" s="29"/>
      <c r="GV27" s="29"/>
      <c r="GW27" s="29"/>
      <c r="GX27" s="29"/>
      <c r="GY27" s="29"/>
      <c r="GZ27" s="29"/>
      <c r="HA27" s="29"/>
      <c r="HB27" s="29"/>
      <c r="HC27" s="29"/>
      <c r="HD27" s="29"/>
      <c r="HE27" s="29"/>
      <c r="HF27" s="29"/>
      <c r="HG27" s="29"/>
      <c r="HH27" s="29"/>
      <c r="HI27" s="29"/>
      <c r="HJ27" s="29"/>
      <c r="HK27" s="29"/>
      <c r="HL27" s="29"/>
      <c r="HM27" s="29"/>
      <c r="HN27" s="29"/>
      <c r="HO27" s="29"/>
      <c r="HP27" s="29"/>
      <c r="HQ27" s="29"/>
      <c r="HR27" s="29"/>
      <c r="HS27" s="29"/>
      <c r="HT27" s="29"/>
      <c r="HU27" s="29"/>
      <c r="HV27" s="29"/>
      <c r="HW27" s="29"/>
      <c r="HX27" s="29"/>
      <c r="HY27" s="29"/>
      <c r="HZ27" s="29"/>
      <c r="IA27" s="29"/>
      <c r="IB27" s="29"/>
      <c r="IC27" s="29"/>
      <c r="ID27" s="29"/>
      <c r="IE27" s="29"/>
      <c r="IF27" s="29"/>
      <c r="IG27" s="29"/>
      <c r="IH27" s="29"/>
      <c r="II27" s="29"/>
      <c r="IJ27" s="29"/>
      <c r="IK27" s="29"/>
      <c r="IL27" s="29"/>
      <c r="IM27" s="29"/>
      <c r="IN27" s="29"/>
      <c r="IO27" s="29"/>
      <c r="IP27" s="29"/>
      <c r="IQ27" s="29"/>
      <c r="IR27" s="29"/>
      <c r="IS27" s="29"/>
      <c r="IT27" s="29"/>
      <c r="IU27" s="29"/>
      <c r="IV27" s="29"/>
    </row>
    <row r="28" spans="1:256" s="42" customFormat="1">
      <c r="A28" s="20"/>
      <c r="B28" s="4" t="s">
        <v>2</v>
      </c>
      <c r="C28" s="4" t="s">
        <v>2</v>
      </c>
      <c r="D28" s="5" t="s">
        <v>18</v>
      </c>
      <c r="E28" s="6"/>
      <c r="F28" s="7" t="s">
        <v>17</v>
      </c>
      <c r="G28" s="6"/>
      <c r="H28" s="5" t="s">
        <v>18</v>
      </c>
      <c r="I28" s="8" t="s">
        <v>0</v>
      </c>
      <c r="J28" s="8" t="s">
        <v>0</v>
      </c>
      <c r="K28" s="9" t="s">
        <v>1</v>
      </c>
      <c r="L28" s="4" t="s">
        <v>2</v>
      </c>
      <c r="M28" s="4" t="s">
        <v>2</v>
      </c>
      <c r="N28" s="6"/>
      <c r="O28" s="6"/>
      <c r="P28" s="6"/>
      <c r="Q28" s="5" t="s">
        <v>18</v>
      </c>
      <c r="R28" s="8" t="s">
        <v>0</v>
      </c>
      <c r="S28" s="9" t="s">
        <v>1</v>
      </c>
      <c r="T28" s="9" t="s">
        <v>1</v>
      </c>
      <c r="U28" s="4" t="s">
        <v>2</v>
      </c>
      <c r="V28" s="4" t="s">
        <v>2</v>
      </c>
      <c r="W28" s="6"/>
      <c r="X28" s="5" t="s">
        <v>18</v>
      </c>
      <c r="Y28" s="10" t="s">
        <v>3</v>
      </c>
      <c r="Z28" s="10" t="s">
        <v>3</v>
      </c>
      <c r="AA28" s="10" t="s">
        <v>3</v>
      </c>
      <c r="AB28" s="6"/>
      <c r="AC28" s="6"/>
      <c r="AD28" s="10" t="s">
        <v>3</v>
      </c>
      <c r="AE28" s="11" t="s">
        <v>3</v>
      </c>
      <c r="AF28" s="11" t="s">
        <v>3</v>
      </c>
      <c r="AG28" s="26" t="s">
        <v>3</v>
      </c>
      <c r="AH28" s="5" t="s">
        <v>18</v>
      </c>
      <c r="AI28" s="8" t="s">
        <v>0</v>
      </c>
      <c r="AJ28" s="8" t="s">
        <v>0</v>
      </c>
      <c r="AK28" s="17" t="s">
        <v>1</v>
      </c>
      <c r="AL28" s="17" t="s">
        <v>1</v>
      </c>
      <c r="AM28" s="4" t="s">
        <v>2</v>
      </c>
      <c r="AN28" s="6"/>
      <c r="AO28" s="5" t="s">
        <v>18</v>
      </c>
      <c r="AP28" s="6"/>
      <c r="AQ28" s="6"/>
      <c r="AR28" s="7" t="s">
        <v>17</v>
      </c>
      <c r="AS28" s="7" t="s">
        <v>17</v>
      </c>
      <c r="AT28" s="5" t="s">
        <v>18</v>
      </c>
      <c r="AU28" s="8" t="s">
        <v>0</v>
      </c>
      <c r="AV28" s="8" t="s">
        <v>0</v>
      </c>
      <c r="AW28" s="9" t="s">
        <v>1</v>
      </c>
      <c r="AX28" s="9" t="s">
        <v>1</v>
      </c>
      <c r="AY28" s="4" t="s">
        <v>2</v>
      </c>
      <c r="AZ28" s="4" t="s">
        <v>2</v>
      </c>
      <c r="BA28" s="5" t="s">
        <v>18</v>
      </c>
      <c r="BB28" s="6"/>
      <c r="BC28" s="7" t="s">
        <v>17</v>
      </c>
      <c r="BD28" s="6"/>
      <c r="BE28" s="5" t="s">
        <v>18</v>
      </c>
      <c r="BF28" s="8" t="s">
        <v>0</v>
      </c>
      <c r="BG28" s="8" t="s">
        <v>0</v>
      </c>
      <c r="BH28" s="9" t="s">
        <v>1</v>
      </c>
      <c r="BI28" s="4" t="s">
        <v>2</v>
      </c>
      <c r="BJ28" s="4" t="s">
        <v>2</v>
      </c>
      <c r="BK28" s="6"/>
      <c r="BL28" s="6"/>
      <c r="BM28" s="6"/>
      <c r="BN28" s="5" t="s">
        <v>18</v>
      </c>
      <c r="BO28" s="8" t="s">
        <v>0</v>
      </c>
      <c r="BP28" s="9" t="s">
        <v>1</v>
      </c>
      <c r="BQ28" s="9" t="s">
        <v>1</v>
      </c>
      <c r="BR28" s="4" t="s">
        <v>2</v>
      </c>
      <c r="BS28" s="4" t="s">
        <v>2</v>
      </c>
      <c r="BT28" s="6"/>
      <c r="BU28" s="5" t="s">
        <v>18</v>
      </c>
      <c r="BV28" s="10" t="s">
        <v>3</v>
      </c>
      <c r="BW28" s="10" t="s">
        <v>3</v>
      </c>
      <c r="BX28" s="10" t="s">
        <v>3</v>
      </c>
      <c r="BY28" s="6"/>
      <c r="BZ28" s="6"/>
      <c r="CA28" s="10" t="s">
        <v>3</v>
      </c>
      <c r="CB28" s="11" t="s">
        <v>3</v>
      </c>
      <c r="CC28" s="11" t="s">
        <v>3</v>
      </c>
      <c r="CD28" s="26" t="s">
        <v>3</v>
      </c>
      <c r="CE28" s="5" t="s">
        <v>18</v>
      </c>
      <c r="CF28" s="8" t="s">
        <v>0</v>
      </c>
      <c r="CG28" s="8" t="s">
        <v>0</v>
      </c>
      <c r="CH28" s="17" t="s">
        <v>1</v>
      </c>
      <c r="CI28" s="17" t="s">
        <v>1</v>
      </c>
      <c r="CJ28" s="4" t="s">
        <v>2</v>
      </c>
      <c r="CK28" s="6"/>
      <c r="CL28" s="5" t="s">
        <v>18</v>
      </c>
      <c r="CM28" s="6"/>
      <c r="CN28" s="6"/>
      <c r="CO28" s="7" t="s">
        <v>17</v>
      </c>
      <c r="CP28" s="7" t="s">
        <v>17</v>
      </c>
      <c r="CQ28" s="5" t="s">
        <v>18</v>
      </c>
      <c r="CR28" s="8" t="s">
        <v>0</v>
      </c>
      <c r="CS28" s="8" t="s">
        <v>0</v>
      </c>
      <c r="CT28" s="9" t="s">
        <v>1</v>
      </c>
      <c r="CU28" s="9" t="s">
        <v>1</v>
      </c>
      <c r="CV28" s="4" t="s">
        <v>2</v>
      </c>
      <c r="CW28" s="4" t="s">
        <v>2</v>
      </c>
      <c r="CX28" s="5" t="s">
        <v>18</v>
      </c>
      <c r="CY28" s="6"/>
      <c r="CZ28" s="7" t="s">
        <v>17</v>
      </c>
      <c r="DA28" s="6"/>
      <c r="DB28" s="5" t="s">
        <v>18</v>
      </c>
      <c r="DC28" s="8" t="s">
        <v>0</v>
      </c>
      <c r="DD28" s="8" t="s">
        <v>0</v>
      </c>
      <c r="DE28" s="9" t="s">
        <v>1</v>
      </c>
      <c r="DF28" s="4" t="s">
        <v>2</v>
      </c>
      <c r="DG28" s="4" t="s">
        <v>2</v>
      </c>
      <c r="DH28" s="6"/>
      <c r="DI28" s="6"/>
      <c r="DJ28" s="6"/>
      <c r="DK28" s="5" t="s">
        <v>18</v>
      </c>
      <c r="DL28" s="8" t="s">
        <v>0</v>
      </c>
      <c r="DM28" s="9" t="s">
        <v>1</v>
      </c>
      <c r="DN28" s="9" t="s">
        <v>1</v>
      </c>
      <c r="DO28" s="4" t="s">
        <v>2</v>
      </c>
      <c r="DP28" s="4" t="s">
        <v>2</v>
      </c>
      <c r="DQ28" s="6"/>
      <c r="DR28" s="5" t="s">
        <v>18</v>
      </c>
      <c r="DS28" s="10" t="s">
        <v>3</v>
      </c>
      <c r="DT28" s="10" t="s">
        <v>3</v>
      </c>
      <c r="DU28" s="10" t="s">
        <v>3</v>
      </c>
      <c r="DV28" s="6"/>
      <c r="DW28" s="6"/>
      <c r="DX28" s="10" t="s">
        <v>3</v>
      </c>
      <c r="DY28" s="11" t="s">
        <v>3</v>
      </c>
      <c r="DZ28" s="11" t="s">
        <v>3</v>
      </c>
      <c r="EA28" s="26" t="s">
        <v>3</v>
      </c>
      <c r="EB28" s="5" t="s">
        <v>18</v>
      </c>
      <c r="EC28" s="8" t="s">
        <v>0</v>
      </c>
      <c r="ED28" s="8" t="s">
        <v>0</v>
      </c>
      <c r="EE28" s="17" t="s">
        <v>1</v>
      </c>
      <c r="EF28" s="17" t="s">
        <v>1</v>
      </c>
      <c r="EG28" s="4" t="s">
        <v>2</v>
      </c>
      <c r="EH28" s="6"/>
      <c r="EI28" s="5" t="s">
        <v>18</v>
      </c>
      <c r="EJ28" s="6"/>
      <c r="EK28" s="6"/>
      <c r="EL28" s="7" t="s">
        <v>17</v>
      </c>
      <c r="EM28" s="7" t="s">
        <v>17</v>
      </c>
      <c r="EN28" s="5" t="s">
        <v>18</v>
      </c>
      <c r="EO28" s="8" t="s">
        <v>0</v>
      </c>
      <c r="EP28" s="8" t="s">
        <v>0</v>
      </c>
      <c r="EQ28" s="9" t="s">
        <v>1</v>
      </c>
      <c r="ER28" s="9" t="s">
        <v>1</v>
      </c>
      <c r="ES28" s="4" t="s">
        <v>2</v>
      </c>
      <c r="ET28" s="4" t="s">
        <v>2</v>
      </c>
      <c r="EU28" s="5" t="s">
        <v>18</v>
      </c>
      <c r="EV28" s="6"/>
      <c r="EW28" s="7" t="s">
        <v>17</v>
      </c>
      <c r="EX28" s="6"/>
      <c r="EY28" s="5" t="s">
        <v>18</v>
      </c>
      <c r="EZ28" s="8" t="s">
        <v>0</v>
      </c>
      <c r="FA28" s="8" t="s">
        <v>0</v>
      </c>
      <c r="FB28" s="9" t="s">
        <v>1</v>
      </c>
      <c r="FC28" s="4" t="s">
        <v>2</v>
      </c>
      <c r="FD28" s="4" t="s">
        <v>2</v>
      </c>
      <c r="FE28" s="6"/>
      <c r="FF28" s="6"/>
      <c r="FG28" s="6"/>
      <c r="FH28" s="5" t="s">
        <v>18</v>
      </c>
      <c r="FI28" s="8" t="s">
        <v>0</v>
      </c>
      <c r="FJ28" s="9" t="s">
        <v>1</v>
      </c>
      <c r="FK28" s="9" t="s">
        <v>1</v>
      </c>
      <c r="FL28" s="4" t="s">
        <v>2</v>
      </c>
      <c r="FM28" s="4" t="s">
        <v>2</v>
      </c>
      <c r="FN28" s="6"/>
      <c r="FO28" s="5" t="s">
        <v>18</v>
      </c>
      <c r="FP28" s="10" t="s">
        <v>3</v>
      </c>
      <c r="FQ28" s="10" t="s">
        <v>3</v>
      </c>
      <c r="FR28" s="10" t="s">
        <v>3</v>
      </c>
      <c r="FS28" s="6"/>
      <c r="FT28" s="6"/>
      <c r="FU28" s="10" t="s">
        <v>3</v>
      </c>
      <c r="FV28" s="11" t="s">
        <v>3</v>
      </c>
      <c r="FW28" s="11" t="s">
        <v>3</v>
      </c>
      <c r="FX28" s="26" t="s">
        <v>3</v>
      </c>
      <c r="FY28" s="5" t="s">
        <v>18</v>
      </c>
      <c r="FZ28" s="8" t="s">
        <v>0</v>
      </c>
      <c r="GA28" s="8" t="s">
        <v>0</v>
      </c>
      <c r="GB28" s="17" t="s">
        <v>1</v>
      </c>
      <c r="GC28" s="17" t="s">
        <v>1</v>
      </c>
      <c r="GD28" s="4" t="s">
        <v>2</v>
      </c>
      <c r="GE28" s="6"/>
      <c r="GF28" s="5" t="s">
        <v>18</v>
      </c>
      <c r="GG28" s="6"/>
      <c r="GH28" s="6"/>
      <c r="GI28" s="7" t="s">
        <v>17</v>
      </c>
      <c r="GJ28" s="7" t="s">
        <v>17</v>
      </c>
      <c r="GK28" s="5" t="s">
        <v>18</v>
      </c>
      <c r="GL28" s="8" t="s">
        <v>0</v>
      </c>
      <c r="GM28" s="8" t="s">
        <v>0</v>
      </c>
      <c r="GN28" s="9" t="s">
        <v>1</v>
      </c>
      <c r="GO28" s="9" t="s">
        <v>1</v>
      </c>
      <c r="GP28" s="4" t="s">
        <v>2</v>
      </c>
      <c r="GQ28" s="4" t="s">
        <v>2</v>
      </c>
      <c r="GR28" s="5" t="s">
        <v>18</v>
      </c>
      <c r="GS28" s="6"/>
      <c r="GT28" s="7" t="s">
        <v>17</v>
      </c>
      <c r="GU28" s="6"/>
      <c r="GV28" s="5" t="s">
        <v>18</v>
      </c>
      <c r="GW28" s="8" t="s">
        <v>0</v>
      </c>
      <c r="GX28" s="8" t="s">
        <v>0</v>
      </c>
      <c r="GY28" s="9" t="s">
        <v>1</v>
      </c>
      <c r="GZ28" s="4" t="s">
        <v>2</v>
      </c>
      <c r="HA28" s="4" t="s">
        <v>2</v>
      </c>
      <c r="HB28" s="6"/>
      <c r="HC28" s="6"/>
      <c r="HD28" s="6"/>
      <c r="HE28" s="5" t="s">
        <v>18</v>
      </c>
      <c r="HF28" s="8" t="s">
        <v>0</v>
      </c>
      <c r="HG28" s="9" t="s">
        <v>1</v>
      </c>
      <c r="HH28" s="9" t="s">
        <v>1</v>
      </c>
      <c r="HI28" s="4" t="s">
        <v>2</v>
      </c>
      <c r="HJ28" s="4" t="s">
        <v>2</v>
      </c>
      <c r="HK28" s="6"/>
      <c r="HL28" s="5" t="s">
        <v>18</v>
      </c>
      <c r="HM28" s="10" t="s">
        <v>3</v>
      </c>
      <c r="HN28" s="10" t="s">
        <v>3</v>
      </c>
      <c r="HO28" s="10" t="s">
        <v>3</v>
      </c>
      <c r="HP28" s="6"/>
      <c r="HQ28" s="6"/>
      <c r="HR28" s="10" t="s">
        <v>3</v>
      </c>
      <c r="HS28" s="11" t="s">
        <v>3</v>
      </c>
      <c r="HT28" s="11" t="s">
        <v>3</v>
      </c>
      <c r="HU28" s="26" t="s">
        <v>3</v>
      </c>
      <c r="HV28" s="26"/>
      <c r="HW28" s="26"/>
      <c r="HX28" s="26"/>
      <c r="HY28" s="26"/>
      <c r="HZ28" s="26"/>
      <c r="IA28" s="26"/>
      <c r="IB28" s="26"/>
      <c r="IC28" s="26"/>
      <c r="ID28" s="26"/>
      <c r="IE28" s="26"/>
      <c r="IF28" s="26"/>
      <c r="IG28" s="26"/>
      <c r="IH28" s="26"/>
      <c r="II28" s="26"/>
      <c r="IJ28" s="26"/>
      <c r="IK28" s="26"/>
      <c r="IL28" s="26"/>
      <c r="IM28" s="26"/>
      <c r="IN28" s="26"/>
      <c r="IO28" s="26"/>
      <c r="IP28" s="26"/>
      <c r="IQ28" s="26"/>
      <c r="IR28" s="26"/>
      <c r="IS28" s="26"/>
      <c r="IT28" s="26"/>
      <c r="IU28" s="26"/>
      <c r="IV28" s="26"/>
    </row>
    <row r="29" spans="1:256" s="42" customFormat="1">
      <c r="A29" s="14" t="s">
        <v>22</v>
      </c>
      <c r="B29" s="28"/>
      <c r="C29" s="28"/>
      <c r="D29" s="28"/>
      <c r="E29" s="28"/>
      <c r="F29" s="28"/>
      <c r="G29" s="28"/>
      <c r="H29" s="28"/>
      <c r="I29" s="28"/>
      <c r="J29" s="28"/>
      <c r="K29" s="28"/>
      <c r="L29" s="28"/>
      <c r="M29" s="28"/>
      <c r="N29" s="28"/>
      <c r="O29" s="28"/>
      <c r="P29" s="28"/>
      <c r="Q29" s="28"/>
      <c r="R29" s="28"/>
      <c r="S29" s="28"/>
      <c r="T29" s="28"/>
      <c r="U29" s="28"/>
      <c r="V29" s="28"/>
      <c r="W29" s="28"/>
      <c r="X29" s="28"/>
      <c r="Y29" s="28"/>
      <c r="Z29" s="28"/>
      <c r="AA29" s="28"/>
      <c r="AB29" s="28"/>
      <c r="AC29" s="28"/>
      <c r="AD29" s="28"/>
      <c r="AE29" s="28"/>
      <c r="AF29" s="28"/>
      <c r="AG29" s="28"/>
      <c r="AH29" s="28"/>
      <c r="AI29" s="28"/>
      <c r="AJ29" s="28"/>
      <c r="AK29" s="28"/>
      <c r="AL29" s="28"/>
      <c r="AM29" s="28"/>
      <c r="AN29" s="28"/>
      <c r="AO29" s="28"/>
      <c r="AP29" s="28"/>
      <c r="AQ29" s="28"/>
      <c r="AR29" s="28"/>
      <c r="AS29" s="28"/>
      <c r="AT29" s="28"/>
      <c r="AU29" s="28"/>
      <c r="AV29" s="28"/>
      <c r="AW29" s="28"/>
      <c r="AX29" s="28"/>
      <c r="AY29" s="28"/>
      <c r="AZ29" s="28"/>
      <c r="BA29" s="28"/>
      <c r="BB29" s="28"/>
      <c r="BC29" s="28"/>
      <c r="BD29" s="28"/>
      <c r="BE29" s="28"/>
      <c r="BF29" s="28"/>
      <c r="BG29" s="28"/>
      <c r="BH29" s="28"/>
      <c r="BI29" s="28"/>
      <c r="BJ29" s="28"/>
      <c r="BK29" s="28"/>
      <c r="BL29" s="28"/>
      <c r="BM29" s="28"/>
      <c r="BN29" s="28"/>
      <c r="BO29" s="28"/>
      <c r="BP29" s="28"/>
      <c r="BQ29" s="28"/>
      <c r="BR29" s="28"/>
      <c r="BS29" s="28"/>
      <c r="BT29" s="28"/>
      <c r="BU29" s="28"/>
      <c r="BV29" s="28"/>
      <c r="BW29" s="28"/>
      <c r="BX29" s="28"/>
      <c r="BY29" s="28"/>
      <c r="BZ29" s="28"/>
      <c r="CA29" s="28"/>
      <c r="CB29" s="28"/>
      <c r="CC29" s="28"/>
      <c r="CD29" s="28"/>
      <c r="CE29" s="28"/>
      <c r="CF29" s="28"/>
      <c r="CG29" s="28"/>
      <c r="CH29" s="28"/>
      <c r="CI29" s="28"/>
      <c r="CJ29" s="28"/>
      <c r="CK29" s="28"/>
      <c r="CL29" s="28"/>
      <c r="CM29" s="28"/>
      <c r="CN29" s="28"/>
      <c r="CO29" s="28"/>
      <c r="CP29" s="28"/>
      <c r="CQ29" s="28"/>
      <c r="CR29" s="28"/>
      <c r="CS29" s="28"/>
      <c r="CT29" s="28"/>
      <c r="CU29" s="28"/>
      <c r="CV29" s="28"/>
      <c r="CW29" s="28"/>
      <c r="CX29" s="28"/>
      <c r="CY29" s="28"/>
      <c r="CZ29" s="28"/>
      <c r="DA29" s="28"/>
      <c r="DB29" s="28"/>
      <c r="DC29" s="28"/>
      <c r="DD29" s="28"/>
      <c r="DE29" s="28"/>
      <c r="DF29" s="28"/>
      <c r="DG29" s="28"/>
      <c r="DH29" s="28"/>
      <c r="DI29" s="28"/>
      <c r="DJ29" s="28"/>
      <c r="DK29" s="28"/>
      <c r="DL29" s="28"/>
      <c r="DM29" s="28"/>
      <c r="DN29" s="28"/>
      <c r="DO29" s="28"/>
      <c r="DP29" s="28"/>
      <c r="DQ29" s="28"/>
      <c r="DR29" s="28"/>
      <c r="DS29" s="28"/>
      <c r="DT29" s="28"/>
      <c r="DU29" s="28"/>
      <c r="DV29" s="28"/>
      <c r="DW29" s="28"/>
      <c r="DX29" s="28"/>
      <c r="DY29" s="28"/>
      <c r="DZ29" s="28"/>
      <c r="EA29" s="28"/>
      <c r="EB29" s="28"/>
      <c r="EC29" s="28"/>
      <c r="ED29" s="28"/>
      <c r="EE29" s="28"/>
      <c r="EF29" s="28"/>
      <c r="EG29" s="28"/>
      <c r="EH29" s="28"/>
      <c r="EI29" s="28"/>
      <c r="EJ29" s="28"/>
      <c r="EK29" s="28"/>
      <c r="EL29" s="28"/>
      <c r="EM29" s="28"/>
      <c r="EN29" s="28"/>
      <c r="EO29" s="28"/>
      <c r="EP29" s="28"/>
      <c r="EQ29" s="28"/>
      <c r="ER29" s="28"/>
      <c r="ES29" s="28"/>
      <c r="ET29" s="28"/>
      <c r="EU29" s="28"/>
      <c r="EV29" s="28"/>
      <c r="EW29" s="28"/>
      <c r="EX29" s="28"/>
      <c r="EY29" s="28"/>
      <c r="EZ29" s="28"/>
      <c r="FA29" s="28"/>
      <c r="FB29" s="28"/>
      <c r="FC29" s="28"/>
      <c r="FD29" s="28"/>
      <c r="FE29" s="28"/>
      <c r="FF29" s="28"/>
      <c r="FG29" s="28"/>
      <c r="FH29" s="28"/>
      <c r="FI29" s="28"/>
      <c r="FJ29" s="28"/>
      <c r="FK29" s="28"/>
      <c r="FL29" s="28"/>
      <c r="FM29" s="28"/>
      <c r="FN29" s="28"/>
      <c r="FO29" s="28"/>
      <c r="FP29" s="28"/>
      <c r="FQ29" s="28"/>
      <c r="FR29" s="28"/>
      <c r="FS29" s="28"/>
      <c r="FT29" s="28"/>
      <c r="FU29" s="28"/>
      <c r="FV29" s="28"/>
      <c r="FW29" s="28"/>
      <c r="FX29" s="28"/>
      <c r="FY29" s="28"/>
      <c r="FZ29" s="28"/>
      <c r="GA29" s="28"/>
      <c r="GB29" s="28"/>
      <c r="GC29" s="28"/>
      <c r="GD29" s="28"/>
      <c r="GE29" s="28"/>
      <c r="GF29" s="28"/>
      <c r="GG29" s="28"/>
      <c r="GH29" s="28"/>
      <c r="GI29" s="28"/>
      <c r="GJ29" s="28"/>
      <c r="GK29" s="28"/>
      <c r="GL29" s="28"/>
      <c r="GM29" s="28"/>
      <c r="GN29" s="28"/>
      <c r="GO29" s="28"/>
      <c r="GP29" s="28"/>
      <c r="GQ29" s="28"/>
      <c r="GR29" s="28"/>
      <c r="GS29" s="28"/>
      <c r="GT29" s="28"/>
      <c r="GU29" s="28"/>
      <c r="GV29" s="28"/>
      <c r="GW29" s="28"/>
      <c r="GX29" s="28"/>
      <c r="GY29" s="28"/>
      <c r="GZ29" s="28"/>
      <c r="HA29" s="28"/>
      <c r="HB29" s="28"/>
      <c r="HC29" s="28"/>
      <c r="HD29" s="28"/>
      <c r="HE29" s="28"/>
      <c r="HF29" s="28"/>
      <c r="HG29" s="28"/>
      <c r="HH29" s="28"/>
      <c r="HI29" s="28"/>
      <c r="HJ29" s="28"/>
      <c r="HK29" s="28"/>
      <c r="HL29" s="28"/>
      <c r="HM29" s="28"/>
      <c r="HN29" s="28"/>
      <c r="HO29" s="28"/>
      <c r="HP29" s="28"/>
      <c r="HQ29" s="28"/>
      <c r="HR29" s="28"/>
      <c r="HS29" s="28"/>
      <c r="HT29" s="28"/>
      <c r="HU29" s="28"/>
      <c r="HV29" s="28"/>
      <c r="HW29" s="28"/>
      <c r="HX29" s="28"/>
      <c r="HY29" s="28"/>
      <c r="HZ29" s="28"/>
      <c r="IA29" s="28"/>
      <c r="IB29" s="28"/>
      <c r="IC29" s="28"/>
      <c r="ID29" s="28"/>
      <c r="IE29" s="28"/>
      <c r="IF29" s="28"/>
      <c r="IG29" s="28"/>
      <c r="IH29" s="28"/>
      <c r="II29" s="28"/>
      <c r="IJ29" s="28"/>
      <c r="IK29" s="28"/>
      <c r="IL29" s="28"/>
      <c r="IM29" s="28"/>
      <c r="IN29" s="28"/>
      <c r="IO29" s="28"/>
      <c r="IP29" s="28"/>
      <c r="IQ29" s="28"/>
      <c r="IR29" s="28"/>
      <c r="IS29" s="28"/>
      <c r="IT29" s="28"/>
      <c r="IU29" s="28"/>
      <c r="IV29" s="28"/>
    </row>
    <row r="30" spans="1:256" s="42" customFormat="1">
      <c r="A30" s="14"/>
      <c r="B30" s="28"/>
      <c r="C30" s="28"/>
      <c r="D30" s="28"/>
      <c r="E30" s="28"/>
      <c r="F30" s="28"/>
      <c r="G30" s="28"/>
      <c r="H30" s="28"/>
      <c r="I30" s="28"/>
      <c r="J30" s="28"/>
      <c r="K30" s="28"/>
      <c r="L30" s="28"/>
      <c r="M30" s="28"/>
      <c r="N30" s="28"/>
      <c r="O30" s="28"/>
      <c r="P30" s="28"/>
      <c r="Q30" s="28"/>
      <c r="R30" s="28"/>
      <c r="S30" s="28"/>
      <c r="T30" s="28"/>
      <c r="U30" s="28"/>
      <c r="V30" s="28"/>
      <c r="W30" s="28"/>
      <c r="X30" s="28"/>
      <c r="Y30" s="28"/>
      <c r="Z30" s="28"/>
      <c r="AA30" s="28"/>
      <c r="AB30" s="28"/>
      <c r="AC30" s="28"/>
      <c r="AD30" s="28"/>
      <c r="AE30" s="28"/>
      <c r="AF30" s="28"/>
      <c r="AG30" s="28"/>
      <c r="AH30" s="28"/>
      <c r="AI30" s="28"/>
      <c r="AJ30" s="28"/>
      <c r="AK30" s="28"/>
      <c r="AL30" s="28"/>
      <c r="AM30" s="28"/>
      <c r="AN30" s="28"/>
      <c r="AO30" s="28"/>
      <c r="AP30" s="28"/>
      <c r="AQ30" s="28"/>
      <c r="AR30" s="28"/>
      <c r="AS30" s="28"/>
      <c r="AT30" s="28"/>
      <c r="AU30" s="28"/>
      <c r="AV30" s="28"/>
      <c r="AW30" s="28"/>
      <c r="AX30" s="28"/>
      <c r="AY30" s="28"/>
      <c r="AZ30" s="28"/>
      <c r="BA30" s="28"/>
      <c r="BB30" s="28"/>
      <c r="BC30" s="28"/>
      <c r="BD30" s="28"/>
      <c r="BE30" s="28"/>
      <c r="BF30" s="28"/>
      <c r="BG30" s="28"/>
      <c r="BH30" s="28"/>
      <c r="BI30" s="28"/>
      <c r="BJ30" s="28"/>
      <c r="BK30" s="28"/>
      <c r="BL30" s="28"/>
      <c r="BM30" s="28"/>
      <c r="BN30" s="28"/>
      <c r="BO30" s="28"/>
      <c r="BP30" s="28"/>
      <c r="BQ30" s="28"/>
      <c r="BR30" s="28"/>
      <c r="BS30" s="28"/>
      <c r="BT30" s="28"/>
      <c r="BU30" s="28"/>
      <c r="BV30" s="28"/>
      <c r="BW30" s="28"/>
      <c r="BX30" s="28"/>
      <c r="BY30" s="28"/>
      <c r="BZ30" s="28"/>
      <c r="CA30" s="28"/>
      <c r="CB30" s="28"/>
      <c r="CC30" s="28"/>
      <c r="CD30" s="28"/>
      <c r="CE30" s="28"/>
      <c r="CF30" s="28"/>
      <c r="CG30" s="28"/>
      <c r="CH30" s="28"/>
      <c r="CI30" s="28"/>
      <c r="CJ30" s="28"/>
      <c r="CK30" s="28"/>
      <c r="CL30" s="28"/>
      <c r="CM30" s="28"/>
      <c r="CN30" s="28"/>
      <c r="CO30" s="28"/>
      <c r="CP30" s="28"/>
      <c r="CQ30" s="28"/>
      <c r="CR30" s="28"/>
      <c r="CS30" s="28"/>
      <c r="CT30" s="28"/>
      <c r="CU30" s="28"/>
      <c r="CV30" s="28"/>
      <c r="CW30" s="28"/>
      <c r="CX30" s="28"/>
      <c r="CY30" s="28"/>
      <c r="CZ30" s="28"/>
      <c r="DA30" s="28"/>
      <c r="DB30" s="28"/>
      <c r="DC30" s="28"/>
      <c r="DD30" s="28"/>
      <c r="DE30" s="28"/>
      <c r="DF30" s="28"/>
      <c r="DG30" s="28"/>
      <c r="DH30" s="28"/>
      <c r="DI30" s="28"/>
      <c r="DJ30" s="28"/>
      <c r="DK30" s="28"/>
      <c r="DL30" s="28"/>
      <c r="DM30" s="28"/>
      <c r="DN30" s="28"/>
      <c r="DO30" s="28"/>
      <c r="DP30" s="28"/>
      <c r="DQ30" s="28"/>
      <c r="DR30" s="28"/>
      <c r="DS30" s="28"/>
      <c r="DT30" s="28"/>
      <c r="DU30" s="28"/>
      <c r="DV30" s="28"/>
      <c r="DW30" s="28"/>
      <c r="DX30" s="28"/>
      <c r="DY30" s="28"/>
      <c r="DZ30" s="28"/>
      <c r="EA30" s="28"/>
      <c r="EB30" s="28"/>
      <c r="EC30" s="28"/>
      <c r="ED30" s="28"/>
      <c r="EE30" s="28"/>
      <c r="EF30" s="28"/>
      <c r="EG30" s="28"/>
      <c r="EH30" s="28"/>
      <c r="EI30" s="28"/>
      <c r="EJ30" s="28"/>
      <c r="EK30" s="28"/>
      <c r="EL30" s="28"/>
      <c r="EM30" s="28"/>
      <c r="EN30" s="28"/>
      <c r="EO30" s="28"/>
      <c r="EP30" s="28"/>
      <c r="EQ30" s="28"/>
      <c r="ER30" s="28"/>
      <c r="ES30" s="28"/>
      <c r="ET30" s="28"/>
      <c r="EU30" s="28"/>
      <c r="EV30" s="28"/>
      <c r="EW30" s="28"/>
      <c r="EX30" s="28"/>
      <c r="EY30" s="28"/>
      <c r="EZ30" s="28"/>
      <c r="FA30" s="28"/>
      <c r="FB30" s="28"/>
      <c r="FC30" s="28"/>
      <c r="FD30" s="28"/>
      <c r="FE30" s="28"/>
      <c r="FF30" s="28"/>
      <c r="FG30" s="28"/>
      <c r="FH30" s="28"/>
      <c r="FI30" s="28"/>
      <c r="FJ30" s="28"/>
      <c r="FK30" s="28"/>
      <c r="FL30" s="28"/>
      <c r="FM30" s="28"/>
      <c r="FN30" s="28"/>
      <c r="FO30" s="28"/>
      <c r="FP30" s="28"/>
      <c r="FQ30" s="28"/>
      <c r="FR30" s="28"/>
      <c r="FS30" s="28"/>
      <c r="FT30" s="28"/>
      <c r="FU30" s="28"/>
      <c r="FV30" s="28"/>
      <c r="FW30" s="28"/>
      <c r="FX30" s="28"/>
      <c r="FY30" s="28"/>
      <c r="FZ30" s="28"/>
      <c r="GA30" s="28"/>
      <c r="GB30" s="28"/>
      <c r="GC30" s="28"/>
      <c r="GD30" s="28"/>
      <c r="GE30" s="28"/>
      <c r="GF30" s="28"/>
      <c r="GG30" s="28"/>
      <c r="GH30" s="28"/>
      <c r="GI30" s="28"/>
      <c r="GJ30" s="28"/>
      <c r="GK30" s="28"/>
      <c r="GL30" s="28"/>
      <c r="GM30" s="28"/>
      <c r="GN30" s="28"/>
      <c r="GO30" s="28"/>
      <c r="GP30" s="28"/>
      <c r="GQ30" s="28"/>
      <c r="GR30" s="28"/>
      <c r="GS30" s="28"/>
      <c r="GT30" s="28"/>
      <c r="GU30" s="28"/>
      <c r="GV30" s="28"/>
      <c r="GW30" s="28"/>
      <c r="GX30" s="28"/>
      <c r="GY30" s="28"/>
      <c r="GZ30" s="28"/>
      <c r="HA30" s="28"/>
      <c r="HB30" s="28"/>
      <c r="HC30" s="28"/>
      <c r="HD30" s="28"/>
      <c r="HE30" s="28"/>
      <c r="HF30" s="28"/>
      <c r="HG30" s="28"/>
      <c r="HH30" s="28"/>
      <c r="HI30" s="28"/>
      <c r="HJ30" s="28"/>
      <c r="HK30" s="28"/>
      <c r="HL30" s="28"/>
      <c r="HM30" s="28"/>
      <c r="HN30" s="28"/>
      <c r="HO30" s="28"/>
      <c r="HP30" s="28"/>
      <c r="HQ30" s="28"/>
      <c r="HR30" s="28"/>
      <c r="HS30" s="28"/>
      <c r="HT30" s="28"/>
      <c r="HU30" s="28"/>
      <c r="HV30" s="28"/>
      <c r="HW30" s="28"/>
      <c r="HX30" s="28"/>
      <c r="HY30" s="28"/>
      <c r="HZ30" s="28"/>
      <c r="IA30" s="28"/>
      <c r="IB30" s="28"/>
      <c r="IC30" s="28"/>
      <c r="ID30" s="28"/>
      <c r="IE30" s="28"/>
      <c r="IF30" s="28"/>
      <c r="IG30" s="28"/>
      <c r="IH30" s="28"/>
      <c r="II30" s="28"/>
      <c r="IJ30" s="28"/>
      <c r="IK30" s="28"/>
      <c r="IL30" s="28"/>
      <c r="IM30" s="28"/>
      <c r="IN30" s="28"/>
      <c r="IO30" s="28"/>
      <c r="IP30" s="28"/>
      <c r="IQ30" s="28"/>
      <c r="IR30" s="28"/>
      <c r="IS30" s="28"/>
      <c r="IT30" s="28"/>
      <c r="IU30" s="28"/>
      <c r="IV30" s="28"/>
    </row>
    <row r="31" spans="1:256" s="42" customFormat="1">
      <c r="A31" s="14"/>
      <c r="B31" s="28"/>
      <c r="C31" s="28"/>
      <c r="D31" s="28"/>
      <c r="E31" s="28"/>
      <c r="F31" s="28"/>
      <c r="G31" s="28"/>
      <c r="H31" s="28"/>
      <c r="I31" s="28"/>
      <c r="J31" s="28"/>
      <c r="K31" s="28"/>
      <c r="L31" s="28"/>
      <c r="M31" s="28"/>
      <c r="N31" s="28"/>
      <c r="O31" s="28"/>
      <c r="P31" s="28"/>
      <c r="Q31" s="28"/>
      <c r="R31" s="28"/>
      <c r="S31" s="28"/>
      <c r="T31" s="28"/>
      <c r="U31" s="28"/>
      <c r="V31" s="28"/>
      <c r="W31" s="28"/>
      <c r="X31" s="28"/>
      <c r="Y31" s="28"/>
      <c r="Z31" s="28"/>
      <c r="AA31" s="28"/>
      <c r="AB31" s="28"/>
      <c r="AC31" s="28"/>
      <c r="AD31" s="28"/>
      <c r="AE31" s="28"/>
      <c r="AF31" s="28"/>
      <c r="AG31" s="28"/>
      <c r="AH31" s="28"/>
      <c r="AI31" s="28"/>
      <c r="AJ31" s="28"/>
      <c r="AK31" s="28"/>
      <c r="AL31" s="28"/>
      <c r="AM31" s="28"/>
      <c r="AN31" s="28"/>
      <c r="AO31" s="28"/>
      <c r="AP31" s="28"/>
      <c r="AQ31" s="28"/>
      <c r="AR31" s="28"/>
      <c r="AS31" s="28"/>
      <c r="AT31" s="28"/>
      <c r="AU31" s="28"/>
      <c r="AV31" s="28"/>
      <c r="AW31" s="28"/>
      <c r="AX31" s="28"/>
      <c r="AY31" s="28"/>
      <c r="AZ31" s="28"/>
      <c r="BA31" s="28"/>
      <c r="BB31" s="28"/>
      <c r="BC31" s="28"/>
      <c r="BD31" s="28"/>
      <c r="BE31" s="28"/>
      <c r="BF31" s="28"/>
      <c r="BG31" s="28"/>
      <c r="BH31" s="28"/>
      <c r="BI31" s="28"/>
      <c r="BJ31" s="28"/>
      <c r="BK31" s="28"/>
      <c r="BL31" s="28"/>
      <c r="BM31" s="28"/>
      <c r="BN31" s="28"/>
      <c r="BO31" s="28"/>
      <c r="BP31" s="28"/>
      <c r="BQ31" s="28"/>
      <c r="BR31" s="28"/>
      <c r="BS31" s="28"/>
      <c r="BT31" s="28"/>
      <c r="BU31" s="28"/>
      <c r="BV31" s="28"/>
      <c r="BW31" s="28"/>
      <c r="BX31" s="28"/>
      <c r="BY31" s="28"/>
      <c r="BZ31" s="28"/>
      <c r="CA31" s="28"/>
      <c r="CB31" s="28"/>
      <c r="CC31" s="28"/>
      <c r="CD31" s="28"/>
      <c r="CE31" s="28"/>
      <c r="CF31" s="28"/>
      <c r="CG31" s="28"/>
      <c r="CH31" s="28"/>
      <c r="CI31" s="28"/>
      <c r="CJ31" s="28"/>
      <c r="CK31" s="28"/>
      <c r="CL31" s="28"/>
      <c r="CM31" s="28"/>
      <c r="CN31" s="28"/>
      <c r="CO31" s="28"/>
      <c r="CP31" s="28"/>
      <c r="CQ31" s="28"/>
      <c r="CR31" s="28"/>
      <c r="CS31" s="28"/>
      <c r="CT31" s="28"/>
      <c r="CU31" s="28"/>
      <c r="CV31" s="28"/>
      <c r="CW31" s="28"/>
      <c r="CX31" s="28"/>
      <c r="CY31" s="28"/>
      <c r="CZ31" s="28"/>
      <c r="DA31" s="28"/>
      <c r="DB31" s="28"/>
      <c r="DC31" s="28"/>
      <c r="DD31" s="28"/>
      <c r="DE31" s="28"/>
      <c r="DF31" s="28"/>
      <c r="DG31" s="28"/>
      <c r="DH31" s="28"/>
      <c r="DI31" s="28"/>
      <c r="DJ31" s="28"/>
      <c r="DK31" s="28"/>
      <c r="DL31" s="28"/>
      <c r="DM31" s="28"/>
      <c r="DN31" s="28"/>
      <c r="DO31" s="28"/>
      <c r="DP31" s="28"/>
      <c r="DQ31" s="28"/>
      <c r="DR31" s="28"/>
      <c r="DS31" s="28"/>
      <c r="DT31" s="28"/>
      <c r="DU31" s="28"/>
      <c r="DV31" s="28"/>
      <c r="DW31" s="28"/>
      <c r="DX31" s="28"/>
      <c r="DY31" s="28"/>
      <c r="DZ31" s="28"/>
      <c r="EA31" s="28"/>
      <c r="EB31" s="28"/>
      <c r="EC31" s="28"/>
      <c r="ED31" s="28"/>
      <c r="EE31" s="28"/>
      <c r="EF31" s="28"/>
      <c r="EG31" s="28"/>
      <c r="EH31" s="28"/>
      <c r="EI31" s="28"/>
      <c r="EJ31" s="28"/>
      <c r="EK31" s="28"/>
      <c r="EL31" s="28"/>
      <c r="EM31" s="28"/>
      <c r="EN31" s="28"/>
      <c r="EO31" s="28"/>
      <c r="EP31" s="28"/>
      <c r="EQ31" s="28"/>
      <c r="ER31" s="28"/>
      <c r="ES31" s="28"/>
      <c r="ET31" s="28"/>
      <c r="EU31" s="28"/>
      <c r="EV31" s="28"/>
      <c r="EW31" s="28"/>
      <c r="EX31" s="28"/>
      <c r="EY31" s="28"/>
      <c r="EZ31" s="28"/>
      <c r="FA31" s="28"/>
      <c r="FB31" s="28"/>
      <c r="FC31" s="28"/>
      <c r="FD31" s="28"/>
      <c r="FE31" s="28"/>
      <c r="FF31" s="28"/>
      <c r="FG31" s="28"/>
      <c r="FH31" s="28"/>
      <c r="FI31" s="28"/>
      <c r="FJ31" s="28"/>
      <c r="FK31" s="28"/>
      <c r="FL31" s="28"/>
      <c r="FM31" s="28"/>
      <c r="FN31" s="28"/>
      <c r="FO31" s="28"/>
      <c r="FP31" s="28"/>
      <c r="FQ31" s="28"/>
      <c r="FR31" s="28"/>
      <c r="FS31" s="28"/>
      <c r="FT31" s="28"/>
      <c r="FU31" s="28"/>
      <c r="FV31" s="28"/>
      <c r="FW31" s="28"/>
      <c r="FX31" s="28"/>
      <c r="FY31" s="28"/>
      <c r="FZ31" s="28"/>
      <c r="GA31" s="28"/>
      <c r="GB31" s="28"/>
      <c r="GC31" s="28"/>
      <c r="GD31" s="28"/>
      <c r="GE31" s="28"/>
      <c r="GF31" s="28"/>
      <c r="GG31" s="28"/>
      <c r="GH31" s="28"/>
      <c r="GI31" s="28"/>
      <c r="GJ31" s="28"/>
      <c r="GK31" s="28"/>
      <c r="GL31" s="28"/>
      <c r="GM31" s="28"/>
      <c r="GN31" s="28"/>
      <c r="GO31" s="28"/>
      <c r="GP31" s="28"/>
      <c r="GQ31" s="28"/>
      <c r="GR31" s="28"/>
      <c r="GS31" s="28"/>
      <c r="GT31" s="28"/>
      <c r="GU31" s="28"/>
      <c r="GV31" s="28"/>
      <c r="GW31" s="28"/>
      <c r="GX31" s="28"/>
      <c r="GY31" s="28"/>
      <c r="GZ31" s="28"/>
      <c r="HA31" s="28"/>
      <c r="HB31" s="28"/>
      <c r="HC31" s="28"/>
      <c r="HD31" s="28"/>
      <c r="HE31" s="28"/>
      <c r="HF31" s="28"/>
      <c r="HG31" s="28"/>
      <c r="HH31" s="28"/>
      <c r="HI31" s="28"/>
      <c r="HJ31" s="28"/>
      <c r="HK31" s="28"/>
      <c r="HL31" s="28"/>
      <c r="HM31" s="28"/>
      <c r="HN31" s="28"/>
      <c r="HO31" s="28"/>
      <c r="HP31" s="28"/>
      <c r="HQ31" s="28"/>
      <c r="HR31" s="28"/>
      <c r="HS31" s="28"/>
      <c r="HT31" s="28"/>
      <c r="HU31" s="28"/>
      <c r="HV31" s="28"/>
      <c r="HW31" s="28"/>
      <c r="HX31" s="28"/>
      <c r="HY31" s="28"/>
      <c r="HZ31" s="28"/>
      <c r="IA31" s="28"/>
      <c r="IB31" s="28"/>
      <c r="IC31" s="28"/>
      <c r="ID31" s="28"/>
      <c r="IE31" s="28"/>
      <c r="IF31" s="28"/>
      <c r="IG31" s="28"/>
      <c r="IH31" s="28"/>
      <c r="II31" s="28"/>
      <c r="IJ31" s="28"/>
      <c r="IK31" s="28"/>
      <c r="IL31" s="28"/>
      <c r="IM31" s="28"/>
      <c r="IN31" s="28"/>
      <c r="IO31" s="28"/>
      <c r="IP31" s="28"/>
      <c r="IQ31" s="28"/>
      <c r="IR31" s="28"/>
      <c r="IS31" s="28"/>
      <c r="IT31" s="28"/>
      <c r="IU31" s="28"/>
      <c r="IV31" s="28"/>
    </row>
    <row r="32" spans="1:256" s="42" customFormat="1">
      <c r="A32" s="14"/>
      <c r="B32" s="28"/>
      <c r="C32" s="28"/>
      <c r="D32" s="28"/>
      <c r="E32" s="28"/>
      <c r="F32" s="28"/>
      <c r="G32" s="28"/>
      <c r="H32" s="28"/>
      <c r="I32" s="28"/>
      <c r="J32" s="28"/>
      <c r="K32" s="28"/>
      <c r="L32" s="28"/>
      <c r="M32" s="28"/>
      <c r="N32" s="28"/>
      <c r="O32" s="28"/>
      <c r="P32" s="28"/>
      <c r="Q32" s="28"/>
      <c r="R32" s="28"/>
      <c r="S32" s="28"/>
      <c r="T32" s="28"/>
      <c r="U32" s="28"/>
      <c r="V32" s="28"/>
      <c r="W32" s="28"/>
      <c r="X32" s="28"/>
      <c r="Y32" s="28"/>
      <c r="Z32" s="28"/>
      <c r="AA32" s="28"/>
      <c r="AB32" s="28"/>
      <c r="AC32" s="28"/>
      <c r="AD32" s="28"/>
      <c r="AE32" s="28"/>
      <c r="AF32" s="28"/>
      <c r="AG32" s="28"/>
      <c r="AH32" s="28"/>
      <c r="AI32" s="28"/>
      <c r="AJ32" s="28"/>
      <c r="AK32" s="28"/>
      <c r="AL32" s="28"/>
      <c r="AM32" s="28"/>
      <c r="AN32" s="28"/>
      <c r="AO32" s="28"/>
      <c r="AP32" s="28"/>
      <c r="AQ32" s="28"/>
      <c r="AR32" s="28"/>
      <c r="AS32" s="28"/>
      <c r="AT32" s="28"/>
      <c r="AU32" s="28"/>
      <c r="AV32" s="28"/>
      <c r="AW32" s="28"/>
      <c r="AX32" s="28"/>
      <c r="AY32" s="28"/>
      <c r="AZ32" s="28"/>
      <c r="BA32" s="28"/>
      <c r="BB32" s="28"/>
      <c r="BC32" s="28"/>
      <c r="BD32" s="28"/>
      <c r="BE32" s="28"/>
      <c r="BF32" s="28"/>
      <c r="BG32" s="28"/>
      <c r="BH32" s="28"/>
      <c r="BI32" s="28"/>
      <c r="BJ32" s="28"/>
      <c r="BK32" s="28"/>
      <c r="BL32" s="28"/>
      <c r="BM32" s="28"/>
      <c r="BN32" s="28"/>
      <c r="BO32" s="28"/>
      <c r="BP32" s="28"/>
      <c r="BQ32" s="28"/>
      <c r="BR32" s="28"/>
      <c r="BS32" s="28"/>
      <c r="BT32" s="28"/>
      <c r="BU32" s="28"/>
      <c r="BV32" s="28"/>
      <c r="BW32" s="28"/>
      <c r="BX32" s="28"/>
      <c r="BY32" s="28"/>
      <c r="BZ32" s="28"/>
      <c r="CA32" s="28"/>
      <c r="CB32" s="28"/>
      <c r="CC32" s="28"/>
      <c r="CD32" s="28"/>
      <c r="CE32" s="28"/>
      <c r="CF32" s="28"/>
      <c r="CG32" s="28"/>
      <c r="CH32" s="28"/>
      <c r="CI32" s="28"/>
      <c r="CJ32" s="28"/>
      <c r="CK32" s="28"/>
      <c r="CL32" s="28"/>
      <c r="CM32" s="28"/>
      <c r="CN32" s="28"/>
      <c r="CO32" s="28"/>
      <c r="CP32" s="28"/>
      <c r="CQ32" s="28"/>
      <c r="CR32" s="28"/>
      <c r="CS32" s="28"/>
      <c r="CT32" s="28"/>
      <c r="CU32" s="28"/>
      <c r="CV32" s="28"/>
      <c r="CW32" s="28"/>
      <c r="CX32" s="28"/>
      <c r="CY32" s="28"/>
      <c r="CZ32" s="28"/>
      <c r="DA32" s="28"/>
      <c r="DB32" s="28"/>
      <c r="DC32" s="28"/>
      <c r="DD32" s="28"/>
      <c r="DE32" s="28"/>
      <c r="DF32" s="28"/>
      <c r="DG32" s="28"/>
      <c r="DH32" s="28"/>
      <c r="DI32" s="28"/>
      <c r="DJ32" s="28"/>
      <c r="DK32" s="28"/>
      <c r="DL32" s="28"/>
      <c r="DM32" s="28"/>
      <c r="DN32" s="28"/>
      <c r="DO32" s="28"/>
      <c r="DP32" s="28"/>
      <c r="DQ32" s="28"/>
      <c r="DR32" s="28"/>
      <c r="DS32" s="28"/>
      <c r="DT32" s="28"/>
      <c r="DU32" s="28"/>
      <c r="DV32" s="28"/>
      <c r="DW32" s="28"/>
      <c r="DX32" s="28"/>
      <c r="DY32" s="28"/>
      <c r="DZ32" s="28"/>
      <c r="EA32" s="28"/>
      <c r="EB32" s="28"/>
      <c r="EC32" s="28"/>
      <c r="ED32" s="28"/>
      <c r="EE32" s="28"/>
      <c r="EF32" s="28"/>
      <c r="EG32" s="28"/>
      <c r="EH32" s="28"/>
      <c r="EI32" s="28"/>
      <c r="EJ32" s="28"/>
      <c r="EK32" s="28"/>
      <c r="EL32" s="28"/>
      <c r="EM32" s="28"/>
      <c r="EN32" s="28"/>
      <c r="EO32" s="28"/>
      <c r="EP32" s="28"/>
      <c r="EQ32" s="28"/>
      <c r="ER32" s="28"/>
      <c r="ES32" s="28"/>
      <c r="ET32" s="28"/>
      <c r="EU32" s="28"/>
      <c r="EV32" s="28"/>
      <c r="EW32" s="28"/>
      <c r="EX32" s="28"/>
      <c r="EY32" s="28"/>
      <c r="EZ32" s="28"/>
      <c r="FA32" s="28"/>
      <c r="FB32" s="28"/>
      <c r="FC32" s="28"/>
      <c r="FD32" s="28"/>
      <c r="FE32" s="28"/>
      <c r="FF32" s="28"/>
      <c r="FG32" s="28"/>
      <c r="FH32" s="28"/>
      <c r="FI32" s="28"/>
      <c r="FJ32" s="28"/>
      <c r="FK32" s="28"/>
      <c r="FL32" s="28"/>
      <c r="FM32" s="28"/>
      <c r="FN32" s="28"/>
      <c r="FO32" s="28"/>
      <c r="FP32" s="28"/>
      <c r="FQ32" s="28"/>
      <c r="FR32" s="28"/>
      <c r="FS32" s="28"/>
      <c r="FT32" s="28"/>
      <c r="FU32" s="28"/>
      <c r="FV32" s="28"/>
      <c r="FW32" s="28"/>
      <c r="FX32" s="28"/>
      <c r="FY32" s="28"/>
      <c r="FZ32" s="28"/>
      <c r="GA32" s="28"/>
      <c r="GB32" s="28"/>
      <c r="GC32" s="28"/>
      <c r="GD32" s="28"/>
      <c r="GE32" s="28"/>
      <c r="GF32" s="28"/>
      <c r="GG32" s="28"/>
      <c r="GH32" s="28"/>
      <c r="GI32" s="28"/>
      <c r="GJ32" s="28"/>
      <c r="GK32" s="28"/>
      <c r="GL32" s="28"/>
      <c r="GM32" s="28"/>
      <c r="GN32" s="28"/>
      <c r="GO32" s="28"/>
      <c r="GP32" s="28"/>
      <c r="GQ32" s="28"/>
      <c r="GR32" s="28"/>
      <c r="GS32" s="28"/>
      <c r="GT32" s="28"/>
      <c r="GU32" s="28"/>
      <c r="GV32" s="28"/>
      <c r="GW32" s="28"/>
      <c r="GX32" s="28"/>
      <c r="GY32" s="28"/>
      <c r="GZ32" s="28"/>
      <c r="HA32" s="28"/>
      <c r="HB32" s="28"/>
      <c r="HC32" s="28"/>
      <c r="HD32" s="28"/>
      <c r="HE32" s="28"/>
      <c r="HF32" s="28"/>
      <c r="HG32" s="28"/>
      <c r="HH32" s="28"/>
      <c r="HI32" s="28"/>
      <c r="HJ32" s="28"/>
      <c r="HK32" s="28"/>
      <c r="HL32" s="28"/>
      <c r="HM32" s="28"/>
      <c r="HN32" s="28"/>
      <c r="HO32" s="28"/>
      <c r="HP32" s="28"/>
      <c r="HQ32" s="28"/>
      <c r="HR32" s="28"/>
      <c r="HS32" s="28"/>
      <c r="HT32" s="28"/>
      <c r="HU32" s="28"/>
      <c r="HV32" s="28"/>
      <c r="HW32" s="28"/>
      <c r="HX32" s="28"/>
      <c r="HY32" s="28"/>
      <c r="HZ32" s="28"/>
      <c r="IA32" s="28"/>
      <c r="IB32" s="28"/>
      <c r="IC32" s="28"/>
      <c r="ID32" s="28"/>
      <c r="IE32" s="28"/>
      <c r="IF32" s="28"/>
      <c r="IG32" s="28"/>
      <c r="IH32" s="28"/>
      <c r="II32" s="28"/>
      <c r="IJ32" s="28"/>
      <c r="IK32" s="28"/>
      <c r="IL32" s="28"/>
      <c r="IM32" s="28"/>
      <c r="IN32" s="28"/>
      <c r="IO32" s="28"/>
      <c r="IP32" s="28"/>
      <c r="IQ32" s="28"/>
      <c r="IR32" s="28"/>
      <c r="IS32" s="28"/>
      <c r="IT32" s="28"/>
      <c r="IU32" s="28"/>
      <c r="IV32" s="28"/>
    </row>
    <row r="33" spans="1:256" s="42" customFormat="1" ht="13.5" thickBot="1">
      <c r="A33" s="14"/>
      <c r="B33" s="29"/>
      <c r="C33" s="29"/>
      <c r="D33" s="29"/>
      <c r="E33" s="29"/>
      <c r="F33" s="29"/>
      <c r="G33" s="29"/>
      <c r="H33" s="29"/>
      <c r="I33" s="29"/>
      <c r="J33" s="29"/>
      <c r="K33" s="29"/>
      <c r="L33" s="29"/>
      <c r="M33" s="29"/>
      <c r="N33" s="29"/>
      <c r="O33" s="29"/>
      <c r="P33" s="29"/>
      <c r="Q33" s="29"/>
      <c r="R33" s="29"/>
      <c r="S33" s="29"/>
      <c r="T33" s="29"/>
      <c r="U33" s="29"/>
      <c r="V33" s="29"/>
      <c r="W33" s="29"/>
      <c r="X33" s="29"/>
      <c r="Y33" s="29"/>
      <c r="Z33" s="29"/>
      <c r="AA33" s="29"/>
      <c r="AB33" s="29"/>
      <c r="AC33" s="29"/>
      <c r="AD33" s="29"/>
      <c r="AE33" s="29"/>
      <c r="AF33" s="29"/>
      <c r="AG33" s="29"/>
      <c r="AH33" s="29"/>
      <c r="AI33" s="29"/>
      <c r="AJ33" s="29"/>
      <c r="AK33" s="29"/>
      <c r="AL33" s="29"/>
      <c r="AM33" s="29"/>
      <c r="AN33" s="29"/>
      <c r="AO33" s="29"/>
      <c r="AP33" s="29"/>
      <c r="AQ33" s="29"/>
      <c r="AR33" s="29"/>
      <c r="AS33" s="29"/>
      <c r="AT33" s="29"/>
      <c r="AU33" s="29"/>
      <c r="AV33" s="29"/>
      <c r="AW33" s="29"/>
      <c r="AX33" s="29"/>
      <c r="AY33" s="29"/>
      <c r="AZ33" s="29"/>
      <c r="BA33" s="29"/>
      <c r="BB33" s="29"/>
      <c r="BC33" s="29"/>
      <c r="BD33" s="29"/>
      <c r="BE33" s="29"/>
      <c r="BF33" s="29"/>
      <c r="BG33" s="29"/>
      <c r="BH33" s="29"/>
      <c r="BI33" s="29"/>
      <c r="BJ33" s="29"/>
      <c r="BK33" s="29"/>
      <c r="BL33" s="29"/>
      <c r="BM33" s="29"/>
      <c r="BN33" s="29"/>
      <c r="BO33" s="29"/>
      <c r="BP33" s="29"/>
      <c r="BQ33" s="29"/>
      <c r="BR33" s="29"/>
      <c r="BS33" s="29"/>
      <c r="BT33" s="29"/>
      <c r="BU33" s="29"/>
      <c r="BV33" s="29"/>
      <c r="BW33" s="29"/>
      <c r="BX33" s="29"/>
      <c r="BY33" s="29"/>
      <c r="BZ33" s="29"/>
      <c r="CA33" s="29"/>
      <c r="CB33" s="29"/>
      <c r="CC33" s="29"/>
      <c r="CD33" s="29"/>
      <c r="CE33" s="29"/>
      <c r="CF33" s="29"/>
      <c r="CG33" s="29"/>
      <c r="CH33" s="29"/>
      <c r="CI33" s="29"/>
      <c r="CJ33" s="29"/>
      <c r="CK33" s="29"/>
      <c r="CL33" s="29"/>
      <c r="CM33" s="29"/>
      <c r="CN33" s="29"/>
      <c r="CO33" s="29"/>
      <c r="CP33" s="29"/>
      <c r="CQ33" s="29"/>
      <c r="CR33" s="29"/>
      <c r="CS33" s="29"/>
      <c r="CT33" s="29"/>
      <c r="CU33" s="29"/>
      <c r="CV33" s="29"/>
      <c r="CW33" s="29"/>
      <c r="CX33" s="29"/>
      <c r="CY33" s="29"/>
      <c r="CZ33" s="29"/>
      <c r="DA33" s="29"/>
      <c r="DB33" s="29"/>
      <c r="DC33" s="29"/>
      <c r="DD33" s="29"/>
      <c r="DE33" s="29"/>
      <c r="DF33" s="29"/>
      <c r="DG33" s="29"/>
      <c r="DH33" s="29"/>
      <c r="DI33" s="29"/>
      <c r="DJ33" s="29"/>
      <c r="DK33" s="29"/>
      <c r="DL33" s="29"/>
      <c r="DM33" s="29"/>
      <c r="DN33" s="29"/>
      <c r="DO33" s="29"/>
      <c r="DP33" s="29"/>
      <c r="DQ33" s="29"/>
      <c r="DR33" s="29"/>
      <c r="DS33" s="29"/>
      <c r="DT33" s="29"/>
      <c r="DU33" s="29"/>
      <c r="DV33" s="29"/>
      <c r="DW33" s="29"/>
      <c r="DX33" s="29"/>
      <c r="DY33" s="29"/>
      <c r="DZ33" s="29"/>
      <c r="EA33" s="29"/>
      <c r="EB33" s="29"/>
      <c r="EC33" s="29"/>
      <c r="ED33" s="29"/>
      <c r="EE33" s="29"/>
      <c r="EF33" s="29"/>
      <c r="EG33" s="29"/>
      <c r="EH33" s="29"/>
      <c r="EI33" s="29"/>
      <c r="EJ33" s="29"/>
      <c r="EK33" s="29"/>
      <c r="EL33" s="29"/>
      <c r="EM33" s="29"/>
      <c r="EN33" s="29"/>
      <c r="EO33" s="29"/>
      <c r="EP33" s="29"/>
      <c r="EQ33" s="29"/>
      <c r="ER33" s="29"/>
      <c r="ES33" s="29"/>
      <c r="ET33" s="29"/>
      <c r="EU33" s="29"/>
      <c r="EV33" s="29"/>
      <c r="EW33" s="29"/>
      <c r="EX33" s="29"/>
      <c r="EY33" s="29"/>
      <c r="EZ33" s="29"/>
      <c r="FA33" s="29"/>
      <c r="FB33" s="29"/>
      <c r="FC33" s="29"/>
      <c r="FD33" s="29"/>
      <c r="FE33" s="29"/>
      <c r="FF33" s="29"/>
      <c r="FG33" s="29"/>
      <c r="FH33" s="29"/>
      <c r="FI33" s="29"/>
      <c r="FJ33" s="29"/>
      <c r="FK33" s="29"/>
      <c r="FL33" s="29"/>
      <c r="FM33" s="29"/>
      <c r="FN33" s="29"/>
      <c r="FO33" s="29"/>
      <c r="FP33" s="29"/>
      <c r="FQ33" s="29"/>
      <c r="FR33" s="29"/>
      <c r="FS33" s="29"/>
      <c r="FT33" s="29"/>
      <c r="FU33" s="29"/>
      <c r="FV33" s="29"/>
      <c r="FW33" s="29"/>
      <c r="FX33" s="29"/>
      <c r="FY33" s="29"/>
      <c r="FZ33" s="29"/>
      <c r="GA33" s="29"/>
      <c r="GB33" s="29"/>
      <c r="GC33" s="29"/>
      <c r="GD33" s="29"/>
      <c r="GE33" s="29"/>
      <c r="GF33" s="29"/>
      <c r="GG33" s="29"/>
      <c r="GH33" s="29"/>
      <c r="GI33" s="29"/>
      <c r="GJ33" s="29"/>
      <c r="GK33" s="29"/>
      <c r="GL33" s="29"/>
      <c r="GM33" s="29"/>
      <c r="GN33" s="29"/>
      <c r="GO33" s="29"/>
      <c r="GP33" s="29"/>
      <c r="GQ33" s="29"/>
      <c r="GR33" s="29"/>
      <c r="GS33" s="29"/>
      <c r="GT33" s="29"/>
      <c r="GU33" s="29"/>
      <c r="GV33" s="29"/>
      <c r="GW33" s="29"/>
      <c r="GX33" s="29"/>
      <c r="GY33" s="29"/>
      <c r="GZ33" s="29"/>
      <c r="HA33" s="29"/>
      <c r="HB33" s="29"/>
      <c r="HC33" s="29"/>
      <c r="HD33" s="29"/>
      <c r="HE33" s="29"/>
      <c r="HF33" s="29"/>
      <c r="HG33" s="29"/>
      <c r="HH33" s="29"/>
      <c r="HI33" s="29"/>
      <c r="HJ33" s="29"/>
      <c r="HK33" s="29"/>
      <c r="HL33" s="29"/>
      <c r="HM33" s="29"/>
      <c r="HN33" s="29"/>
      <c r="HO33" s="29"/>
      <c r="HP33" s="29"/>
      <c r="HQ33" s="29"/>
      <c r="HR33" s="29"/>
      <c r="HS33" s="29"/>
      <c r="HT33" s="29"/>
      <c r="HU33" s="29"/>
      <c r="HV33" s="29"/>
      <c r="HW33" s="29"/>
      <c r="HX33" s="29"/>
      <c r="HY33" s="29"/>
      <c r="HZ33" s="29"/>
      <c r="IA33" s="29"/>
      <c r="IB33" s="29"/>
      <c r="IC33" s="29"/>
      <c r="ID33" s="29"/>
      <c r="IE33" s="29"/>
      <c r="IF33" s="29"/>
      <c r="IG33" s="29"/>
      <c r="IH33" s="29"/>
      <c r="II33" s="29"/>
      <c r="IJ33" s="29"/>
      <c r="IK33" s="29"/>
      <c r="IL33" s="29"/>
      <c r="IM33" s="29"/>
      <c r="IN33" s="29"/>
      <c r="IO33" s="29"/>
      <c r="IP33" s="29"/>
      <c r="IQ33" s="29"/>
      <c r="IR33" s="29"/>
      <c r="IS33" s="29"/>
      <c r="IT33" s="29"/>
      <c r="IU33" s="29"/>
      <c r="IV33" s="29"/>
    </row>
    <row r="34" spans="1:256" s="42" customFormat="1">
      <c r="A34" s="20"/>
      <c r="B34" s="7" t="s">
        <v>17</v>
      </c>
      <c r="C34" s="7" t="s">
        <v>17</v>
      </c>
      <c r="D34" s="5" t="s">
        <v>18</v>
      </c>
      <c r="E34" s="8" t="s">
        <v>0</v>
      </c>
      <c r="F34" s="8" t="s">
        <v>0</v>
      </c>
      <c r="G34" s="9" t="s">
        <v>1</v>
      </c>
      <c r="H34" s="9" t="s">
        <v>1</v>
      </c>
      <c r="I34" s="4" t="s">
        <v>2</v>
      </c>
      <c r="J34" s="4" t="s">
        <v>2</v>
      </c>
      <c r="K34" s="5" t="s">
        <v>18</v>
      </c>
      <c r="L34" s="6"/>
      <c r="M34" s="7" t="s">
        <v>17</v>
      </c>
      <c r="N34" s="6"/>
      <c r="O34" s="5" t="s">
        <v>18</v>
      </c>
      <c r="P34" s="8" t="s">
        <v>0</v>
      </c>
      <c r="Q34" s="8" t="s">
        <v>0</v>
      </c>
      <c r="R34" s="9" t="s">
        <v>1</v>
      </c>
      <c r="S34" s="4" t="s">
        <v>2</v>
      </c>
      <c r="T34" s="4" t="s">
        <v>2</v>
      </c>
      <c r="U34" s="6"/>
      <c r="V34" s="6"/>
      <c r="W34" s="6"/>
      <c r="X34" s="5" t="s">
        <v>18</v>
      </c>
      <c r="Y34" s="8" t="s">
        <v>0</v>
      </c>
      <c r="Z34" s="9" t="s">
        <v>1</v>
      </c>
      <c r="AA34" s="9" t="s">
        <v>1</v>
      </c>
      <c r="AB34" s="4" t="s">
        <v>2</v>
      </c>
      <c r="AC34" s="4" t="s">
        <v>2</v>
      </c>
      <c r="AD34" s="6"/>
      <c r="AE34" s="5" t="s">
        <v>18</v>
      </c>
      <c r="AF34" s="10" t="s">
        <v>3</v>
      </c>
      <c r="AG34" s="10" t="s">
        <v>3</v>
      </c>
      <c r="AH34" s="10" t="s">
        <v>3</v>
      </c>
      <c r="AI34" s="6"/>
      <c r="AJ34" s="6"/>
      <c r="AK34" s="10" t="s">
        <v>3</v>
      </c>
      <c r="AL34" s="11" t="s">
        <v>3</v>
      </c>
      <c r="AM34" s="11" t="s">
        <v>3</v>
      </c>
      <c r="AN34" s="26" t="s">
        <v>3</v>
      </c>
      <c r="AO34" s="5" t="s">
        <v>18</v>
      </c>
      <c r="AP34" s="8" t="s">
        <v>0</v>
      </c>
      <c r="AQ34" s="8" t="s">
        <v>0</v>
      </c>
      <c r="AR34" s="17" t="s">
        <v>1</v>
      </c>
      <c r="AS34" s="17" t="s">
        <v>1</v>
      </c>
      <c r="AT34" s="4" t="s">
        <v>2</v>
      </c>
      <c r="AU34" s="6"/>
      <c r="AV34" s="5" t="s">
        <v>18</v>
      </c>
      <c r="AW34" s="6"/>
      <c r="AX34" s="6"/>
      <c r="AY34" s="7" t="s">
        <v>17</v>
      </c>
      <c r="AZ34" s="7" t="s">
        <v>17</v>
      </c>
      <c r="BA34" s="5" t="s">
        <v>18</v>
      </c>
      <c r="BB34" s="8" t="s">
        <v>0</v>
      </c>
      <c r="BC34" s="8" t="s">
        <v>0</v>
      </c>
      <c r="BD34" s="9" t="s">
        <v>1</v>
      </c>
      <c r="BE34" s="9" t="s">
        <v>1</v>
      </c>
      <c r="BF34" s="4" t="s">
        <v>2</v>
      </c>
      <c r="BG34" s="4" t="s">
        <v>2</v>
      </c>
      <c r="BH34" s="5" t="s">
        <v>18</v>
      </c>
      <c r="BI34" s="6"/>
      <c r="BJ34" s="7" t="s">
        <v>17</v>
      </c>
      <c r="BK34" s="6"/>
      <c r="BL34" s="5" t="s">
        <v>18</v>
      </c>
      <c r="BM34" s="8" t="s">
        <v>0</v>
      </c>
      <c r="BN34" s="8" t="s">
        <v>0</v>
      </c>
      <c r="BO34" s="9" t="s">
        <v>1</v>
      </c>
      <c r="BP34" s="4" t="s">
        <v>2</v>
      </c>
      <c r="BQ34" s="4" t="s">
        <v>2</v>
      </c>
      <c r="BR34" s="6"/>
      <c r="BS34" s="6"/>
      <c r="BT34" s="6"/>
      <c r="BU34" s="5" t="s">
        <v>18</v>
      </c>
      <c r="BV34" s="8" t="s">
        <v>0</v>
      </c>
      <c r="BW34" s="9" t="s">
        <v>1</v>
      </c>
      <c r="BX34" s="9" t="s">
        <v>1</v>
      </c>
      <c r="BY34" s="4" t="s">
        <v>2</v>
      </c>
      <c r="BZ34" s="4" t="s">
        <v>2</v>
      </c>
      <c r="CA34" s="6"/>
      <c r="CB34" s="5" t="s">
        <v>18</v>
      </c>
      <c r="CC34" s="10" t="s">
        <v>3</v>
      </c>
      <c r="CD34" s="10" t="s">
        <v>3</v>
      </c>
      <c r="CE34" s="10" t="s">
        <v>3</v>
      </c>
      <c r="CF34" s="6"/>
      <c r="CG34" s="6"/>
      <c r="CH34" s="10" t="s">
        <v>3</v>
      </c>
      <c r="CI34" s="11" t="s">
        <v>3</v>
      </c>
      <c r="CJ34" s="11" t="s">
        <v>3</v>
      </c>
      <c r="CK34" s="26" t="s">
        <v>3</v>
      </c>
      <c r="CL34" s="5" t="s">
        <v>18</v>
      </c>
      <c r="CM34" s="8" t="s">
        <v>0</v>
      </c>
      <c r="CN34" s="8" t="s">
        <v>0</v>
      </c>
      <c r="CO34" s="17" t="s">
        <v>1</v>
      </c>
      <c r="CP34" s="17" t="s">
        <v>1</v>
      </c>
      <c r="CQ34" s="4" t="s">
        <v>2</v>
      </c>
      <c r="CR34" s="6"/>
      <c r="CS34" s="5" t="s">
        <v>18</v>
      </c>
      <c r="CT34" s="6"/>
      <c r="CU34" s="6"/>
      <c r="CV34" s="7" t="s">
        <v>17</v>
      </c>
      <c r="CW34" s="7" t="s">
        <v>17</v>
      </c>
      <c r="CX34" s="5" t="s">
        <v>18</v>
      </c>
      <c r="CY34" s="8" t="s">
        <v>0</v>
      </c>
      <c r="CZ34" s="8" t="s">
        <v>0</v>
      </c>
      <c r="DA34" s="9" t="s">
        <v>1</v>
      </c>
      <c r="DB34" s="9" t="s">
        <v>1</v>
      </c>
      <c r="DC34" s="4" t="s">
        <v>2</v>
      </c>
      <c r="DD34" s="4" t="s">
        <v>2</v>
      </c>
      <c r="DE34" s="5" t="s">
        <v>18</v>
      </c>
      <c r="DF34" s="6"/>
      <c r="DG34" s="7" t="s">
        <v>17</v>
      </c>
      <c r="DH34" s="6"/>
      <c r="DI34" s="5" t="s">
        <v>18</v>
      </c>
      <c r="DJ34" s="8" t="s">
        <v>0</v>
      </c>
      <c r="DK34" s="8" t="s">
        <v>0</v>
      </c>
      <c r="DL34" s="9" t="s">
        <v>1</v>
      </c>
      <c r="DM34" s="4" t="s">
        <v>2</v>
      </c>
      <c r="DN34" s="4" t="s">
        <v>2</v>
      </c>
      <c r="DO34" s="6"/>
      <c r="DP34" s="6"/>
      <c r="DQ34" s="6"/>
      <c r="DR34" s="5" t="s">
        <v>18</v>
      </c>
      <c r="DS34" s="8" t="s">
        <v>0</v>
      </c>
      <c r="DT34" s="9" t="s">
        <v>1</v>
      </c>
      <c r="DU34" s="9" t="s">
        <v>1</v>
      </c>
      <c r="DV34" s="4" t="s">
        <v>2</v>
      </c>
      <c r="DW34" s="4" t="s">
        <v>2</v>
      </c>
      <c r="DX34" s="6"/>
      <c r="DY34" s="5" t="s">
        <v>18</v>
      </c>
      <c r="DZ34" s="10" t="s">
        <v>3</v>
      </c>
      <c r="EA34" s="10" t="s">
        <v>3</v>
      </c>
      <c r="EB34" s="10" t="s">
        <v>3</v>
      </c>
      <c r="EC34" s="6"/>
      <c r="ED34" s="6"/>
      <c r="EE34" s="10" t="s">
        <v>3</v>
      </c>
      <c r="EF34" s="11" t="s">
        <v>3</v>
      </c>
      <c r="EG34" s="11" t="s">
        <v>3</v>
      </c>
      <c r="EH34" s="26" t="s">
        <v>3</v>
      </c>
      <c r="EI34" s="5" t="s">
        <v>18</v>
      </c>
      <c r="EJ34" s="8" t="s">
        <v>0</v>
      </c>
      <c r="EK34" s="8" t="s">
        <v>0</v>
      </c>
      <c r="EL34" s="17" t="s">
        <v>1</v>
      </c>
      <c r="EM34" s="17" t="s">
        <v>1</v>
      </c>
      <c r="EN34" s="4" t="s">
        <v>2</v>
      </c>
      <c r="EO34" s="6"/>
      <c r="EP34" s="5" t="s">
        <v>18</v>
      </c>
      <c r="EQ34" s="6"/>
      <c r="ER34" s="6"/>
      <c r="ES34" s="7" t="s">
        <v>17</v>
      </c>
      <c r="ET34" s="7" t="s">
        <v>17</v>
      </c>
      <c r="EU34" s="5" t="s">
        <v>18</v>
      </c>
      <c r="EV34" s="8" t="s">
        <v>0</v>
      </c>
      <c r="EW34" s="8" t="s">
        <v>0</v>
      </c>
      <c r="EX34" s="9" t="s">
        <v>1</v>
      </c>
      <c r="EY34" s="9" t="s">
        <v>1</v>
      </c>
      <c r="EZ34" s="4" t="s">
        <v>2</v>
      </c>
      <c r="FA34" s="4" t="s">
        <v>2</v>
      </c>
      <c r="FB34" s="5" t="s">
        <v>18</v>
      </c>
      <c r="FC34" s="6"/>
      <c r="FD34" s="7" t="s">
        <v>17</v>
      </c>
      <c r="FE34" s="6"/>
      <c r="FF34" s="5" t="s">
        <v>18</v>
      </c>
      <c r="FG34" s="8" t="s">
        <v>0</v>
      </c>
      <c r="FH34" s="8" t="s">
        <v>0</v>
      </c>
      <c r="FI34" s="9" t="s">
        <v>1</v>
      </c>
      <c r="FJ34" s="4" t="s">
        <v>2</v>
      </c>
      <c r="FK34" s="4" t="s">
        <v>2</v>
      </c>
      <c r="FL34" s="6"/>
      <c r="FM34" s="6"/>
      <c r="FN34" s="6"/>
      <c r="FO34" s="5" t="s">
        <v>18</v>
      </c>
      <c r="FP34" s="8" t="s">
        <v>0</v>
      </c>
      <c r="FQ34" s="9" t="s">
        <v>1</v>
      </c>
      <c r="FR34" s="9" t="s">
        <v>1</v>
      </c>
      <c r="FS34" s="4" t="s">
        <v>2</v>
      </c>
      <c r="FT34" s="4" t="s">
        <v>2</v>
      </c>
      <c r="FU34" s="6"/>
      <c r="FV34" s="5" t="s">
        <v>18</v>
      </c>
      <c r="FW34" s="10" t="s">
        <v>3</v>
      </c>
      <c r="FX34" s="10" t="s">
        <v>3</v>
      </c>
      <c r="FY34" s="10" t="s">
        <v>3</v>
      </c>
      <c r="FZ34" s="6"/>
      <c r="GA34" s="6"/>
      <c r="GB34" s="10" t="s">
        <v>3</v>
      </c>
      <c r="GC34" s="11" t="s">
        <v>3</v>
      </c>
      <c r="GD34" s="11" t="s">
        <v>3</v>
      </c>
      <c r="GE34" s="26" t="s">
        <v>3</v>
      </c>
      <c r="GF34" s="5" t="s">
        <v>18</v>
      </c>
      <c r="GG34" s="8" t="s">
        <v>0</v>
      </c>
      <c r="GH34" s="8" t="s">
        <v>0</v>
      </c>
      <c r="GI34" s="17" t="s">
        <v>1</v>
      </c>
      <c r="GJ34" s="17" t="s">
        <v>1</v>
      </c>
      <c r="GK34" s="4" t="s">
        <v>2</v>
      </c>
      <c r="GL34" s="6"/>
      <c r="GM34" s="5" t="s">
        <v>18</v>
      </c>
      <c r="GN34" s="6"/>
      <c r="GO34" s="6"/>
      <c r="GP34" s="7" t="s">
        <v>17</v>
      </c>
      <c r="GQ34" s="7" t="s">
        <v>17</v>
      </c>
      <c r="GR34" s="5" t="s">
        <v>18</v>
      </c>
      <c r="GS34" s="8" t="s">
        <v>0</v>
      </c>
      <c r="GT34" s="8" t="s">
        <v>0</v>
      </c>
      <c r="GU34" s="9" t="s">
        <v>1</v>
      </c>
      <c r="GV34" s="9" t="s">
        <v>1</v>
      </c>
      <c r="GW34" s="4" t="s">
        <v>2</v>
      </c>
      <c r="GX34" s="4" t="s">
        <v>2</v>
      </c>
      <c r="GY34" s="5" t="s">
        <v>18</v>
      </c>
      <c r="GZ34" s="6"/>
      <c r="HA34" s="7" t="s">
        <v>17</v>
      </c>
      <c r="HB34" s="6"/>
      <c r="HC34" s="5" t="s">
        <v>18</v>
      </c>
      <c r="HD34" s="8" t="s">
        <v>0</v>
      </c>
      <c r="HE34" s="8" t="s">
        <v>0</v>
      </c>
      <c r="HF34" s="9" t="s">
        <v>1</v>
      </c>
      <c r="HG34" s="4" t="s">
        <v>2</v>
      </c>
      <c r="HH34" s="4" t="s">
        <v>2</v>
      </c>
      <c r="HI34" s="6"/>
      <c r="HJ34" s="6"/>
      <c r="HK34" s="6"/>
      <c r="HL34" s="5" t="s">
        <v>18</v>
      </c>
      <c r="HM34" s="8" t="s">
        <v>0</v>
      </c>
      <c r="HN34" s="9" t="s">
        <v>1</v>
      </c>
      <c r="HO34" s="9" t="s">
        <v>1</v>
      </c>
      <c r="HP34" s="4" t="s">
        <v>2</v>
      </c>
      <c r="HQ34" s="4" t="s">
        <v>2</v>
      </c>
      <c r="HR34" s="6"/>
      <c r="HS34" s="5" t="s">
        <v>18</v>
      </c>
      <c r="HT34" s="10" t="s">
        <v>3</v>
      </c>
      <c r="HU34" s="10" t="s">
        <v>3</v>
      </c>
      <c r="HV34" s="10" t="s">
        <v>3</v>
      </c>
      <c r="HW34" s="6"/>
      <c r="HX34" s="6"/>
      <c r="HY34" s="10" t="s">
        <v>3</v>
      </c>
      <c r="HZ34" s="11" t="s">
        <v>3</v>
      </c>
      <c r="IA34" s="11" t="s">
        <v>3</v>
      </c>
      <c r="IB34" s="26" t="s">
        <v>3</v>
      </c>
      <c r="IC34" s="26"/>
      <c r="ID34" s="26"/>
      <c r="IE34" s="26"/>
      <c r="IF34" s="26"/>
      <c r="IG34" s="26"/>
      <c r="IH34" s="26"/>
      <c r="II34" s="26"/>
      <c r="IJ34" s="26"/>
      <c r="IK34" s="26"/>
      <c r="IL34" s="26"/>
      <c r="IM34" s="26"/>
      <c r="IN34" s="26"/>
      <c r="IO34" s="26"/>
      <c r="IP34" s="26"/>
      <c r="IQ34" s="26"/>
      <c r="IR34" s="26"/>
      <c r="IS34" s="26"/>
      <c r="IT34" s="26"/>
      <c r="IU34" s="26"/>
      <c r="IV34" s="26"/>
    </row>
    <row r="35" spans="1:256" s="42" customFormat="1">
      <c r="A35" s="14" t="s">
        <v>9</v>
      </c>
      <c r="B35" s="28"/>
      <c r="C35" s="28"/>
      <c r="D35" s="28"/>
      <c r="E35" s="28"/>
      <c r="F35" s="28"/>
      <c r="G35" s="28"/>
      <c r="H35" s="28"/>
      <c r="I35" s="28"/>
      <c r="J35" s="28"/>
      <c r="K35" s="28"/>
      <c r="L35" s="28"/>
      <c r="M35" s="28"/>
      <c r="N35" s="28"/>
      <c r="O35" s="28"/>
      <c r="P35" s="28"/>
      <c r="Q35" s="28"/>
      <c r="R35" s="28"/>
      <c r="S35" s="28"/>
      <c r="T35" s="28"/>
      <c r="U35" s="28"/>
      <c r="V35" s="28"/>
      <c r="W35" s="28"/>
      <c r="X35" s="28"/>
      <c r="Y35" s="28"/>
      <c r="Z35" s="28"/>
      <c r="AA35" s="28"/>
      <c r="AB35" s="28"/>
      <c r="AC35" s="28"/>
      <c r="AD35" s="28"/>
      <c r="AE35" s="28"/>
      <c r="AF35" s="28"/>
      <c r="AG35" s="28"/>
      <c r="AH35" s="28"/>
      <c r="AI35" s="28"/>
      <c r="AJ35" s="28"/>
      <c r="AK35" s="28"/>
      <c r="AL35" s="28"/>
      <c r="AM35" s="28"/>
      <c r="AN35" s="28"/>
      <c r="AO35" s="28"/>
      <c r="AP35" s="28"/>
      <c r="AQ35" s="28"/>
      <c r="AR35" s="28"/>
      <c r="AS35" s="28"/>
      <c r="AT35" s="28"/>
      <c r="AU35" s="28"/>
      <c r="AV35" s="28"/>
      <c r="AW35" s="28"/>
      <c r="AX35" s="28"/>
      <c r="AY35" s="28"/>
      <c r="AZ35" s="28"/>
      <c r="BA35" s="28"/>
      <c r="BB35" s="28"/>
      <c r="BC35" s="28"/>
      <c r="BD35" s="28"/>
      <c r="BE35" s="28"/>
      <c r="BF35" s="28"/>
      <c r="BG35" s="28"/>
      <c r="BH35" s="28"/>
      <c r="BI35" s="28"/>
      <c r="BJ35" s="28"/>
      <c r="BK35" s="28"/>
      <c r="BL35" s="28"/>
      <c r="BM35" s="28"/>
      <c r="BN35" s="28"/>
      <c r="BO35" s="28"/>
      <c r="BP35" s="28"/>
      <c r="BQ35" s="28"/>
      <c r="BR35" s="28"/>
      <c r="BS35" s="28"/>
      <c r="BT35" s="28"/>
      <c r="BU35" s="28"/>
      <c r="BV35" s="28"/>
      <c r="BW35" s="28"/>
      <c r="BX35" s="28"/>
      <c r="BY35" s="28"/>
      <c r="BZ35" s="28"/>
      <c r="CA35" s="28"/>
      <c r="CB35" s="28"/>
      <c r="CC35" s="28"/>
      <c r="CD35" s="28"/>
      <c r="CE35" s="28"/>
      <c r="CF35" s="28"/>
      <c r="CG35" s="28"/>
      <c r="CH35" s="28"/>
      <c r="CI35" s="28"/>
      <c r="CJ35" s="28"/>
      <c r="CK35" s="28"/>
      <c r="CL35" s="28"/>
      <c r="CM35" s="28"/>
      <c r="CN35" s="28"/>
      <c r="CO35" s="28"/>
      <c r="CP35" s="28"/>
      <c r="CQ35" s="28"/>
      <c r="CR35" s="28"/>
      <c r="CS35" s="28"/>
      <c r="CT35" s="28"/>
      <c r="CU35" s="28"/>
      <c r="CV35" s="28"/>
      <c r="CW35" s="28"/>
      <c r="CX35" s="28"/>
      <c r="CY35" s="28"/>
      <c r="CZ35" s="28"/>
      <c r="DA35" s="28"/>
      <c r="DB35" s="28"/>
      <c r="DC35" s="28"/>
      <c r="DD35" s="28"/>
      <c r="DE35" s="28"/>
      <c r="DF35" s="28"/>
      <c r="DG35" s="28"/>
      <c r="DH35" s="28"/>
      <c r="DI35" s="28"/>
      <c r="DJ35" s="28"/>
      <c r="DK35" s="28"/>
      <c r="DL35" s="28"/>
      <c r="DM35" s="28"/>
      <c r="DN35" s="28"/>
      <c r="DO35" s="28"/>
      <c r="DP35" s="28"/>
      <c r="DQ35" s="28"/>
      <c r="DR35" s="28"/>
      <c r="DS35" s="28"/>
      <c r="DT35" s="28"/>
      <c r="DU35" s="28"/>
      <c r="DV35" s="28"/>
      <c r="DW35" s="28"/>
      <c r="DX35" s="28"/>
      <c r="DY35" s="28"/>
      <c r="DZ35" s="28"/>
      <c r="EA35" s="28"/>
      <c r="EB35" s="28"/>
      <c r="EC35" s="28"/>
      <c r="ED35" s="28"/>
      <c r="EE35" s="28"/>
      <c r="EF35" s="28"/>
      <c r="EG35" s="28"/>
      <c r="EH35" s="28"/>
      <c r="EI35" s="28"/>
      <c r="EJ35" s="28"/>
      <c r="EK35" s="28"/>
      <c r="EL35" s="28"/>
      <c r="EM35" s="28"/>
      <c r="EN35" s="28"/>
      <c r="EO35" s="28"/>
      <c r="EP35" s="28"/>
      <c r="EQ35" s="28"/>
      <c r="ER35" s="28"/>
      <c r="ES35" s="28"/>
      <c r="ET35" s="28"/>
      <c r="EU35" s="28"/>
      <c r="EV35" s="28"/>
      <c r="EW35" s="28"/>
      <c r="EX35" s="28"/>
      <c r="EY35" s="28"/>
      <c r="EZ35" s="28"/>
      <c r="FA35" s="28"/>
      <c r="FB35" s="28"/>
      <c r="FC35" s="28"/>
      <c r="FD35" s="28"/>
      <c r="FE35" s="28"/>
      <c r="FF35" s="28"/>
      <c r="FG35" s="28"/>
      <c r="FH35" s="28"/>
      <c r="FI35" s="28"/>
      <c r="FJ35" s="28"/>
      <c r="FK35" s="28"/>
      <c r="FL35" s="28"/>
      <c r="FM35" s="28"/>
      <c r="FN35" s="28"/>
      <c r="FO35" s="28"/>
      <c r="FP35" s="28"/>
      <c r="FQ35" s="28"/>
      <c r="FR35" s="28"/>
      <c r="FS35" s="28"/>
      <c r="FT35" s="28"/>
      <c r="FU35" s="28"/>
      <c r="FV35" s="28"/>
      <c r="FW35" s="28"/>
      <c r="FX35" s="28"/>
      <c r="FY35" s="28"/>
      <c r="FZ35" s="28"/>
      <c r="GA35" s="28"/>
      <c r="GB35" s="28"/>
      <c r="GC35" s="28"/>
      <c r="GD35" s="28"/>
      <c r="GE35" s="28"/>
      <c r="GF35" s="28"/>
      <c r="GG35" s="28"/>
      <c r="GH35" s="28"/>
      <c r="GI35" s="28"/>
      <c r="GJ35" s="28"/>
      <c r="GK35" s="28"/>
      <c r="GL35" s="28"/>
      <c r="GM35" s="28"/>
      <c r="GN35" s="28"/>
      <c r="GO35" s="28"/>
      <c r="GP35" s="28"/>
      <c r="GQ35" s="28"/>
      <c r="GR35" s="28"/>
      <c r="GS35" s="28"/>
      <c r="GT35" s="28"/>
      <c r="GU35" s="28"/>
      <c r="GV35" s="28"/>
      <c r="GW35" s="28"/>
      <c r="GX35" s="28"/>
      <c r="GY35" s="28"/>
      <c r="GZ35" s="28"/>
      <c r="HA35" s="28"/>
      <c r="HB35" s="28"/>
      <c r="HC35" s="28"/>
      <c r="HD35" s="28"/>
      <c r="HE35" s="28"/>
      <c r="HF35" s="28"/>
      <c r="HG35" s="28"/>
      <c r="HH35" s="28"/>
      <c r="HI35" s="28"/>
      <c r="HJ35" s="28"/>
      <c r="HK35" s="28"/>
      <c r="HL35" s="28"/>
      <c r="HM35" s="28"/>
      <c r="HN35" s="28"/>
      <c r="HO35" s="28"/>
      <c r="HP35" s="28"/>
      <c r="HQ35" s="28"/>
      <c r="HR35" s="28"/>
      <c r="HS35" s="28"/>
      <c r="HT35" s="28"/>
      <c r="HU35" s="28"/>
      <c r="HV35" s="28"/>
      <c r="HW35" s="28"/>
      <c r="HX35" s="28"/>
      <c r="HY35" s="28"/>
      <c r="HZ35" s="28"/>
      <c r="IA35" s="28"/>
      <c r="IB35" s="28"/>
      <c r="IC35" s="28"/>
      <c r="ID35" s="28"/>
      <c r="IE35" s="28"/>
      <c r="IF35" s="28"/>
      <c r="IG35" s="28"/>
      <c r="IH35" s="28"/>
      <c r="II35" s="28"/>
      <c r="IJ35" s="28"/>
      <c r="IK35" s="28"/>
      <c r="IL35" s="28"/>
      <c r="IM35" s="28"/>
      <c r="IN35" s="28"/>
      <c r="IO35" s="28"/>
      <c r="IP35" s="28"/>
      <c r="IQ35" s="28"/>
      <c r="IR35" s="28"/>
      <c r="IS35" s="28"/>
      <c r="IT35" s="28"/>
      <c r="IU35" s="28"/>
      <c r="IV35" s="28"/>
    </row>
    <row r="36" spans="1:256" s="42" customFormat="1">
      <c r="A36" s="14"/>
      <c r="B36" s="28"/>
      <c r="C36" s="28"/>
      <c r="D36" s="28"/>
      <c r="E36" s="28"/>
      <c r="F36" s="28"/>
      <c r="G36" s="28"/>
      <c r="H36" s="28"/>
      <c r="I36" s="28"/>
      <c r="J36" s="28"/>
      <c r="K36" s="28"/>
      <c r="L36" s="28"/>
      <c r="M36" s="28"/>
      <c r="N36" s="28"/>
      <c r="O36" s="28"/>
      <c r="P36" s="28"/>
      <c r="Q36" s="28"/>
      <c r="R36" s="28"/>
      <c r="S36" s="28"/>
      <c r="T36" s="28"/>
      <c r="U36" s="28"/>
      <c r="V36" s="28"/>
      <c r="W36" s="28"/>
      <c r="X36" s="28"/>
      <c r="Y36" s="28"/>
      <c r="Z36" s="28"/>
      <c r="AA36" s="28"/>
      <c r="AB36" s="28"/>
      <c r="AC36" s="28"/>
      <c r="AD36" s="28"/>
      <c r="AE36" s="28"/>
      <c r="AF36" s="28"/>
      <c r="AG36" s="28"/>
      <c r="AH36" s="28"/>
      <c r="AI36" s="28"/>
      <c r="AJ36" s="28"/>
      <c r="AK36" s="28"/>
      <c r="AL36" s="28"/>
      <c r="AM36" s="28"/>
      <c r="AN36" s="28"/>
      <c r="AO36" s="28"/>
      <c r="AP36" s="28"/>
      <c r="AQ36" s="28"/>
      <c r="AR36" s="28"/>
      <c r="AS36" s="28"/>
      <c r="AT36" s="28"/>
      <c r="AU36" s="28"/>
      <c r="AV36" s="28"/>
      <c r="AW36" s="28"/>
      <c r="AX36" s="28"/>
      <c r="AY36" s="28"/>
      <c r="AZ36" s="28"/>
      <c r="BA36" s="28"/>
      <c r="BB36" s="28"/>
      <c r="BC36" s="28"/>
      <c r="BD36" s="28"/>
      <c r="BE36" s="28"/>
      <c r="BF36" s="28"/>
      <c r="BG36" s="28"/>
      <c r="BH36" s="28"/>
      <c r="BI36" s="28"/>
      <c r="BJ36" s="28"/>
      <c r="BK36" s="28"/>
      <c r="BL36" s="28"/>
      <c r="BM36" s="28"/>
      <c r="BN36" s="28"/>
      <c r="BO36" s="28"/>
      <c r="BP36" s="28"/>
      <c r="BQ36" s="28"/>
      <c r="BR36" s="28"/>
      <c r="BS36" s="28"/>
      <c r="BT36" s="28"/>
      <c r="BU36" s="28"/>
      <c r="BV36" s="28"/>
      <c r="BW36" s="28"/>
      <c r="BX36" s="28"/>
      <c r="BY36" s="28"/>
      <c r="BZ36" s="28"/>
      <c r="CA36" s="28"/>
      <c r="CB36" s="28"/>
      <c r="CC36" s="28"/>
      <c r="CD36" s="28"/>
      <c r="CE36" s="28"/>
      <c r="CF36" s="28"/>
      <c r="CG36" s="28"/>
      <c r="CH36" s="28"/>
      <c r="CI36" s="28"/>
      <c r="CJ36" s="28"/>
      <c r="CK36" s="28"/>
      <c r="CL36" s="28"/>
      <c r="CM36" s="28"/>
      <c r="CN36" s="28"/>
      <c r="CO36" s="28"/>
      <c r="CP36" s="28"/>
      <c r="CQ36" s="28"/>
      <c r="CR36" s="28"/>
      <c r="CS36" s="28"/>
      <c r="CT36" s="28"/>
      <c r="CU36" s="28"/>
      <c r="CV36" s="28"/>
      <c r="CW36" s="28"/>
      <c r="CX36" s="28"/>
      <c r="CY36" s="28"/>
      <c r="CZ36" s="28"/>
      <c r="DA36" s="28"/>
      <c r="DB36" s="28"/>
      <c r="DC36" s="28"/>
      <c r="DD36" s="28"/>
      <c r="DE36" s="28"/>
      <c r="DF36" s="28"/>
      <c r="DG36" s="28"/>
      <c r="DH36" s="28"/>
      <c r="DI36" s="28"/>
      <c r="DJ36" s="28"/>
      <c r="DK36" s="28"/>
      <c r="DL36" s="28"/>
      <c r="DM36" s="28"/>
      <c r="DN36" s="28"/>
      <c r="DO36" s="28"/>
      <c r="DP36" s="28"/>
      <c r="DQ36" s="28"/>
      <c r="DR36" s="28"/>
      <c r="DS36" s="28"/>
      <c r="DT36" s="28"/>
      <c r="DU36" s="28"/>
      <c r="DV36" s="28"/>
      <c r="DW36" s="28"/>
      <c r="DX36" s="28"/>
      <c r="DY36" s="28"/>
      <c r="DZ36" s="28"/>
      <c r="EA36" s="28"/>
      <c r="EB36" s="28"/>
      <c r="EC36" s="28"/>
      <c r="ED36" s="28"/>
      <c r="EE36" s="28"/>
      <c r="EF36" s="28"/>
      <c r="EG36" s="28"/>
      <c r="EH36" s="28"/>
      <c r="EI36" s="28"/>
      <c r="EJ36" s="28"/>
      <c r="EK36" s="28"/>
      <c r="EL36" s="28"/>
      <c r="EM36" s="28"/>
      <c r="EN36" s="28"/>
      <c r="EO36" s="28"/>
      <c r="EP36" s="28"/>
      <c r="EQ36" s="28"/>
      <c r="ER36" s="28"/>
      <c r="ES36" s="28"/>
      <c r="ET36" s="28"/>
      <c r="EU36" s="28"/>
      <c r="EV36" s="28"/>
      <c r="EW36" s="28"/>
      <c r="EX36" s="28"/>
      <c r="EY36" s="28"/>
      <c r="EZ36" s="28"/>
      <c r="FA36" s="28"/>
      <c r="FB36" s="28"/>
      <c r="FC36" s="28"/>
      <c r="FD36" s="28"/>
      <c r="FE36" s="28"/>
      <c r="FF36" s="28"/>
      <c r="FG36" s="28"/>
      <c r="FH36" s="28"/>
      <c r="FI36" s="28"/>
      <c r="FJ36" s="28"/>
      <c r="FK36" s="28"/>
      <c r="FL36" s="28"/>
      <c r="FM36" s="28"/>
      <c r="FN36" s="28"/>
      <c r="FO36" s="28"/>
      <c r="FP36" s="28"/>
      <c r="FQ36" s="28"/>
      <c r="FR36" s="28"/>
      <c r="FS36" s="28"/>
      <c r="FT36" s="28"/>
      <c r="FU36" s="28"/>
      <c r="FV36" s="28"/>
      <c r="FW36" s="28"/>
      <c r="FX36" s="28"/>
      <c r="FY36" s="28"/>
      <c r="FZ36" s="28"/>
      <c r="GA36" s="28"/>
      <c r="GB36" s="28"/>
      <c r="GC36" s="28"/>
      <c r="GD36" s="28"/>
      <c r="GE36" s="28"/>
      <c r="GF36" s="28"/>
      <c r="GG36" s="28"/>
      <c r="GH36" s="28"/>
      <c r="GI36" s="28"/>
      <c r="GJ36" s="28"/>
      <c r="GK36" s="28"/>
      <c r="GL36" s="28"/>
      <c r="GM36" s="28"/>
      <c r="GN36" s="28"/>
      <c r="GO36" s="28"/>
      <c r="GP36" s="28"/>
      <c r="GQ36" s="28"/>
      <c r="GR36" s="28"/>
      <c r="GS36" s="28"/>
      <c r="GT36" s="28"/>
      <c r="GU36" s="28"/>
      <c r="GV36" s="28"/>
      <c r="GW36" s="28"/>
      <c r="GX36" s="28"/>
      <c r="GY36" s="28"/>
      <c r="GZ36" s="28"/>
      <c r="HA36" s="28"/>
      <c r="HB36" s="28"/>
      <c r="HC36" s="28"/>
      <c r="HD36" s="28"/>
      <c r="HE36" s="28"/>
      <c r="HF36" s="28"/>
      <c r="HG36" s="28"/>
      <c r="HH36" s="28"/>
      <c r="HI36" s="28"/>
      <c r="HJ36" s="28"/>
      <c r="HK36" s="28"/>
      <c r="HL36" s="28"/>
      <c r="HM36" s="28"/>
      <c r="HN36" s="28"/>
      <c r="HO36" s="28"/>
      <c r="HP36" s="28"/>
      <c r="HQ36" s="28"/>
      <c r="HR36" s="28"/>
      <c r="HS36" s="28"/>
      <c r="HT36" s="28"/>
      <c r="HU36" s="28"/>
      <c r="HV36" s="28"/>
      <c r="HW36" s="28"/>
      <c r="HX36" s="28"/>
      <c r="HY36" s="28"/>
      <c r="HZ36" s="28"/>
      <c r="IA36" s="28"/>
      <c r="IB36" s="28"/>
      <c r="IC36" s="28"/>
      <c r="ID36" s="28"/>
      <c r="IE36" s="28"/>
      <c r="IF36" s="28"/>
      <c r="IG36" s="28"/>
      <c r="IH36" s="28"/>
      <c r="II36" s="28"/>
      <c r="IJ36" s="28"/>
      <c r="IK36" s="28"/>
      <c r="IL36" s="28"/>
      <c r="IM36" s="28"/>
      <c r="IN36" s="28"/>
      <c r="IO36" s="28"/>
      <c r="IP36" s="28"/>
      <c r="IQ36" s="28"/>
      <c r="IR36" s="28"/>
      <c r="IS36" s="28"/>
      <c r="IT36" s="28"/>
      <c r="IU36" s="28"/>
      <c r="IV36" s="28"/>
    </row>
    <row r="37" spans="1:256" s="42" customFormat="1">
      <c r="A37" s="21"/>
      <c r="B37" s="28"/>
      <c r="C37" s="28"/>
      <c r="D37" s="28"/>
      <c r="E37" s="28"/>
      <c r="F37" s="28"/>
      <c r="G37" s="28"/>
      <c r="H37" s="28"/>
      <c r="I37" s="28"/>
      <c r="J37" s="28"/>
      <c r="K37" s="28"/>
      <c r="L37" s="28"/>
      <c r="M37" s="28"/>
      <c r="N37" s="28"/>
      <c r="O37" s="28"/>
      <c r="P37" s="28"/>
      <c r="Q37" s="28"/>
      <c r="R37" s="28"/>
      <c r="S37" s="28"/>
      <c r="T37" s="28"/>
      <c r="U37" s="28"/>
      <c r="V37" s="28"/>
      <c r="W37" s="28"/>
      <c r="X37" s="28"/>
      <c r="Y37" s="28"/>
      <c r="Z37" s="28"/>
      <c r="AA37" s="28"/>
      <c r="AB37" s="28"/>
      <c r="AC37" s="28"/>
      <c r="AD37" s="28"/>
      <c r="AE37" s="28"/>
      <c r="AF37" s="28"/>
      <c r="AG37" s="28"/>
      <c r="AH37" s="28"/>
      <c r="AI37" s="28"/>
      <c r="AJ37" s="28"/>
      <c r="AK37" s="28"/>
      <c r="AL37" s="28"/>
      <c r="AM37" s="28"/>
      <c r="AN37" s="28"/>
      <c r="AO37" s="28"/>
      <c r="AP37" s="28"/>
      <c r="AQ37" s="28"/>
      <c r="AR37" s="28"/>
      <c r="AS37" s="28"/>
      <c r="AT37" s="28"/>
      <c r="AU37" s="28"/>
      <c r="AV37" s="28"/>
      <c r="AW37" s="28"/>
      <c r="AX37" s="28"/>
      <c r="AY37" s="28"/>
      <c r="AZ37" s="28"/>
      <c r="BA37" s="28"/>
      <c r="BB37" s="28"/>
      <c r="BC37" s="28"/>
      <c r="BD37" s="28"/>
      <c r="BE37" s="28"/>
      <c r="BF37" s="28"/>
      <c r="BG37" s="28"/>
      <c r="BH37" s="28"/>
      <c r="BI37" s="28"/>
      <c r="BJ37" s="28"/>
      <c r="BK37" s="28"/>
      <c r="BL37" s="28"/>
      <c r="BM37" s="28"/>
      <c r="BN37" s="28"/>
      <c r="BO37" s="28"/>
      <c r="BP37" s="28"/>
      <c r="BQ37" s="28"/>
      <c r="BR37" s="28"/>
      <c r="BS37" s="28"/>
      <c r="BT37" s="28"/>
      <c r="BU37" s="28"/>
      <c r="BV37" s="28"/>
      <c r="BW37" s="28"/>
      <c r="BX37" s="28"/>
      <c r="BY37" s="28"/>
      <c r="BZ37" s="28"/>
      <c r="CA37" s="28"/>
      <c r="CB37" s="28"/>
      <c r="CC37" s="28"/>
      <c r="CD37" s="28"/>
      <c r="CE37" s="28"/>
      <c r="CF37" s="28"/>
      <c r="CG37" s="28"/>
      <c r="CH37" s="28"/>
      <c r="CI37" s="28"/>
      <c r="CJ37" s="28"/>
      <c r="CK37" s="28"/>
      <c r="CL37" s="28"/>
      <c r="CM37" s="28"/>
      <c r="CN37" s="28"/>
      <c r="CO37" s="28"/>
      <c r="CP37" s="28"/>
      <c r="CQ37" s="28"/>
      <c r="CR37" s="28"/>
      <c r="CS37" s="28"/>
      <c r="CT37" s="28"/>
      <c r="CU37" s="28"/>
      <c r="CV37" s="28"/>
      <c r="CW37" s="28"/>
      <c r="CX37" s="28"/>
      <c r="CY37" s="28"/>
      <c r="CZ37" s="28"/>
      <c r="DA37" s="28"/>
      <c r="DB37" s="28"/>
      <c r="DC37" s="28"/>
      <c r="DD37" s="28"/>
      <c r="DE37" s="28"/>
      <c r="DF37" s="28"/>
      <c r="DG37" s="28"/>
      <c r="DH37" s="28"/>
      <c r="DI37" s="28"/>
      <c r="DJ37" s="28"/>
      <c r="DK37" s="28"/>
      <c r="DL37" s="28"/>
      <c r="DM37" s="28"/>
      <c r="DN37" s="28"/>
      <c r="DO37" s="28"/>
      <c r="DP37" s="28"/>
      <c r="DQ37" s="28"/>
      <c r="DR37" s="28"/>
      <c r="DS37" s="28"/>
      <c r="DT37" s="28"/>
      <c r="DU37" s="28"/>
      <c r="DV37" s="28"/>
      <c r="DW37" s="28"/>
      <c r="DX37" s="28"/>
      <c r="DY37" s="28"/>
      <c r="DZ37" s="28"/>
      <c r="EA37" s="28"/>
      <c r="EB37" s="28"/>
      <c r="EC37" s="28"/>
      <c r="ED37" s="28"/>
      <c r="EE37" s="28"/>
      <c r="EF37" s="28"/>
      <c r="EG37" s="28"/>
      <c r="EH37" s="28"/>
      <c r="EI37" s="28"/>
      <c r="EJ37" s="28"/>
      <c r="EK37" s="28"/>
      <c r="EL37" s="28"/>
      <c r="EM37" s="28"/>
      <c r="EN37" s="28"/>
      <c r="EO37" s="28"/>
      <c r="EP37" s="28"/>
      <c r="EQ37" s="28"/>
      <c r="ER37" s="28"/>
      <c r="ES37" s="28"/>
      <c r="ET37" s="28"/>
      <c r="EU37" s="28"/>
      <c r="EV37" s="28"/>
      <c r="EW37" s="28"/>
      <c r="EX37" s="28"/>
      <c r="EY37" s="28"/>
      <c r="EZ37" s="28"/>
      <c r="FA37" s="28"/>
      <c r="FB37" s="28"/>
      <c r="FC37" s="28"/>
      <c r="FD37" s="28"/>
      <c r="FE37" s="28"/>
      <c r="FF37" s="28"/>
      <c r="FG37" s="28"/>
      <c r="FH37" s="28"/>
      <c r="FI37" s="28"/>
      <c r="FJ37" s="28"/>
      <c r="FK37" s="28"/>
      <c r="FL37" s="28"/>
      <c r="FM37" s="28"/>
      <c r="FN37" s="28"/>
      <c r="FO37" s="28"/>
      <c r="FP37" s="28"/>
      <c r="FQ37" s="28"/>
      <c r="FR37" s="28"/>
      <c r="FS37" s="28"/>
      <c r="FT37" s="28"/>
      <c r="FU37" s="28"/>
      <c r="FV37" s="28"/>
      <c r="FW37" s="28"/>
      <c r="FX37" s="28"/>
      <c r="FY37" s="28"/>
      <c r="FZ37" s="28"/>
      <c r="GA37" s="28"/>
      <c r="GB37" s="28"/>
      <c r="GC37" s="28"/>
      <c r="GD37" s="28"/>
      <c r="GE37" s="28"/>
      <c r="GF37" s="28"/>
      <c r="GG37" s="28"/>
      <c r="GH37" s="28"/>
      <c r="GI37" s="28"/>
      <c r="GJ37" s="28"/>
      <c r="GK37" s="28"/>
      <c r="GL37" s="28"/>
      <c r="GM37" s="28"/>
      <c r="GN37" s="28"/>
      <c r="GO37" s="28"/>
      <c r="GP37" s="28"/>
      <c r="GQ37" s="28"/>
      <c r="GR37" s="28"/>
      <c r="GS37" s="28"/>
      <c r="GT37" s="28"/>
      <c r="GU37" s="28"/>
      <c r="GV37" s="28"/>
      <c r="GW37" s="28"/>
      <c r="GX37" s="28"/>
      <c r="GY37" s="28"/>
      <c r="GZ37" s="28"/>
      <c r="HA37" s="28"/>
      <c r="HB37" s="28"/>
      <c r="HC37" s="28"/>
      <c r="HD37" s="28"/>
      <c r="HE37" s="28"/>
      <c r="HF37" s="28"/>
      <c r="HG37" s="28"/>
      <c r="HH37" s="28"/>
      <c r="HI37" s="28"/>
      <c r="HJ37" s="28"/>
      <c r="HK37" s="28"/>
      <c r="HL37" s="28"/>
      <c r="HM37" s="28"/>
      <c r="HN37" s="28"/>
      <c r="HO37" s="28"/>
      <c r="HP37" s="28"/>
      <c r="HQ37" s="28"/>
      <c r="HR37" s="28"/>
      <c r="HS37" s="28"/>
      <c r="HT37" s="28"/>
      <c r="HU37" s="28"/>
      <c r="HV37" s="28"/>
      <c r="HW37" s="28"/>
      <c r="HX37" s="28"/>
      <c r="HY37" s="28"/>
      <c r="HZ37" s="28"/>
      <c r="IA37" s="28"/>
      <c r="IB37" s="28"/>
      <c r="IC37" s="28"/>
      <c r="ID37" s="28"/>
      <c r="IE37" s="28"/>
      <c r="IF37" s="28"/>
      <c r="IG37" s="28"/>
      <c r="IH37" s="28"/>
      <c r="II37" s="28"/>
      <c r="IJ37" s="28"/>
      <c r="IK37" s="28"/>
      <c r="IL37" s="28"/>
      <c r="IM37" s="28"/>
      <c r="IN37" s="28"/>
      <c r="IO37" s="28"/>
      <c r="IP37" s="28"/>
      <c r="IQ37" s="28"/>
      <c r="IR37" s="28"/>
      <c r="IS37" s="28"/>
      <c r="IT37" s="28"/>
      <c r="IU37" s="28"/>
      <c r="IV37" s="28"/>
    </row>
    <row r="38" spans="1:256" s="42" customFormat="1">
      <c r="A38" s="14"/>
      <c r="B38" s="28"/>
      <c r="C38" s="28"/>
      <c r="D38" s="28"/>
      <c r="E38" s="28"/>
      <c r="F38" s="28"/>
      <c r="G38" s="28"/>
      <c r="H38" s="28"/>
      <c r="I38" s="28"/>
      <c r="J38" s="28"/>
      <c r="K38" s="28"/>
      <c r="L38" s="28"/>
      <c r="M38" s="28"/>
      <c r="N38" s="28"/>
      <c r="O38" s="28"/>
      <c r="P38" s="28"/>
      <c r="Q38" s="28"/>
      <c r="R38" s="28"/>
      <c r="S38" s="28"/>
      <c r="T38" s="28"/>
      <c r="U38" s="28"/>
      <c r="V38" s="28"/>
      <c r="W38" s="28"/>
      <c r="X38" s="28"/>
      <c r="Y38" s="28"/>
      <c r="Z38" s="28"/>
      <c r="AA38" s="28"/>
      <c r="AB38" s="28"/>
      <c r="AC38" s="28"/>
      <c r="AD38" s="28"/>
      <c r="AE38" s="28"/>
      <c r="AF38" s="28"/>
      <c r="AG38" s="28"/>
      <c r="AH38" s="28"/>
      <c r="AI38" s="28"/>
      <c r="AJ38" s="28"/>
      <c r="AK38" s="28"/>
      <c r="AL38" s="28"/>
      <c r="AM38" s="28"/>
      <c r="AN38" s="28"/>
      <c r="AO38" s="28"/>
      <c r="AP38" s="28"/>
      <c r="AQ38" s="28"/>
      <c r="AR38" s="28"/>
      <c r="AS38" s="28"/>
      <c r="AT38" s="28"/>
      <c r="AU38" s="28"/>
      <c r="AV38" s="28"/>
      <c r="AW38" s="28"/>
      <c r="AX38" s="28"/>
      <c r="AY38" s="28"/>
      <c r="AZ38" s="28"/>
      <c r="BA38" s="28"/>
      <c r="BB38" s="28"/>
      <c r="BC38" s="28"/>
      <c r="BD38" s="28"/>
      <c r="BE38" s="28"/>
      <c r="BF38" s="28"/>
      <c r="BG38" s="28"/>
      <c r="BH38" s="28"/>
      <c r="BI38" s="28"/>
      <c r="BJ38" s="28"/>
      <c r="BK38" s="28"/>
      <c r="BL38" s="28"/>
      <c r="BM38" s="28"/>
      <c r="BN38" s="28"/>
      <c r="BO38" s="28"/>
      <c r="BP38" s="28"/>
      <c r="BQ38" s="28"/>
      <c r="BR38" s="28"/>
      <c r="BS38" s="28"/>
      <c r="BT38" s="28"/>
      <c r="BU38" s="28"/>
      <c r="BV38" s="28"/>
      <c r="BW38" s="28"/>
      <c r="BX38" s="28"/>
      <c r="BY38" s="28"/>
      <c r="BZ38" s="28"/>
      <c r="CA38" s="28"/>
      <c r="CB38" s="28"/>
      <c r="CC38" s="28"/>
      <c r="CD38" s="28"/>
      <c r="CE38" s="28"/>
      <c r="CF38" s="28"/>
      <c r="CG38" s="28"/>
      <c r="CH38" s="28"/>
      <c r="CI38" s="28"/>
      <c r="CJ38" s="28"/>
      <c r="CK38" s="28"/>
      <c r="CL38" s="28"/>
      <c r="CM38" s="28"/>
      <c r="CN38" s="28"/>
      <c r="CO38" s="28"/>
      <c r="CP38" s="28"/>
      <c r="CQ38" s="28"/>
      <c r="CR38" s="28"/>
      <c r="CS38" s="28"/>
      <c r="CT38" s="28"/>
      <c r="CU38" s="28"/>
      <c r="CV38" s="28"/>
      <c r="CW38" s="28"/>
      <c r="CX38" s="28"/>
      <c r="CY38" s="28"/>
      <c r="CZ38" s="28"/>
      <c r="DA38" s="28"/>
      <c r="DB38" s="28"/>
      <c r="DC38" s="28"/>
      <c r="DD38" s="28"/>
      <c r="DE38" s="28"/>
      <c r="DF38" s="28"/>
      <c r="DG38" s="28"/>
      <c r="DH38" s="28"/>
      <c r="DI38" s="28"/>
      <c r="DJ38" s="28"/>
      <c r="DK38" s="28"/>
      <c r="DL38" s="28"/>
      <c r="DM38" s="28"/>
      <c r="DN38" s="28"/>
      <c r="DO38" s="28"/>
      <c r="DP38" s="28"/>
      <c r="DQ38" s="28"/>
      <c r="DR38" s="28"/>
      <c r="DS38" s="28"/>
      <c r="DT38" s="28"/>
      <c r="DU38" s="28"/>
      <c r="DV38" s="28"/>
      <c r="DW38" s="28"/>
      <c r="DX38" s="28"/>
      <c r="DY38" s="28"/>
      <c r="DZ38" s="28"/>
      <c r="EA38" s="28"/>
      <c r="EB38" s="28"/>
      <c r="EC38" s="28"/>
      <c r="ED38" s="28"/>
      <c r="EE38" s="28"/>
      <c r="EF38" s="28"/>
      <c r="EG38" s="28"/>
      <c r="EH38" s="28"/>
      <c r="EI38" s="28"/>
      <c r="EJ38" s="28"/>
      <c r="EK38" s="28"/>
      <c r="EL38" s="28"/>
      <c r="EM38" s="28"/>
      <c r="EN38" s="28"/>
      <c r="EO38" s="28"/>
      <c r="EP38" s="28"/>
      <c r="EQ38" s="28"/>
      <c r="ER38" s="28"/>
      <c r="ES38" s="28"/>
      <c r="ET38" s="28"/>
      <c r="EU38" s="28"/>
      <c r="EV38" s="28"/>
      <c r="EW38" s="28"/>
      <c r="EX38" s="28"/>
      <c r="EY38" s="28"/>
      <c r="EZ38" s="28"/>
      <c r="FA38" s="28"/>
      <c r="FB38" s="28"/>
      <c r="FC38" s="28"/>
      <c r="FD38" s="28"/>
      <c r="FE38" s="28"/>
      <c r="FF38" s="28"/>
      <c r="FG38" s="28"/>
      <c r="FH38" s="28"/>
      <c r="FI38" s="28"/>
      <c r="FJ38" s="28"/>
      <c r="FK38" s="28"/>
      <c r="FL38" s="28"/>
      <c r="FM38" s="28"/>
      <c r="FN38" s="28"/>
      <c r="FO38" s="28"/>
      <c r="FP38" s="28"/>
      <c r="FQ38" s="28"/>
      <c r="FR38" s="28"/>
      <c r="FS38" s="28"/>
      <c r="FT38" s="28"/>
      <c r="FU38" s="28"/>
      <c r="FV38" s="28"/>
      <c r="FW38" s="28"/>
      <c r="FX38" s="28"/>
      <c r="FY38" s="28"/>
      <c r="FZ38" s="28"/>
      <c r="GA38" s="28"/>
      <c r="GB38" s="28"/>
      <c r="GC38" s="28"/>
      <c r="GD38" s="28"/>
      <c r="GE38" s="28"/>
      <c r="GF38" s="28"/>
      <c r="GG38" s="28"/>
      <c r="GH38" s="28"/>
      <c r="GI38" s="28"/>
      <c r="GJ38" s="28"/>
      <c r="GK38" s="28"/>
      <c r="GL38" s="28"/>
      <c r="GM38" s="28"/>
      <c r="GN38" s="28"/>
      <c r="GO38" s="28"/>
      <c r="GP38" s="28"/>
      <c r="GQ38" s="28"/>
      <c r="GR38" s="28"/>
      <c r="GS38" s="28"/>
      <c r="GT38" s="28"/>
      <c r="GU38" s="28"/>
      <c r="GV38" s="28"/>
      <c r="GW38" s="28"/>
      <c r="GX38" s="28"/>
      <c r="GY38" s="28"/>
      <c r="GZ38" s="28"/>
      <c r="HA38" s="28"/>
      <c r="HB38" s="28"/>
      <c r="HC38" s="28"/>
      <c r="HD38" s="28"/>
      <c r="HE38" s="28"/>
      <c r="HF38" s="28"/>
      <c r="HG38" s="28"/>
      <c r="HH38" s="28"/>
      <c r="HI38" s="28"/>
      <c r="HJ38" s="28"/>
      <c r="HK38" s="28"/>
      <c r="HL38" s="28"/>
      <c r="HM38" s="28"/>
      <c r="HN38" s="28"/>
      <c r="HO38" s="28"/>
      <c r="HP38" s="28"/>
      <c r="HQ38" s="28"/>
      <c r="HR38" s="28"/>
      <c r="HS38" s="28"/>
      <c r="HT38" s="28"/>
      <c r="HU38" s="28"/>
      <c r="HV38" s="28"/>
      <c r="HW38" s="28"/>
      <c r="HX38" s="28"/>
      <c r="HY38" s="28"/>
      <c r="HZ38" s="28"/>
      <c r="IA38" s="28"/>
      <c r="IB38" s="28"/>
      <c r="IC38" s="28"/>
      <c r="ID38" s="28"/>
      <c r="IE38" s="28"/>
      <c r="IF38" s="28"/>
      <c r="IG38" s="28"/>
      <c r="IH38" s="28"/>
      <c r="II38" s="28"/>
      <c r="IJ38" s="28"/>
      <c r="IK38" s="28"/>
      <c r="IL38" s="28"/>
      <c r="IM38" s="28"/>
      <c r="IN38" s="28"/>
      <c r="IO38" s="28"/>
      <c r="IP38" s="28"/>
      <c r="IQ38" s="28"/>
      <c r="IR38" s="28"/>
      <c r="IS38" s="28"/>
      <c r="IT38" s="28"/>
      <c r="IU38" s="28"/>
      <c r="IV38" s="28"/>
    </row>
    <row r="39" spans="1:256" s="42" customFormat="1" ht="13.5" thickBot="1">
      <c r="A39" s="18"/>
      <c r="B39" s="29"/>
      <c r="C39" s="29"/>
      <c r="D39" s="29"/>
      <c r="E39" s="29"/>
      <c r="F39" s="29"/>
      <c r="G39" s="29"/>
      <c r="H39" s="29"/>
      <c r="I39" s="29"/>
      <c r="J39" s="29"/>
      <c r="K39" s="29"/>
      <c r="L39" s="29"/>
      <c r="M39" s="29"/>
      <c r="N39" s="29"/>
      <c r="O39" s="29"/>
      <c r="P39" s="29"/>
      <c r="Q39" s="29"/>
      <c r="R39" s="29"/>
      <c r="S39" s="29"/>
      <c r="T39" s="29"/>
      <c r="U39" s="29"/>
      <c r="V39" s="29"/>
      <c r="W39" s="29"/>
      <c r="X39" s="29"/>
      <c r="Y39" s="29"/>
      <c r="Z39" s="29"/>
      <c r="AA39" s="29"/>
      <c r="AB39" s="29"/>
      <c r="AC39" s="29"/>
      <c r="AD39" s="29"/>
      <c r="AE39" s="29"/>
      <c r="AF39" s="29"/>
      <c r="AG39" s="29"/>
      <c r="AH39" s="29"/>
      <c r="AI39" s="29"/>
      <c r="AJ39" s="29"/>
      <c r="AK39" s="29"/>
      <c r="AL39" s="29"/>
      <c r="AM39" s="29"/>
      <c r="AN39" s="29"/>
      <c r="AO39" s="29"/>
      <c r="AP39" s="29"/>
      <c r="AQ39" s="29"/>
      <c r="AR39" s="29"/>
      <c r="AS39" s="29"/>
      <c r="AT39" s="29"/>
      <c r="AU39" s="29"/>
      <c r="AV39" s="29"/>
      <c r="AW39" s="29"/>
      <c r="AX39" s="29"/>
      <c r="AY39" s="29"/>
      <c r="AZ39" s="29"/>
      <c r="BA39" s="29"/>
      <c r="BB39" s="29"/>
      <c r="BC39" s="29"/>
      <c r="BD39" s="29"/>
      <c r="BE39" s="29"/>
      <c r="BF39" s="29"/>
      <c r="BG39" s="29"/>
      <c r="BH39" s="29"/>
      <c r="BI39" s="29"/>
      <c r="BJ39" s="29"/>
      <c r="BK39" s="29"/>
      <c r="BL39" s="29"/>
      <c r="BM39" s="29"/>
      <c r="BN39" s="29"/>
      <c r="BO39" s="29"/>
      <c r="BP39" s="29"/>
      <c r="BQ39" s="29"/>
      <c r="BR39" s="29"/>
      <c r="BS39" s="29"/>
      <c r="BT39" s="29"/>
      <c r="BU39" s="29"/>
      <c r="BV39" s="29"/>
      <c r="BW39" s="29"/>
      <c r="BX39" s="29"/>
      <c r="BY39" s="29"/>
      <c r="BZ39" s="29"/>
      <c r="CA39" s="29"/>
      <c r="CB39" s="29"/>
      <c r="CC39" s="29"/>
      <c r="CD39" s="29"/>
      <c r="CE39" s="29"/>
      <c r="CF39" s="29"/>
      <c r="CG39" s="29"/>
      <c r="CH39" s="29"/>
      <c r="CI39" s="29"/>
      <c r="CJ39" s="29"/>
      <c r="CK39" s="29"/>
      <c r="CL39" s="29"/>
      <c r="CM39" s="29"/>
      <c r="CN39" s="29"/>
      <c r="CO39" s="29"/>
      <c r="CP39" s="29"/>
      <c r="CQ39" s="29"/>
      <c r="CR39" s="29"/>
      <c r="CS39" s="29"/>
      <c r="CT39" s="29"/>
      <c r="CU39" s="29"/>
      <c r="CV39" s="29"/>
      <c r="CW39" s="29"/>
      <c r="CX39" s="29"/>
      <c r="CY39" s="29"/>
      <c r="CZ39" s="29"/>
      <c r="DA39" s="29"/>
      <c r="DB39" s="29"/>
      <c r="DC39" s="29"/>
      <c r="DD39" s="29"/>
      <c r="DE39" s="29"/>
      <c r="DF39" s="29"/>
      <c r="DG39" s="29"/>
      <c r="DH39" s="29"/>
      <c r="DI39" s="29"/>
      <c r="DJ39" s="29"/>
      <c r="DK39" s="29"/>
      <c r="DL39" s="29"/>
      <c r="DM39" s="29"/>
      <c r="DN39" s="29"/>
      <c r="DO39" s="29"/>
      <c r="DP39" s="29"/>
      <c r="DQ39" s="29"/>
      <c r="DR39" s="29"/>
      <c r="DS39" s="29"/>
      <c r="DT39" s="29"/>
      <c r="DU39" s="29"/>
      <c r="DV39" s="29"/>
      <c r="DW39" s="29"/>
      <c r="DX39" s="29"/>
      <c r="DY39" s="29"/>
      <c r="DZ39" s="29"/>
      <c r="EA39" s="29"/>
      <c r="EB39" s="29"/>
      <c r="EC39" s="29"/>
      <c r="ED39" s="29"/>
      <c r="EE39" s="29"/>
      <c r="EF39" s="29"/>
      <c r="EG39" s="29"/>
      <c r="EH39" s="29"/>
      <c r="EI39" s="29"/>
      <c r="EJ39" s="29"/>
      <c r="EK39" s="29"/>
      <c r="EL39" s="29"/>
      <c r="EM39" s="29"/>
      <c r="EN39" s="29"/>
      <c r="EO39" s="29"/>
      <c r="EP39" s="29"/>
      <c r="EQ39" s="29"/>
      <c r="ER39" s="29"/>
      <c r="ES39" s="29"/>
      <c r="ET39" s="29"/>
      <c r="EU39" s="29"/>
      <c r="EV39" s="29"/>
      <c r="EW39" s="29"/>
      <c r="EX39" s="29"/>
      <c r="EY39" s="29"/>
      <c r="EZ39" s="29"/>
      <c r="FA39" s="29"/>
      <c r="FB39" s="29"/>
      <c r="FC39" s="29"/>
      <c r="FD39" s="29"/>
      <c r="FE39" s="29"/>
      <c r="FF39" s="29"/>
      <c r="FG39" s="29"/>
      <c r="FH39" s="29"/>
      <c r="FI39" s="29"/>
      <c r="FJ39" s="29"/>
      <c r="FK39" s="29"/>
      <c r="FL39" s="29"/>
      <c r="FM39" s="29"/>
      <c r="FN39" s="29"/>
      <c r="FO39" s="29"/>
      <c r="FP39" s="29"/>
      <c r="FQ39" s="29"/>
      <c r="FR39" s="29"/>
      <c r="FS39" s="29"/>
      <c r="FT39" s="29"/>
      <c r="FU39" s="29"/>
      <c r="FV39" s="29"/>
      <c r="FW39" s="29"/>
      <c r="FX39" s="29"/>
      <c r="FY39" s="29"/>
      <c r="FZ39" s="29"/>
      <c r="GA39" s="29"/>
      <c r="GB39" s="29"/>
      <c r="GC39" s="29"/>
      <c r="GD39" s="29"/>
      <c r="GE39" s="29"/>
      <c r="GF39" s="29"/>
      <c r="GG39" s="29"/>
      <c r="GH39" s="29"/>
      <c r="GI39" s="29"/>
      <c r="GJ39" s="29"/>
      <c r="GK39" s="29"/>
      <c r="GL39" s="29"/>
      <c r="GM39" s="29"/>
      <c r="GN39" s="29"/>
      <c r="GO39" s="29"/>
      <c r="GP39" s="29"/>
      <c r="GQ39" s="29"/>
      <c r="GR39" s="29"/>
      <c r="GS39" s="29"/>
      <c r="GT39" s="29"/>
      <c r="GU39" s="29"/>
      <c r="GV39" s="29"/>
      <c r="GW39" s="29"/>
      <c r="GX39" s="29"/>
      <c r="GY39" s="29"/>
      <c r="GZ39" s="29"/>
      <c r="HA39" s="29"/>
      <c r="HB39" s="29"/>
      <c r="HC39" s="29"/>
      <c r="HD39" s="29"/>
      <c r="HE39" s="29"/>
      <c r="HF39" s="29"/>
      <c r="HG39" s="29"/>
      <c r="HH39" s="29"/>
      <c r="HI39" s="29"/>
      <c r="HJ39" s="29"/>
      <c r="HK39" s="29"/>
      <c r="HL39" s="29"/>
      <c r="HM39" s="29"/>
      <c r="HN39" s="29"/>
      <c r="HO39" s="29"/>
      <c r="HP39" s="29"/>
      <c r="HQ39" s="29"/>
      <c r="HR39" s="29"/>
      <c r="HS39" s="29"/>
      <c r="HT39" s="29"/>
      <c r="HU39" s="29"/>
      <c r="HV39" s="29"/>
      <c r="HW39" s="29"/>
      <c r="HX39" s="29"/>
      <c r="HY39" s="29"/>
      <c r="HZ39" s="29"/>
      <c r="IA39" s="29"/>
      <c r="IB39" s="29"/>
      <c r="IC39" s="29"/>
      <c r="ID39" s="29"/>
      <c r="IE39" s="29"/>
      <c r="IF39" s="29"/>
      <c r="IG39" s="29"/>
      <c r="IH39" s="29"/>
      <c r="II39" s="29"/>
      <c r="IJ39" s="29"/>
      <c r="IK39" s="29"/>
      <c r="IL39" s="29"/>
      <c r="IM39" s="29"/>
      <c r="IN39" s="29"/>
      <c r="IO39" s="29"/>
      <c r="IP39" s="29"/>
      <c r="IQ39" s="29"/>
      <c r="IR39" s="29"/>
      <c r="IS39" s="29"/>
      <c r="IT39" s="29"/>
      <c r="IU39" s="29"/>
      <c r="IV39" s="29"/>
    </row>
    <row r="40" spans="1:256" s="42" customFormat="1">
      <c r="A40" s="3"/>
      <c r="B40" s="17" t="s">
        <v>1</v>
      </c>
      <c r="C40" s="17" t="s">
        <v>1</v>
      </c>
      <c r="D40" s="4" t="s">
        <v>2</v>
      </c>
      <c r="E40" s="6"/>
      <c r="F40" s="5" t="s">
        <v>18</v>
      </c>
      <c r="G40" s="6"/>
      <c r="H40" s="6"/>
      <c r="I40" s="7" t="s">
        <v>17</v>
      </c>
      <c r="J40" s="7" t="s">
        <v>17</v>
      </c>
      <c r="K40" s="5" t="s">
        <v>18</v>
      </c>
      <c r="L40" s="8" t="s">
        <v>0</v>
      </c>
      <c r="M40" s="8" t="s">
        <v>0</v>
      </c>
      <c r="N40" s="9" t="s">
        <v>1</v>
      </c>
      <c r="O40" s="9" t="s">
        <v>1</v>
      </c>
      <c r="P40" s="4" t="s">
        <v>2</v>
      </c>
      <c r="Q40" s="4" t="s">
        <v>2</v>
      </c>
      <c r="R40" s="5" t="s">
        <v>18</v>
      </c>
      <c r="S40" s="6"/>
      <c r="T40" s="7" t="s">
        <v>17</v>
      </c>
      <c r="U40" s="6"/>
      <c r="V40" s="5" t="s">
        <v>18</v>
      </c>
      <c r="W40" s="8" t="s">
        <v>0</v>
      </c>
      <c r="X40" s="8" t="s">
        <v>0</v>
      </c>
      <c r="Y40" s="9" t="s">
        <v>1</v>
      </c>
      <c r="Z40" s="4" t="s">
        <v>2</v>
      </c>
      <c r="AA40" s="4" t="s">
        <v>2</v>
      </c>
      <c r="AB40" s="6"/>
      <c r="AC40" s="6"/>
      <c r="AD40" s="6"/>
      <c r="AE40" s="5" t="s">
        <v>18</v>
      </c>
      <c r="AF40" s="8" t="s">
        <v>0</v>
      </c>
      <c r="AG40" s="9" t="s">
        <v>1</v>
      </c>
      <c r="AH40" s="9" t="s">
        <v>1</v>
      </c>
      <c r="AI40" s="4" t="s">
        <v>2</v>
      </c>
      <c r="AJ40" s="4" t="s">
        <v>2</v>
      </c>
      <c r="AK40" s="6"/>
      <c r="AL40" s="5" t="s">
        <v>18</v>
      </c>
      <c r="AM40" s="10" t="s">
        <v>3</v>
      </c>
      <c r="AN40" s="10" t="s">
        <v>3</v>
      </c>
      <c r="AO40" s="10" t="s">
        <v>3</v>
      </c>
      <c r="AP40" s="6"/>
      <c r="AQ40" s="6"/>
      <c r="AR40" s="10" t="s">
        <v>3</v>
      </c>
      <c r="AS40" s="11" t="s">
        <v>3</v>
      </c>
      <c r="AT40" s="11" t="s">
        <v>3</v>
      </c>
      <c r="AU40" s="26" t="s">
        <v>3</v>
      </c>
      <c r="AV40" s="5" t="s">
        <v>18</v>
      </c>
      <c r="AW40" s="8" t="s">
        <v>0</v>
      </c>
      <c r="AX40" s="8" t="s">
        <v>0</v>
      </c>
      <c r="AY40" s="17" t="s">
        <v>1</v>
      </c>
      <c r="AZ40" s="17" t="s">
        <v>1</v>
      </c>
      <c r="BA40" s="4" t="s">
        <v>2</v>
      </c>
      <c r="BB40" s="6"/>
      <c r="BC40" s="5" t="s">
        <v>18</v>
      </c>
      <c r="BD40" s="6"/>
      <c r="BE40" s="6"/>
      <c r="BF40" s="7" t="s">
        <v>17</v>
      </c>
      <c r="BG40" s="7" t="s">
        <v>17</v>
      </c>
      <c r="BH40" s="5" t="s">
        <v>18</v>
      </c>
      <c r="BI40" s="8" t="s">
        <v>0</v>
      </c>
      <c r="BJ40" s="8" t="s">
        <v>0</v>
      </c>
      <c r="BK40" s="9" t="s">
        <v>1</v>
      </c>
      <c r="BL40" s="9" t="s">
        <v>1</v>
      </c>
      <c r="BM40" s="4" t="s">
        <v>2</v>
      </c>
      <c r="BN40" s="4" t="s">
        <v>2</v>
      </c>
      <c r="BO40" s="5" t="s">
        <v>18</v>
      </c>
      <c r="BP40" s="6"/>
      <c r="BQ40" s="7" t="s">
        <v>17</v>
      </c>
      <c r="BR40" s="6"/>
      <c r="BS40" s="5" t="s">
        <v>18</v>
      </c>
      <c r="BT40" s="8" t="s">
        <v>0</v>
      </c>
      <c r="BU40" s="8" t="s">
        <v>0</v>
      </c>
      <c r="BV40" s="9" t="s">
        <v>1</v>
      </c>
      <c r="BW40" s="4" t="s">
        <v>2</v>
      </c>
      <c r="BX40" s="4" t="s">
        <v>2</v>
      </c>
      <c r="BY40" s="6"/>
      <c r="BZ40" s="6"/>
      <c r="CA40" s="6"/>
      <c r="CB40" s="5" t="s">
        <v>18</v>
      </c>
      <c r="CC40" s="8" t="s">
        <v>0</v>
      </c>
      <c r="CD40" s="9" t="s">
        <v>1</v>
      </c>
      <c r="CE40" s="9" t="s">
        <v>1</v>
      </c>
      <c r="CF40" s="4" t="s">
        <v>2</v>
      </c>
      <c r="CG40" s="4" t="s">
        <v>2</v>
      </c>
      <c r="CH40" s="6"/>
      <c r="CI40" s="5" t="s">
        <v>18</v>
      </c>
      <c r="CJ40" s="10" t="s">
        <v>3</v>
      </c>
      <c r="CK40" s="10" t="s">
        <v>3</v>
      </c>
      <c r="CL40" s="10" t="s">
        <v>3</v>
      </c>
      <c r="CM40" s="6"/>
      <c r="CN40" s="6"/>
      <c r="CO40" s="10" t="s">
        <v>3</v>
      </c>
      <c r="CP40" s="11" t="s">
        <v>3</v>
      </c>
      <c r="CQ40" s="11" t="s">
        <v>3</v>
      </c>
      <c r="CR40" s="26" t="s">
        <v>3</v>
      </c>
      <c r="CS40" s="5" t="s">
        <v>18</v>
      </c>
      <c r="CT40" s="8" t="s">
        <v>0</v>
      </c>
      <c r="CU40" s="8" t="s">
        <v>0</v>
      </c>
      <c r="CV40" s="17" t="s">
        <v>1</v>
      </c>
      <c r="CW40" s="17" t="s">
        <v>1</v>
      </c>
      <c r="CX40" s="4" t="s">
        <v>2</v>
      </c>
      <c r="CY40" s="6"/>
      <c r="CZ40" s="5" t="s">
        <v>18</v>
      </c>
      <c r="DA40" s="6"/>
      <c r="DB40" s="6"/>
      <c r="DC40" s="7" t="s">
        <v>17</v>
      </c>
      <c r="DD40" s="7" t="s">
        <v>17</v>
      </c>
      <c r="DE40" s="5" t="s">
        <v>18</v>
      </c>
      <c r="DF40" s="8" t="s">
        <v>0</v>
      </c>
      <c r="DG40" s="8" t="s">
        <v>0</v>
      </c>
      <c r="DH40" s="9" t="s">
        <v>1</v>
      </c>
      <c r="DI40" s="9" t="s">
        <v>1</v>
      </c>
      <c r="DJ40" s="4" t="s">
        <v>2</v>
      </c>
      <c r="DK40" s="4" t="s">
        <v>2</v>
      </c>
      <c r="DL40" s="5" t="s">
        <v>18</v>
      </c>
      <c r="DM40" s="6"/>
      <c r="DN40" s="7" t="s">
        <v>17</v>
      </c>
      <c r="DO40" s="6"/>
      <c r="DP40" s="5" t="s">
        <v>18</v>
      </c>
      <c r="DQ40" s="8" t="s">
        <v>0</v>
      </c>
      <c r="DR40" s="8" t="s">
        <v>0</v>
      </c>
      <c r="DS40" s="9" t="s">
        <v>1</v>
      </c>
      <c r="DT40" s="4" t="s">
        <v>2</v>
      </c>
      <c r="DU40" s="4" t="s">
        <v>2</v>
      </c>
      <c r="DV40" s="6"/>
      <c r="DW40" s="6"/>
      <c r="DX40" s="6"/>
      <c r="DY40" s="5" t="s">
        <v>18</v>
      </c>
      <c r="DZ40" s="8" t="s">
        <v>0</v>
      </c>
      <c r="EA40" s="9" t="s">
        <v>1</v>
      </c>
      <c r="EB40" s="9" t="s">
        <v>1</v>
      </c>
      <c r="EC40" s="4" t="s">
        <v>2</v>
      </c>
      <c r="ED40" s="4" t="s">
        <v>2</v>
      </c>
      <c r="EE40" s="6"/>
      <c r="EF40" s="5" t="s">
        <v>18</v>
      </c>
      <c r="EG40" s="10" t="s">
        <v>3</v>
      </c>
      <c r="EH40" s="10" t="s">
        <v>3</v>
      </c>
      <c r="EI40" s="10" t="s">
        <v>3</v>
      </c>
      <c r="EJ40" s="6"/>
      <c r="EK40" s="6"/>
      <c r="EL40" s="10" t="s">
        <v>3</v>
      </c>
      <c r="EM40" s="11" t="s">
        <v>3</v>
      </c>
      <c r="EN40" s="11" t="s">
        <v>3</v>
      </c>
      <c r="EO40" s="26" t="s">
        <v>3</v>
      </c>
      <c r="EP40" s="5" t="s">
        <v>18</v>
      </c>
      <c r="EQ40" s="8" t="s">
        <v>0</v>
      </c>
      <c r="ER40" s="8" t="s">
        <v>0</v>
      </c>
      <c r="ES40" s="17" t="s">
        <v>1</v>
      </c>
      <c r="ET40" s="17" t="s">
        <v>1</v>
      </c>
      <c r="EU40" s="4" t="s">
        <v>2</v>
      </c>
      <c r="EV40" s="6"/>
      <c r="EW40" s="5" t="s">
        <v>18</v>
      </c>
      <c r="EX40" s="6"/>
      <c r="EY40" s="6"/>
      <c r="EZ40" s="7" t="s">
        <v>17</v>
      </c>
      <c r="FA40" s="7" t="s">
        <v>17</v>
      </c>
      <c r="FB40" s="5" t="s">
        <v>18</v>
      </c>
      <c r="FC40" s="8" t="s">
        <v>0</v>
      </c>
      <c r="FD40" s="8" t="s">
        <v>0</v>
      </c>
      <c r="FE40" s="9" t="s">
        <v>1</v>
      </c>
      <c r="FF40" s="9" t="s">
        <v>1</v>
      </c>
      <c r="FG40" s="4" t="s">
        <v>2</v>
      </c>
      <c r="FH40" s="4" t="s">
        <v>2</v>
      </c>
      <c r="FI40" s="5" t="s">
        <v>18</v>
      </c>
      <c r="FJ40" s="6"/>
      <c r="FK40" s="7" t="s">
        <v>17</v>
      </c>
      <c r="FL40" s="6"/>
      <c r="FM40" s="5" t="s">
        <v>18</v>
      </c>
      <c r="FN40" s="8" t="s">
        <v>0</v>
      </c>
      <c r="FO40" s="8" t="s">
        <v>0</v>
      </c>
      <c r="FP40" s="9" t="s">
        <v>1</v>
      </c>
      <c r="FQ40" s="4" t="s">
        <v>2</v>
      </c>
      <c r="FR40" s="4" t="s">
        <v>2</v>
      </c>
      <c r="FS40" s="6"/>
      <c r="FT40" s="6"/>
      <c r="FU40" s="6"/>
      <c r="FV40" s="5" t="s">
        <v>18</v>
      </c>
      <c r="FW40" s="8" t="s">
        <v>0</v>
      </c>
      <c r="FX40" s="9" t="s">
        <v>1</v>
      </c>
      <c r="FY40" s="9" t="s">
        <v>1</v>
      </c>
      <c r="FZ40" s="4" t="s">
        <v>2</v>
      </c>
      <c r="GA40" s="4" t="s">
        <v>2</v>
      </c>
      <c r="GB40" s="6"/>
      <c r="GC40" s="5" t="s">
        <v>18</v>
      </c>
      <c r="GD40" s="10" t="s">
        <v>3</v>
      </c>
      <c r="GE40" s="10" t="s">
        <v>3</v>
      </c>
      <c r="GF40" s="10" t="s">
        <v>3</v>
      </c>
      <c r="GG40" s="6"/>
      <c r="GH40" s="6"/>
      <c r="GI40" s="10" t="s">
        <v>3</v>
      </c>
      <c r="GJ40" s="11" t="s">
        <v>3</v>
      </c>
      <c r="GK40" s="11" t="s">
        <v>3</v>
      </c>
      <c r="GL40" s="26" t="s">
        <v>3</v>
      </c>
      <c r="GM40" s="5" t="s">
        <v>18</v>
      </c>
      <c r="GN40" s="8" t="s">
        <v>0</v>
      </c>
      <c r="GO40" s="8" t="s">
        <v>0</v>
      </c>
      <c r="GP40" s="17" t="s">
        <v>1</v>
      </c>
      <c r="GQ40" s="17" t="s">
        <v>1</v>
      </c>
      <c r="GR40" s="4" t="s">
        <v>2</v>
      </c>
      <c r="GS40" s="6"/>
      <c r="GT40" s="5" t="s">
        <v>18</v>
      </c>
      <c r="GU40" s="6"/>
      <c r="GV40" s="6"/>
      <c r="GW40" s="7" t="s">
        <v>17</v>
      </c>
      <c r="GX40" s="7" t="s">
        <v>17</v>
      </c>
      <c r="GY40" s="5" t="s">
        <v>18</v>
      </c>
      <c r="GZ40" s="8" t="s">
        <v>0</v>
      </c>
      <c r="HA40" s="8" t="s">
        <v>0</v>
      </c>
      <c r="HB40" s="9" t="s">
        <v>1</v>
      </c>
      <c r="HC40" s="9" t="s">
        <v>1</v>
      </c>
      <c r="HD40" s="4" t="s">
        <v>2</v>
      </c>
      <c r="HE40" s="4" t="s">
        <v>2</v>
      </c>
      <c r="HF40" s="5" t="s">
        <v>18</v>
      </c>
      <c r="HG40" s="6"/>
      <c r="HH40" s="7" t="s">
        <v>17</v>
      </c>
      <c r="HI40" s="6"/>
      <c r="HJ40" s="5" t="s">
        <v>18</v>
      </c>
      <c r="HK40" s="8" t="s">
        <v>0</v>
      </c>
      <c r="HL40" s="8" t="s">
        <v>0</v>
      </c>
      <c r="HM40" s="9" t="s">
        <v>1</v>
      </c>
      <c r="HN40" s="4" t="s">
        <v>2</v>
      </c>
      <c r="HO40" s="4" t="s">
        <v>2</v>
      </c>
      <c r="HP40" s="6"/>
      <c r="HQ40" s="6"/>
      <c r="HR40" s="6"/>
      <c r="HS40" s="5" t="s">
        <v>18</v>
      </c>
      <c r="HT40" s="8" t="s">
        <v>0</v>
      </c>
      <c r="HU40" s="9" t="s">
        <v>1</v>
      </c>
      <c r="HV40" s="9" t="s">
        <v>1</v>
      </c>
      <c r="HW40" s="4" t="s">
        <v>2</v>
      </c>
      <c r="HX40" s="4" t="s">
        <v>2</v>
      </c>
      <c r="HY40" s="6"/>
      <c r="HZ40" s="5" t="s">
        <v>18</v>
      </c>
      <c r="IA40" s="10" t="s">
        <v>3</v>
      </c>
      <c r="IB40" s="10" t="s">
        <v>3</v>
      </c>
      <c r="IC40" s="10" t="s">
        <v>3</v>
      </c>
      <c r="ID40" s="6"/>
      <c r="IE40" s="6"/>
      <c r="IF40" s="10" t="s">
        <v>3</v>
      </c>
      <c r="IG40" s="11" t="s">
        <v>3</v>
      </c>
      <c r="IH40" s="11" t="s">
        <v>3</v>
      </c>
      <c r="II40" s="26" t="s">
        <v>3</v>
      </c>
      <c r="IJ40" s="26"/>
      <c r="IK40" s="26"/>
      <c r="IL40" s="26"/>
      <c r="IM40" s="26"/>
      <c r="IN40" s="26"/>
      <c r="IO40" s="26"/>
      <c r="IP40" s="26"/>
      <c r="IQ40" s="26"/>
      <c r="IR40" s="26"/>
      <c r="IS40" s="26"/>
      <c r="IT40" s="26"/>
      <c r="IU40" s="26"/>
      <c r="IV40" s="26"/>
    </row>
    <row r="41" spans="1:256" s="42" customFormat="1">
      <c r="A41" s="14" t="s">
        <v>19</v>
      </c>
      <c r="B41" s="28"/>
      <c r="C41" s="28"/>
      <c r="D41" s="28"/>
      <c r="E41" s="28"/>
      <c r="F41" s="28"/>
      <c r="G41" s="28"/>
      <c r="H41" s="28"/>
      <c r="I41" s="28"/>
      <c r="J41" s="28"/>
      <c r="K41" s="28"/>
      <c r="L41" s="28"/>
      <c r="M41" s="28"/>
      <c r="N41" s="28"/>
      <c r="O41" s="28"/>
      <c r="P41" s="28"/>
      <c r="Q41" s="28"/>
      <c r="R41" s="28"/>
      <c r="S41" s="28"/>
      <c r="T41" s="28"/>
      <c r="U41" s="28"/>
      <c r="V41" s="28"/>
      <c r="W41" s="28"/>
      <c r="X41" s="28"/>
      <c r="Y41" s="28"/>
      <c r="Z41" s="28"/>
      <c r="AA41" s="28"/>
      <c r="AB41" s="28"/>
      <c r="AC41" s="28"/>
      <c r="AD41" s="28"/>
      <c r="AE41" s="28"/>
      <c r="AF41" s="28"/>
      <c r="AG41" s="28"/>
      <c r="AH41" s="28"/>
      <c r="AI41" s="28"/>
      <c r="AJ41" s="28"/>
      <c r="AK41" s="28"/>
      <c r="AL41" s="28"/>
      <c r="AM41" s="28"/>
      <c r="AN41" s="28"/>
      <c r="AO41" s="28"/>
      <c r="AP41" s="28"/>
      <c r="AQ41" s="28"/>
      <c r="AR41" s="28"/>
      <c r="AS41" s="28"/>
      <c r="AT41" s="28"/>
      <c r="AU41" s="28"/>
      <c r="AV41" s="28"/>
      <c r="AW41" s="28"/>
      <c r="AX41" s="28"/>
      <c r="AY41" s="28"/>
      <c r="AZ41" s="28"/>
      <c r="BA41" s="28"/>
      <c r="BB41" s="28"/>
      <c r="BC41" s="28"/>
      <c r="BD41" s="28"/>
      <c r="BE41" s="28"/>
      <c r="BF41" s="28"/>
      <c r="BG41" s="28"/>
      <c r="BH41" s="28"/>
      <c r="BI41" s="28"/>
      <c r="BJ41" s="28"/>
      <c r="BK41" s="28"/>
      <c r="BL41" s="28"/>
      <c r="BM41" s="28"/>
      <c r="BN41" s="28"/>
      <c r="BO41" s="28"/>
      <c r="BP41" s="28"/>
      <c r="BQ41" s="28"/>
      <c r="BR41" s="28"/>
      <c r="BS41" s="28"/>
      <c r="BT41" s="28"/>
      <c r="BU41" s="28"/>
      <c r="BV41" s="28"/>
      <c r="BW41" s="28"/>
      <c r="BX41" s="28"/>
      <c r="BY41" s="28"/>
      <c r="BZ41" s="28"/>
      <c r="CA41" s="28"/>
      <c r="CB41" s="28"/>
      <c r="CC41" s="28"/>
      <c r="CD41" s="28"/>
      <c r="CE41" s="28"/>
      <c r="CF41" s="28"/>
      <c r="CG41" s="28"/>
      <c r="CH41" s="28"/>
      <c r="CI41" s="28"/>
      <c r="CJ41" s="28"/>
      <c r="CK41" s="28"/>
      <c r="CL41" s="28"/>
      <c r="CM41" s="28"/>
      <c r="CN41" s="28"/>
      <c r="CO41" s="28"/>
      <c r="CP41" s="28"/>
      <c r="CQ41" s="28"/>
      <c r="CR41" s="28"/>
      <c r="CS41" s="28"/>
      <c r="CT41" s="28"/>
      <c r="CU41" s="28"/>
      <c r="CV41" s="28"/>
      <c r="CW41" s="28"/>
      <c r="CX41" s="28"/>
      <c r="CY41" s="28"/>
      <c r="CZ41" s="28"/>
      <c r="DA41" s="28"/>
      <c r="DB41" s="28"/>
      <c r="DC41" s="28"/>
      <c r="DD41" s="28"/>
      <c r="DE41" s="28"/>
      <c r="DF41" s="28"/>
      <c r="DG41" s="28"/>
      <c r="DH41" s="28"/>
      <c r="DI41" s="28"/>
      <c r="DJ41" s="28"/>
      <c r="DK41" s="28"/>
      <c r="DL41" s="28"/>
      <c r="DM41" s="28"/>
      <c r="DN41" s="28"/>
      <c r="DO41" s="28"/>
      <c r="DP41" s="28"/>
      <c r="DQ41" s="28"/>
      <c r="DR41" s="28"/>
      <c r="DS41" s="28"/>
      <c r="DT41" s="28"/>
      <c r="DU41" s="28"/>
      <c r="DV41" s="28"/>
      <c r="DW41" s="28"/>
      <c r="DX41" s="28"/>
      <c r="DY41" s="28"/>
      <c r="DZ41" s="28"/>
      <c r="EA41" s="28"/>
      <c r="EB41" s="28"/>
      <c r="EC41" s="28"/>
      <c r="ED41" s="28"/>
      <c r="EE41" s="28"/>
      <c r="EF41" s="28"/>
      <c r="EG41" s="28"/>
      <c r="EH41" s="28"/>
      <c r="EI41" s="28"/>
      <c r="EJ41" s="28"/>
      <c r="EK41" s="28"/>
      <c r="EL41" s="28"/>
      <c r="EM41" s="28"/>
      <c r="EN41" s="28"/>
      <c r="EO41" s="28"/>
      <c r="EP41" s="28"/>
      <c r="EQ41" s="28"/>
      <c r="ER41" s="28"/>
      <c r="ES41" s="28"/>
      <c r="ET41" s="28"/>
      <c r="EU41" s="28"/>
      <c r="EV41" s="28"/>
      <c r="EW41" s="28"/>
      <c r="EX41" s="28"/>
      <c r="EY41" s="28"/>
      <c r="EZ41" s="28"/>
      <c r="FA41" s="28"/>
      <c r="FB41" s="28"/>
      <c r="FC41" s="28"/>
      <c r="FD41" s="28"/>
      <c r="FE41" s="28"/>
      <c r="FF41" s="28"/>
      <c r="FG41" s="28"/>
      <c r="FH41" s="28"/>
      <c r="FI41" s="28"/>
      <c r="FJ41" s="28"/>
      <c r="FK41" s="28"/>
      <c r="FL41" s="28"/>
      <c r="FM41" s="28"/>
      <c r="FN41" s="28"/>
      <c r="FO41" s="28"/>
      <c r="FP41" s="28"/>
      <c r="FQ41" s="28"/>
      <c r="FR41" s="28"/>
      <c r="FS41" s="28"/>
      <c r="FT41" s="28"/>
      <c r="FU41" s="28"/>
      <c r="FV41" s="28"/>
      <c r="FW41" s="28"/>
      <c r="FX41" s="28"/>
      <c r="FY41" s="28"/>
      <c r="FZ41" s="28"/>
      <c r="GA41" s="28"/>
      <c r="GB41" s="28"/>
      <c r="GC41" s="28"/>
      <c r="GD41" s="28"/>
      <c r="GE41" s="28"/>
      <c r="GF41" s="28"/>
      <c r="GG41" s="28"/>
      <c r="GH41" s="28"/>
      <c r="GI41" s="28"/>
      <c r="GJ41" s="28"/>
      <c r="GK41" s="28"/>
      <c r="GL41" s="28"/>
      <c r="GM41" s="28"/>
      <c r="GN41" s="28"/>
      <c r="GO41" s="28"/>
      <c r="GP41" s="28"/>
      <c r="GQ41" s="28"/>
      <c r="GR41" s="28"/>
      <c r="GS41" s="28"/>
      <c r="GT41" s="28"/>
      <c r="GU41" s="28"/>
      <c r="GV41" s="28"/>
      <c r="GW41" s="28"/>
      <c r="GX41" s="28"/>
      <c r="GY41" s="28"/>
      <c r="GZ41" s="28"/>
      <c r="HA41" s="28"/>
      <c r="HB41" s="28"/>
      <c r="HC41" s="28"/>
      <c r="HD41" s="28"/>
      <c r="HE41" s="28"/>
      <c r="HF41" s="28"/>
      <c r="HG41" s="28"/>
      <c r="HH41" s="28"/>
      <c r="HI41" s="28"/>
      <c r="HJ41" s="28"/>
      <c r="HK41" s="28"/>
      <c r="HL41" s="28"/>
      <c r="HM41" s="28"/>
      <c r="HN41" s="28"/>
      <c r="HO41" s="28"/>
      <c r="HP41" s="28"/>
      <c r="HQ41" s="28"/>
      <c r="HR41" s="28"/>
      <c r="HS41" s="28"/>
      <c r="HT41" s="28"/>
      <c r="HU41" s="28"/>
      <c r="HV41" s="28"/>
      <c r="HW41" s="28"/>
      <c r="HX41" s="28"/>
      <c r="HY41" s="28"/>
      <c r="HZ41" s="28"/>
      <c r="IA41" s="28"/>
      <c r="IB41" s="28"/>
      <c r="IC41" s="28"/>
      <c r="ID41" s="28"/>
      <c r="IE41" s="28"/>
      <c r="IF41" s="28"/>
      <c r="IG41" s="28"/>
      <c r="IH41" s="28"/>
      <c r="II41" s="28"/>
      <c r="IJ41" s="28"/>
      <c r="IK41" s="28"/>
      <c r="IL41" s="28"/>
      <c r="IM41" s="28"/>
      <c r="IN41" s="28"/>
      <c r="IO41" s="28"/>
      <c r="IP41" s="28"/>
      <c r="IQ41" s="28"/>
      <c r="IR41" s="28"/>
      <c r="IS41" s="28"/>
      <c r="IT41" s="28"/>
      <c r="IU41" s="28"/>
      <c r="IV41" s="28"/>
    </row>
    <row r="42" spans="1:256" s="42" customFormat="1">
      <c r="A42" s="14"/>
      <c r="B42" s="28"/>
      <c r="C42" s="28"/>
      <c r="D42" s="28"/>
      <c r="E42" s="28"/>
      <c r="F42" s="28"/>
      <c r="G42" s="28"/>
      <c r="H42" s="28"/>
      <c r="I42" s="28"/>
      <c r="J42" s="28"/>
      <c r="K42" s="28"/>
      <c r="L42" s="28"/>
      <c r="M42" s="28"/>
      <c r="N42" s="28"/>
      <c r="O42" s="28"/>
      <c r="P42" s="28"/>
      <c r="Q42" s="28"/>
      <c r="R42" s="28"/>
      <c r="S42" s="28"/>
      <c r="T42" s="28"/>
      <c r="U42" s="28"/>
      <c r="V42" s="28"/>
      <c r="W42" s="28"/>
      <c r="X42" s="28"/>
      <c r="Y42" s="28"/>
      <c r="Z42" s="28"/>
      <c r="AA42" s="28"/>
      <c r="AB42" s="28"/>
      <c r="AC42" s="28"/>
      <c r="AD42" s="28"/>
      <c r="AE42" s="28"/>
      <c r="AF42" s="28"/>
      <c r="AG42" s="28"/>
      <c r="AH42" s="28"/>
      <c r="AI42" s="28"/>
      <c r="AJ42" s="28"/>
      <c r="AK42" s="28"/>
      <c r="AL42" s="28"/>
      <c r="AM42" s="28"/>
      <c r="AN42" s="28"/>
      <c r="AO42" s="28"/>
      <c r="AP42" s="28"/>
      <c r="AQ42" s="28"/>
      <c r="AR42" s="28"/>
      <c r="AS42" s="28"/>
      <c r="AT42" s="28"/>
      <c r="AU42" s="28"/>
      <c r="AV42" s="28"/>
      <c r="AW42" s="28"/>
      <c r="AX42" s="28"/>
      <c r="AY42" s="28"/>
      <c r="AZ42" s="28"/>
      <c r="BA42" s="28"/>
      <c r="BB42" s="28"/>
      <c r="BC42" s="28"/>
      <c r="BD42" s="28"/>
      <c r="BE42" s="28"/>
      <c r="BF42" s="28"/>
      <c r="BG42" s="28"/>
      <c r="BH42" s="28"/>
      <c r="BI42" s="28"/>
      <c r="BJ42" s="28"/>
      <c r="BK42" s="28"/>
      <c r="BL42" s="28"/>
      <c r="BM42" s="28"/>
      <c r="BN42" s="28"/>
      <c r="BO42" s="28"/>
      <c r="BP42" s="28"/>
      <c r="BQ42" s="28"/>
      <c r="BR42" s="28"/>
      <c r="BS42" s="28"/>
      <c r="BT42" s="28"/>
      <c r="BU42" s="28"/>
      <c r="BV42" s="28"/>
      <c r="BW42" s="28"/>
      <c r="BX42" s="28"/>
      <c r="BY42" s="28"/>
      <c r="BZ42" s="28"/>
      <c r="CA42" s="28"/>
      <c r="CB42" s="28"/>
      <c r="CC42" s="28"/>
      <c r="CD42" s="28"/>
      <c r="CE42" s="28"/>
      <c r="CF42" s="28"/>
      <c r="CG42" s="28"/>
      <c r="CH42" s="28"/>
      <c r="CI42" s="28"/>
      <c r="CJ42" s="28"/>
      <c r="CK42" s="28"/>
      <c r="CL42" s="28"/>
      <c r="CM42" s="28"/>
      <c r="CN42" s="28"/>
      <c r="CO42" s="28"/>
      <c r="CP42" s="28"/>
      <c r="CQ42" s="28"/>
      <c r="CR42" s="28"/>
      <c r="CS42" s="28"/>
      <c r="CT42" s="28"/>
      <c r="CU42" s="28"/>
      <c r="CV42" s="28"/>
      <c r="CW42" s="28"/>
      <c r="CX42" s="28"/>
      <c r="CY42" s="28"/>
      <c r="CZ42" s="28"/>
      <c r="DA42" s="28"/>
      <c r="DB42" s="28"/>
      <c r="DC42" s="28"/>
      <c r="DD42" s="28"/>
      <c r="DE42" s="28"/>
      <c r="DF42" s="28"/>
      <c r="DG42" s="28"/>
      <c r="DH42" s="28"/>
      <c r="DI42" s="28"/>
      <c r="DJ42" s="28"/>
      <c r="DK42" s="28"/>
      <c r="DL42" s="28"/>
      <c r="DM42" s="28"/>
      <c r="DN42" s="28"/>
      <c r="DO42" s="28"/>
      <c r="DP42" s="28"/>
      <c r="DQ42" s="28"/>
      <c r="DR42" s="28"/>
      <c r="DS42" s="28"/>
      <c r="DT42" s="28"/>
      <c r="DU42" s="28"/>
      <c r="DV42" s="28"/>
      <c r="DW42" s="28"/>
      <c r="DX42" s="28"/>
      <c r="DY42" s="28"/>
      <c r="DZ42" s="28"/>
      <c r="EA42" s="28"/>
      <c r="EB42" s="28"/>
      <c r="EC42" s="28"/>
      <c r="ED42" s="28"/>
      <c r="EE42" s="28"/>
      <c r="EF42" s="28"/>
      <c r="EG42" s="28"/>
      <c r="EH42" s="28"/>
      <c r="EI42" s="28"/>
      <c r="EJ42" s="28"/>
      <c r="EK42" s="28"/>
      <c r="EL42" s="28"/>
      <c r="EM42" s="28"/>
      <c r="EN42" s="28"/>
      <c r="EO42" s="28"/>
      <c r="EP42" s="28"/>
      <c r="EQ42" s="28"/>
      <c r="ER42" s="28"/>
      <c r="ES42" s="28"/>
      <c r="ET42" s="28"/>
      <c r="EU42" s="28"/>
      <c r="EV42" s="28"/>
      <c r="EW42" s="28"/>
      <c r="EX42" s="28"/>
      <c r="EY42" s="28"/>
      <c r="EZ42" s="28"/>
      <c r="FA42" s="28"/>
      <c r="FB42" s="28"/>
      <c r="FC42" s="28"/>
      <c r="FD42" s="28"/>
      <c r="FE42" s="28"/>
      <c r="FF42" s="28"/>
      <c r="FG42" s="28"/>
      <c r="FH42" s="28"/>
      <c r="FI42" s="28"/>
      <c r="FJ42" s="28"/>
      <c r="FK42" s="28"/>
      <c r="FL42" s="28"/>
      <c r="FM42" s="28"/>
      <c r="FN42" s="28"/>
      <c r="FO42" s="28"/>
      <c r="FP42" s="28"/>
      <c r="FQ42" s="28"/>
      <c r="FR42" s="28"/>
      <c r="FS42" s="28"/>
      <c r="FT42" s="28"/>
      <c r="FU42" s="28"/>
      <c r="FV42" s="28"/>
      <c r="FW42" s="28"/>
      <c r="FX42" s="28"/>
      <c r="FY42" s="28"/>
      <c r="FZ42" s="28"/>
      <c r="GA42" s="28"/>
      <c r="GB42" s="28"/>
      <c r="GC42" s="28"/>
      <c r="GD42" s="28"/>
      <c r="GE42" s="28"/>
      <c r="GF42" s="28"/>
      <c r="GG42" s="28"/>
      <c r="GH42" s="28"/>
      <c r="GI42" s="28"/>
      <c r="GJ42" s="28"/>
      <c r="GK42" s="28"/>
      <c r="GL42" s="28"/>
      <c r="GM42" s="28"/>
      <c r="GN42" s="28"/>
      <c r="GO42" s="28"/>
      <c r="GP42" s="28"/>
      <c r="GQ42" s="28"/>
      <c r="GR42" s="28"/>
      <c r="GS42" s="28"/>
      <c r="GT42" s="28"/>
      <c r="GU42" s="28"/>
      <c r="GV42" s="28"/>
      <c r="GW42" s="28"/>
      <c r="GX42" s="28"/>
      <c r="GY42" s="28"/>
      <c r="GZ42" s="28"/>
      <c r="HA42" s="28"/>
      <c r="HB42" s="28"/>
      <c r="HC42" s="28"/>
      <c r="HD42" s="28"/>
      <c r="HE42" s="28"/>
      <c r="HF42" s="28"/>
      <c r="HG42" s="28"/>
      <c r="HH42" s="28"/>
      <c r="HI42" s="28"/>
      <c r="HJ42" s="28"/>
      <c r="HK42" s="28"/>
      <c r="HL42" s="28"/>
      <c r="HM42" s="28"/>
      <c r="HN42" s="28"/>
      <c r="HO42" s="28"/>
      <c r="HP42" s="28"/>
      <c r="HQ42" s="28"/>
      <c r="HR42" s="28"/>
      <c r="HS42" s="28"/>
      <c r="HT42" s="28"/>
      <c r="HU42" s="28"/>
      <c r="HV42" s="28"/>
      <c r="HW42" s="28"/>
      <c r="HX42" s="28"/>
      <c r="HY42" s="28"/>
      <c r="HZ42" s="28"/>
      <c r="IA42" s="28"/>
      <c r="IB42" s="28"/>
      <c r="IC42" s="28"/>
      <c r="ID42" s="28"/>
      <c r="IE42" s="28"/>
      <c r="IF42" s="28"/>
      <c r="IG42" s="28"/>
      <c r="IH42" s="28"/>
      <c r="II42" s="28"/>
      <c r="IJ42" s="28"/>
      <c r="IK42" s="28"/>
      <c r="IL42" s="28"/>
      <c r="IM42" s="28"/>
      <c r="IN42" s="28"/>
      <c r="IO42" s="28"/>
      <c r="IP42" s="28"/>
      <c r="IQ42" s="28"/>
      <c r="IR42" s="28"/>
      <c r="IS42" s="28"/>
      <c r="IT42" s="28"/>
      <c r="IU42" s="28"/>
      <c r="IV42" s="28"/>
    </row>
    <row r="43" spans="1:256" s="42" customFormat="1">
      <c r="A43" s="14"/>
      <c r="B43" s="28"/>
      <c r="C43" s="28"/>
      <c r="D43" s="28"/>
      <c r="E43" s="28"/>
      <c r="F43" s="28"/>
      <c r="G43" s="28"/>
      <c r="H43" s="28"/>
      <c r="I43" s="28"/>
      <c r="J43" s="28"/>
      <c r="K43" s="28"/>
      <c r="L43" s="28"/>
      <c r="M43" s="28"/>
      <c r="N43" s="28"/>
      <c r="O43" s="28"/>
      <c r="P43" s="28"/>
      <c r="Q43" s="28"/>
      <c r="R43" s="28"/>
      <c r="S43" s="28"/>
      <c r="T43" s="28"/>
      <c r="U43" s="28"/>
      <c r="V43" s="28"/>
      <c r="W43" s="28"/>
      <c r="X43" s="28"/>
      <c r="Y43" s="28"/>
      <c r="Z43" s="28"/>
      <c r="AA43" s="28"/>
      <c r="AB43" s="28"/>
      <c r="AC43" s="28"/>
      <c r="AD43" s="28"/>
      <c r="AE43" s="28"/>
      <c r="AF43" s="28"/>
      <c r="AG43" s="28"/>
      <c r="AH43" s="28"/>
      <c r="AI43" s="28"/>
      <c r="AJ43" s="28"/>
      <c r="AK43" s="28"/>
      <c r="AL43" s="28"/>
      <c r="AM43" s="28"/>
      <c r="AN43" s="28"/>
      <c r="AO43" s="28"/>
      <c r="AP43" s="28"/>
      <c r="AQ43" s="28"/>
      <c r="AR43" s="28"/>
      <c r="AS43" s="28"/>
      <c r="AT43" s="28"/>
      <c r="AU43" s="28"/>
      <c r="AV43" s="28"/>
      <c r="AW43" s="28"/>
      <c r="AX43" s="28"/>
      <c r="AY43" s="28"/>
      <c r="AZ43" s="28"/>
      <c r="BA43" s="28"/>
      <c r="BB43" s="28"/>
      <c r="BC43" s="28"/>
      <c r="BD43" s="28"/>
      <c r="BE43" s="28"/>
      <c r="BF43" s="28"/>
      <c r="BG43" s="28"/>
      <c r="BH43" s="28"/>
      <c r="BI43" s="28"/>
      <c r="BJ43" s="28"/>
      <c r="BK43" s="28"/>
      <c r="BL43" s="28"/>
      <c r="BM43" s="28"/>
      <c r="BN43" s="28"/>
      <c r="BO43" s="28"/>
      <c r="BP43" s="28"/>
      <c r="BQ43" s="28"/>
      <c r="BR43" s="28"/>
      <c r="BS43" s="28"/>
      <c r="BT43" s="28"/>
      <c r="BU43" s="28"/>
      <c r="BV43" s="28"/>
      <c r="BW43" s="28"/>
      <c r="BX43" s="28"/>
      <c r="BY43" s="28"/>
      <c r="BZ43" s="28"/>
      <c r="CA43" s="28"/>
      <c r="CB43" s="28"/>
      <c r="CC43" s="28"/>
      <c r="CD43" s="28"/>
      <c r="CE43" s="28"/>
      <c r="CF43" s="28"/>
      <c r="CG43" s="28"/>
      <c r="CH43" s="28"/>
      <c r="CI43" s="28"/>
      <c r="CJ43" s="28"/>
      <c r="CK43" s="28"/>
      <c r="CL43" s="28"/>
      <c r="CM43" s="28"/>
      <c r="CN43" s="28"/>
      <c r="CO43" s="28"/>
      <c r="CP43" s="28"/>
      <c r="CQ43" s="28"/>
      <c r="CR43" s="28"/>
      <c r="CS43" s="28"/>
      <c r="CT43" s="28"/>
      <c r="CU43" s="28"/>
      <c r="CV43" s="28"/>
      <c r="CW43" s="28"/>
      <c r="CX43" s="28"/>
      <c r="CY43" s="28"/>
      <c r="CZ43" s="28"/>
      <c r="DA43" s="28"/>
      <c r="DB43" s="28"/>
      <c r="DC43" s="28"/>
      <c r="DD43" s="28"/>
      <c r="DE43" s="28"/>
      <c r="DF43" s="28"/>
      <c r="DG43" s="28"/>
      <c r="DH43" s="28"/>
      <c r="DI43" s="28"/>
      <c r="DJ43" s="28"/>
      <c r="DK43" s="28"/>
      <c r="DL43" s="28"/>
      <c r="DM43" s="28"/>
      <c r="DN43" s="28"/>
      <c r="DO43" s="28"/>
      <c r="DP43" s="28"/>
      <c r="DQ43" s="28"/>
      <c r="DR43" s="28"/>
      <c r="DS43" s="28"/>
      <c r="DT43" s="28"/>
      <c r="DU43" s="28"/>
      <c r="DV43" s="28"/>
      <c r="DW43" s="28"/>
      <c r="DX43" s="28"/>
      <c r="DY43" s="28"/>
      <c r="DZ43" s="28"/>
      <c r="EA43" s="28"/>
      <c r="EB43" s="28"/>
      <c r="EC43" s="28"/>
      <c r="ED43" s="28"/>
      <c r="EE43" s="28"/>
      <c r="EF43" s="28"/>
      <c r="EG43" s="28"/>
      <c r="EH43" s="28"/>
      <c r="EI43" s="28"/>
      <c r="EJ43" s="28"/>
      <c r="EK43" s="28"/>
      <c r="EL43" s="28"/>
      <c r="EM43" s="28"/>
      <c r="EN43" s="28"/>
      <c r="EO43" s="28"/>
      <c r="EP43" s="28"/>
      <c r="EQ43" s="28"/>
      <c r="ER43" s="28"/>
      <c r="ES43" s="28"/>
      <c r="ET43" s="28"/>
      <c r="EU43" s="28"/>
      <c r="EV43" s="28"/>
      <c r="EW43" s="28"/>
      <c r="EX43" s="28"/>
      <c r="EY43" s="28"/>
      <c r="EZ43" s="28"/>
      <c r="FA43" s="28"/>
      <c r="FB43" s="28"/>
      <c r="FC43" s="28"/>
      <c r="FD43" s="28"/>
      <c r="FE43" s="28"/>
      <c r="FF43" s="28"/>
      <c r="FG43" s="28"/>
      <c r="FH43" s="28"/>
      <c r="FI43" s="28"/>
      <c r="FJ43" s="28"/>
      <c r="FK43" s="28"/>
      <c r="FL43" s="28"/>
      <c r="FM43" s="28"/>
      <c r="FN43" s="28"/>
      <c r="FO43" s="28"/>
      <c r="FP43" s="28"/>
      <c r="FQ43" s="28"/>
      <c r="FR43" s="28"/>
      <c r="FS43" s="28"/>
      <c r="FT43" s="28"/>
      <c r="FU43" s="28"/>
      <c r="FV43" s="28"/>
      <c r="FW43" s="28"/>
      <c r="FX43" s="28"/>
      <c r="FY43" s="28"/>
      <c r="FZ43" s="28"/>
      <c r="GA43" s="28"/>
      <c r="GB43" s="28"/>
      <c r="GC43" s="28"/>
      <c r="GD43" s="28"/>
      <c r="GE43" s="28"/>
      <c r="GF43" s="28"/>
      <c r="GG43" s="28"/>
      <c r="GH43" s="28"/>
      <c r="GI43" s="28"/>
      <c r="GJ43" s="28"/>
      <c r="GK43" s="28"/>
      <c r="GL43" s="28"/>
      <c r="GM43" s="28"/>
      <c r="GN43" s="28"/>
      <c r="GO43" s="28"/>
      <c r="GP43" s="28"/>
      <c r="GQ43" s="28"/>
      <c r="GR43" s="28"/>
      <c r="GS43" s="28"/>
      <c r="GT43" s="28"/>
      <c r="GU43" s="28"/>
      <c r="GV43" s="28"/>
      <c r="GW43" s="28"/>
      <c r="GX43" s="28"/>
      <c r="GY43" s="28"/>
      <c r="GZ43" s="28"/>
      <c r="HA43" s="28"/>
      <c r="HB43" s="28"/>
      <c r="HC43" s="28"/>
      <c r="HD43" s="28"/>
      <c r="HE43" s="28"/>
      <c r="HF43" s="28"/>
      <c r="HG43" s="28"/>
      <c r="HH43" s="28"/>
      <c r="HI43" s="28"/>
      <c r="HJ43" s="28"/>
      <c r="HK43" s="28"/>
      <c r="HL43" s="28"/>
      <c r="HM43" s="28"/>
      <c r="HN43" s="28"/>
      <c r="HO43" s="28"/>
      <c r="HP43" s="28"/>
      <c r="HQ43" s="28"/>
      <c r="HR43" s="28"/>
      <c r="HS43" s="28"/>
      <c r="HT43" s="28"/>
      <c r="HU43" s="28"/>
      <c r="HV43" s="28"/>
      <c r="HW43" s="28"/>
      <c r="HX43" s="28"/>
      <c r="HY43" s="28"/>
      <c r="HZ43" s="28"/>
      <c r="IA43" s="28"/>
      <c r="IB43" s="28"/>
      <c r="IC43" s="28"/>
      <c r="ID43" s="28"/>
      <c r="IE43" s="28"/>
      <c r="IF43" s="28"/>
      <c r="IG43" s="28"/>
      <c r="IH43" s="28"/>
      <c r="II43" s="28"/>
      <c r="IJ43" s="28"/>
      <c r="IK43" s="28"/>
      <c r="IL43" s="28"/>
      <c r="IM43" s="28"/>
      <c r="IN43" s="28"/>
      <c r="IO43" s="28"/>
      <c r="IP43" s="28"/>
      <c r="IQ43" s="28"/>
      <c r="IR43" s="28"/>
      <c r="IS43" s="28"/>
      <c r="IT43" s="28"/>
      <c r="IU43" s="28"/>
      <c r="IV43" s="28"/>
    </row>
    <row r="44" spans="1:256" s="42" customFormat="1">
      <c r="A44" s="14"/>
      <c r="B44" s="28"/>
      <c r="C44" s="28"/>
      <c r="D44" s="28"/>
      <c r="E44" s="28"/>
      <c r="F44" s="28"/>
      <c r="G44" s="28"/>
      <c r="H44" s="28"/>
      <c r="I44" s="28"/>
      <c r="J44" s="28"/>
      <c r="K44" s="28"/>
      <c r="L44" s="28"/>
      <c r="M44" s="28"/>
      <c r="N44" s="28"/>
      <c r="O44" s="28"/>
      <c r="P44" s="28"/>
      <c r="Q44" s="28"/>
      <c r="R44" s="28"/>
      <c r="S44" s="28"/>
      <c r="T44" s="28"/>
      <c r="U44" s="28"/>
      <c r="V44" s="28"/>
      <c r="W44" s="28"/>
      <c r="X44" s="28"/>
      <c r="Y44" s="28"/>
      <c r="Z44" s="28"/>
      <c r="AA44" s="28"/>
      <c r="AB44" s="28"/>
      <c r="AC44" s="28"/>
      <c r="AD44" s="28"/>
      <c r="AE44" s="28"/>
      <c r="AF44" s="28"/>
      <c r="AG44" s="28"/>
      <c r="AH44" s="28"/>
      <c r="AI44" s="28"/>
      <c r="AJ44" s="28"/>
      <c r="AK44" s="28"/>
      <c r="AL44" s="28"/>
      <c r="AM44" s="28"/>
      <c r="AN44" s="28"/>
      <c r="AO44" s="28"/>
      <c r="AP44" s="28"/>
      <c r="AQ44" s="28"/>
      <c r="AR44" s="28"/>
      <c r="AS44" s="28"/>
      <c r="AT44" s="28"/>
      <c r="AU44" s="28"/>
      <c r="AV44" s="28"/>
      <c r="AW44" s="28"/>
      <c r="AX44" s="28"/>
      <c r="AY44" s="28"/>
      <c r="AZ44" s="28"/>
      <c r="BA44" s="28"/>
      <c r="BB44" s="28"/>
      <c r="BC44" s="28"/>
      <c r="BD44" s="28"/>
      <c r="BE44" s="28"/>
      <c r="BF44" s="28"/>
      <c r="BG44" s="28"/>
      <c r="BH44" s="28"/>
      <c r="BI44" s="28"/>
      <c r="BJ44" s="28"/>
      <c r="BK44" s="28"/>
      <c r="BL44" s="28"/>
      <c r="BM44" s="28"/>
      <c r="BN44" s="28"/>
      <c r="BO44" s="28"/>
      <c r="BP44" s="28"/>
      <c r="BQ44" s="28"/>
      <c r="BR44" s="28"/>
      <c r="BS44" s="28"/>
      <c r="BT44" s="28"/>
      <c r="BU44" s="28"/>
      <c r="BV44" s="28"/>
      <c r="BW44" s="28"/>
      <c r="BX44" s="28"/>
      <c r="BY44" s="28"/>
      <c r="BZ44" s="28"/>
      <c r="CA44" s="28"/>
      <c r="CB44" s="28"/>
      <c r="CC44" s="28"/>
      <c r="CD44" s="28"/>
      <c r="CE44" s="28"/>
      <c r="CF44" s="28"/>
      <c r="CG44" s="28"/>
      <c r="CH44" s="28"/>
      <c r="CI44" s="28"/>
      <c r="CJ44" s="28"/>
      <c r="CK44" s="28"/>
      <c r="CL44" s="28"/>
      <c r="CM44" s="28"/>
      <c r="CN44" s="28"/>
      <c r="CO44" s="28"/>
      <c r="CP44" s="28"/>
      <c r="CQ44" s="28"/>
      <c r="CR44" s="28"/>
      <c r="CS44" s="28"/>
      <c r="CT44" s="28"/>
      <c r="CU44" s="28"/>
      <c r="CV44" s="28"/>
      <c r="CW44" s="28"/>
      <c r="CX44" s="28"/>
      <c r="CY44" s="28"/>
      <c r="CZ44" s="28"/>
      <c r="DA44" s="28"/>
      <c r="DB44" s="28"/>
      <c r="DC44" s="28"/>
      <c r="DD44" s="28"/>
      <c r="DE44" s="28"/>
      <c r="DF44" s="28"/>
      <c r="DG44" s="28"/>
      <c r="DH44" s="28"/>
      <c r="DI44" s="28"/>
      <c r="DJ44" s="28"/>
      <c r="DK44" s="28"/>
      <c r="DL44" s="28"/>
      <c r="DM44" s="28"/>
      <c r="DN44" s="28"/>
      <c r="DO44" s="28"/>
      <c r="DP44" s="28"/>
      <c r="DQ44" s="28"/>
      <c r="DR44" s="28"/>
      <c r="DS44" s="28"/>
      <c r="DT44" s="28"/>
      <c r="DU44" s="28"/>
      <c r="DV44" s="28"/>
      <c r="DW44" s="28"/>
      <c r="DX44" s="28"/>
      <c r="DY44" s="28"/>
      <c r="DZ44" s="28"/>
      <c r="EA44" s="28"/>
      <c r="EB44" s="28"/>
      <c r="EC44" s="28"/>
      <c r="ED44" s="28"/>
      <c r="EE44" s="28"/>
      <c r="EF44" s="28"/>
      <c r="EG44" s="28"/>
      <c r="EH44" s="28"/>
      <c r="EI44" s="28"/>
      <c r="EJ44" s="28"/>
      <c r="EK44" s="28"/>
      <c r="EL44" s="28"/>
      <c r="EM44" s="28"/>
      <c r="EN44" s="28"/>
      <c r="EO44" s="28"/>
      <c r="EP44" s="28"/>
      <c r="EQ44" s="28"/>
      <c r="ER44" s="28"/>
      <c r="ES44" s="28"/>
      <c r="ET44" s="28"/>
      <c r="EU44" s="28"/>
      <c r="EV44" s="28"/>
      <c r="EW44" s="28"/>
      <c r="EX44" s="28"/>
      <c r="EY44" s="28"/>
      <c r="EZ44" s="28"/>
      <c r="FA44" s="28"/>
      <c r="FB44" s="28"/>
      <c r="FC44" s="28"/>
      <c r="FD44" s="28"/>
      <c r="FE44" s="28"/>
      <c r="FF44" s="28"/>
      <c r="FG44" s="28"/>
      <c r="FH44" s="28"/>
      <c r="FI44" s="28"/>
      <c r="FJ44" s="28"/>
      <c r="FK44" s="28"/>
      <c r="FL44" s="28"/>
      <c r="FM44" s="28"/>
      <c r="FN44" s="28"/>
      <c r="FO44" s="28"/>
      <c r="FP44" s="28"/>
      <c r="FQ44" s="28"/>
      <c r="FR44" s="28"/>
      <c r="FS44" s="28"/>
      <c r="FT44" s="28"/>
      <c r="FU44" s="28"/>
      <c r="FV44" s="28"/>
      <c r="FW44" s="28"/>
      <c r="FX44" s="28"/>
      <c r="FY44" s="28"/>
      <c r="FZ44" s="28"/>
      <c r="GA44" s="28"/>
      <c r="GB44" s="28"/>
      <c r="GC44" s="28"/>
      <c r="GD44" s="28"/>
      <c r="GE44" s="28"/>
      <c r="GF44" s="28"/>
      <c r="GG44" s="28"/>
      <c r="GH44" s="28"/>
      <c r="GI44" s="28"/>
      <c r="GJ44" s="28"/>
      <c r="GK44" s="28"/>
      <c r="GL44" s="28"/>
      <c r="GM44" s="28"/>
      <c r="GN44" s="28"/>
      <c r="GO44" s="28"/>
      <c r="GP44" s="28"/>
      <c r="GQ44" s="28"/>
      <c r="GR44" s="28"/>
      <c r="GS44" s="28"/>
      <c r="GT44" s="28"/>
      <c r="GU44" s="28"/>
      <c r="GV44" s="28"/>
      <c r="GW44" s="28"/>
      <c r="GX44" s="28"/>
      <c r="GY44" s="28"/>
      <c r="GZ44" s="28"/>
      <c r="HA44" s="28"/>
      <c r="HB44" s="28"/>
      <c r="HC44" s="28"/>
      <c r="HD44" s="28"/>
      <c r="HE44" s="28"/>
      <c r="HF44" s="28"/>
      <c r="HG44" s="28"/>
      <c r="HH44" s="28"/>
      <c r="HI44" s="28"/>
      <c r="HJ44" s="28"/>
      <c r="HK44" s="28"/>
      <c r="HL44" s="28"/>
      <c r="HM44" s="28"/>
      <c r="HN44" s="28"/>
      <c r="HO44" s="28"/>
      <c r="HP44" s="28"/>
      <c r="HQ44" s="28"/>
      <c r="HR44" s="28"/>
      <c r="HS44" s="28"/>
      <c r="HT44" s="28"/>
      <c r="HU44" s="28"/>
      <c r="HV44" s="28"/>
      <c r="HW44" s="28"/>
      <c r="HX44" s="28"/>
      <c r="HY44" s="28"/>
      <c r="HZ44" s="28"/>
      <c r="IA44" s="28"/>
      <c r="IB44" s="28"/>
      <c r="IC44" s="28"/>
      <c r="ID44" s="28"/>
      <c r="IE44" s="28"/>
      <c r="IF44" s="28"/>
      <c r="IG44" s="28"/>
      <c r="IH44" s="28"/>
      <c r="II44" s="28"/>
      <c r="IJ44" s="28"/>
      <c r="IK44" s="28"/>
      <c r="IL44" s="28"/>
      <c r="IM44" s="28"/>
      <c r="IN44" s="28"/>
      <c r="IO44" s="28"/>
      <c r="IP44" s="28"/>
      <c r="IQ44" s="28"/>
      <c r="IR44" s="28"/>
      <c r="IS44" s="28"/>
      <c r="IT44" s="28"/>
      <c r="IU44" s="28"/>
      <c r="IV44" s="28"/>
    </row>
    <row r="45" spans="1:256" s="42" customFormat="1" ht="13.5" thickBot="1">
      <c r="A45" s="19"/>
      <c r="B45" s="29"/>
      <c r="C45" s="29"/>
      <c r="D45" s="29"/>
      <c r="E45" s="29"/>
      <c r="F45" s="29"/>
      <c r="G45" s="29"/>
      <c r="H45" s="29"/>
      <c r="I45" s="29"/>
      <c r="J45" s="29"/>
      <c r="K45" s="29"/>
      <c r="L45" s="29"/>
      <c r="M45" s="29"/>
      <c r="N45" s="29"/>
      <c r="O45" s="29"/>
      <c r="P45" s="29"/>
      <c r="Q45" s="29"/>
      <c r="R45" s="29"/>
      <c r="S45" s="29"/>
      <c r="T45" s="29"/>
      <c r="U45" s="29"/>
      <c r="V45" s="29"/>
      <c r="W45" s="29"/>
      <c r="X45" s="29"/>
      <c r="Y45" s="29"/>
      <c r="Z45" s="29"/>
      <c r="AA45" s="29"/>
      <c r="AB45" s="29"/>
      <c r="AC45" s="29"/>
      <c r="AD45" s="29"/>
      <c r="AE45" s="29"/>
      <c r="AF45" s="29"/>
      <c r="AG45" s="29"/>
      <c r="AH45" s="29"/>
      <c r="AI45" s="29"/>
      <c r="AJ45" s="29"/>
      <c r="AK45" s="29"/>
      <c r="AL45" s="29"/>
      <c r="AM45" s="29"/>
      <c r="AN45" s="29"/>
      <c r="AO45" s="29"/>
      <c r="AP45" s="29"/>
      <c r="AQ45" s="29"/>
      <c r="AR45" s="29"/>
      <c r="AS45" s="29"/>
      <c r="AT45" s="29"/>
      <c r="AU45" s="29"/>
      <c r="AV45" s="29"/>
      <c r="AW45" s="29"/>
      <c r="AX45" s="29"/>
      <c r="AY45" s="29"/>
      <c r="AZ45" s="29"/>
      <c r="BA45" s="29"/>
      <c r="BB45" s="29"/>
      <c r="BC45" s="29"/>
      <c r="BD45" s="29"/>
      <c r="BE45" s="29"/>
      <c r="BF45" s="29"/>
      <c r="BG45" s="29"/>
      <c r="BH45" s="29"/>
      <c r="BI45" s="29"/>
      <c r="BJ45" s="29"/>
      <c r="BK45" s="29"/>
      <c r="BL45" s="29"/>
      <c r="BM45" s="29"/>
      <c r="BN45" s="29"/>
      <c r="BO45" s="29"/>
      <c r="BP45" s="29"/>
      <c r="BQ45" s="29"/>
      <c r="BR45" s="29"/>
      <c r="BS45" s="29"/>
      <c r="BT45" s="29"/>
      <c r="BU45" s="29"/>
      <c r="BV45" s="29"/>
      <c r="BW45" s="29"/>
      <c r="BX45" s="29"/>
      <c r="BY45" s="29"/>
      <c r="BZ45" s="29"/>
      <c r="CA45" s="29"/>
      <c r="CB45" s="29"/>
      <c r="CC45" s="29"/>
      <c r="CD45" s="29"/>
      <c r="CE45" s="29"/>
      <c r="CF45" s="29"/>
      <c r="CG45" s="29"/>
      <c r="CH45" s="29"/>
      <c r="CI45" s="29"/>
      <c r="CJ45" s="29"/>
      <c r="CK45" s="29"/>
      <c r="CL45" s="29"/>
      <c r="CM45" s="29"/>
      <c r="CN45" s="29"/>
      <c r="CO45" s="29"/>
      <c r="CP45" s="29"/>
      <c r="CQ45" s="29"/>
      <c r="CR45" s="29"/>
      <c r="CS45" s="29"/>
      <c r="CT45" s="29"/>
      <c r="CU45" s="29"/>
      <c r="CV45" s="29"/>
      <c r="CW45" s="29"/>
      <c r="CX45" s="29"/>
      <c r="CY45" s="29"/>
      <c r="CZ45" s="29"/>
      <c r="DA45" s="29"/>
      <c r="DB45" s="29"/>
      <c r="DC45" s="29"/>
      <c r="DD45" s="29"/>
      <c r="DE45" s="29"/>
      <c r="DF45" s="29"/>
      <c r="DG45" s="29"/>
      <c r="DH45" s="29"/>
      <c r="DI45" s="29"/>
      <c r="DJ45" s="29"/>
      <c r="DK45" s="29"/>
      <c r="DL45" s="29"/>
      <c r="DM45" s="29"/>
      <c r="DN45" s="29"/>
      <c r="DO45" s="29"/>
      <c r="DP45" s="29"/>
      <c r="DQ45" s="29"/>
      <c r="DR45" s="29"/>
      <c r="DS45" s="29"/>
      <c r="DT45" s="29"/>
      <c r="DU45" s="29"/>
      <c r="DV45" s="29"/>
      <c r="DW45" s="29"/>
      <c r="DX45" s="29"/>
      <c r="DY45" s="29"/>
      <c r="DZ45" s="29"/>
      <c r="EA45" s="29"/>
      <c r="EB45" s="29"/>
      <c r="EC45" s="29"/>
      <c r="ED45" s="29"/>
      <c r="EE45" s="29"/>
      <c r="EF45" s="29"/>
      <c r="EG45" s="29"/>
      <c r="EH45" s="29"/>
      <c r="EI45" s="29"/>
      <c r="EJ45" s="29"/>
      <c r="EK45" s="29"/>
      <c r="EL45" s="29"/>
      <c r="EM45" s="29"/>
      <c r="EN45" s="29"/>
      <c r="EO45" s="29"/>
      <c r="EP45" s="29"/>
      <c r="EQ45" s="29"/>
      <c r="ER45" s="29"/>
      <c r="ES45" s="29"/>
      <c r="ET45" s="29"/>
      <c r="EU45" s="29"/>
      <c r="EV45" s="29"/>
      <c r="EW45" s="29"/>
      <c r="EX45" s="29"/>
      <c r="EY45" s="29"/>
      <c r="EZ45" s="29"/>
      <c r="FA45" s="29"/>
      <c r="FB45" s="29"/>
      <c r="FC45" s="29"/>
      <c r="FD45" s="29"/>
      <c r="FE45" s="29"/>
      <c r="FF45" s="29"/>
      <c r="FG45" s="29"/>
      <c r="FH45" s="29"/>
      <c r="FI45" s="29"/>
      <c r="FJ45" s="29"/>
      <c r="FK45" s="29"/>
      <c r="FL45" s="29"/>
      <c r="FM45" s="29"/>
      <c r="FN45" s="29"/>
      <c r="FO45" s="29"/>
      <c r="FP45" s="29"/>
      <c r="FQ45" s="29"/>
      <c r="FR45" s="29"/>
      <c r="FS45" s="29"/>
      <c r="FT45" s="29"/>
      <c r="FU45" s="29"/>
      <c r="FV45" s="29"/>
      <c r="FW45" s="29"/>
      <c r="FX45" s="29"/>
      <c r="FY45" s="29"/>
      <c r="FZ45" s="29"/>
      <c r="GA45" s="29"/>
      <c r="GB45" s="29"/>
      <c r="GC45" s="29"/>
      <c r="GD45" s="29"/>
      <c r="GE45" s="29"/>
      <c r="GF45" s="29"/>
      <c r="GG45" s="29"/>
      <c r="GH45" s="29"/>
      <c r="GI45" s="29"/>
      <c r="GJ45" s="29"/>
      <c r="GK45" s="29"/>
      <c r="GL45" s="29"/>
      <c r="GM45" s="29"/>
      <c r="GN45" s="29"/>
      <c r="GO45" s="29"/>
      <c r="GP45" s="29"/>
      <c r="GQ45" s="29"/>
      <c r="GR45" s="29"/>
      <c r="GS45" s="29"/>
      <c r="GT45" s="29"/>
      <c r="GU45" s="29"/>
      <c r="GV45" s="29"/>
      <c r="GW45" s="29"/>
      <c r="GX45" s="29"/>
      <c r="GY45" s="29"/>
      <c r="GZ45" s="29"/>
      <c r="HA45" s="29"/>
      <c r="HB45" s="29"/>
      <c r="HC45" s="29"/>
      <c r="HD45" s="29"/>
      <c r="HE45" s="29"/>
      <c r="HF45" s="29"/>
      <c r="HG45" s="29"/>
      <c r="HH45" s="29"/>
      <c r="HI45" s="29"/>
      <c r="HJ45" s="29"/>
      <c r="HK45" s="29"/>
      <c r="HL45" s="29"/>
      <c r="HM45" s="29"/>
      <c r="HN45" s="29"/>
      <c r="HO45" s="29"/>
      <c r="HP45" s="29"/>
      <c r="HQ45" s="29"/>
      <c r="HR45" s="29"/>
      <c r="HS45" s="29"/>
      <c r="HT45" s="29"/>
      <c r="HU45" s="29"/>
      <c r="HV45" s="29"/>
      <c r="HW45" s="29"/>
      <c r="HX45" s="29"/>
      <c r="HY45" s="29"/>
      <c r="HZ45" s="29"/>
      <c r="IA45" s="29"/>
      <c r="IB45" s="29"/>
      <c r="IC45" s="29"/>
      <c r="ID45" s="29"/>
      <c r="IE45" s="29"/>
      <c r="IF45" s="29"/>
      <c r="IG45" s="29"/>
      <c r="IH45" s="29"/>
      <c r="II45" s="29"/>
      <c r="IJ45" s="29"/>
      <c r="IK45" s="29"/>
      <c r="IL45" s="29"/>
      <c r="IM45" s="29"/>
      <c r="IN45" s="29"/>
      <c r="IO45" s="29"/>
      <c r="IP45" s="29"/>
      <c r="IQ45" s="29"/>
      <c r="IR45" s="29"/>
      <c r="IS45" s="29"/>
      <c r="IT45" s="29"/>
      <c r="IU45" s="29"/>
      <c r="IV45" s="29"/>
    </row>
    <row r="46" spans="1:256">
      <c r="A46" s="43"/>
      <c r="B46" s="33"/>
      <c r="C46" s="33"/>
      <c r="D46" s="33"/>
      <c r="E46" s="33"/>
      <c r="F46" s="33"/>
      <c r="G46" s="33"/>
      <c r="H46" s="33"/>
      <c r="I46" s="33"/>
      <c r="J46" s="33"/>
      <c r="K46" s="33"/>
      <c r="L46" s="33"/>
      <c r="M46" s="33"/>
      <c r="N46" s="33"/>
      <c r="O46" s="33"/>
      <c r="P46" s="33"/>
      <c r="Q46" s="33"/>
      <c r="R46" s="33"/>
      <c r="S46" s="33"/>
      <c r="T46" s="33"/>
      <c r="U46" s="33"/>
      <c r="V46" s="33"/>
      <c r="W46" s="33"/>
      <c r="X46" s="33"/>
      <c r="Y46" s="33"/>
      <c r="Z46" s="33"/>
      <c r="AA46" s="33"/>
      <c r="AB46" s="33"/>
      <c r="AC46" s="33"/>
      <c r="AD46" s="33"/>
      <c r="AE46" s="33"/>
      <c r="AF46" s="33"/>
      <c r="AG46" s="33"/>
      <c r="AH46" s="33"/>
      <c r="AI46" s="33"/>
      <c r="AJ46" s="33"/>
      <c r="AK46" s="33"/>
      <c r="AL46" s="33"/>
      <c r="AM46" s="33"/>
      <c r="AN46" s="33"/>
      <c r="AO46" s="33"/>
      <c r="AP46" s="33"/>
      <c r="AQ46" s="33"/>
      <c r="AR46" s="33"/>
      <c r="AS46" s="33"/>
      <c r="AT46" s="33"/>
      <c r="AU46" s="33"/>
      <c r="AV46" s="33"/>
      <c r="AW46" s="33"/>
      <c r="AX46" s="33"/>
      <c r="AY46" s="33"/>
      <c r="AZ46" s="33"/>
      <c r="BA46" s="33"/>
      <c r="BB46" s="33"/>
      <c r="BC46" s="33"/>
      <c r="BD46" s="33"/>
      <c r="BE46" s="33"/>
      <c r="BF46" s="33"/>
      <c r="BG46" s="33"/>
      <c r="BH46" s="33"/>
      <c r="BI46" s="33"/>
      <c r="BJ46" s="33"/>
      <c r="BK46" s="33"/>
      <c r="BL46" s="33"/>
      <c r="BM46" s="33"/>
      <c r="BN46" s="33"/>
      <c r="BO46" s="33"/>
      <c r="BP46" s="33"/>
      <c r="BQ46" s="33"/>
      <c r="BR46" s="33"/>
      <c r="BS46" s="33"/>
      <c r="BT46" s="33"/>
      <c r="BU46" s="33"/>
      <c r="BV46" s="33"/>
      <c r="BW46" s="33"/>
    </row>
    <row r="47" spans="1:256">
      <c r="A47" s="43"/>
      <c r="B47" s="33"/>
      <c r="C47" s="33"/>
      <c r="D47" s="33"/>
      <c r="E47" s="33"/>
      <c r="F47" s="33"/>
      <c r="G47" s="33"/>
      <c r="H47" s="33"/>
      <c r="I47" s="33"/>
      <c r="J47" s="33"/>
      <c r="K47" s="33"/>
      <c r="L47" s="33"/>
      <c r="M47" s="33"/>
      <c r="N47" s="33"/>
      <c r="O47" s="33"/>
      <c r="P47" s="33"/>
      <c r="Q47" s="33"/>
      <c r="R47" s="33"/>
      <c r="S47" s="33"/>
      <c r="T47" s="33"/>
      <c r="U47" s="33"/>
      <c r="V47" s="33"/>
      <c r="W47" s="33"/>
      <c r="X47" s="33"/>
      <c r="Y47" s="33"/>
      <c r="Z47" s="33"/>
      <c r="AA47" s="33"/>
      <c r="AB47" s="33"/>
      <c r="AC47" s="33"/>
      <c r="AD47" s="33"/>
      <c r="AE47" s="33"/>
      <c r="AF47" s="33"/>
      <c r="AG47" s="33"/>
      <c r="AH47" s="33"/>
      <c r="AI47" s="33"/>
      <c r="AJ47" s="33"/>
      <c r="AK47" s="33"/>
      <c r="AL47" s="33"/>
      <c r="AM47" s="33"/>
      <c r="AN47" s="33"/>
      <c r="AO47" s="33"/>
      <c r="AP47" s="33"/>
      <c r="AQ47" s="33"/>
      <c r="AR47" s="33"/>
      <c r="AS47" s="33"/>
      <c r="AT47" s="33"/>
      <c r="AU47" s="33"/>
      <c r="AV47" s="33"/>
      <c r="AW47" s="33"/>
      <c r="AX47" s="33"/>
      <c r="AY47" s="33"/>
      <c r="AZ47" s="33"/>
      <c r="BA47" s="33"/>
      <c r="BB47" s="33"/>
      <c r="BC47" s="33"/>
      <c r="BD47" s="33"/>
      <c r="BE47" s="33"/>
      <c r="BF47" s="33"/>
      <c r="BG47" s="33"/>
      <c r="BH47" s="33"/>
      <c r="BI47" s="33"/>
      <c r="BJ47" s="33"/>
      <c r="BK47" s="33"/>
      <c r="BL47" s="33"/>
      <c r="BM47" s="33"/>
      <c r="BN47" s="33"/>
      <c r="BO47" s="33"/>
      <c r="BP47" s="33"/>
      <c r="BQ47" s="33"/>
      <c r="BR47" s="33"/>
      <c r="BS47" s="33"/>
      <c r="BT47" s="33"/>
      <c r="BU47" s="33"/>
      <c r="BV47" s="33"/>
      <c r="BW47" s="33"/>
    </row>
    <row r="48" spans="1:256" ht="13.5" thickBot="1"/>
    <row r="49" spans="2:50">
      <c r="B49" s="5" t="s">
        <v>18</v>
      </c>
      <c r="C49" s="8" t="s">
        <v>0</v>
      </c>
      <c r="D49" s="8" t="s">
        <v>0</v>
      </c>
      <c r="E49" s="17" t="s">
        <v>1</v>
      </c>
      <c r="F49" s="17" t="s">
        <v>1</v>
      </c>
      <c r="G49" s="4" t="s">
        <v>2</v>
      </c>
      <c r="H49" s="6"/>
      <c r="I49" s="5" t="s">
        <v>18</v>
      </c>
      <c r="J49" s="6"/>
      <c r="K49" s="6"/>
      <c r="L49" s="7" t="s">
        <v>17</v>
      </c>
      <c r="M49" s="7" t="s">
        <v>17</v>
      </c>
      <c r="N49" s="5" t="s">
        <v>18</v>
      </c>
      <c r="O49" s="8" t="s">
        <v>0</v>
      </c>
      <c r="P49" s="8" t="s">
        <v>0</v>
      </c>
      <c r="Q49" s="9" t="s">
        <v>1</v>
      </c>
      <c r="R49" s="9" t="s">
        <v>1</v>
      </c>
      <c r="S49" s="4" t="s">
        <v>2</v>
      </c>
      <c r="T49" s="4" t="s">
        <v>2</v>
      </c>
      <c r="U49" s="5" t="s">
        <v>18</v>
      </c>
      <c r="V49" s="6"/>
      <c r="W49" s="7" t="s">
        <v>17</v>
      </c>
      <c r="X49" s="6"/>
      <c r="Y49" s="5" t="s">
        <v>18</v>
      </c>
      <c r="Z49" s="8" t="s">
        <v>0</v>
      </c>
      <c r="AA49" s="8" t="s">
        <v>0</v>
      </c>
      <c r="AB49" s="9" t="s">
        <v>1</v>
      </c>
      <c r="AC49" s="4" t="s">
        <v>2</v>
      </c>
      <c r="AD49" s="4" t="s">
        <v>2</v>
      </c>
      <c r="AE49" s="6"/>
      <c r="AF49" s="6"/>
      <c r="AG49" s="6"/>
      <c r="AH49" s="5" t="s">
        <v>18</v>
      </c>
      <c r="AI49" s="8" t="s">
        <v>0</v>
      </c>
      <c r="AJ49" s="9" t="s">
        <v>1</v>
      </c>
      <c r="AK49" s="9" t="s">
        <v>1</v>
      </c>
      <c r="AL49" s="4" t="s">
        <v>2</v>
      </c>
      <c r="AM49" s="4" t="s">
        <v>2</v>
      </c>
      <c r="AN49" s="6"/>
      <c r="AO49" s="5" t="s">
        <v>18</v>
      </c>
      <c r="AP49" s="10" t="s">
        <v>3</v>
      </c>
      <c r="AQ49" s="10" t="s">
        <v>3</v>
      </c>
      <c r="AR49" s="10" t="s">
        <v>3</v>
      </c>
      <c r="AS49" s="6"/>
      <c r="AT49" s="6"/>
      <c r="AU49" s="10" t="s">
        <v>3</v>
      </c>
      <c r="AV49" s="11" t="s">
        <v>3</v>
      </c>
      <c r="AW49" s="11" t="s">
        <v>3</v>
      </c>
      <c r="AX49" s="26" t="s">
        <v>3</v>
      </c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>
  <dimension ref="A1:IV49"/>
  <sheetViews>
    <sheetView topLeftCell="A16" zoomScale="85" workbookViewId="0">
      <selection activeCell="FT35" sqref="FT35"/>
    </sheetView>
  </sheetViews>
  <sheetFormatPr baseColWidth="10" defaultColWidth="4.7109375" defaultRowHeight="12.75"/>
  <cols>
    <col min="1" max="1" width="14" bestFit="1" customWidth="1"/>
    <col min="2" max="33" width="4.7109375" style="42" customWidth="1"/>
  </cols>
  <sheetData>
    <row r="1" spans="1:256" ht="13.5" thickBot="1"/>
    <row r="2" spans="1:256" ht="42.75">
      <c r="A2" s="39"/>
      <c r="B2" s="24">
        <v>39264</v>
      </c>
      <c r="C2" s="24">
        <f t="shared" ref="C2:BN2" si="0">B2+1</f>
        <v>39265</v>
      </c>
      <c r="D2" s="24">
        <f t="shared" si="0"/>
        <v>39266</v>
      </c>
      <c r="E2" s="24">
        <f t="shared" si="0"/>
        <v>39267</v>
      </c>
      <c r="F2" s="24">
        <f t="shared" si="0"/>
        <v>39268</v>
      </c>
      <c r="G2" s="24">
        <f t="shared" si="0"/>
        <v>39269</v>
      </c>
      <c r="H2" s="24">
        <f t="shared" si="0"/>
        <v>39270</v>
      </c>
      <c r="I2" s="24">
        <f t="shared" si="0"/>
        <v>39271</v>
      </c>
      <c r="J2" s="24">
        <f t="shared" si="0"/>
        <v>39272</v>
      </c>
      <c r="K2" s="24">
        <f t="shared" si="0"/>
        <v>39273</v>
      </c>
      <c r="L2" s="24">
        <f t="shared" si="0"/>
        <v>39274</v>
      </c>
      <c r="M2" s="24">
        <f t="shared" si="0"/>
        <v>39275</v>
      </c>
      <c r="N2" s="24">
        <f t="shared" si="0"/>
        <v>39276</v>
      </c>
      <c r="O2" s="24">
        <f t="shared" si="0"/>
        <v>39277</v>
      </c>
      <c r="P2" s="24">
        <f t="shared" si="0"/>
        <v>39278</v>
      </c>
      <c r="Q2" s="24">
        <f t="shared" si="0"/>
        <v>39279</v>
      </c>
      <c r="R2" s="24">
        <f t="shared" si="0"/>
        <v>39280</v>
      </c>
      <c r="S2" s="24">
        <f t="shared" si="0"/>
        <v>39281</v>
      </c>
      <c r="T2" s="24">
        <f t="shared" si="0"/>
        <v>39282</v>
      </c>
      <c r="U2" s="24">
        <f t="shared" si="0"/>
        <v>39283</v>
      </c>
      <c r="V2" s="24">
        <f t="shared" si="0"/>
        <v>39284</v>
      </c>
      <c r="W2" s="24">
        <f t="shared" si="0"/>
        <v>39285</v>
      </c>
      <c r="X2" s="24">
        <f t="shared" si="0"/>
        <v>39286</v>
      </c>
      <c r="Y2" s="24">
        <f t="shared" si="0"/>
        <v>39287</v>
      </c>
      <c r="Z2" s="24">
        <f t="shared" si="0"/>
        <v>39288</v>
      </c>
      <c r="AA2" s="24">
        <f t="shared" si="0"/>
        <v>39289</v>
      </c>
      <c r="AB2" s="24">
        <f t="shared" si="0"/>
        <v>39290</v>
      </c>
      <c r="AC2" s="24">
        <f t="shared" si="0"/>
        <v>39291</v>
      </c>
      <c r="AD2" s="24">
        <f t="shared" si="0"/>
        <v>39292</v>
      </c>
      <c r="AE2" s="24">
        <f t="shared" si="0"/>
        <v>39293</v>
      </c>
      <c r="AF2" s="24">
        <f t="shared" si="0"/>
        <v>39294</v>
      </c>
      <c r="AG2" s="24">
        <f t="shared" si="0"/>
        <v>39295</v>
      </c>
      <c r="AH2" s="24">
        <f t="shared" si="0"/>
        <v>39296</v>
      </c>
      <c r="AI2" s="24">
        <f t="shared" si="0"/>
        <v>39297</v>
      </c>
      <c r="AJ2" s="24">
        <f t="shared" si="0"/>
        <v>39298</v>
      </c>
      <c r="AK2" s="24">
        <f t="shared" si="0"/>
        <v>39299</v>
      </c>
      <c r="AL2" s="24">
        <f t="shared" si="0"/>
        <v>39300</v>
      </c>
      <c r="AM2" s="24">
        <f t="shared" si="0"/>
        <v>39301</v>
      </c>
      <c r="AN2" s="24">
        <f t="shared" si="0"/>
        <v>39302</v>
      </c>
      <c r="AO2" s="24">
        <f t="shared" si="0"/>
        <v>39303</v>
      </c>
      <c r="AP2" s="24">
        <f t="shared" si="0"/>
        <v>39304</v>
      </c>
      <c r="AQ2" s="24">
        <f t="shared" si="0"/>
        <v>39305</v>
      </c>
      <c r="AR2" s="24">
        <f t="shared" si="0"/>
        <v>39306</v>
      </c>
      <c r="AS2" s="24">
        <f t="shared" si="0"/>
        <v>39307</v>
      </c>
      <c r="AT2" s="24">
        <f t="shared" si="0"/>
        <v>39308</v>
      </c>
      <c r="AU2" s="24">
        <f t="shared" si="0"/>
        <v>39309</v>
      </c>
      <c r="AV2" s="24">
        <f t="shared" si="0"/>
        <v>39310</v>
      </c>
      <c r="AW2" s="24">
        <f t="shared" si="0"/>
        <v>39311</v>
      </c>
      <c r="AX2" s="24">
        <f t="shared" si="0"/>
        <v>39312</v>
      </c>
      <c r="AY2" s="24">
        <f t="shared" si="0"/>
        <v>39313</v>
      </c>
      <c r="AZ2" s="24">
        <f t="shared" si="0"/>
        <v>39314</v>
      </c>
      <c r="BA2" s="24">
        <f t="shared" si="0"/>
        <v>39315</v>
      </c>
      <c r="BB2" s="24">
        <f t="shared" si="0"/>
        <v>39316</v>
      </c>
      <c r="BC2" s="24">
        <f t="shared" si="0"/>
        <v>39317</v>
      </c>
      <c r="BD2" s="24">
        <f t="shared" si="0"/>
        <v>39318</v>
      </c>
      <c r="BE2" s="24">
        <f t="shared" si="0"/>
        <v>39319</v>
      </c>
      <c r="BF2" s="24">
        <f t="shared" si="0"/>
        <v>39320</v>
      </c>
      <c r="BG2" s="24">
        <f t="shared" si="0"/>
        <v>39321</v>
      </c>
      <c r="BH2" s="24">
        <f t="shared" si="0"/>
        <v>39322</v>
      </c>
      <c r="BI2" s="24">
        <f t="shared" si="0"/>
        <v>39323</v>
      </c>
      <c r="BJ2" s="24">
        <f t="shared" si="0"/>
        <v>39324</v>
      </c>
      <c r="BK2" s="24">
        <f t="shared" si="0"/>
        <v>39325</v>
      </c>
      <c r="BL2" s="24">
        <f t="shared" si="0"/>
        <v>39326</v>
      </c>
      <c r="BM2" s="24">
        <f t="shared" si="0"/>
        <v>39327</v>
      </c>
      <c r="BN2" s="24">
        <f t="shared" si="0"/>
        <v>39328</v>
      </c>
      <c r="BO2" s="24">
        <f t="shared" ref="BO2:DZ2" si="1">BN2+1</f>
        <v>39329</v>
      </c>
      <c r="BP2" s="24">
        <f t="shared" si="1"/>
        <v>39330</v>
      </c>
      <c r="BQ2" s="24">
        <f t="shared" si="1"/>
        <v>39331</v>
      </c>
      <c r="BR2" s="24">
        <f t="shared" si="1"/>
        <v>39332</v>
      </c>
      <c r="BS2" s="24">
        <f t="shared" si="1"/>
        <v>39333</v>
      </c>
      <c r="BT2" s="24">
        <f t="shared" si="1"/>
        <v>39334</v>
      </c>
      <c r="BU2" s="24">
        <f t="shared" si="1"/>
        <v>39335</v>
      </c>
      <c r="BV2" s="24">
        <f t="shared" si="1"/>
        <v>39336</v>
      </c>
      <c r="BW2" s="24">
        <f t="shared" si="1"/>
        <v>39337</v>
      </c>
      <c r="BX2" s="24">
        <f t="shared" si="1"/>
        <v>39338</v>
      </c>
      <c r="BY2" s="24">
        <f t="shared" si="1"/>
        <v>39339</v>
      </c>
      <c r="BZ2" s="24">
        <f t="shared" si="1"/>
        <v>39340</v>
      </c>
      <c r="CA2" s="24">
        <f t="shared" si="1"/>
        <v>39341</v>
      </c>
      <c r="CB2" s="24">
        <f t="shared" si="1"/>
        <v>39342</v>
      </c>
      <c r="CC2" s="24">
        <f t="shared" si="1"/>
        <v>39343</v>
      </c>
      <c r="CD2" s="24">
        <f t="shared" si="1"/>
        <v>39344</v>
      </c>
      <c r="CE2" s="24">
        <f t="shared" si="1"/>
        <v>39345</v>
      </c>
      <c r="CF2" s="24">
        <f t="shared" si="1"/>
        <v>39346</v>
      </c>
      <c r="CG2" s="24">
        <f t="shared" si="1"/>
        <v>39347</v>
      </c>
      <c r="CH2" s="24">
        <f t="shared" si="1"/>
        <v>39348</v>
      </c>
      <c r="CI2" s="24">
        <f t="shared" si="1"/>
        <v>39349</v>
      </c>
      <c r="CJ2" s="24">
        <f t="shared" si="1"/>
        <v>39350</v>
      </c>
      <c r="CK2" s="24">
        <f t="shared" si="1"/>
        <v>39351</v>
      </c>
      <c r="CL2" s="24">
        <f t="shared" si="1"/>
        <v>39352</v>
      </c>
      <c r="CM2" s="24">
        <f t="shared" si="1"/>
        <v>39353</v>
      </c>
      <c r="CN2" s="24">
        <f t="shared" si="1"/>
        <v>39354</v>
      </c>
      <c r="CO2" s="24">
        <f t="shared" si="1"/>
        <v>39355</v>
      </c>
      <c r="CP2" s="24">
        <f t="shared" si="1"/>
        <v>39356</v>
      </c>
      <c r="CQ2" s="24">
        <f t="shared" si="1"/>
        <v>39357</v>
      </c>
      <c r="CR2" s="24">
        <f t="shared" si="1"/>
        <v>39358</v>
      </c>
      <c r="CS2" s="24">
        <f t="shared" si="1"/>
        <v>39359</v>
      </c>
      <c r="CT2" s="24">
        <f t="shared" si="1"/>
        <v>39360</v>
      </c>
      <c r="CU2" s="24">
        <f t="shared" si="1"/>
        <v>39361</v>
      </c>
      <c r="CV2" s="24">
        <f t="shared" si="1"/>
        <v>39362</v>
      </c>
      <c r="CW2" s="24">
        <f t="shared" si="1"/>
        <v>39363</v>
      </c>
      <c r="CX2" s="24">
        <f t="shared" si="1"/>
        <v>39364</v>
      </c>
      <c r="CY2" s="24">
        <f t="shared" si="1"/>
        <v>39365</v>
      </c>
      <c r="CZ2" s="24">
        <f t="shared" si="1"/>
        <v>39366</v>
      </c>
      <c r="DA2" s="24">
        <f t="shared" si="1"/>
        <v>39367</v>
      </c>
      <c r="DB2" s="24">
        <f t="shared" si="1"/>
        <v>39368</v>
      </c>
      <c r="DC2" s="24">
        <f t="shared" si="1"/>
        <v>39369</v>
      </c>
      <c r="DD2" s="24">
        <f t="shared" si="1"/>
        <v>39370</v>
      </c>
      <c r="DE2" s="24">
        <f t="shared" si="1"/>
        <v>39371</v>
      </c>
      <c r="DF2" s="24">
        <f t="shared" si="1"/>
        <v>39372</v>
      </c>
      <c r="DG2" s="24">
        <f t="shared" si="1"/>
        <v>39373</v>
      </c>
      <c r="DH2" s="24">
        <f t="shared" si="1"/>
        <v>39374</v>
      </c>
      <c r="DI2" s="24">
        <f t="shared" si="1"/>
        <v>39375</v>
      </c>
      <c r="DJ2" s="24">
        <f t="shared" si="1"/>
        <v>39376</v>
      </c>
      <c r="DK2" s="24">
        <f t="shared" si="1"/>
        <v>39377</v>
      </c>
      <c r="DL2" s="24">
        <f t="shared" si="1"/>
        <v>39378</v>
      </c>
      <c r="DM2" s="24">
        <f t="shared" si="1"/>
        <v>39379</v>
      </c>
      <c r="DN2" s="24">
        <f t="shared" si="1"/>
        <v>39380</v>
      </c>
      <c r="DO2" s="24">
        <f t="shared" si="1"/>
        <v>39381</v>
      </c>
      <c r="DP2" s="24">
        <f t="shared" si="1"/>
        <v>39382</v>
      </c>
      <c r="DQ2" s="24">
        <f t="shared" si="1"/>
        <v>39383</v>
      </c>
      <c r="DR2" s="24">
        <f t="shared" si="1"/>
        <v>39384</v>
      </c>
      <c r="DS2" s="24">
        <f t="shared" si="1"/>
        <v>39385</v>
      </c>
      <c r="DT2" s="24">
        <f t="shared" si="1"/>
        <v>39386</v>
      </c>
      <c r="DU2" s="24">
        <f t="shared" si="1"/>
        <v>39387</v>
      </c>
      <c r="DV2" s="24">
        <f t="shared" si="1"/>
        <v>39388</v>
      </c>
      <c r="DW2" s="24">
        <f t="shared" si="1"/>
        <v>39389</v>
      </c>
      <c r="DX2" s="24">
        <f t="shared" si="1"/>
        <v>39390</v>
      </c>
      <c r="DY2" s="24">
        <f t="shared" si="1"/>
        <v>39391</v>
      </c>
      <c r="DZ2" s="24">
        <f t="shared" si="1"/>
        <v>39392</v>
      </c>
      <c r="EA2" s="24">
        <f t="shared" ref="EA2:GL2" si="2">DZ2+1</f>
        <v>39393</v>
      </c>
      <c r="EB2" s="24">
        <f t="shared" si="2"/>
        <v>39394</v>
      </c>
      <c r="EC2" s="24">
        <f t="shared" si="2"/>
        <v>39395</v>
      </c>
      <c r="ED2" s="24">
        <f t="shared" si="2"/>
        <v>39396</v>
      </c>
      <c r="EE2" s="24">
        <f t="shared" si="2"/>
        <v>39397</v>
      </c>
      <c r="EF2" s="24">
        <f t="shared" si="2"/>
        <v>39398</v>
      </c>
      <c r="EG2" s="24">
        <f t="shared" si="2"/>
        <v>39399</v>
      </c>
      <c r="EH2" s="24">
        <f t="shared" si="2"/>
        <v>39400</v>
      </c>
      <c r="EI2" s="24">
        <f t="shared" si="2"/>
        <v>39401</v>
      </c>
      <c r="EJ2" s="24">
        <f t="shared" si="2"/>
        <v>39402</v>
      </c>
      <c r="EK2" s="24">
        <f t="shared" si="2"/>
        <v>39403</v>
      </c>
      <c r="EL2" s="24">
        <f t="shared" si="2"/>
        <v>39404</v>
      </c>
      <c r="EM2" s="24">
        <f t="shared" si="2"/>
        <v>39405</v>
      </c>
      <c r="EN2" s="24">
        <f t="shared" si="2"/>
        <v>39406</v>
      </c>
      <c r="EO2" s="24">
        <f t="shared" si="2"/>
        <v>39407</v>
      </c>
      <c r="EP2" s="24">
        <f t="shared" si="2"/>
        <v>39408</v>
      </c>
      <c r="EQ2" s="24">
        <f t="shared" si="2"/>
        <v>39409</v>
      </c>
      <c r="ER2" s="24">
        <f t="shared" si="2"/>
        <v>39410</v>
      </c>
      <c r="ES2" s="24">
        <f t="shared" si="2"/>
        <v>39411</v>
      </c>
      <c r="ET2" s="24">
        <f t="shared" si="2"/>
        <v>39412</v>
      </c>
      <c r="EU2" s="24">
        <f t="shared" si="2"/>
        <v>39413</v>
      </c>
      <c r="EV2" s="24">
        <f t="shared" si="2"/>
        <v>39414</v>
      </c>
      <c r="EW2" s="24">
        <f t="shared" si="2"/>
        <v>39415</v>
      </c>
      <c r="EX2" s="24">
        <f t="shared" si="2"/>
        <v>39416</v>
      </c>
      <c r="EY2" s="24">
        <f t="shared" si="2"/>
        <v>39417</v>
      </c>
      <c r="EZ2" s="24">
        <f t="shared" si="2"/>
        <v>39418</v>
      </c>
      <c r="FA2" s="24">
        <f t="shared" si="2"/>
        <v>39419</v>
      </c>
      <c r="FB2" s="24">
        <f t="shared" si="2"/>
        <v>39420</v>
      </c>
      <c r="FC2" s="24">
        <f t="shared" si="2"/>
        <v>39421</v>
      </c>
      <c r="FD2" s="24">
        <f t="shared" si="2"/>
        <v>39422</v>
      </c>
      <c r="FE2" s="24">
        <f t="shared" si="2"/>
        <v>39423</v>
      </c>
      <c r="FF2" s="24">
        <f t="shared" si="2"/>
        <v>39424</v>
      </c>
      <c r="FG2" s="24">
        <f t="shared" si="2"/>
        <v>39425</v>
      </c>
      <c r="FH2" s="24">
        <f t="shared" si="2"/>
        <v>39426</v>
      </c>
      <c r="FI2" s="24">
        <f t="shared" si="2"/>
        <v>39427</v>
      </c>
      <c r="FJ2" s="24">
        <f t="shared" si="2"/>
        <v>39428</v>
      </c>
      <c r="FK2" s="24">
        <f t="shared" si="2"/>
        <v>39429</v>
      </c>
      <c r="FL2" s="24">
        <f t="shared" si="2"/>
        <v>39430</v>
      </c>
      <c r="FM2" s="24">
        <f t="shared" si="2"/>
        <v>39431</v>
      </c>
      <c r="FN2" s="24">
        <f t="shared" si="2"/>
        <v>39432</v>
      </c>
      <c r="FO2" s="24">
        <f t="shared" si="2"/>
        <v>39433</v>
      </c>
      <c r="FP2" s="24">
        <f t="shared" si="2"/>
        <v>39434</v>
      </c>
      <c r="FQ2" s="24">
        <f t="shared" si="2"/>
        <v>39435</v>
      </c>
      <c r="FR2" s="24">
        <f t="shared" si="2"/>
        <v>39436</v>
      </c>
      <c r="FS2" s="24">
        <f t="shared" si="2"/>
        <v>39437</v>
      </c>
      <c r="FT2" s="24">
        <f t="shared" si="2"/>
        <v>39438</v>
      </c>
      <c r="FU2" s="24">
        <f t="shared" si="2"/>
        <v>39439</v>
      </c>
      <c r="FV2" s="24">
        <f t="shared" si="2"/>
        <v>39440</v>
      </c>
      <c r="FW2" s="24">
        <f t="shared" si="2"/>
        <v>39441</v>
      </c>
      <c r="FX2" s="24">
        <f t="shared" si="2"/>
        <v>39442</v>
      </c>
      <c r="FY2" s="24">
        <f t="shared" si="2"/>
        <v>39443</v>
      </c>
      <c r="FZ2" s="24">
        <f t="shared" si="2"/>
        <v>39444</v>
      </c>
      <c r="GA2" s="24">
        <f t="shared" si="2"/>
        <v>39445</v>
      </c>
      <c r="GB2" s="24">
        <f t="shared" si="2"/>
        <v>39446</v>
      </c>
      <c r="GC2" s="24">
        <f t="shared" si="2"/>
        <v>39447</v>
      </c>
      <c r="GD2" s="24">
        <f t="shared" si="2"/>
        <v>39448</v>
      </c>
      <c r="GE2" s="24">
        <f t="shared" si="2"/>
        <v>39449</v>
      </c>
      <c r="GF2" s="24">
        <f t="shared" si="2"/>
        <v>39450</v>
      </c>
      <c r="GG2" s="24">
        <f t="shared" si="2"/>
        <v>39451</v>
      </c>
      <c r="GH2" s="24">
        <f t="shared" si="2"/>
        <v>39452</v>
      </c>
      <c r="GI2" s="24">
        <f t="shared" si="2"/>
        <v>39453</v>
      </c>
      <c r="GJ2" s="24">
        <f t="shared" si="2"/>
        <v>39454</v>
      </c>
      <c r="GK2" s="24">
        <f t="shared" si="2"/>
        <v>39455</v>
      </c>
      <c r="GL2" s="24">
        <f t="shared" si="2"/>
        <v>39456</v>
      </c>
      <c r="GM2" s="24">
        <f t="shared" ref="GM2:IV2" si="3">GL2+1</f>
        <v>39457</v>
      </c>
      <c r="GN2" s="24">
        <f t="shared" si="3"/>
        <v>39458</v>
      </c>
      <c r="GO2" s="24">
        <f t="shared" si="3"/>
        <v>39459</v>
      </c>
      <c r="GP2" s="24">
        <f t="shared" si="3"/>
        <v>39460</v>
      </c>
      <c r="GQ2" s="24">
        <f t="shared" si="3"/>
        <v>39461</v>
      </c>
      <c r="GR2" s="24">
        <f t="shared" si="3"/>
        <v>39462</v>
      </c>
      <c r="GS2" s="24">
        <f t="shared" si="3"/>
        <v>39463</v>
      </c>
      <c r="GT2" s="24">
        <f t="shared" si="3"/>
        <v>39464</v>
      </c>
      <c r="GU2" s="24">
        <f t="shared" si="3"/>
        <v>39465</v>
      </c>
      <c r="GV2" s="24">
        <f t="shared" si="3"/>
        <v>39466</v>
      </c>
      <c r="GW2" s="24">
        <f t="shared" si="3"/>
        <v>39467</v>
      </c>
      <c r="GX2" s="24">
        <f t="shared" si="3"/>
        <v>39468</v>
      </c>
      <c r="GY2" s="24">
        <f t="shared" si="3"/>
        <v>39469</v>
      </c>
      <c r="GZ2" s="24">
        <f t="shared" si="3"/>
        <v>39470</v>
      </c>
      <c r="HA2" s="24">
        <f t="shared" si="3"/>
        <v>39471</v>
      </c>
      <c r="HB2" s="24">
        <f t="shared" si="3"/>
        <v>39472</v>
      </c>
      <c r="HC2" s="24">
        <f t="shared" si="3"/>
        <v>39473</v>
      </c>
      <c r="HD2" s="24">
        <f t="shared" si="3"/>
        <v>39474</v>
      </c>
      <c r="HE2" s="24">
        <f t="shared" si="3"/>
        <v>39475</v>
      </c>
      <c r="HF2" s="24">
        <f t="shared" si="3"/>
        <v>39476</v>
      </c>
      <c r="HG2" s="24">
        <f t="shared" si="3"/>
        <v>39477</v>
      </c>
      <c r="HH2" s="24">
        <f t="shared" si="3"/>
        <v>39478</v>
      </c>
      <c r="HI2" s="24">
        <f t="shared" si="3"/>
        <v>39479</v>
      </c>
      <c r="HJ2" s="24">
        <f t="shared" si="3"/>
        <v>39480</v>
      </c>
      <c r="HK2" s="24">
        <f t="shared" si="3"/>
        <v>39481</v>
      </c>
      <c r="HL2" s="24">
        <f t="shared" si="3"/>
        <v>39482</v>
      </c>
      <c r="HM2" s="24">
        <f t="shared" si="3"/>
        <v>39483</v>
      </c>
      <c r="HN2" s="24">
        <f t="shared" si="3"/>
        <v>39484</v>
      </c>
      <c r="HO2" s="24">
        <f t="shared" si="3"/>
        <v>39485</v>
      </c>
      <c r="HP2" s="24">
        <f t="shared" si="3"/>
        <v>39486</v>
      </c>
      <c r="HQ2" s="24">
        <f t="shared" si="3"/>
        <v>39487</v>
      </c>
      <c r="HR2" s="24">
        <f t="shared" si="3"/>
        <v>39488</v>
      </c>
      <c r="HS2" s="24">
        <f t="shared" si="3"/>
        <v>39489</v>
      </c>
      <c r="HT2" s="24">
        <f t="shared" si="3"/>
        <v>39490</v>
      </c>
      <c r="HU2" s="24">
        <f t="shared" si="3"/>
        <v>39491</v>
      </c>
      <c r="HV2" s="24">
        <f t="shared" si="3"/>
        <v>39492</v>
      </c>
      <c r="HW2" s="24">
        <f t="shared" si="3"/>
        <v>39493</v>
      </c>
      <c r="HX2" s="24">
        <f t="shared" si="3"/>
        <v>39494</v>
      </c>
      <c r="HY2" s="24">
        <f t="shared" si="3"/>
        <v>39495</v>
      </c>
      <c r="HZ2" s="24">
        <f t="shared" si="3"/>
        <v>39496</v>
      </c>
      <c r="IA2" s="24">
        <f t="shared" si="3"/>
        <v>39497</v>
      </c>
      <c r="IB2" s="24">
        <f t="shared" si="3"/>
        <v>39498</v>
      </c>
      <c r="IC2" s="24">
        <f t="shared" si="3"/>
        <v>39499</v>
      </c>
      <c r="ID2" s="24">
        <f t="shared" si="3"/>
        <v>39500</v>
      </c>
      <c r="IE2" s="24">
        <f t="shared" si="3"/>
        <v>39501</v>
      </c>
      <c r="IF2" s="24">
        <f t="shared" si="3"/>
        <v>39502</v>
      </c>
      <c r="IG2" s="24">
        <f t="shared" si="3"/>
        <v>39503</v>
      </c>
      <c r="IH2" s="24">
        <f t="shared" si="3"/>
        <v>39504</v>
      </c>
      <c r="II2" s="24">
        <f t="shared" si="3"/>
        <v>39505</v>
      </c>
      <c r="IJ2" s="24">
        <f t="shared" si="3"/>
        <v>39506</v>
      </c>
      <c r="IK2" s="24">
        <f t="shared" si="3"/>
        <v>39507</v>
      </c>
      <c r="IL2" s="24">
        <f t="shared" si="3"/>
        <v>39508</v>
      </c>
      <c r="IM2" s="24">
        <f t="shared" si="3"/>
        <v>39509</v>
      </c>
      <c r="IN2" s="24">
        <f t="shared" si="3"/>
        <v>39510</v>
      </c>
      <c r="IO2" s="24">
        <f t="shared" si="3"/>
        <v>39511</v>
      </c>
      <c r="IP2" s="24">
        <f t="shared" si="3"/>
        <v>39512</v>
      </c>
      <c r="IQ2" s="24">
        <f t="shared" si="3"/>
        <v>39513</v>
      </c>
      <c r="IR2" s="24">
        <f t="shared" si="3"/>
        <v>39514</v>
      </c>
      <c r="IS2" s="24">
        <f t="shared" si="3"/>
        <v>39515</v>
      </c>
      <c r="IT2" s="24">
        <f t="shared" si="3"/>
        <v>39516</v>
      </c>
      <c r="IU2" s="24">
        <f t="shared" si="3"/>
        <v>39517</v>
      </c>
      <c r="IV2" s="24">
        <f t="shared" si="3"/>
        <v>39518</v>
      </c>
    </row>
    <row r="3" spans="1:256" ht="13.5" thickBot="1">
      <c r="A3" s="1"/>
      <c r="B3" s="35" t="s">
        <v>13</v>
      </c>
      <c r="C3" s="35" t="s">
        <v>14</v>
      </c>
      <c r="D3" s="35" t="s">
        <v>15</v>
      </c>
      <c r="E3" s="35" t="s">
        <v>16</v>
      </c>
      <c r="F3" s="35" t="s">
        <v>10</v>
      </c>
      <c r="G3" s="35" t="s">
        <v>11</v>
      </c>
      <c r="H3" s="35" t="s">
        <v>12</v>
      </c>
      <c r="I3" s="35" t="s">
        <v>13</v>
      </c>
      <c r="J3" s="35" t="s">
        <v>14</v>
      </c>
      <c r="K3" s="35" t="s">
        <v>15</v>
      </c>
      <c r="L3" s="35" t="s">
        <v>16</v>
      </c>
      <c r="M3" s="35" t="s">
        <v>10</v>
      </c>
      <c r="N3" s="35" t="s">
        <v>11</v>
      </c>
      <c r="O3" s="35" t="s">
        <v>12</v>
      </c>
      <c r="P3" s="35" t="s">
        <v>13</v>
      </c>
      <c r="Q3" s="35" t="s">
        <v>14</v>
      </c>
      <c r="R3" s="35" t="s">
        <v>15</v>
      </c>
      <c r="S3" s="35" t="s">
        <v>16</v>
      </c>
      <c r="T3" s="35" t="s">
        <v>10</v>
      </c>
      <c r="U3" s="35" t="s">
        <v>11</v>
      </c>
      <c r="V3" s="35" t="s">
        <v>12</v>
      </c>
      <c r="W3" s="35" t="s">
        <v>13</v>
      </c>
      <c r="X3" s="35" t="s">
        <v>14</v>
      </c>
      <c r="Y3" s="35" t="s">
        <v>15</v>
      </c>
      <c r="Z3" s="35" t="s">
        <v>16</v>
      </c>
      <c r="AA3" s="35" t="s">
        <v>10</v>
      </c>
      <c r="AB3" s="35" t="s">
        <v>11</v>
      </c>
      <c r="AC3" s="35" t="s">
        <v>12</v>
      </c>
      <c r="AD3" s="35" t="s">
        <v>13</v>
      </c>
      <c r="AE3" s="35" t="s">
        <v>14</v>
      </c>
      <c r="AF3" s="35" t="s">
        <v>15</v>
      </c>
      <c r="AG3" s="35" t="s">
        <v>16</v>
      </c>
      <c r="AH3" s="35" t="s">
        <v>10</v>
      </c>
      <c r="AI3" s="35" t="s">
        <v>11</v>
      </c>
      <c r="AJ3" s="35" t="s">
        <v>12</v>
      </c>
      <c r="AK3" s="35" t="s">
        <v>13</v>
      </c>
      <c r="AL3" s="35" t="s">
        <v>14</v>
      </c>
      <c r="AM3" s="35" t="s">
        <v>15</v>
      </c>
      <c r="AN3" s="35" t="s">
        <v>16</v>
      </c>
      <c r="AO3" s="35" t="s">
        <v>10</v>
      </c>
      <c r="AP3" s="35" t="s">
        <v>11</v>
      </c>
      <c r="AQ3" s="35" t="s">
        <v>12</v>
      </c>
      <c r="AR3" s="35" t="s">
        <v>13</v>
      </c>
      <c r="AS3" s="35" t="s">
        <v>14</v>
      </c>
      <c r="AT3" s="35" t="s">
        <v>15</v>
      </c>
      <c r="AU3" s="35" t="s">
        <v>16</v>
      </c>
      <c r="AV3" s="35" t="s">
        <v>10</v>
      </c>
      <c r="AW3" s="35" t="s">
        <v>11</v>
      </c>
      <c r="AX3" s="35" t="s">
        <v>12</v>
      </c>
      <c r="AY3" s="35" t="s">
        <v>13</v>
      </c>
      <c r="AZ3" s="35" t="s">
        <v>14</v>
      </c>
      <c r="BA3" s="35" t="s">
        <v>15</v>
      </c>
      <c r="BB3" s="35" t="s">
        <v>16</v>
      </c>
      <c r="BC3" s="35" t="s">
        <v>10</v>
      </c>
      <c r="BD3" s="35" t="s">
        <v>11</v>
      </c>
      <c r="BE3" s="35" t="s">
        <v>12</v>
      </c>
      <c r="BF3" s="35" t="s">
        <v>13</v>
      </c>
      <c r="BG3" s="35" t="s">
        <v>14</v>
      </c>
      <c r="BH3" s="35" t="s">
        <v>15</v>
      </c>
      <c r="BI3" s="35" t="s">
        <v>16</v>
      </c>
      <c r="BJ3" s="35" t="s">
        <v>10</v>
      </c>
      <c r="BK3" s="35" t="s">
        <v>11</v>
      </c>
      <c r="BL3" s="35" t="s">
        <v>12</v>
      </c>
      <c r="BM3" s="35" t="s">
        <v>13</v>
      </c>
      <c r="BN3" s="35" t="s">
        <v>14</v>
      </c>
      <c r="BO3" s="35" t="s">
        <v>15</v>
      </c>
      <c r="BP3" s="35" t="s">
        <v>16</v>
      </c>
      <c r="BQ3" s="35" t="s">
        <v>10</v>
      </c>
      <c r="BR3" s="35" t="s">
        <v>11</v>
      </c>
      <c r="BS3" s="35" t="s">
        <v>12</v>
      </c>
      <c r="BT3" s="35" t="s">
        <v>13</v>
      </c>
      <c r="BU3" s="35" t="s">
        <v>14</v>
      </c>
      <c r="BV3" s="35" t="s">
        <v>15</v>
      </c>
      <c r="BW3" s="35" t="s">
        <v>16</v>
      </c>
      <c r="BX3" s="35" t="s">
        <v>10</v>
      </c>
      <c r="BY3" s="35" t="s">
        <v>11</v>
      </c>
      <c r="BZ3" s="35" t="s">
        <v>12</v>
      </c>
      <c r="CA3" s="35" t="s">
        <v>13</v>
      </c>
      <c r="CB3" s="35" t="s">
        <v>14</v>
      </c>
      <c r="CC3" s="35" t="s">
        <v>15</v>
      </c>
      <c r="CD3" s="35" t="s">
        <v>16</v>
      </c>
      <c r="CE3" s="35" t="s">
        <v>10</v>
      </c>
      <c r="CF3" s="35" t="s">
        <v>11</v>
      </c>
      <c r="CG3" s="35" t="s">
        <v>12</v>
      </c>
      <c r="CH3" s="35" t="s">
        <v>13</v>
      </c>
      <c r="CI3" s="35" t="s">
        <v>14</v>
      </c>
      <c r="CJ3" s="35" t="s">
        <v>15</v>
      </c>
      <c r="CK3" s="35" t="s">
        <v>16</v>
      </c>
      <c r="CL3" s="35" t="s">
        <v>10</v>
      </c>
      <c r="CM3" s="35" t="s">
        <v>11</v>
      </c>
      <c r="CN3" s="35" t="s">
        <v>12</v>
      </c>
      <c r="CO3" s="35" t="s">
        <v>13</v>
      </c>
      <c r="CP3" s="35" t="s">
        <v>14</v>
      </c>
      <c r="CQ3" s="35" t="s">
        <v>15</v>
      </c>
      <c r="CR3" s="35" t="s">
        <v>16</v>
      </c>
      <c r="CS3" s="35" t="s">
        <v>10</v>
      </c>
      <c r="CT3" s="35" t="s">
        <v>11</v>
      </c>
      <c r="CU3" s="35" t="s">
        <v>12</v>
      </c>
      <c r="CV3" s="35" t="s">
        <v>13</v>
      </c>
      <c r="CW3" s="35" t="s">
        <v>14</v>
      </c>
      <c r="CX3" s="35" t="s">
        <v>15</v>
      </c>
      <c r="CY3" s="35" t="s">
        <v>16</v>
      </c>
      <c r="CZ3" s="35" t="s">
        <v>10</v>
      </c>
      <c r="DA3" s="35" t="s">
        <v>11</v>
      </c>
      <c r="DB3" s="35" t="s">
        <v>12</v>
      </c>
      <c r="DC3" s="35" t="s">
        <v>13</v>
      </c>
      <c r="DD3" s="35" t="s">
        <v>14</v>
      </c>
      <c r="DE3" s="35" t="s">
        <v>15</v>
      </c>
      <c r="DF3" s="35" t="s">
        <v>16</v>
      </c>
      <c r="DG3" s="35" t="s">
        <v>10</v>
      </c>
      <c r="DH3" s="35" t="s">
        <v>11</v>
      </c>
      <c r="DI3" s="35" t="s">
        <v>12</v>
      </c>
      <c r="DJ3" s="35" t="s">
        <v>13</v>
      </c>
      <c r="DK3" s="35" t="s">
        <v>14</v>
      </c>
      <c r="DL3" s="35" t="s">
        <v>15</v>
      </c>
      <c r="DM3" s="35" t="s">
        <v>16</v>
      </c>
      <c r="DN3" s="35" t="s">
        <v>10</v>
      </c>
      <c r="DO3" s="35" t="s">
        <v>11</v>
      </c>
      <c r="DP3" s="35" t="s">
        <v>12</v>
      </c>
      <c r="DQ3" s="35" t="s">
        <v>13</v>
      </c>
      <c r="DR3" s="35" t="s">
        <v>14</v>
      </c>
      <c r="DS3" s="35" t="s">
        <v>15</v>
      </c>
      <c r="DT3" s="35" t="s">
        <v>16</v>
      </c>
      <c r="DU3" s="35" t="s">
        <v>10</v>
      </c>
      <c r="DV3" s="35" t="s">
        <v>11</v>
      </c>
      <c r="DW3" s="35" t="s">
        <v>12</v>
      </c>
      <c r="DX3" s="35" t="s">
        <v>13</v>
      </c>
      <c r="DY3" s="35" t="s">
        <v>14</v>
      </c>
      <c r="DZ3" s="35" t="s">
        <v>15</v>
      </c>
      <c r="EA3" s="35" t="s">
        <v>16</v>
      </c>
      <c r="EB3" s="35" t="s">
        <v>10</v>
      </c>
      <c r="EC3" s="35" t="s">
        <v>11</v>
      </c>
      <c r="ED3" s="35" t="s">
        <v>12</v>
      </c>
      <c r="EE3" s="35" t="s">
        <v>13</v>
      </c>
      <c r="EF3" s="35" t="s">
        <v>14</v>
      </c>
      <c r="EG3" s="35" t="s">
        <v>15</v>
      </c>
      <c r="EH3" s="35" t="s">
        <v>16</v>
      </c>
      <c r="EI3" s="35" t="s">
        <v>10</v>
      </c>
      <c r="EJ3" s="35" t="s">
        <v>11</v>
      </c>
      <c r="EK3" s="35" t="s">
        <v>12</v>
      </c>
      <c r="EL3" s="35" t="s">
        <v>13</v>
      </c>
      <c r="EM3" s="35" t="s">
        <v>14</v>
      </c>
      <c r="EN3" s="35" t="s">
        <v>15</v>
      </c>
      <c r="EO3" s="35" t="s">
        <v>16</v>
      </c>
      <c r="EP3" s="35" t="s">
        <v>10</v>
      </c>
      <c r="EQ3" s="35" t="s">
        <v>11</v>
      </c>
      <c r="ER3" s="35" t="s">
        <v>12</v>
      </c>
      <c r="ES3" s="35" t="s">
        <v>13</v>
      </c>
      <c r="ET3" s="35" t="s">
        <v>14</v>
      </c>
      <c r="EU3" s="35" t="s">
        <v>15</v>
      </c>
      <c r="EV3" s="35" t="s">
        <v>16</v>
      </c>
      <c r="EW3" s="35" t="s">
        <v>10</v>
      </c>
      <c r="EX3" s="35" t="s">
        <v>11</v>
      </c>
      <c r="EY3" s="35" t="s">
        <v>12</v>
      </c>
      <c r="EZ3" s="35" t="s">
        <v>13</v>
      </c>
      <c r="FA3" s="35" t="s">
        <v>14</v>
      </c>
      <c r="FB3" s="35" t="s">
        <v>15</v>
      </c>
      <c r="FC3" s="35" t="s">
        <v>16</v>
      </c>
      <c r="FD3" s="35" t="s">
        <v>10</v>
      </c>
      <c r="FE3" s="35" t="s">
        <v>11</v>
      </c>
      <c r="FF3" s="35" t="s">
        <v>12</v>
      </c>
      <c r="FG3" s="35" t="s">
        <v>13</v>
      </c>
      <c r="FH3" s="35" t="s">
        <v>14</v>
      </c>
      <c r="FI3" s="35" t="s">
        <v>15</v>
      </c>
      <c r="FJ3" s="35" t="s">
        <v>16</v>
      </c>
      <c r="FK3" s="35" t="s">
        <v>10</v>
      </c>
      <c r="FL3" s="35" t="s">
        <v>11</v>
      </c>
      <c r="FM3" s="35" t="s">
        <v>12</v>
      </c>
      <c r="FN3" s="35" t="s">
        <v>13</v>
      </c>
      <c r="FO3" s="35" t="s">
        <v>14</v>
      </c>
      <c r="FP3" s="35" t="s">
        <v>15</v>
      </c>
      <c r="FQ3" s="35" t="s">
        <v>16</v>
      </c>
      <c r="FR3" s="35" t="s">
        <v>10</v>
      </c>
      <c r="FS3" s="35" t="s">
        <v>11</v>
      </c>
      <c r="FT3" s="35" t="s">
        <v>12</v>
      </c>
      <c r="FU3" s="35" t="s">
        <v>13</v>
      </c>
      <c r="FV3" s="35" t="s">
        <v>14</v>
      </c>
      <c r="FW3" s="35" t="s">
        <v>15</v>
      </c>
      <c r="FX3" s="35" t="s">
        <v>16</v>
      </c>
      <c r="FY3" s="35" t="s">
        <v>10</v>
      </c>
      <c r="FZ3" s="35" t="s">
        <v>11</v>
      </c>
      <c r="GA3" s="35" t="s">
        <v>12</v>
      </c>
      <c r="GB3" s="35" t="s">
        <v>13</v>
      </c>
      <c r="GC3" s="35" t="s">
        <v>14</v>
      </c>
      <c r="GD3" s="35" t="s">
        <v>15</v>
      </c>
      <c r="GE3" s="35" t="s">
        <v>16</v>
      </c>
      <c r="GF3" s="35" t="s">
        <v>10</v>
      </c>
      <c r="GG3" s="35" t="s">
        <v>11</v>
      </c>
      <c r="GH3" s="35" t="s">
        <v>12</v>
      </c>
      <c r="GI3" s="35" t="s">
        <v>13</v>
      </c>
      <c r="GJ3" s="35" t="s">
        <v>14</v>
      </c>
      <c r="GK3" s="35" t="s">
        <v>15</v>
      </c>
      <c r="GL3" s="35" t="s">
        <v>16</v>
      </c>
      <c r="GM3" s="35" t="s">
        <v>10</v>
      </c>
      <c r="GN3" s="35" t="s">
        <v>11</v>
      </c>
      <c r="GO3" s="35" t="s">
        <v>12</v>
      </c>
      <c r="GP3" s="35" t="s">
        <v>13</v>
      </c>
      <c r="GQ3" s="35" t="s">
        <v>14</v>
      </c>
      <c r="GR3" s="35" t="s">
        <v>15</v>
      </c>
      <c r="GS3" s="35" t="s">
        <v>16</v>
      </c>
      <c r="GT3" s="35" t="s">
        <v>10</v>
      </c>
      <c r="GU3" s="35" t="s">
        <v>11</v>
      </c>
      <c r="GV3" s="35" t="s">
        <v>12</v>
      </c>
      <c r="GW3" s="35" t="s">
        <v>13</v>
      </c>
      <c r="GX3" s="35" t="s">
        <v>14</v>
      </c>
      <c r="GY3" s="35" t="s">
        <v>15</v>
      </c>
      <c r="GZ3" s="35" t="s">
        <v>16</v>
      </c>
      <c r="HA3" s="35" t="s">
        <v>10</v>
      </c>
      <c r="HB3" s="35" t="s">
        <v>11</v>
      </c>
      <c r="HC3" s="35" t="s">
        <v>12</v>
      </c>
      <c r="HD3" s="35" t="s">
        <v>13</v>
      </c>
      <c r="HE3" s="35" t="s">
        <v>14</v>
      </c>
      <c r="HF3" s="35" t="s">
        <v>15</v>
      </c>
      <c r="HG3" s="35" t="s">
        <v>16</v>
      </c>
      <c r="HH3" s="35" t="s">
        <v>10</v>
      </c>
      <c r="HI3" s="35" t="s">
        <v>11</v>
      </c>
      <c r="HJ3" s="35" t="s">
        <v>12</v>
      </c>
      <c r="HK3" s="35" t="s">
        <v>13</v>
      </c>
      <c r="HL3" s="35" t="s">
        <v>14</v>
      </c>
      <c r="HM3" s="35" t="s">
        <v>15</v>
      </c>
      <c r="HN3" s="35" t="s">
        <v>16</v>
      </c>
      <c r="HO3" s="35" t="s">
        <v>10</v>
      </c>
      <c r="HP3" s="35" t="s">
        <v>11</v>
      </c>
      <c r="HQ3" s="35" t="s">
        <v>12</v>
      </c>
      <c r="HR3" s="35" t="s">
        <v>13</v>
      </c>
      <c r="HS3" s="35" t="s">
        <v>14</v>
      </c>
      <c r="HT3" s="35" t="s">
        <v>15</v>
      </c>
      <c r="HU3" s="35" t="s">
        <v>16</v>
      </c>
      <c r="HV3" s="35" t="s">
        <v>10</v>
      </c>
      <c r="HW3" s="35" t="s">
        <v>11</v>
      </c>
      <c r="HX3" s="35" t="s">
        <v>12</v>
      </c>
      <c r="HY3" s="35" t="s">
        <v>13</v>
      </c>
      <c r="HZ3" s="35" t="s">
        <v>14</v>
      </c>
      <c r="IA3" s="35" t="s">
        <v>15</v>
      </c>
      <c r="IB3" s="35" t="s">
        <v>16</v>
      </c>
      <c r="IC3" s="35" t="s">
        <v>10</v>
      </c>
      <c r="ID3" s="35" t="s">
        <v>11</v>
      </c>
      <c r="IE3" s="35" t="s">
        <v>12</v>
      </c>
      <c r="IF3" s="35" t="s">
        <v>13</v>
      </c>
      <c r="IG3" s="35" t="s">
        <v>14</v>
      </c>
      <c r="IH3" s="35" t="s">
        <v>15</v>
      </c>
      <c r="II3" s="35" t="s">
        <v>16</v>
      </c>
      <c r="IJ3" s="35" t="s">
        <v>10</v>
      </c>
      <c r="IK3" s="35" t="s">
        <v>11</v>
      </c>
      <c r="IL3" s="35" t="s">
        <v>12</v>
      </c>
      <c r="IM3" s="35" t="s">
        <v>13</v>
      </c>
      <c r="IN3" s="35" t="s">
        <v>14</v>
      </c>
      <c r="IO3" s="35" t="s">
        <v>15</v>
      </c>
      <c r="IP3" s="35" t="s">
        <v>16</v>
      </c>
      <c r="IQ3" s="35" t="s">
        <v>10</v>
      </c>
      <c r="IR3" s="35" t="s">
        <v>11</v>
      </c>
      <c r="IS3" s="35" t="s">
        <v>12</v>
      </c>
      <c r="IT3" s="35" t="s">
        <v>13</v>
      </c>
      <c r="IU3" s="35" t="s">
        <v>14</v>
      </c>
      <c r="IV3" s="35" t="s">
        <v>15</v>
      </c>
    </row>
    <row r="4" spans="1:256" s="42" customFormat="1">
      <c r="A4" s="3"/>
      <c r="B4" s="6"/>
      <c r="C4" s="6"/>
      <c r="D4" s="5" t="s">
        <v>18</v>
      </c>
      <c r="E4" s="8" t="s">
        <v>0</v>
      </c>
      <c r="F4" s="9" t="s">
        <v>1</v>
      </c>
      <c r="G4" s="9" t="s">
        <v>1</v>
      </c>
      <c r="H4" s="4" t="s">
        <v>2</v>
      </c>
      <c r="I4" s="4" t="s">
        <v>2</v>
      </c>
      <c r="J4" s="6"/>
      <c r="K4" s="5" t="s">
        <v>18</v>
      </c>
      <c r="L4" s="10" t="s">
        <v>3</v>
      </c>
      <c r="M4" s="10" t="s">
        <v>3</v>
      </c>
      <c r="N4" s="10" t="s">
        <v>3</v>
      </c>
      <c r="O4" s="6"/>
      <c r="P4" s="6"/>
      <c r="Q4" s="10" t="s">
        <v>3</v>
      </c>
      <c r="R4" s="11" t="s">
        <v>3</v>
      </c>
      <c r="S4" s="11" t="s">
        <v>3</v>
      </c>
      <c r="T4" s="26" t="s">
        <v>3</v>
      </c>
      <c r="U4" s="5" t="s">
        <v>18</v>
      </c>
      <c r="V4" s="8" t="s">
        <v>0</v>
      </c>
      <c r="W4" s="8" t="s">
        <v>0</v>
      </c>
      <c r="X4" s="17" t="s">
        <v>1</v>
      </c>
      <c r="Y4" s="17" t="s">
        <v>1</v>
      </c>
      <c r="Z4" s="4" t="s">
        <v>2</v>
      </c>
      <c r="AA4" s="6"/>
      <c r="AB4" s="5" t="s">
        <v>18</v>
      </c>
      <c r="AC4" s="6"/>
      <c r="AD4" s="6"/>
      <c r="AE4" s="7" t="s">
        <v>17</v>
      </c>
      <c r="AF4" s="7" t="s">
        <v>17</v>
      </c>
      <c r="AG4" s="5" t="s">
        <v>18</v>
      </c>
      <c r="AH4" s="8" t="s">
        <v>0</v>
      </c>
      <c r="AI4" s="8" t="s">
        <v>0</v>
      </c>
      <c r="AJ4" s="9" t="s">
        <v>1</v>
      </c>
      <c r="AK4" s="9" t="s">
        <v>1</v>
      </c>
      <c r="AL4" s="4" t="s">
        <v>2</v>
      </c>
      <c r="AM4" s="4" t="s">
        <v>2</v>
      </c>
      <c r="AN4" s="5" t="s">
        <v>18</v>
      </c>
      <c r="AO4" s="6"/>
      <c r="AP4" s="7" t="s">
        <v>17</v>
      </c>
      <c r="AQ4" s="6"/>
      <c r="AR4" s="5" t="s">
        <v>18</v>
      </c>
      <c r="AS4" s="8" t="s">
        <v>0</v>
      </c>
      <c r="AT4" s="8" t="s">
        <v>0</v>
      </c>
      <c r="AU4" s="9" t="s">
        <v>1</v>
      </c>
      <c r="AV4" s="4" t="s">
        <v>2</v>
      </c>
      <c r="AW4" s="4" t="s">
        <v>2</v>
      </c>
      <c r="AX4" s="6"/>
      <c r="AY4" s="6"/>
      <c r="AZ4" s="6"/>
      <c r="BA4" s="5" t="s">
        <v>18</v>
      </c>
      <c r="BB4" s="8" t="s">
        <v>0</v>
      </c>
      <c r="BC4" s="9" t="s">
        <v>1</v>
      </c>
      <c r="BD4" s="9" t="s">
        <v>1</v>
      </c>
      <c r="BE4" s="4" t="s">
        <v>2</v>
      </c>
      <c r="BF4" s="4" t="s">
        <v>2</v>
      </c>
      <c r="BG4" s="6"/>
      <c r="BH4" s="5" t="s">
        <v>18</v>
      </c>
      <c r="BI4" s="10" t="s">
        <v>3</v>
      </c>
      <c r="BJ4" s="10" t="s">
        <v>3</v>
      </c>
      <c r="BK4" s="10" t="s">
        <v>3</v>
      </c>
      <c r="BL4" s="6"/>
      <c r="BM4" s="6"/>
      <c r="BN4" s="10" t="s">
        <v>3</v>
      </c>
      <c r="BO4" s="11" t="s">
        <v>3</v>
      </c>
      <c r="BP4" s="11" t="s">
        <v>3</v>
      </c>
      <c r="BQ4" s="26" t="s">
        <v>3</v>
      </c>
      <c r="BR4" s="5" t="s">
        <v>18</v>
      </c>
      <c r="BS4" s="8" t="s">
        <v>0</v>
      </c>
      <c r="BT4" s="8" t="s">
        <v>0</v>
      </c>
      <c r="BU4" s="17" t="s">
        <v>1</v>
      </c>
      <c r="BV4" s="17" t="s">
        <v>1</v>
      </c>
      <c r="BW4" s="4" t="s">
        <v>2</v>
      </c>
      <c r="BX4" s="6"/>
      <c r="BY4" s="5" t="s">
        <v>18</v>
      </c>
      <c r="BZ4" s="6"/>
      <c r="CA4" s="6"/>
      <c r="CB4" s="7" t="s">
        <v>17</v>
      </c>
      <c r="CC4" s="7" t="s">
        <v>17</v>
      </c>
      <c r="CD4" s="5" t="s">
        <v>18</v>
      </c>
      <c r="CE4" s="8" t="s">
        <v>0</v>
      </c>
      <c r="CF4" s="8" t="s">
        <v>0</v>
      </c>
      <c r="CG4" s="9" t="s">
        <v>1</v>
      </c>
      <c r="CH4" s="9" t="s">
        <v>1</v>
      </c>
      <c r="CI4" s="4" t="s">
        <v>2</v>
      </c>
      <c r="CJ4" s="4" t="s">
        <v>2</v>
      </c>
      <c r="CK4" s="5" t="s">
        <v>18</v>
      </c>
      <c r="CL4" s="6"/>
      <c r="CM4" s="7" t="s">
        <v>17</v>
      </c>
      <c r="CN4" s="6"/>
      <c r="CO4" s="5" t="s">
        <v>18</v>
      </c>
      <c r="CP4" s="8" t="s">
        <v>0</v>
      </c>
      <c r="CQ4" s="8" t="s">
        <v>0</v>
      </c>
      <c r="CR4" s="9" t="s">
        <v>1</v>
      </c>
      <c r="CS4" s="4" t="s">
        <v>2</v>
      </c>
      <c r="CT4" s="4" t="s">
        <v>2</v>
      </c>
      <c r="CU4" s="6"/>
      <c r="CV4" s="6"/>
      <c r="CW4" s="6"/>
      <c r="CX4" s="5" t="s">
        <v>18</v>
      </c>
      <c r="CY4" s="8" t="s">
        <v>0</v>
      </c>
      <c r="CZ4" s="9" t="s">
        <v>1</v>
      </c>
      <c r="DA4" s="9" t="s">
        <v>1</v>
      </c>
      <c r="DB4" s="4" t="s">
        <v>2</v>
      </c>
      <c r="DC4" s="4" t="s">
        <v>2</v>
      </c>
      <c r="DD4" s="6"/>
      <c r="DE4" s="5" t="s">
        <v>18</v>
      </c>
      <c r="DF4" s="10" t="s">
        <v>3</v>
      </c>
      <c r="DG4" s="10" t="s">
        <v>3</v>
      </c>
      <c r="DH4" s="10" t="s">
        <v>3</v>
      </c>
      <c r="DI4" s="6"/>
      <c r="DJ4" s="6"/>
      <c r="DK4" s="10" t="s">
        <v>3</v>
      </c>
      <c r="DL4" s="11" t="s">
        <v>3</v>
      </c>
      <c r="DM4" s="11" t="s">
        <v>3</v>
      </c>
      <c r="DN4" s="26" t="s">
        <v>3</v>
      </c>
      <c r="DO4" s="5" t="s">
        <v>18</v>
      </c>
      <c r="DP4" s="8" t="s">
        <v>0</v>
      </c>
      <c r="DQ4" s="8" t="s">
        <v>0</v>
      </c>
      <c r="DR4" s="17" t="s">
        <v>1</v>
      </c>
      <c r="DS4" s="17" t="s">
        <v>1</v>
      </c>
      <c r="DT4" s="4" t="s">
        <v>2</v>
      </c>
      <c r="DU4" s="6"/>
      <c r="DV4" s="5" t="s">
        <v>18</v>
      </c>
      <c r="DW4" s="6"/>
      <c r="DX4" s="6"/>
      <c r="DY4" s="7" t="s">
        <v>17</v>
      </c>
      <c r="DZ4" s="7" t="s">
        <v>17</v>
      </c>
      <c r="EA4" s="5" t="s">
        <v>18</v>
      </c>
      <c r="EB4" s="8" t="s">
        <v>0</v>
      </c>
      <c r="EC4" s="8" t="s">
        <v>0</v>
      </c>
      <c r="ED4" s="9" t="s">
        <v>1</v>
      </c>
      <c r="EE4" s="9" t="s">
        <v>1</v>
      </c>
      <c r="EF4" s="4" t="s">
        <v>2</v>
      </c>
      <c r="EG4" s="4" t="s">
        <v>2</v>
      </c>
      <c r="EH4" s="5" t="s">
        <v>18</v>
      </c>
      <c r="EI4" s="6"/>
      <c r="EJ4" s="7" t="s">
        <v>17</v>
      </c>
      <c r="EK4" s="6"/>
      <c r="EL4" s="5" t="s">
        <v>18</v>
      </c>
      <c r="EM4" s="8" t="s">
        <v>0</v>
      </c>
      <c r="EN4" s="8" t="s">
        <v>0</v>
      </c>
      <c r="EO4" s="9" t="s">
        <v>1</v>
      </c>
      <c r="EP4" s="4" t="s">
        <v>2</v>
      </c>
      <c r="EQ4" s="4" t="s">
        <v>2</v>
      </c>
      <c r="ER4" s="6"/>
      <c r="ES4" s="6"/>
      <c r="ET4" s="6"/>
      <c r="EU4" s="5" t="s">
        <v>18</v>
      </c>
      <c r="EV4" s="8" t="s">
        <v>0</v>
      </c>
      <c r="EW4" s="9" t="s">
        <v>1</v>
      </c>
      <c r="EX4" s="9" t="s">
        <v>1</v>
      </c>
      <c r="EY4" s="4" t="s">
        <v>2</v>
      </c>
      <c r="EZ4" s="4" t="s">
        <v>2</v>
      </c>
      <c r="FA4" s="6"/>
      <c r="FB4" s="5" t="s">
        <v>18</v>
      </c>
      <c r="FC4" s="10" t="s">
        <v>3</v>
      </c>
      <c r="FD4" s="10" t="s">
        <v>3</v>
      </c>
      <c r="FE4" s="10" t="s">
        <v>3</v>
      </c>
      <c r="FF4" s="6"/>
      <c r="FG4" s="6"/>
      <c r="FH4" s="10" t="s">
        <v>3</v>
      </c>
      <c r="FI4" s="11" t="s">
        <v>3</v>
      </c>
      <c r="FJ4" s="11" t="s">
        <v>3</v>
      </c>
      <c r="FK4" s="26" t="s">
        <v>3</v>
      </c>
      <c r="FL4" s="5" t="s">
        <v>18</v>
      </c>
      <c r="FM4" s="8" t="s">
        <v>0</v>
      </c>
      <c r="FN4" s="8" t="s">
        <v>0</v>
      </c>
      <c r="FO4" s="17" t="s">
        <v>1</v>
      </c>
      <c r="FP4" s="17" t="s">
        <v>1</v>
      </c>
      <c r="FQ4" s="4" t="s">
        <v>2</v>
      </c>
      <c r="FR4" s="6"/>
      <c r="FS4" s="5" t="s">
        <v>18</v>
      </c>
      <c r="FT4" s="6"/>
      <c r="FU4" s="6"/>
      <c r="FV4" s="7" t="s">
        <v>17</v>
      </c>
      <c r="FW4" s="7" t="s">
        <v>17</v>
      </c>
      <c r="FX4" s="5" t="s">
        <v>18</v>
      </c>
      <c r="FY4" s="8" t="s">
        <v>0</v>
      </c>
      <c r="FZ4" s="8" t="s">
        <v>0</v>
      </c>
      <c r="GA4" s="9" t="s">
        <v>1</v>
      </c>
      <c r="GB4" s="9" t="s">
        <v>1</v>
      </c>
      <c r="GC4" s="4" t="s">
        <v>2</v>
      </c>
      <c r="GD4" s="4" t="s">
        <v>2</v>
      </c>
      <c r="GE4" s="5" t="s">
        <v>18</v>
      </c>
      <c r="GF4" s="6"/>
      <c r="GG4" s="7" t="s">
        <v>17</v>
      </c>
      <c r="GH4" s="6"/>
      <c r="GI4" s="5" t="s">
        <v>18</v>
      </c>
      <c r="GJ4" s="8" t="s">
        <v>0</v>
      </c>
      <c r="GK4" s="8" t="s">
        <v>0</v>
      </c>
      <c r="GL4" s="9" t="s">
        <v>1</v>
      </c>
      <c r="GM4" s="4" t="s">
        <v>2</v>
      </c>
      <c r="GN4" s="4" t="s">
        <v>2</v>
      </c>
      <c r="GO4" s="6"/>
      <c r="GP4" s="6"/>
      <c r="GQ4" s="6"/>
      <c r="GR4" s="5" t="s">
        <v>18</v>
      </c>
      <c r="GS4" s="8" t="s">
        <v>0</v>
      </c>
      <c r="GT4" s="9" t="s">
        <v>1</v>
      </c>
      <c r="GU4" s="9" t="s">
        <v>1</v>
      </c>
      <c r="GV4" s="4" t="s">
        <v>2</v>
      </c>
      <c r="GW4" s="4" t="s">
        <v>2</v>
      </c>
      <c r="GX4" s="6"/>
      <c r="GY4" s="5" t="s">
        <v>18</v>
      </c>
      <c r="GZ4" s="10" t="s">
        <v>3</v>
      </c>
      <c r="HA4" s="10" t="s">
        <v>3</v>
      </c>
      <c r="HB4" s="10" t="s">
        <v>3</v>
      </c>
      <c r="HC4" s="6"/>
      <c r="HD4" s="6"/>
      <c r="HE4" s="10" t="s">
        <v>3</v>
      </c>
      <c r="HF4" s="11" t="s">
        <v>3</v>
      </c>
      <c r="HG4" s="11" t="s">
        <v>3</v>
      </c>
      <c r="HH4" s="26" t="s">
        <v>3</v>
      </c>
      <c r="HI4" s="27"/>
      <c r="HJ4" s="27"/>
      <c r="HK4" s="27"/>
      <c r="HL4" s="27"/>
      <c r="HM4" s="27"/>
      <c r="HN4" s="27"/>
      <c r="HO4" s="26"/>
      <c r="HP4" s="27"/>
      <c r="HQ4" s="27"/>
      <c r="HR4" s="27"/>
      <c r="HS4" s="27"/>
      <c r="HT4" s="27"/>
      <c r="HU4" s="27"/>
      <c r="HV4" s="27"/>
      <c r="HW4" s="27"/>
      <c r="HX4" s="27"/>
      <c r="HY4" s="27"/>
      <c r="HZ4" s="27"/>
      <c r="IA4" s="27"/>
      <c r="IB4" s="27"/>
      <c r="IC4" s="27"/>
      <c r="ID4" s="27"/>
      <c r="IE4" s="27"/>
      <c r="IF4" s="27"/>
      <c r="IG4" s="27"/>
      <c r="IH4" s="26"/>
      <c r="II4" s="26"/>
      <c r="IJ4" s="26"/>
      <c r="IK4" s="27"/>
      <c r="IL4" s="27"/>
      <c r="IM4" s="26"/>
      <c r="IN4" s="25"/>
      <c r="IO4" s="25"/>
      <c r="IP4" s="26"/>
      <c r="IQ4" s="32"/>
      <c r="IR4" s="32"/>
      <c r="IS4" s="32"/>
      <c r="IT4" s="32"/>
      <c r="IU4" s="32"/>
      <c r="IV4" s="32"/>
    </row>
    <row r="5" spans="1:256" s="42" customFormat="1">
      <c r="A5" s="12" t="s">
        <v>20</v>
      </c>
      <c r="B5" s="28"/>
      <c r="C5" s="28"/>
      <c r="D5" s="28"/>
      <c r="E5" s="28"/>
      <c r="F5" s="28"/>
      <c r="G5" s="28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  <c r="AL5" s="28"/>
      <c r="AM5" s="28"/>
      <c r="AN5" s="28"/>
      <c r="AO5" s="28"/>
      <c r="AP5" s="28"/>
      <c r="AQ5" s="28"/>
      <c r="AR5" s="28"/>
      <c r="AS5" s="28"/>
      <c r="AT5" s="28"/>
      <c r="AU5" s="28"/>
      <c r="AV5" s="28"/>
      <c r="AW5" s="28"/>
      <c r="AX5" s="28"/>
      <c r="AY5" s="28"/>
      <c r="AZ5" s="28"/>
      <c r="BA5" s="28"/>
      <c r="BB5" s="28"/>
      <c r="BC5" s="28"/>
      <c r="BD5" s="28"/>
      <c r="BE5" s="28"/>
      <c r="BF5" s="28"/>
      <c r="BG5" s="28"/>
      <c r="BH5" s="28"/>
      <c r="BI5" s="28"/>
      <c r="BJ5" s="28"/>
      <c r="BK5" s="28"/>
      <c r="BL5" s="28"/>
      <c r="BM5" s="28"/>
      <c r="BN5" s="28"/>
      <c r="BO5" s="28"/>
      <c r="BP5" s="28"/>
      <c r="BQ5" s="28"/>
      <c r="BR5" s="28"/>
      <c r="BS5" s="28"/>
      <c r="BT5" s="28"/>
      <c r="BU5" s="28"/>
      <c r="BV5" s="28"/>
      <c r="BW5" s="28"/>
      <c r="BX5" s="28"/>
      <c r="BY5" s="28"/>
      <c r="BZ5" s="28"/>
      <c r="CA5" s="28"/>
      <c r="CB5" s="28"/>
      <c r="CC5" s="28"/>
      <c r="CD5" s="28"/>
      <c r="CE5" s="28"/>
      <c r="CF5" s="28"/>
      <c r="CG5" s="28"/>
      <c r="CH5" s="28"/>
      <c r="CI5" s="28"/>
      <c r="CJ5" s="28"/>
      <c r="CK5" s="28"/>
      <c r="CL5" s="28"/>
      <c r="CM5" s="28"/>
      <c r="CN5" s="28"/>
      <c r="CO5" s="28"/>
      <c r="CP5" s="28"/>
      <c r="CQ5" s="28"/>
      <c r="CR5" s="28"/>
      <c r="CS5" s="28"/>
      <c r="CT5" s="28"/>
      <c r="CU5" s="28"/>
      <c r="CV5" s="28"/>
      <c r="CW5" s="28"/>
      <c r="CX5" s="28"/>
      <c r="CY5" s="28"/>
      <c r="CZ5" s="28"/>
      <c r="DA5" s="28"/>
      <c r="DB5" s="28"/>
      <c r="DC5" s="28"/>
      <c r="DD5" s="28"/>
      <c r="DE5" s="28"/>
      <c r="DF5" s="28"/>
      <c r="DG5" s="28"/>
      <c r="DH5" s="28"/>
      <c r="DI5" s="28"/>
      <c r="DJ5" s="28"/>
      <c r="DK5" s="28"/>
      <c r="DL5" s="28"/>
      <c r="DM5" s="28"/>
      <c r="DN5" s="28"/>
      <c r="DO5" s="28"/>
      <c r="DP5" s="28"/>
      <c r="DQ5" s="28"/>
      <c r="DR5" s="28"/>
      <c r="DS5" s="28"/>
      <c r="DT5" s="28"/>
      <c r="DU5" s="28"/>
      <c r="DV5" s="28"/>
      <c r="DW5" s="28"/>
      <c r="DX5" s="28"/>
      <c r="DY5" s="28"/>
      <c r="DZ5" s="28"/>
      <c r="EA5" s="28"/>
      <c r="EB5" s="28"/>
      <c r="EC5" s="28"/>
      <c r="ED5" s="28"/>
      <c r="EE5" s="28"/>
      <c r="EF5" s="28"/>
      <c r="EG5" s="28"/>
      <c r="EH5" s="28"/>
      <c r="EI5" s="28"/>
      <c r="EJ5" s="28"/>
      <c r="EK5" s="28"/>
      <c r="EL5" s="28"/>
      <c r="EM5" s="28"/>
      <c r="EN5" s="28"/>
      <c r="EO5" s="28"/>
      <c r="EP5" s="28"/>
      <c r="EQ5" s="28"/>
      <c r="ER5" s="28"/>
      <c r="ES5" s="28"/>
      <c r="ET5" s="28"/>
      <c r="EU5" s="28"/>
      <c r="EV5" s="28"/>
      <c r="EW5" s="28"/>
      <c r="EX5" s="28"/>
      <c r="EY5" s="28"/>
      <c r="EZ5" s="28"/>
      <c r="FA5" s="28"/>
      <c r="FB5" s="28"/>
      <c r="FC5" s="28"/>
      <c r="FD5" s="28"/>
      <c r="FE5" s="28"/>
      <c r="FF5" s="28"/>
      <c r="FG5" s="28"/>
      <c r="FH5" s="28"/>
      <c r="FI5" s="28"/>
      <c r="FJ5" s="28"/>
      <c r="FK5" s="28"/>
      <c r="FL5" s="28"/>
      <c r="FM5" s="28"/>
      <c r="FN5" s="28"/>
      <c r="FO5" s="28"/>
      <c r="FP5" s="28"/>
      <c r="FQ5" s="28"/>
      <c r="FR5" s="28"/>
      <c r="FS5" s="28"/>
      <c r="FT5" s="28"/>
      <c r="FU5" s="28"/>
      <c r="FV5" s="28"/>
      <c r="FW5" s="28"/>
      <c r="FX5" s="28"/>
      <c r="FY5" s="28"/>
      <c r="FZ5" s="28"/>
      <c r="GA5" s="28"/>
      <c r="GB5" s="28"/>
      <c r="GC5" s="28"/>
      <c r="GD5" s="28"/>
      <c r="GE5" s="28"/>
      <c r="GF5" s="28"/>
      <c r="GG5" s="28"/>
      <c r="GH5" s="28"/>
      <c r="GI5" s="28"/>
      <c r="GJ5" s="28"/>
      <c r="GK5" s="28"/>
      <c r="GL5" s="28"/>
      <c r="GM5" s="28"/>
      <c r="GN5" s="28"/>
      <c r="GO5" s="28"/>
      <c r="GP5" s="28"/>
      <c r="GQ5" s="28"/>
      <c r="GR5" s="28"/>
      <c r="GS5" s="28"/>
      <c r="GT5" s="28"/>
      <c r="GU5" s="28"/>
      <c r="GV5" s="28"/>
      <c r="GW5" s="28"/>
      <c r="GX5" s="28"/>
      <c r="GY5" s="28"/>
      <c r="GZ5" s="28"/>
      <c r="HA5" s="28"/>
      <c r="HB5" s="28"/>
      <c r="HC5" s="28"/>
      <c r="HD5" s="28"/>
      <c r="HE5" s="28"/>
      <c r="HF5" s="28"/>
      <c r="HG5" s="28"/>
      <c r="HH5" s="28"/>
      <c r="HI5" s="28"/>
      <c r="HJ5" s="28"/>
      <c r="HK5" s="28"/>
      <c r="HL5" s="28"/>
      <c r="HM5" s="28"/>
      <c r="HN5" s="28"/>
      <c r="HO5" s="28"/>
      <c r="HP5" s="28"/>
      <c r="HQ5" s="28"/>
      <c r="HR5" s="28"/>
      <c r="HS5" s="28"/>
      <c r="HT5" s="28"/>
      <c r="HU5" s="28"/>
      <c r="HV5" s="28"/>
      <c r="HW5" s="28"/>
      <c r="HX5" s="28"/>
      <c r="HY5" s="28"/>
      <c r="HZ5" s="28"/>
      <c r="IA5" s="28"/>
      <c r="IB5" s="28"/>
      <c r="IC5" s="28"/>
      <c r="ID5" s="28"/>
      <c r="IE5" s="28"/>
      <c r="IF5" s="28"/>
      <c r="IG5" s="28"/>
      <c r="IH5" s="28"/>
      <c r="II5" s="28"/>
      <c r="IJ5" s="28"/>
      <c r="IK5" s="28"/>
      <c r="IL5" s="28"/>
      <c r="IM5" s="28"/>
      <c r="IN5" s="28"/>
      <c r="IO5" s="28"/>
      <c r="IP5" s="28"/>
      <c r="IQ5" s="28"/>
      <c r="IR5" s="28"/>
      <c r="IS5" s="28"/>
      <c r="IT5" s="28"/>
      <c r="IU5" s="28"/>
      <c r="IV5" s="28"/>
    </row>
    <row r="6" spans="1:256" s="42" customFormat="1">
      <c r="A6" s="14"/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  <c r="AM6" s="28"/>
      <c r="AN6" s="28"/>
      <c r="AO6" s="28"/>
      <c r="AP6" s="28"/>
      <c r="AQ6" s="28"/>
      <c r="AR6" s="28"/>
      <c r="AS6" s="28"/>
      <c r="AT6" s="28"/>
      <c r="AU6" s="28"/>
      <c r="AV6" s="28"/>
      <c r="AW6" s="28"/>
      <c r="AX6" s="28"/>
      <c r="AY6" s="28"/>
      <c r="AZ6" s="28"/>
      <c r="BA6" s="28"/>
      <c r="BB6" s="28"/>
      <c r="BC6" s="28"/>
      <c r="BD6" s="28"/>
      <c r="BE6" s="28"/>
      <c r="BF6" s="28"/>
      <c r="BG6" s="28"/>
      <c r="BH6" s="28"/>
      <c r="BI6" s="28"/>
      <c r="BJ6" s="28"/>
      <c r="BK6" s="28"/>
      <c r="BL6" s="28"/>
      <c r="BM6" s="28"/>
      <c r="BN6" s="28"/>
      <c r="BO6" s="28"/>
      <c r="BP6" s="28"/>
      <c r="BQ6" s="28"/>
      <c r="BR6" s="28"/>
      <c r="BS6" s="28"/>
      <c r="BT6" s="28"/>
      <c r="BU6" s="28"/>
      <c r="BV6" s="28"/>
      <c r="BW6" s="28"/>
      <c r="BX6" s="28"/>
      <c r="BY6" s="28"/>
      <c r="BZ6" s="28"/>
      <c r="CA6" s="28"/>
      <c r="CB6" s="28"/>
      <c r="CC6" s="28"/>
      <c r="CD6" s="28"/>
      <c r="CE6" s="28"/>
      <c r="CF6" s="28"/>
      <c r="CG6" s="28"/>
      <c r="CH6" s="28"/>
      <c r="CI6" s="28"/>
      <c r="CJ6" s="28"/>
      <c r="CK6" s="28"/>
      <c r="CL6" s="28"/>
      <c r="CM6" s="28"/>
      <c r="CN6" s="28"/>
      <c r="CO6" s="28"/>
      <c r="CP6" s="28"/>
      <c r="CQ6" s="28"/>
      <c r="CR6" s="28"/>
      <c r="CS6" s="28"/>
      <c r="CT6" s="28"/>
      <c r="CU6" s="28"/>
      <c r="CV6" s="28"/>
      <c r="CW6" s="28"/>
      <c r="CX6" s="28"/>
      <c r="CY6" s="28"/>
      <c r="CZ6" s="28"/>
      <c r="DA6" s="28"/>
      <c r="DB6" s="28"/>
      <c r="DC6" s="28"/>
      <c r="DD6" s="28"/>
      <c r="DE6" s="28"/>
      <c r="DF6" s="28"/>
      <c r="DG6" s="28"/>
      <c r="DH6" s="28"/>
      <c r="DI6" s="28"/>
      <c r="DJ6" s="28"/>
      <c r="DK6" s="28"/>
      <c r="DL6" s="28"/>
      <c r="DM6" s="28"/>
      <c r="DN6" s="28"/>
      <c r="DO6" s="28"/>
      <c r="DP6" s="28"/>
      <c r="DQ6" s="28"/>
      <c r="DR6" s="28"/>
      <c r="DS6" s="28"/>
      <c r="DT6" s="28"/>
      <c r="DU6" s="28"/>
      <c r="DV6" s="28"/>
      <c r="DW6" s="28"/>
      <c r="DX6" s="28"/>
      <c r="DY6" s="28"/>
      <c r="DZ6" s="28"/>
      <c r="EA6" s="28"/>
      <c r="EB6" s="28"/>
      <c r="EC6" s="28"/>
      <c r="ED6" s="28"/>
      <c r="EE6" s="28"/>
      <c r="EF6" s="28"/>
      <c r="EG6" s="28"/>
      <c r="EH6" s="28"/>
      <c r="EI6" s="28"/>
      <c r="EJ6" s="28"/>
      <c r="EK6" s="28"/>
      <c r="EL6" s="28"/>
      <c r="EM6" s="28"/>
      <c r="EN6" s="28"/>
      <c r="EO6" s="28"/>
      <c r="EP6" s="28"/>
      <c r="EQ6" s="28"/>
      <c r="ER6" s="28"/>
      <c r="ES6" s="28"/>
      <c r="ET6" s="28"/>
      <c r="EU6" s="28"/>
      <c r="EV6" s="28"/>
      <c r="EW6" s="28"/>
      <c r="EX6" s="28"/>
      <c r="EY6" s="28"/>
      <c r="EZ6" s="28"/>
      <c r="FA6" s="28"/>
      <c r="FB6" s="28"/>
      <c r="FC6" s="28"/>
      <c r="FD6" s="28"/>
      <c r="FE6" s="28"/>
      <c r="FF6" s="28"/>
      <c r="FG6" s="28"/>
      <c r="FH6" s="28"/>
      <c r="FI6" s="28"/>
      <c r="FJ6" s="28"/>
      <c r="FK6" s="28"/>
      <c r="FL6" s="28"/>
      <c r="FM6" s="28"/>
      <c r="FN6" s="28"/>
      <c r="FO6" s="28"/>
      <c r="FP6" s="28"/>
      <c r="FQ6" s="28"/>
      <c r="FR6" s="28"/>
      <c r="FS6" s="28"/>
      <c r="FT6" s="28"/>
      <c r="FU6" s="28"/>
      <c r="FV6" s="28"/>
      <c r="FW6" s="28"/>
      <c r="FX6" s="28"/>
      <c r="FY6" s="28"/>
      <c r="FZ6" s="28"/>
      <c r="GA6" s="28"/>
      <c r="GB6" s="28"/>
      <c r="GC6" s="28"/>
      <c r="GD6" s="28"/>
      <c r="GE6" s="28"/>
      <c r="GF6" s="28"/>
      <c r="GG6" s="28"/>
      <c r="GH6" s="28"/>
      <c r="GI6" s="28"/>
      <c r="GJ6" s="28"/>
      <c r="GK6" s="28"/>
      <c r="GL6" s="28"/>
      <c r="GM6" s="28"/>
      <c r="GN6" s="28"/>
      <c r="GO6" s="28"/>
      <c r="GP6" s="28"/>
      <c r="GQ6" s="28"/>
      <c r="GR6" s="28"/>
      <c r="GS6" s="28"/>
      <c r="GT6" s="28"/>
      <c r="GU6" s="28"/>
      <c r="GV6" s="28"/>
      <c r="GW6" s="28"/>
      <c r="GX6" s="28"/>
      <c r="GY6" s="28"/>
      <c r="GZ6" s="28"/>
      <c r="HA6" s="28"/>
      <c r="HB6" s="28"/>
      <c r="HC6" s="28"/>
      <c r="HD6" s="28"/>
      <c r="HE6" s="28"/>
      <c r="HF6" s="28"/>
      <c r="HG6" s="28"/>
      <c r="HH6" s="28"/>
      <c r="HI6" s="28"/>
      <c r="HJ6" s="28"/>
      <c r="HK6" s="28"/>
      <c r="HL6" s="28"/>
      <c r="HM6" s="28"/>
      <c r="HN6" s="28"/>
      <c r="HO6" s="28"/>
      <c r="HP6" s="28"/>
      <c r="HQ6" s="28"/>
      <c r="HR6" s="28"/>
      <c r="HS6" s="28"/>
      <c r="HT6" s="28"/>
      <c r="HU6" s="28"/>
      <c r="HV6" s="28"/>
      <c r="HW6" s="28"/>
      <c r="HX6" s="28"/>
      <c r="HY6" s="28"/>
      <c r="HZ6" s="28"/>
      <c r="IA6" s="28"/>
      <c r="IB6" s="28"/>
      <c r="IC6" s="28"/>
      <c r="ID6" s="28"/>
      <c r="IE6" s="28"/>
      <c r="IF6" s="28"/>
      <c r="IG6" s="28"/>
      <c r="IH6" s="28"/>
      <c r="II6" s="28"/>
      <c r="IJ6" s="28"/>
      <c r="IK6" s="28"/>
      <c r="IL6" s="28"/>
      <c r="IM6" s="28"/>
      <c r="IN6" s="28"/>
      <c r="IO6" s="28"/>
      <c r="IP6" s="28"/>
      <c r="IQ6" s="28"/>
      <c r="IR6" s="28"/>
      <c r="IS6" s="28"/>
      <c r="IT6" s="28"/>
      <c r="IU6" s="28"/>
      <c r="IV6" s="28"/>
    </row>
    <row r="7" spans="1:256" s="42" customFormat="1">
      <c r="A7" s="14"/>
      <c r="B7" s="28"/>
      <c r="C7" s="28"/>
      <c r="D7" s="28"/>
      <c r="E7" s="28"/>
      <c r="F7" s="28"/>
      <c r="G7" s="28"/>
      <c r="H7" s="28"/>
      <c r="I7" s="28"/>
      <c r="J7" s="28"/>
      <c r="K7" s="28"/>
      <c r="L7" s="28"/>
      <c r="M7" s="28"/>
      <c r="N7" s="28"/>
      <c r="O7" s="28"/>
      <c r="P7" s="28"/>
      <c r="Q7" s="28"/>
      <c r="R7" s="28"/>
      <c r="S7" s="28"/>
      <c r="T7" s="28"/>
      <c r="U7" s="28"/>
      <c r="V7" s="28"/>
      <c r="W7" s="28"/>
      <c r="X7" s="28"/>
      <c r="Y7" s="28"/>
      <c r="Z7" s="28"/>
      <c r="AA7" s="28"/>
      <c r="AB7" s="28"/>
      <c r="AC7" s="28"/>
      <c r="AD7" s="28"/>
      <c r="AE7" s="28"/>
      <c r="AF7" s="28"/>
      <c r="AG7" s="28"/>
      <c r="AH7" s="28"/>
      <c r="AI7" s="28"/>
      <c r="AJ7" s="28"/>
      <c r="AK7" s="28"/>
      <c r="AL7" s="28"/>
      <c r="AM7" s="28"/>
      <c r="AN7" s="28"/>
      <c r="AO7" s="28"/>
      <c r="AP7" s="28"/>
      <c r="AQ7" s="28"/>
      <c r="AR7" s="28"/>
      <c r="AS7" s="28"/>
      <c r="AT7" s="28"/>
      <c r="AU7" s="28"/>
      <c r="AV7" s="28"/>
      <c r="AW7" s="28"/>
      <c r="AX7" s="28"/>
      <c r="AY7" s="28"/>
      <c r="AZ7" s="28"/>
      <c r="BA7" s="28"/>
      <c r="BB7" s="28"/>
      <c r="BC7" s="28"/>
      <c r="BD7" s="28"/>
      <c r="BE7" s="28"/>
      <c r="BF7" s="28"/>
      <c r="BG7" s="28"/>
      <c r="BH7" s="28"/>
      <c r="BI7" s="28"/>
      <c r="BJ7" s="28"/>
      <c r="BK7" s="28"/>
      <c r="BL7" s="28"/>
      <c r="BM7" s="28"/>
      <c r="BN7" s="28"/>
      <c r="BO7" s="28"/>
      <c r="BP7" s="28"/>
      <c r="BQ7" s="28"/>
      <c r="BR7" s="28"/>
      <c r="BS7" s="28"/>
      <c r="BT7" s="28"/>
      <c r="BU7" s="28"/>
      <c r="BV7" s="28"/>
      <c r="BW7" s="28"/>
      <c r="BX7" s="28"/>
      <c r="BY7" s="28"/>
      <c r="BZ7" s="28"/>
      <c r="CA7" s="28"/>
      <c r="CB7" s="28"/>
      <c r="CC7" s="28"/>
      <c r="CD7" s="28"/>
      <c r="CE7" s="28"/>
      <c r="CF7" s="28"/>
      <c r="CG7" s="28"/>
      <c r="CH7" s="28"/>
      <c r="CI7" s="28"/>
      <c r="CJ7" s="28"/>
      <c r="CK7" s="28"/>
      <c r="CL7" s="28"/>
      <c r="CM7" s="28"/>
      <c r="CN7" s="28"/>
      <c r="CO7" s="28"/>
      <c r="CP7" s="28"/>
      <c r="CQ7" s="28"/>
      <c r="CR7" s="28"/>
      <c r="CS7" s="28"/>
      <c r="CT7" s="28"/>
      <c r="CU7" s="28"/>
      <c r="CV7" s="28"/>
      <c r="CW7" s="28"/>
      <c r="CX7" s="28"/>
      <c r="CY7" s="28"/>
      <c r="CZ7" s="28"/>
      <c r="DA7" s="28"/>
      <c r="DB7" s="28"/>
      <c r="DC7" s="28"/>
      <c r="DD7" s="28"/>
      <c r="DE7" s="28"/>
      <c r="DF7" s="28"/>
      <c r="DG7" s="28"/>
      <c r="DH7" s="28"/>
      <c r="DI7" s="28"/>
      <c r="DJ7" s="28"/>
      <c r="DK7" s="28"/>
      <c r="DL7" s="28"/>
      <c r="DM7" s="28"/>
      <c r="DN7" s="28"/>
      <c r="DO7" s="28"/>
      <c r="DP7" s="28"/>
      <c r="DQ7" s="28"/>
      <c r="DR7" s="28"/>
      <c r="DS7" s="28"/>
      <c r="DT7" s="28"/>
      <c r="DU7" s="28"/>
      <c r="DV7" s="28"/>
      <c r="DW7" s="28"/>
      <c r="DX7" s="28"/>
      <c r="DY7" s="28"/>
      <c r="DZ7" s="28"/>
      <c r="EA7" s="28"/>
      <c r="EB7" s="28"/>
      <c r="EC7" s="28"/>
      <c r="ED7" s="28"/>
      <c r="EE7" s="28"/>
      <c r="EF7" s="28"/>
      <c r="EG7" s="28"/>
      <c r="EH7" s="28"/>
      <c r="EI7" s="28"/>
      <c r="EJ7" s="28"/>
      <c r="EK7" s="28"/>
      <c r="EL7" s="28"/>
      <c r="EM7" s="28"/>
      <c r="EN7" s="28"/>
      <c r="EO7" s="28"/>
      <c r="EP7" s="28"/>
      <c r="EQ7" s="28"/>
      <c r="ER7" s="28"/>
      <c r="ES7" s="28"/>
      <c r="ET7" s="28"/>
      <c r="EU7" s="28"/>
      <c r="EV7" s="28"/>
      <c r="EW7" s="28"/>
      <c r="EX7" s="28"/>
      <c r="EY7" s="28"/>
      <c r="EZ7" s="28"/>
      <c r="FA7" s="28"/>
      <c r="FB7" s="28"/>
      <c r="FC7" s="28"/>
      <c r="FD7" s="28"/>
      <c r="FE7" s="28"/>
      <c r="FF7" s="28"/>
      <c r="FG7" s="28"/>
      <c r="FH7" s="28"/>
      <c r="FI7" s="28"/>
      <c r="FJ7" s="28"/>
      <c r="FK7" s="28"/>
      <c r="FL7" s="28"/>
      <c r="FM7" s="28"/>
      <c r="FN7" s="28"/>
      <c r="FO7" s="28"/>
      <c r="FP7" s="28"/>
      <c r="FQ7" s="28"/>
      <c r="FR7" s="28"/>
      <c r="FS7" s="28"/>
      <c r="FT7" s="28"/>
      <c r="FU7" s="28"/>
      <c r="FV7" s="28"/>
      <c r="FW7" s="28"/>
      <c r="FX7" s="28"/>
      <c r="FY7" s="28"/>
      <c r="FZ7" s="28"/>
      <c r="GA7" s="28"/>
      <c r="GB7" s="28"/>
      <c r="GC7" s="28"/>
      <c r="GD7" s="28"/>
      <c r="GE7" s="28"/>
      <c r="GF7" s="28"/>
      <c r="GG7" s="28"/>
      <c r="GH7" s="28"/>
      <c r="GI7" s="28"/>
      <c r="GJ7" s="28"/>
      <c r="GK7" s="28"/>
      <c r="GL7" s="28"/>
      <c r="GM7" s="28"/>
      <c r="GN7" s="28"/>
      <c r="GO7" s="28"/>
      <c r="GP7" s="28"/>
      <c r="GQ7" s="28"/>
      <c r="GR7" s="28"/>
      <c r="GS7" s="28"/>
      <c r="GT7" s="28"/>
      <c r="GU7" s="28"/>
      <c r="GV7" s="28"/>
      <c r="GW7" s="28"/>
      <c r="GX7" s="28"/>
      <c r="GY7" s="28"/>
      <c r="GZ7" s="28"/>
      <c r="HA7" s="28"/>
      <c r="HB7" s="28"/>
      <c r="HC7" s="28"/>
      <c r="HD7" s="28"/>
      <c r="HE7" s="28"/>
      <c r="HF7" s="28"/>
      <c r="HG7" s="28"/>
      <c r="HH7" s="28"/>
      <c r="HI7" s="28"/>
      <c r="HJ7" s="28"/>
      <c r="HK7" s="28"/>
      <c r="HL7" s="28"/>
      <c r="HM7" s="28"/>
      <c r="HN7" s="28"/>
      <c r="HO7" s="28"/>
      <c r="HP7" s="28"/>
      <c r="HQ7" s="28"/>
      <c r="HR7" s="28"/>
      <c r="HS7" s="28"/>
      <c r="HT7" s="28"/>
      <c r="HU7" s="28"/>
      <c r="HV7" s="28"/>
      <c r="HW7" s="28"/>
      <c r="HX7" s="28"/>
      <c r="HY7" s="28"/>
      <c r="HZ7" s="28"/>
      <c r="IA7" s="28"/>
      <c r="IB7" s="28"/>
      <c r="IC7" s="28"/>
      <c r="ID7" s="28"/>
      <c r="IE7" s="28"/>
      <c r="IF7" s="28"/>
      <c r="IG7" s="28"/>
      <c r="IH7" s="28"/>
      <c r="II7" s="28"/>
      <c r="IJ7" s="28"/>
      <c r="IK7" s="28"/>
      <c r="IL7" s="28"/>
      <c r="IM7" s="28"/>
      <c r="IN7" s="28"/>
      <c r="IO7" s="28"/>
      <c r="IP7" s="28"/>
      <c r="IQ7" s="28"/>
      <c r="IR7" s="28"/>
      <c r="IS7" s="28"/>
      <c r="IT7" s="28"/>
      <c r="IU7" s="28"/>
      <c r="IV7" s="28"/>
    </row>
    <row r="8" spans="1:256" s="42" customFormat="1">
      <c r="A8" s="14"/>
      <c r="B8" s="28"/>
      <c r="C8" s="28"/>
      <c r="D8" s="28"/>
      <c r="E8" s="28"/>
      <c r="F8" s="28"/>
      <c r="G8" s="28"/>
      <c r="H8" s="28"/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28"/>
      <c r="AK8" s="28"/>
      <c r="AL8" s="28"/>
      <c r="AM8" s="28"/>
      <c r="AN8" s="28"/>
      <c r="AO8" s="28"/>
      <c r="AP8" s="28"/>
      <c r="AQ8" s="28"/>
      <c r="AR8" s="28"/>
      <c r="AS8" s="28"/>
      <c r="AT8" s="28"/>
      <c r="AU8" s="28"/>
      <c r="AV8" s="28"/>
      <c r="AW8" s="28"/>
      <c r="AX8" s="28"/>
      <c r="AY8" s="28"/>
      <c r="AZ8" s="28"/>
      <c r="BA8" s="28"/>
      <c r="BB8" s="28"/>
      <c r="BC8" s="28"/>
      <c r="BD8" s="28"/>
      <c r="BE8" s="28"/>
      <c r="BF8" s="28"/>
      <c r="BG8" s="28"/>
      <c r="BH8" s="28"/>
      <c r="BI8" s="28"/>
      <c r="BJ8" s="28"/>
      <c r="BK8" s="28"/>
      <c r="BL8" s="28"/>
      <c r="BM8" s="28"/>
      <c r="BN8" s="28"/>
      <c r="BO8" s="28"/>
      <c r="BP8" s="28"/>
      <c r="BQ8" s="28"/>
      <c r="BR8" s="28"/>
      <c r="BS8" s="28"/>
      <c r="BT8" s="28"/>
      <c r="BU8" s="28"/>
      <c r="BV8" s="28"/>
      <c r="BW8" s="28"/>
      <c r="BX8" s="28"/>
      <c r="BY8" s="28"/>
      <c r="BZ8" s="28"/>
      <c r="CA8" s="28"/>
      <c r="CB8" s="28"/>
      <c r="CC8" s="28"/>
      <c r="CD8" s="28"/>
      <c r="CE8" s="28"/>
      <c r="CF8" s="28"/>
      <c r="CG8" s="28"/>
      <c r="CH8" s="28"/>
      <c r="CI8" s="28"/>
      <c r="CJ8" s="28"/>
      <c r="CK8" s="28"/>
      <c r="CL8" s="28"/>
      <c r="CM8" s="28"/>
      <c r="CN8" s="28"/>
      <c r="CO8" s="28"/>
      <c r="CP8" s="28"/>
      <c r="CQ8" s="28"/>
      <c r="CR8" s="28"/>
      <c r="CS8" s="28"/>
      <c r="CT8" s="28"/>
      <c r="CU8" s="28"/>
      <c r="CV8" s="28"/>
      <c r="CW8" s="28"/>
      <c r="CX8" s="28"/>
      <c r="CY8" s="28"/>
      <c r="CZ8" s="28"/>
      <c r="DA8" s="28"/>
      <c r="DB8" s="28"/>
      <c r="DC8" s="28"/>
      <c r="DD8" s="28"/>
      <c r="DE8" s="28"/>
      <c r="DF8" s="28"/>
      <c r="DG8" s="28"/>
      <c r="DH8" s="28"/>
      <c r="DI8" s="28"/>
      <c r="DJ8" s="28"/>
      <c r="DK8" s="28"/>
      <c r="DL8" s="28"/>
      <c r="DM8" s="28"/>
      <c r="DN8" s="28"/>
      <c r="DO8" s="28"/>
      <c r="DP8" s="28"/>
      <c r="DQ8" s="28"/>
      <c r="DR8" s="28"/>
      <c r="DS8" s="28"/>
      <c r="DT8" s="28"/>
      <c r="DU8" s="28"/>
      <c r="DV8" s="28"/>
      <c r="DW8" s="28"/>
      <c r="DX8" s="28"/>
      <c r="DY8" s="28"/>
      <c r="DZ8" s="28"/>
      <c r="EA8" s="28"/>
      <c r="EB8" s="28"/>
      <c r="EC8" s="28"/>
      <c r="ED8" s="28"/>
      <c r="EE8" s="28"/>
      <c r="EF8" s="28"/>
      <c r="EG8" s="28"/>
      <c r="EH8" s="28"/>
      <c r="EI8" s="28"/>
      <c r="EJ8" s="28"/>
      <c r="EK8" s="28"/>
      <c r="EL8" s="28"/>
      <c r="EM8" s="28"/>
      <c r="EN8" s="28"/>
      <c r="EO8" s="28"/>
      <c r="EP8" s="28"/>
      <c r="EQ8" s="28"/>
      <c r="ER8" s="28"/>
      <c r="ES8" s="28"/>
      <c r="ET8" s="28"/>
      <c r="EU8" s="28"/>
      <c r="EV8" s="28"/>
      <c r="EW8" s="28"/>
      <c r="EX8" s="28"/>
      <c r="EY8" s="28"/>
      <c r="EZ8" s="28"/>
      <c r="FA8" s="28"/>
      <c r="FB8" s="28"/>
      <c r="FC8" s="28"/>
      <c r="FD8" s="28"/>
      <c r="FE8" s="28"/>
      <c r="FF8" s="28"/>
      <c r="FG8" s="28"/>
      <c r="FH8" s="28"/>
      <c r="FI8" s="28"/>
      <c r="FJ8" s="28"/>
      <c r="FK8" s="28"/>
      <c r="FL8" s="28"/>
      <c r="FM8" s="28"/>
      <c r="FN8" s="28"/>
      <c r="FO8" s="28"/>
      <c r="FP8" s="28"/>
      <c r="FQ8" s="28"/>
      <c r="FR8" s="28"/>
      <c r="FS8" s="28"/>
      <c r="FT8" s="28"/>
      <c r="FU8" s="28"/>
      <c r="FV8" s="28"/>
      <c r="FW8" s="28"/>
      <c r="FX8" s="28"/>
      <c r="FY8" s="28"/>
      <c r="FZ8" s="28"/>
      <c r="GA8" s="28"/>
      <c r="GB8" s="28"/>
      <c r="GC8" s="28"/>
      <c r="GD8" s="28"/>
      <c r="GE8" s="28"/>
      <c r="GF8" s="28"/>
      <c r="GG8" s="28"/>
      <c r="GH8" s="28"/>
      <c r="GI8" s="28"/>
      <c r="GJ8" s="28"/>
      <c r="GK8" s="28"/>
      <c r="GL8" s="28"/>
      <c r="GM8" s="28"/>
      <c r="GN8" s="28"/>
      <c r="GO8" s="28"/>
      <c r="GP8" s="28"/>
      <c r="GQ8" s="28"/>
      <c r="GR8" s="28"/>
      <c r="GS8" s="28"/>
      <c r="GT8" s="28"/>
      <c r="GU8" s="28"/>
      <c r="GV8" s="28"/>
      <c r="GW8" s="28"/>
      <c r="GX8" s="28"/>
      <c r="GY8" s="28"/>
      <c r="GZ8" s="28"/>
      <c r="HA8" s="28"/>
      <c r="HB8" s="28"/>
      <c r="HC8" s="28"/>
      <c r="HD8" s="28"/>
      <c r="HE8" s="28"/>
      <c r="HF8" s="28"/>
      <c r="HG8" s="28"/>
      <c r="HH8" s="28"/>
      <c r="HI8" s="28"/>
      <c r="HJ8" s="28"/>
      <c r="HK8" s="28"/>
      <c r="HL8" s="28"/>
      <c r="HM8" s="28"/>
      <c r="HN8" s="28"/>
      <c r="HO8" s="28"/>
      <c r="HP8" s="28"/>
      <c r="HQ8" s="28"/>
      <c r="HR8" s="28"/>
      <c r="HS8" s="28"/>
      <c r="HT8" s="28"/>
      <c r="HU8" s="28"/>
      <c r="HV8" s="28"/>
      <c r="HW8" s="28"/>
      <c r="HX8" s="28"/>
      <c r="HY8" s="28"/>
      <c r="HZ8" s="28"/>
      <c r="IA8" s="28"/>
      <c r="IB8" s="28"/>
      <c r="IC8" s="28"/>
      <c r="ID8" s="28"/>
      <c r="IE8" s="28"/>
      <c r="IF8" s="28"/>
      <c r="IG8" s="28"/>
      <c r="IH8" s="28"/>
      <c r="II8" s="28"/>
      <c r="IJ8" s="28"/>
      <c r="IK8" s="28"/>
      <c r="IL8" s="28"/>
      <c r="IM8" s="28"/>
      <c r="IN8" s="28"/>
      <c r="IO8" s="28"/>
      <c r="IP8" s="28"/>
      <c r="IQ8" s="28"/>
      <c r="IR8" s="28"/>
      <c r="IS8" s="28"/>
      <c r="IT8" s="28"/>
      <c r="IU8" s="28"/>
      <c r="IV8" s="28"/>
    </row>
    <row r="9" spans="1:256" s="42" customFormat="1" ht="13.5" thickBot="1">
      <c r="A9" s="14"/>
      <c r="B9" s="29"/>
      <c r="C9" s="29"/>
      <c r="D9" s="29"/>
      <c r="E9" s="29"/>
      <c r="F9" s="29"/>
      <c r="G9" s="29"/>
      <c r="H9" s="29"/>
      <c r="I9" s="29"/>
      <c r="J9" s="29"/>
      <c r="K9" s="29"/>
      <c r="L9" s="29"/>
      <c r="M9" s="29"/>
      <c r="N9" s="29"/>
      <c r="O9" s="29"/>
      <c r="P9" s="29"/>
      <c r="Q9" s="29"/>
      <c r="R9" s="29"/>
      <c r="S9" s="29"/>
      <c r="T9" s="29"/>
      <c r="U9" s="29"/>
      <c r="V9" s="29"/>
      <c r="W9" s="29"/>
      <c r="X9" s="29"/>
      <c r="Y9" s="29"/>
      <c r="Z9" s="29"/>
      <c r="AA9" s="29"/>
      <c r="AB9" s="29"/>
      <c r="AC9" s="29"/>
      <c r="AD9" s="29"/>
      <c r="AE9" s="29"/>
      <c r="AF9" s="29"/>
      <c r="AG9" s="29"/>
      <c r="AH9" s="29"/>
      <c r="AI9" s="29"/>
      <c r="AJ9" s="29"/>
      <c r="AK9" s="29"/>
      <c r="AL9" s="29"/>
      <c r="AM9" s="29"/>
      <c r="AN9" s="29"/>
      <c r="AO9" s="29"/>
      <c r="AP9" s="29"/>
      <c r="AQ9" s="29"/>
      <c r="AR9" s="29"/>
      <c r="AS9" s="29"/>
      <c r="AT9" s="29"/>
      <c r="AU9" s="29"/>
      <c r="AV9" s="29"/>
      <c r="AW9" s="29"/>
      <c r="AX9" s="29"/>
      <c r="AY9" s="29"/>
      <c r="AZ9" s="29"/>
      <c r="BA9" s="29"/>
      <c r="BB9" s="29"/>
      <c r="BC9" s="29"/>
      <c r="BD9" s="29"/>
      <c r="BE9" s="29"/>
      <c r="BF9" s="29"/>
      <c r="BG9" s="29"/>
      <c r="BH9" s="29"/>
      <c r="BI9" s="29"/>
      <c r="BJ9" s="29"/>
      <c r="BK9" s="29"/>
      <c r="BL9" s="29"/>
      <c r="BM9" s="29"/>
      <c r="BN9" s="29"/>
      <c r="BO9" s="29"/>
      <c r="BP9" s="29"/>
      <c r="BQ9" s="29"/>
      <c r="BR9" s="29"/>
      <c r="BS9" s="29"/>
      <c r="BT9" s="29"/>
      <c r="BU9" s="29"/>
      <c r="BV9" s="29"/>
      <c r="BW9" s="29"/>
      <c r="BX9" s="29"/>
      <c r="BY9" s="29"/>
      <c r="BZ9" s="29"/>
      <c r="CA9" s="29"/>
      <c r="CB9" s="29"/>
      <c r="CC9" s="29"/>
      <c r="CD9" s="29"/>
      <c r="CE9" s="29"/>
      <c r="CF9" s="29"/>
      <c r="CG9" s="29"/>
      <c r="CH9" s="29"/>
      <c r="CI9" s="29"/>
      <c r="CJ9" s="29"/>
      <c r="CK9" s="29"/>
      <c r="CL9" s="29"/>
      <c r="CM9" s="29"/>
      <c r="CN9" s="29"/>
      <c r="CO9" s="29"/>
      <c r="CP9" s="29"/>
      <c r="CQ9" s="29"/>
      <c r="CR9" s="29"/>
      <c r="CS9" s="29"/>
      <c r="CT9" s="29"/>
      <c r="CU9" s="29"/>
      <c r="CV9" s="29"/>
      <c r="CW9" s="29"/>
      <c r="CX9" s="29"/>
      <c r="CY9" s="29"/>
      <c r="CZ9" s="29"/>
      <c r="DA9" s="29"/>
      <c r="DB9" s="29"/>
      <c r="DC9" s="29"/>
      <c r="DD9" s="29"/>
      <c r="DE9" s="29"/>
      <c r="DF9" s="29"/>
      <c r="DG9" s="29"/>
      <c r="DH9" s="29"/>
      <c r="DI9" s="29"/>
      <c r="DJ9" s="29"/>
      <c r="DK9" s="29"/>
      <c r="DL9" s="29"/>
      <c r="DM9" s="29"/>
      <c r="DN9" s="29"/>
      <c r="DO9" s="29"/>
      <c r="DP9" s="29"/>
      <c r="DQ9" s="29"/>
      <c r="DR9" s="29"/>
      <c r="DS9" s="29"/>
      <c r="DT9" s="29"/>
      <c r="DU9" s="29"/>
      <c r="DV9" s="29"/>
      <c r="DW9" s="29"/>
      <c r="DX9" s="29"/>
      <c r="DY9" s="29"/>
      <c r="DZ9" s="29"/>
      <c r="EA9" s="29"/>
      <c r="EB9" s="29"/>
      <c r="EC9" s="29"/>
      <c r="ED9" s="29"/>
      <c r="EE9" s="29"/>
      <c r="EF9" s="29"/>
      <c r="EG9" s="29"/>
      <c r="EH9" s="29"/>
      <c r="EI9" s="29"/>
      <c r="EJ9" s="29"/>
      <c r="EK9" s="29"/>
      <c r="EL9" s="29"/>
      <c r="EM9" s="29"/>
      <c r="EN9" s="29"/>
      <c r="EO9" s="29"/>
      <c r="EP9" s="29"/>
      <c r="EQ9" s="29"/>
      <c r="ER9" s="29"/>
      <c r="ES9" s="29"/>
      <c r="ET9" s="29"/>
      <c r="EU9" s="29"/>
      <c r="EV9" s="29"/>
      <c r="EW9" s="29"/>
      <c r="EX9" s="29"/>
      <c r="EY9" s="29"/>
      <c r="EZ9" s="29"/>
      <c r="FA9" s="29"/>
      <c r="FB9" s="29"/>
      <c r="FC9" s="29"/>
      <c r="FD9" s="29"/>
      <c r="FE9" s="29"/>
      <c r="FF9" s="29"/>
      <c r="FG9" s="29"/>
      <c r="FH9" s="29"/>
      <c r="FI9" s="29"/>
      <c r="FJ9" s="29"/>
      <c r="FK9" s="29"/>
      <c r="FL9" s="29"/>
      <c r="FM9" s="29"/>
      <c r="FN9" s="29"/>
      <c r="FO9" s="29"/>
      <c r="FP9" s="29"/>
      <c r="FQ9" s="29"/>
      <c r="FR9" s="29"/>
      <c r="FS9" s="29"/>
      <c r="FT9" s="29"/>
      <c r="FU9" s="29"/>
      <c r="FV9" s="29"/>
      <c r="FW9" s="29"/>
      <c r="FX9" s="29"/>
      <c r="FY9" s="29"/>
      <c r="FZ9" s="29"/>
      <c r="GA9" s="29"/>
      <c r="GB9" s="29"/>
      <c r="GC9" s="29"/>
      <c r="GD9" s="29"/>
      <c r="GE9" s="29"/>
      <c r="GF9" s="29"/>
      <c r="GG9" s="29"/>
      <c r="GH9" s="29"/>
      <c r="GI9" s="29"/>
      <c r="GJ9" s="29"/>
      <c r="GK9" s="29"/>
      <c r="GL9" s="29"/>
      <c r="GM9" s="29"/>
      <c r="GN9" s="29"/>
      <c r="GO9" s="29"/>
      <c r="GP9" s="29"/>
      <c r="GQ9" s="29"/>
      <c r="GR9" s="29"/>
      <c r="GS9" s="29"/>
      <c r="GT9" s="29"/>
      <c r="GU9" s="29"/>
      <c r="GV9" s="29"/>
      <c r="GW9" s="29"/>
      <c r="GX9" s="29"/>
      <c r="GY9" s="29"/>
      <c r="GZ9" s="29"/>
      <c r="HA9" s="29"/>
      <c r="HB9" s="29"/>
      <c r="HC9" s="29"/>
      <c r="HD9" s="29"/>
      <c r="HE9" s="29"/>
      <c r="HF9" s="29"/>
      <c r="HG9" s="29"/>
      <c r="HH9" s="29"/>
      <c r="HI9" s="29"/>
      <c r="HJ9" s="29"/>
      <c r="HK9" s="29"/>
      <c r="HL9" s="29"/>
      <c r="HM9" s="29"/>
      <c r="HN9" s="29"/>
      <c r="HO9" s="29"/>
      <c r="HP9" s="29"/>
      <c r="HQ9" s="29"/>
      <c r="HR9" s="29"/>
      <c r="HS9" s="29"/>
      <c r="HT9" s="29"/>
      <c r="HU9" s="29"/>
      <c r="HV9" s="29"/>
      <c r="HW9" s="29"/>
      <c r="HX9" s="29"/>
      <c r="HY9" s="29"/>
      <c r="HZ9" s="29"/>
      <c r="IA9" s="29"/>
      <c r="IB9" s="29"/>
      <c r="IC9" s="29"/>
      <c r="ID9" s="29"/>
      <c r="IE9" s="29"/>
      <c r="IF9" s="29"/>
      <c r="IG9" s="29"/>
      <c r="IH9" s="29"/>
      <c r="II9" s="29"/>
      <c r="IJ9" s="29"/>
      <c r="IK9" s="29"/>
      <c r="IL9" s="29"/>
      <c r="IM9" s="29"/>
      <c r="IN9" s="29"/>
      <c r="IO9" s="29"/>
      <c r="IP9" s="29"/>
      <c r="IQ9" s="29"/>
      <c r="IR9" s="29"/>
      <c r="IS9" s="29"/>
      <c r="IT9" s="29"/>
      <c r="IU9" s="29"/>
      <c r="IV9" s="29"/>
    </row>
    <row r="10" spans="1:256" s="42" customFormat="1">
      <c r="A10" s="16"/>
      <c r="B10" s="5" t="s">
        <v>18</v>
      </c>
      <c r="C10" s="8" t="s">
        <v>0</v>
      </c>
      <c r="D10" s="8" t="s">
        <v>0</v>
      </c>
      <c r="E10" s="9" t="s">
        <v>1</v>
      </c>
      <c r="F10" s="4" t="s">
        <v>2</v>
      </c>
      <c r="G10" s="4" t="s">
        <v>2</v>
      </c>
      <c r="H10" s="6"/>
      <c r="I10" s="6"/>
      <c r="J10" s="6"/>
      <c r="K10" s="5" t="s">
        <v>18</v>
      </c>
      <c r="L10" s="8" t="s">
        <v>0</v>
      </c>
      <c r="M10" s="9" t="s">
        <v>1</v>
      </c>
      <c r="N10" s="9" t="s">
        <v>1</v>
      </c>
      <c r="O10" s="4" t="s">
        <v>2</v>
      </c>
      <c r="P10" s="4" t="s">
        <v>2</v>
      </c>
      <c r="Q10" s="6"/>
      <c r="R10" s="5" t="s">
        <v>18</v>
      </c>
      <c r="S10" s="10" t="s">
        <v>3</v>
      </c>
      <c r="T10" s="10" t="s">
        <v>3</v>
      </c>
      <c r="U10" s="10" t="s">
        <v>3</v>
      </c>
      <c r="V10" s="6"/>
      <c r="W10" s="6"/>
      <c r="X10" s="10" t="s">
        <v>3</v>
      </c>
      <c r="Y10" s="11" t="s">
        <v>3</v>
      </c>
      <c r="Z10" s="11" t="s">
        <v>3</v>
      </c>
      <c r="AA10" s="26" t="s">
        <v>3</v>
      </c>
      <c r="AB10" s="5" t="s">
        <v>18</v>
      </c>
      <c r="AC10" s="8" t="s">
        <v>0</v>
      </c>
      <c r="AD10" s="8" t="s">
        <v>0</v>
      </c>
      <c r="AE10" s="17" t="s">
        <v>1</v>
      </c>
      <c r="AF10" s="17" t="s">
        <v>1</v>
      </c>
      <c r="AG10" s="4" t="s">
        <v>2</v>
      </c>
      <c r="AH10" s="6"/>
      <c r="AI10" s="5" t="s">
        <v>18</v>
      </c>
      <c r="AJ10" s="6"/>
      <c r="AK10" s="6"/>
      <c r="AL10" s="7" t="s">
        <v>17</v>
      </c>
      <c r="AM10" s="7" t="s">
        <v>17</v>
      </c>
      <c r="AN10" s="5" t="s">
        <v>18</v>
      </c>
      <c r="AO10" s="8" t="s">
        <v>0</v>
      </c>
      <c r="AP10" s="8" t="s">
        <v>0</v>
      </c>
      <c r="AQ10" s="9" t="s">
        <v>1</v>
      </c>
      <c r="AR10" s="9" t="s">
        <v>1</v>
      </c>
      <c r="AS10" s="4" t="s">
        <v>2</v>
      </c>
      <c r="AT10" s="4" t="s">
        <v>2</v>
      </c>
      <c r="AU10" s="5" t="s">
        <v>18</v>
      </c>
      <c r="AV10" s="6"/>
      <c r="AW10" s="7" t="s">
        <v>17</v>
      </c>
      <c r="AX10" s="6"/>
      <c r="AY10" s="5" t="s">
        <v>18</v>
      </c>
      <c r="AZ10" s="8" t="s">
        <v>0</v>
      </c>
      <c r="BA10" s="8" t="s">
        <v>0</v>
      </c>
      <c r="BB10" s="9" t="s">
        <v>1</v>
      </c>
      <c r="BC10" s="4" t="s">
        <v>2</v>
      </c>
      <c r="BD10" s="4" t="s">
        <v>2</v>
      </c>
      <c r="BE10" s="6"/>
      <c r="BF10" s="6"/>
      <c r="BG10" s="6"/>
      <c r="BH10" s="5" t="s">
        <v>18</v>
      </c>
      <c r="BI10" s="8" t="s">
        <v>0</v>
      </c>
      <c r="BJ10" s="9" t="s">
        <v>1</v>
      </c>
      <c r="BK10" s="9" t="s">
        <v>1</v>
      </c>
      <c r="BL10" s="4" t="s">
        <v>2</v>
      </c>
      <c r="BM10" s="4" t="s">
        <v>2</v>
      </c>
      <c r="BN10" s="6"/>
      <c r="BO10" s="5" t="s">
        <v>18</v>
      </c>
      <c r="BP10" s="10" t="s">
        <v>3</v>
      </c>
      <c r="BQ10" s="10" t="s">
        <v>3</v>
      </c>
      <c r="BR10" s="10" t="s">
        <v>3</v>
      </c>
      <c r="BS10" s="6"/>
      <c r="BT10" s="6"/>
      <c r="BU10" s="10" t="s">
        <v>3</v>
      </c>
      <c r="BV10" s="11" t="s">
        <v>3</v>
      </c>
      <c r="BW10" s="11" t="s">
        <v>3</v>
      </c>
      <c r="BX10" s="26" t="s">
        <v>3</v>
      </c>
      <c r="BY10" s="5" t="s">
        <v>18</v>
      </c>
      <c r="BZ10" s="8" t="s">
        <v>0</v>
      </c>
      <c r="CA10" s="8" t="s">
        <v>0</v>
      </c>
      <c r="CB10" s="17" t="s">
        <v>1</v>
      </c>
      <c r="CC10" s="17" t="s">
        <v>1</v>
      </c>
      <c r="CD10" s="4" t="s">
        <v>2</v>
      </c>
      <c r="CE10" s="6"/>
      <c r="CF10" s="5" t="s">
        <v>18</v>
      </c>
      <c r="CG10" s="6"/>
      <c r="CH10" s="6"/>
      <c r="CI10" s="7" t="s">
        <v>17</v>
      </c>
      <c r="CJ10" s="7" t="s">
        <v>17</v>
      </c>
      <c r="CK10" s="5" t="s">
        <v>18</v>
      </c>
      <c r="CL10" s="8" t="s">
        <v>0</v>
      </c>
      <c r="CM10" s="8" t="s">
        <v>0</v>
      </c>
      <c r="CN10" s="9" t="s">
        <v>1</v>
      </c>
      <c r="CO10" s="9" t="s">
        <v>1</v>
      </c>
      <c r="CP10" s="4" t="s">
        <v>2</v>
      </c>
      <c r="CQ10" s="4" t="s">
        <v>2</v>
      </c>
      <c r="CR10" s="5" t="s">
        <v>18</v>
      </c>
      <c r="CS10" s="6"/>
      <c r="CT10" s="7" t="s">
        <v>17</v>
      </c>
      <c r="CU10" s="6"/>
      <c r="CV10" s="5" t="s">
        <v>18</v>
      </c>
      <c r="CW10" s="8" t="s">
        <v>0</v>
      </c>
      <c r="CX10" s="8" t="s">
        <v>0</v>
      </c>
      <c r="CY10" s="9" t="s">
        <v>1</v>
      </c>
      <c r="CZ10" s="4" t="s">
        <v>2</v>
      </c>
      <c r="DA10" s="4" t="s">
        <v>2</v>
      </c>
      <c r="DB10" s="6"/>
      <c r="DC10" s="6"/>
      <c r="DD10" s="6"/>
      <c r="DE10" s="5" t="s">
        <v>18</v>
      </c>
      <c r="DF10" s="8" t="s">
        <v>0</v>
      </c>
      <c r="DG10" s="9" t="s">
        <v>1</v>
      </c>
      <c r="DH10" s="9" t="s">
        <v>1</v>
      </c>
      <c r="DI10" s="4" t="s">
        <v>2</v>
      </c>
      <c r="DJ10" s="4" t="s">
        <v>2</v>
      </c>
      <c r="DK10" s="6"/>
      <c r="DL10" s="5" t="s">
        <v>18</v>
      </c>
      <c r="DM10" s="10" t="s">
        <v>3</v>
      </c>
      <c r="DN10" s="10" t="s">
        <v>3</v>
      </c>
      <c r="DO10" s="10" t="s">
        <v>3</v>
      </c>
      <c r="DP10" s="6"/>
      <c r="DQ10" s="6"/>
      <c r="DR10" s="10" t="s">
        <v>3</v>
      </c>
      <c r="DS10" s="11" t="s">
        <v>3</v>
      </c>
      <c r="DT10" s="11" t="s">
        <v>3</v>
      </c>
      <c r="DU10" s="26" t="s">
        <v>3</v>
      </c>
      <c r="DV10" s="5" t="s">
        <v>18</v>
      </c>
      <c r="DW10" s="8" t="s">
        <v>0</v>
      </c>
      <c r="DX10" s="8" t="s">
        <v>0</v>
      </c>
      <c r="DY10" s="17" t="s">
        <v>1</v>
      </c>
      <c r="DZ10" s="17" t="s">
        <v>1</v>
      </c>
      <c r="EA10" s="4" t="s">
        <v>2</v>
      </c>
      <c r="EB10" s="6"/>
      <c r="EC10" s="5" t="s">
        <v>18</v>
      </c>
      <c r="ED10" s="6"/>
      <c r="EE10" s="6"/>
      <c r="EF10" s="7" t="s">
        <v>17</v>
      </c>
      <c r="EG10" s="7" t="s">
        <v>17</v>
      </c>
      <c r="EH10" s="5" t="s">
        <v>18</v>
      </c>
      <c r="EI10" s="8" t="s">
        <v>0</v>
      </c>
      <c r="EJ10" s="8" t="s">
        <v>0</v>
      </c>
      <c r="EK10" s="9" t="s">
        <v>1</v>
      </c>
      <c r="EL10" s="9" t="s">
        <v>1</v>
      </c>
      <c r="EM10" s="4" t="s">
        <v>2</v>
      </c>
      <c r="EN10" s="4" t="s">
        <v>2</v>
      </c>
      <c r="EO10" s="5" t="s">
        <v>18</v>
      </c>
      <c r="EP10" s="6"/>
      <c r="EQ10" s="7" t="s">
        <v>17</v>
      </c>
      <c r="ER10" s="6"/>
      <c r="ES10" s="5" t="s">
        <v>18</v>
      </c>
      <c r="ET10" s="8" t="s">
        <v>0</v>
      </c>
      <c r="EU10" s="8" t="s">
        <v>0</v>
      </c>
      <c r="EV10" s="9" t="s">
        <v>1</v>
      </c>
      <c r="EW10" s="4" t="s">
        <v>2</v>
      </c>
      <c r="EX10" s="4" t="s">
        <v>2</v>
      </c>
      <c r="EY10" s="6"/>
      <c r="EZ10" s="6"/>
      <c r="FA10" s="6"/>
      <c r="FB10" s="5" t="s">
        <v>18</v>
      </c>
      <c r="FC10" s="8" t="s">
        <v>0</v>
      </c>
      <c r="FD10" s="9" t="s">
        <v>1</v>
      </c>
      <c r="FE10" s="9" t="s">
        <v>1</v>
      </c>
      <c r="FF10" s="4" t="s">
        <v>2</v>
      </c>
      <c r="FG10" s="4" t="s">
        <v>2</v>
      </c>
      <c r="FH10" s="6"/>
      <c r="FI10" s="5" t="s">
        <v>18</v>
      </c>
      <c r="FJ10" s="10" t="s">
        <v>3</v>
      </c>
      <c r="FK10" s="10" t="s">
        <v>3</v>
      </c>
      <c r="FL10" s="10" t="s">
        <v>3</v>
      </c>
      <c r="FM10" s="6"/>
      <c r="FN10" s="6"/>
      <c r="FO10" s="10" t="s">
        <v>3</v>
      </c>
      <c r="FP10" s="11" t="s">
        <v>3</v>
      </c>
      <c r="FQ10" s="11" t="s">
        <v>3</v>
      </c>
      <c r="FR10" s="26" t="s">
        <v>3</v>
      </c>
      <c r="FS10" s="5" t="s">
        <v>18</v>
      </c>
      <c r="FT10" s="8" t="s">
        <v>0</v>
      </c>
      <c r="FU10" s="8" t="s">
        <v>0</v>
      </c>
      <c r="FV10" s="17" t="s">
        <v>1</v>
      </c>
      <c r="FW10" s="17" t="s">
        <v>1</v>
      </c>
      <c r="FX10" s="4" t="s">
        <v>2</v>
      </c>
      <c r="FY10" s="6"/>
      <c r="FZ10" s="5" t="s">
        <v>18</v>
      </c>
      <c r="GA10" s="6"/>
      <c r="GB10" s="6"/>
      <c r="GC10" s="7" t="s">
        <v>17</v>
      </c>
      <c r="GD10" s="7" t="s">
        <v>17</v>
      </c>
      <c r="GE10" s="5" t="s">
        <v>18</v>
      </c>
      <c r="GF10" s="8" t="s">
        <v>0</v>
      </c>
      <c r="GG10" s="8" t="s">
        <v>0</v>
      </c>
      <c r="GH10" s="9" t="s">
        <v>1</v>
      </c>
      <c r="GI10" s="9" t="s">
        <v>1</v>
      </c>
      <c r="GJ10" s="4" t="s">
        <v>2</v>
      </c>
      <c r="GK10" s="4" t="s">
        <v>2</v>
      </c>
      <c r="GL10" s="5" t="s">
        <v>18</v>
      </c>
      <c r="GM10" s="6"/>
      <c r="GN10" s="7" t="s">
        <v>17</v>
      </c>
      <c r="GO10" s="6"/>
      <c r="GP10" s="5" t="s">
        <v>18</v>
      </c>
      <c r="GQ10" s="8" t="s">
        <v>0</v>
      </c>
      <c r="GR10" s="8" t="s">
        <v>0</v>
      </c>
      <c r="GS10" s="9" t="s">
        <v>1</v>
      </c>
      <c r="GT10" s="4" t="s">
        <v>2</v>
      </c>
      <c r="GU10" s="4" t="s">
        <v>2</v>
      </c>
      <c r="GV10" s="6"/>
      <c r="GW10" s="6"/>
      <c r="GX10" s="6"/>
      <c r="GY10" s="5" t="s">
        <v>18</v>
      </c>
      <c r="GZ10" s="8" t="s">
        <v>0</v>
      </c>
      <c r="HA10" s="9" t="s">
        <v>1</v>
      </c>
      <c r="HB10" s="9" t="s">
        <v>1</v>
      </c>
      <c r="HC10" s="4" t="s">
        <v>2</v>
      </c>
      <c r="HD10" s="4" t="s">
        <v>2</v>
      </c>
      <c r="HE10" s="6"/>
      <c r="HF10" s="5" t="s">
        <v>18</v>
      </c>
      <c r="HG10" s="10" t="s">
        <v>3</v>
      </c>
      <c r="HH10" s="10" t="s">
        <v>3</v>
      </c>
      <c r="HI10" s="10" t="s">
        <v>3</v>
      </c>
      <c r="HJ10" s="6"/>
      <c r="HK10" s="6"/>
      <c r="HL10" s="10" t="s">
        <v>3</v>
      </c>
      <c r="HM10" s="11" t="s">
        <v>3</v>
      </c>
      <c r="HN10" s="11" t="s">
        <v>3</v>
      </c>
      <c r="HO10" s="26" t="s">
        <v>3</v>
      </c>
      <c r="HP10" s="26"/>
      <c r="HQ10" s="26"/>
      <c r="HR10" s="26"/>
      <c r="HS10" s="26"/>
      <c r="HT10" s="26"/>
      <c r="HU10" s="26"/>
      <c r="HV10" s="26"/>
      <c r="HW10" s="26"/>
      <c r="HX10" s="26"/>
      <c r="HY10" s="26"/>
      <c r="HZ10" s="26"/>
      <c r="IA10" s="26"/>
      <c r="IB10" s="26"/>
      <c r="IC10" s="26"/>
      <c r="ID10" s="26"/>
      <c r="IE10" s="26"/>
      <c r="IF10" s="26"/>
      <c r="IG10" s="26"/>
      <c r="IH10" s="26"/>
      <c r="II10" s="26"/>
      <c r="IJ10" s="26"/>
      <c r="IK10" s="26"/>
      <c r="IL10" s="26"/>
      <c r="IM10" s="26"/>
      <c r="IN10" s="26"/>
      <c r="IO10" s="26"/>
      <c r="IP10" s="26"/>
      <c r="IQ10" s="26"/>
      <c r="IR10" s="26"/>
      <c r="IS10" s="26"/>
      <c r="IT10" s="26"/>
      <c r="IU10" s="26"/>
      <c r="IV10" s="26"/>
    </row>
    <row r="11" spans="1:256" s="42" customFormat="1">
      <c r="A11" s="14" t="s">
        <v>21</v>
      </c>
      <c r="B11" s="28"/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8"/>
      <c r="P11" s="28"/>
      <c r="Q11" s="28"/>
      <c r="R11" s="28"/>
      <c r="S11" s="28"/>
      <c r="T11" s="28"/>
      <c r="U11" s="28"/>
      <c r="V11" s="28"/>
      <c r="W11" s="28"/>
      <c r="X11" s="28"/>
      <c r="Y11" s="28"/>
      <c r="Z11" s="28"/>
      <c r="AA11" s="28"/>
      <c r="AB11" s="28"/>
      <c r="AC11" s="28"/>
      <c r="AD11" s="28"/>
      <c r="AE11" s="28"/>
      <c r="AF11" s="28"/>
      <c r="AG11" s="28"/>
      <c r="AH11" s="28"/>
      <c r="AI11" s="28"/>
      <c r="AJ11" s="28"/>
      <c r="AK11" s="28"/>
      <c r="AL11" s="28"/>
      <c r="AM11" s="28"/>
      <c r="AN11" s="28"/>
      <c r="AO11" s="28"/>
      <c r="AP11" s="28"/>
      <c r="AQ11" s="28"/>
      <c r="AR11" s="28"/>
      <c r="AS11" s="28"/>
      <c r="AT11" s="28"/>
      <c r="AU11" s="28"/>
      <c r="AV11" s="28"/>
      <c r="AW11" s="28"/>
      <c r="AX11" s="28"/>
      <c r="AY11" s="28"/>
      <c r="AZ11" s="28"/>
      <c r="BA11" s="28"/>
      <c r="BB11" s="28"/>
      <c r="BC11" s="28"/>
      <c r="BD11" s="28"/>
      <c r="BE11" s="28"/>
      <c r="BF11" s="28"/>
      <c r="BG11" s="28"/>
      <c r="BH11" s="28"/>
      <c r="BI11" s="28"/>
      <c r="BJ11" s="28"/>
      <c r="BK11" s="28"/>
      <c r="BL11" s="28"/>
      <c r="BM11" s="28"/>
      <c r="BN11" s="28"/>
      <c r="BO11" s="28"/>
      <c r="BP11" s="28"/>
      <c r="BQ11" s="28"/>
      <c r="BR11" s="28"/>
      <c r="BS11" s="28"/>
      <c r="BT11" s="28"/>
      <c r="BU11" s="28"/>
      <c r="BV11" s="28"/>
      <c r="BW11" s="28"/>
      <c r="BX11" s="28"/>
      <c r="BY11" s="28"/>
      <c r="BZ11" s="28"/>
      <c r="CA11" s="28"/>
      <c r="CB11" s="28"/>
      <c r="CC11" s="28"/>
      <c r="CD11" s="28"/>
      <c r="CE11" s="28"/>
      <c r="CF11" s="28"/>
      <c r="CG11" s="28"/>
      <c r="CH11" s="28"/>
      <c r="CI11" s="28"/>
      <c r="CJ11" s="28"/>
      <c r="CK11" s="28"/>
      <c r="CL11" s="28"/>
      <c r="CM11" s="28"/>
      <c r="CN11" s="28"/>
      <c r="CO11" s="28"/>
      <c r="CP11" s="28"/>
      <c r="CQ11" s="28"/>
      <c r="CR11" s="28"/>
      <c r="CS11" s="28"/>
      <c r="CT11" s="28"/>
      <c r="CU11" s="28"/>
      <c r="CV11" s="28"/>
      <c r="CW11" s="28"/>
      <c r="CX11" s="28"/>
      <c r="CY11" s="28"/>
      <c r="CZ11" s="28"/>
      <c r="DA11" s="28"/>
      <c r="DB11" s="28"/>
      <c r="DC11" s="28"/>
      <c r="DD11" s="28"/>
      <c r="DE11" s="28"/>
      <c r="DF11" s="28"/>
      <c r="DG11" s="28"/>
      <c r="DH11" s="28"/>
      <c r="DI11" s="28"/>
      <c r="DJ11" s="28"/>
      <c r="DK11" s="28"/>
      <c r="DL11" s="28"/>
      <c r="DM11" s="28"/>
      <c r="DN11" s="28"/>
      <c r="DO11" s="28"/>
      <c r="DP11" s="28"/>
      <c r="DQ11" s="28"/>
      <c r="DR11" s="28"/>
      <c r="DS11" s="28"/>
      <c r="DT11" s="28"/>
      <c r="DU11" s="28"/>
      <c r="DV11" s="28"/>
      <c r="DW11" s="28"/>
      <c r="DX11" s="28"/>
      <c r="DY11" s="28"/>
      <c r="DZ11" s="28"/>
      <c r="EA11" s="28"/>
      <c r="EB11" s="28"/>
      <c r="EC11" s="28"/>
      <c r="ED11" s="28"/>
      <c r="EE11" s="28"/>
      <c r="EF11" s="28"/>
      <c r="EG11" s="28"/>
      <c r="EH11" s="28"/>
      <c r="EI11" s="28"/>
      <c r="EJ11" s="28"/>
      <c r="EK11" s="28"/>
      <c r="EL11" s="28"/>
      <c r="EM11" s="28"/>
      <c r="EN11" s="28"/>
      <c r="EO11" s="28"/>
      <c r="EP11" s="28"/>
      <c r="EQ11" s="28"/>
      <c r="ER11" s="28"/>
      <c r="ES11" s="28"/>
      <c r="ET11" s="28"/>
      <c r="EU11" s="28"/>
      <c r="EV11" s="28"/>
      <c r="EW11" s="28"/>
      <c r="EX11" s="28"/>
      <c r="EY11" s="28"/>
      <c r="EZ11" s="28"/>
      <c r="FA11" s="28"/>
      <c r="FB11" s="28"/>
      <c r="FC11" s="28"/>
      <c r="FD11" s="28"/>
      <c r="FE11" s="28"/>
      <c r="FF11" s="28"/>
      <c r="FG11" s="28"/>
      <c r="FH11" s="28"/>
      <c r="FI11" s="28"/>
      <c r="FJ11" s="28"/>
      <c r="FK11" s="28"/>
      <c r="FL11" s="28"/>
      <c r="FM11" s="28"/>
      <c r="FN11" s="28"/>
      <c r="FO11" s="28"/>
      <c r="FP11" s="28"/>
      <c r="FQ11" s="28"/>
      <c r="FR11" s="28"/>
      <c r="FS11" s="28"/>
      <c r="FT11" s="28"/>
      <c r="FU11" s="28"/>
      <c r="FV11" s="28"/>
      <c r="FW11" s="28"/>
      <c r="FX11" s="28"/>
      <c r="FY11" s="28"/>
      <c r="FZ11" s="28"/>
      <c r="GA11" s="28"/>
      <c r="GB11" s="28"/>
      <c r="GC11" s="28"/>
      <c r="GD11" s="28"/>
      <c r="GE11" s="28"/>
      <c r="GF11" s="28"/>
      <c r="GG11" s="28"/>
      <c r="GH11" s="28"/>
      <c r="GI11" s="28"/>
      <c r="GJ11" s="28"/>
      <c r="GK11" s="28"/>
      <c r="GL11" s="28"/>
      <c r="GM11" s="28"/>
      <c r="GN11" s="28"/>
      <c r="GO11" s="28"/>
      <c r="GP11" s="28"/>
      <c r="GQ11" s="28"/>
      <c r="GR11" s="28"/>
      <c r="GS11" s="28"/>
      <c r="GT11" s="28"/>
      <c r="GU11" s="28"/>
      <c r="GV11" s="28"/>
      <c r="GW11" s="28"/>
      <c r="GX11" s="28"/>
      <c r="GY11" s="28"/>
      <c r="GZ11" s="28"/>
      <c r="HA11" s="28"/>
      <c r="HB11" s="28"/>
      <c r="HC11" s="28"/>
      <c r="HD11" s="28"/>
      <c r="HE11" s="28"/>
      <c r="HF11" s="28"/>
      <c r="HG11" s="28"/>
      <c r="HH11" s="28"/>
      <c r="HI11" s="28"/>
      <c r="HJ11" s="28"/>
      <c r="HK11" s="28"/>
      <c r="HL11" s="28"/>
      <c r="HM11" s="28"/>
      <c r="HN11" s="28"/>
      <c r="HO11" s="28"/>
      <c r="HP11" s="28"/>
      <c r="HQ11" s="28"/>
      <c r="HR11" s="28"/>
      <c r="HS11" s="28"/>
      <c r="HT11" s="28"/>
      <c r="HU11" s="28"/>
      <c r="HV11" s="28"/>
      <c r="HW11" s="28"/>
      <c r="HX11" s="28"/>
      <c r="HY11" s="28"/>
      <c r="HZ11" s="28"/>
      <c r="IA11" s="28"/>
      <c r="IB11" s="28"/>
      <c r="IC11" s="28"/>
      <c r="ID11" s="28"/>
      <c r="IE11" s="28"/>
      <c r="IF11" s="28"/>
      <c r="IG11" s="28"/>
      <c r="IH11" s="28"/>
      <c r="II11" s="28"/>
      <c r="IJ11" s="28"/>
      <c r="IK11" s="28"/>
      <c r="IL11" s="28"/>
      <c r="IM11" s="28"/>
      <c r="IN11" s="28"/>
      <c r="IO11" s="28"/>
      <c r="IP11" s="28"/>
      <c r="IQ11" s="28"/>
      <c r="IR11" s="28"/>
      <c r="IS11" s="28"/>
      <c r="IT11" s="28"/>
      <c r="IU11" s="28"/>
      <c r="IV11" s="28"/>
    </row>
    <row r="12" spans="1:256" s="42" customFormat="1">
      <c r="A12" s="14"/>
      <c r="B12" s="28"/>
      <c r="C12" s="28"/>
      <c r="D12" s="28"/>
      <c r="E12" s="28"/>
      <c r="F12" s="28"/>
      <c r="G12" s="28"/>
      <c r="H12" s="28"/>
      <c r="I12" s="28"/>
      <c r="J12" s="28"/>
      <c r="K12" s="28"/>
      <c r="L12" s="28"/>
      <c r="M12" s="28"/>
      <c r="N12" s="28"/>
      <c r="O12" s="28"/>
      <c r="P12" s="28"/>
      <c r="Q12" s="28"/>
      <c r="R12" s="28"/>
      <c r="S12" s="28"/>
      <c r="T12" s="28"/>
      <c r="U12" s="28"/>
      <c r="V12" s="28"/>
      <c r="W12" s="28"/>
      <c r="X12" s="28"/>
      <c r="Y12" s="28"/>
      <c r="Z12" s="28"/>
      <c r="AA12" s="28"/>
      <c r="AB12" s="28"/>
      <c r="AC12" s="28"/>
      <c r="AD12" s="28"/>
      <c r="AE12" s="28"/>
      <c r="AF12" s="28"/>
      <c r="AG12" s="28"/>
      <c r="AH12" s="28"/>
      <c r="AI12" s="28"/>
      <c r="AJ12" s="28"/>
      <c r="AK12" s="28"/>
      <c r="AL12" s="28"/>
      <c r="AM12" s="28"/>
      <c r="AN12" s="28"/>
      <c r="AO12" s="28"/>
      <c r="AP12" s="28"/>
      <c r="AQ12" s="28"/>
      <c r="AR12" s="28"/>
      <c r="AS12" s="28"/>
      <c r="AT12" s="28"/>
      <c r="AU12" s="28"/>
      <c r="AV12" s="28"/>
      <c r="AW12" s="28"/>
      <c r="AX12" s="28"/>
      <c r="AY12" s="28"/>
      <c r="AZ12" s="28"/>
      <c r="BA12" s="28"/>
      <c r="BB12" s="28"/>
      <c r="BC12" s="28"/>
      <c r="BD12" s="28"/>
      <c r="BE12" s="28"/>
      <c r="BF12" s="28"/>
      <c r="BG12" s="28"/>
      <c r="BH12" s="28"/>
      <c r="BI12" s="28"/>
      <c r="BJ12" s="28"/>
      <c r="BK12" s="28"/>
      <c r="BL12" s="28"/>
      <c r="BM12" s="28"/>
      <c r="BN12" s="28"/>
      <c r="BO12" s="28"/>
      <c r="BP12" s="28"/>
      <c r="BQ12" s="28"/>
      <c r="BR12" s="28"/>
      <c r="BS12" s="28"/>
      <c r="BT12" s="28"/>
      <c r="BU12" s="28"/>
      <c r="BV12" s="28"/>
      <c r="BW12" s="28"/>
      <c r="BX12" s="28"/>
      <c r="BY12" s="28"/>
      <c r="BZ12" s="28"/>
      <c r="CA12" s="28"/>
      <c r="CB12" s="28"/>
      <c r="CC12" s="28"/>
      <c r="CD12" s="28"/>
      <c r="CE12" s="28"/>
      <c r="CF12" s="28"/>
      <c r="CG12" s="28"/>
      <c r="CH12" s="28"/>
      <c r="CI12" s="28"/>
      <c r="CJ12" s="28"/>
      <c r="CK12" s="28"/>
      <c r="CL12" s="28"/>
      <c r="CM12" s="28"/>
      <c r="CN12" s="28"/>
      <c r="CO12" s="28"/>
      <c r="CP12" s="28"/>
      <c r="CQ12" s="28"/>
      <c r="CR12" s="28"/>
      <c r="CS12" s="28"/>
      <c r="CT12" s="28"/>
      <c r="CU12" s="28"/>
      <c r="CV12" s="28"/>
      <c r="CW12" s="28"/>
      <c r="CX12" s="28"/>
      <c r="CY12" s="28"/>
      <c r="CZ12" s="28"/>
      <c r="DA12" s="28"/>
      <c r="DB12" s="28"/>
      <c r="DC12" s="28"/>
      <c r="DD12" s="28"/>
      <c r="DE12" s="28"/>
      <c r="DF12" s="28"/>
      <c r="DG12" s="28"/>
      <c r="DH12" s="28"/>
      <c r="DI12" s="28"/>
      <c r="DJ12" s="28"/>
      <c r="DK12" s="28"/>
      <c r="DL12" s="28"/>
      <c r="DM12" s="28"/>
      <c r="DN12" s="28"/>
      <c r="DO12" s="28"/>
      <c r="DP12" s="28"/>
      <c r="DQ12" s="28"/>
      <c r="DR12" s="28"/>
      <c r="DS12" s="28"/>
      <c r="DT12" s="28"/>
      <c r="DU12" s="28"/>
      <c r="DV12" s="28"/>
      <c r="DW12" s="28"/>
      <c r="DX12" s="28"/>
      <c r="DY12" s="28"/>
      <c r="DZ12" s="28"/>
      <c r="EA12" s="28"/>
      <c r="EB12" s="28"/>
      <c r="EC12" s="28"/>
      <c r="ED12" s="28"/>
      <c r="EE12" s="28"/>
      <c r="EF12" s="28"/>
      <c r="EG12" s="28"/>
      <c r="EH12" s="28"/>
      <c r="EI12" s="28"/>
      <c r="EJ12" s="28"/>
      <c r="EK12" s="28"/>
      <c r="EL12" s="28"/>
      <c r="EM12" s="28"/>
      <c r="EN12" s="28"/>
      <c r="EO12" s="28"/>
      <c r="EP12" s="28"/>
      <c r="EQ12" s="28"/>
      <c r="ER12" s="28"/>
      <c r="ES12" s="28"/>
      <c r="ET12" s="28"/>
      <c r="EU12" s="28"/>
      <c r="EV12" s="28"/>
      <c r="EW12" s="28"/>
      <c r="EX12" s="28"/>
      <c r="EY12" s="28"/>
      <c r="EZ12" s="28"/>
      <c r="FA12" s="28"/>
      <c r="FB12" s="28"/>
      <c r="FC12" s="28"/>
      <c r="FD12" s="28"/>
      <c r="FE12" s="28"/>
      <c r="FF12" s="28"/>
      <c r="FG12" s="28"/>
      <c r="FH12" s="28"/>
      <c r="FI12" s="28"/>
      <c r="FJ12" s="28"/>
      <c r="FK12" s="28"/>
      <c r="FL12" s="28"/>
      <c r="FM12" s="28"/>
      <c r="FN12" s="28"/>
      <c r="FO12" s="28"/>
      <c r="FP12" s="28"/>
      <c r="FQ12" s="28"/>
      <c r="FR12" s="28"/>
      <c r="FS12" s="28"/>
      <c r="FT12" s="28"/>
      <c r="FU12" s="28"/>
      <c r="FV12" s="28"/>
      <c r="FW12" s="28"/>
      <c r="FX12" s="28"/>
      <c r="FY12" s="28"/>
      <c r="FZ12" s="28"/>
      <c r="GA12" s="28"/>
      <c r="GB12" s="28"/>
      <c r="GC12" s="28"/>
      <c r="GD12" s="28"/>
      <c r="GE12" s="28"/>
      <c r="GF12" s="28"/>
      <c r="GG12" s="28"/>
      <c r="GH12" s="28"/>
      <c r="GI12" s="28"/>
      <c r="GJ12" s="28"/>
      <c r="GK12" s="28"/>
      <c r="GL12" s="28"/>
      <c r="GM12" s="28"/>
      <c r="GN12" s="28"/>
      <c r="GO12" s="28"/>
      <c r="GP12" s="28"/>
      <c r="GQ12" s="28"/>
      <c r="GR12" s="28"/>
      <c r="GS12" s="28"/>
      <c r="GT12" s="28"/>
      <c r="GU12" s="28"/>
      <c r="GV12" s="28"/>
      <c r="GW12" s="28"/>
      <c r="GX12" s="28"/>
      <c r="GY12" s="28"/>
      <c r="GZ12" s="28"/>
      <c r="HA12" s="28"/>
      <c r="HB12" s="28"/>
      <c r="HC12" s="28"/>
      <c r="HD12" s="28"/>
      <c r="HE12" s="28"/>
      <c r="HF12" s="28"/>
      <c r="HG12" s="28"/>
      <c r="HH12" s="28"/>
      <c r="HI12" s="28"/>
      <c r="HJ12" s="28"/>
      <c r="HK12" s="28"/>
      <c r="HL12" s="28"/>
      <c r="HM12" s="28"/>
      <c r="HN12" s="28"/>
      <c r="HO12" s="28"/>
      <c r="HP12" s="28"/>
      <c r="HQ12" s="28"/>
      <c r="HR12" s="28"/>
      <c r="HS12" s="28"/>
      <c r="HT12" s="28"/>
      <c r="HU12" s="28"/>
      <c r="HV12" s="28"/>
      <c r="HW12" s="28"/>
      <c r="HX12" s="28"/>
      <c r="HY12" s="28"/>
      <c r="HZ12" s="28"/>
      <c r="IA12" s="28"/>
      <c r="IB12" s="28"/>
      <c r="IC12" s="28"/>
      <c r="ID12" s="28"/>
      <c r="IE12" s="28"/>
      <c r="IF12" s="28"/>
      <c r="IG12" s="28"/>
      <c r="IH12" s="28"/>
      <c r="II12" s="28"/>
      <c r="IJ12" s="28"/>
      <c r="IK12" s="28"/>
      <c r="IL12" s="28"/>
      <c r="IM12" s="28"/>
      <c r="IN12" s="28"/>
      <c r="IO12" s="28"/>
      <c r="IP12" s="28"/>
      <c r="IQ12" s="28"/>
      <c r="IR12" s="28"/>
      <c r="IS12" s="28"/>
      <c r="IT12" s="28"/>
      <c r="IU12" s="28"/>
      <c r="IV12" s="28"/>
    </row>
    <row r="13" spans="1:256" s="42" customFormat="1">
      <c r="A13" s="14"/>
      <c r="B13" s="28"/>
      <c r="C13" s="28"/>
      <c r="D13" s="28"/>
      <c r="E13" s="28"/>
      <c r="F13" s="28"/>
      <c r="G13" s="28"/>
      <c r="H13" s="28"/>
      <c r="I13" s="28"/>
      <c r="J13" s="28"/>
      <c r="K13" s="28"/>
      <c r="L13" s="28"/>
      <c r="M13" s="28"/>
      <c r="N13" s="28"/>
      <c r="O13" s="28"/>
      <c r="P13" s="28"/>
      <c r="Q13" s="28"/>
      <c r="R13" s="28"/>
      <c r="S13" s="28"/>
      <c r="T13" s="28"/>
      <c r="U13" s="28"/>
      <c r="V13" s="28"/>
      <c r="W13" s="28"/>
      <c r="X13" s="28"/>
      <c r="Y13" s="28"/>
      <c r="Z13" s="28"/>
      <c r="AA13" s="28"/>
      <c r="AB13" s="28"/>
      <c r="AC13" s="28"/>
      <c r="AD13" s="28"/>
      <c r="AE13" s="28"/>
      <c r="AF13" s="28"/>
      <c r="AG13" s="28"/>
      <c r="AH13" s="28"/>
      <c r="AI13" s="28"/>
      <c r="AJ13" s="28"/>
      <c r="AK13" s="28"/>
      <c r="AL13" s="28"/>
      <c r="AM13" s="28"/>
      <c r="AN13" s="28"/>
      <c r="AO13" s="28"/>
      <c r="AP13" s="28"/>
      <c r="AQ13" s="28"/>
      <c r="AR13" s="28"/>
      <c r="AS13" s="28"/>
      <c r="AT13" s="28"/>
      <c r="AU13" s="28"/>
      <c r="AV13" s="28"/>
      <c r="AW13" s="28"/>
      <c r="AX13" s="28"/>
      <c r="AY13" s="28"/>
      <c r="AZ13" s="28"/>
      <c r="BA13" s="28"/>
      <c r="BB13" s="28"/>
      <c r="BC13" s="28"/>
      <c r="BD13" s="28"/>
      <c r="BE13" s="28"/>
      <c r="BF13" s="28"/>
      <c r="BG13" s="28"/>
      <c r="BH13" s="28"/>
      <c r="BI13" s="28"/>
      <c r="BJ13" s="28"/>
      <c r="BK13" s="28"/>
      <c r="BL13" s="28"/>
      <c r="BM13" s="28"/>
      <c r="BN13" s="28"/>
      <c r="BO13" s="28"/>
      <c r="BP13" s="28"/>
      <c r="BQ13" s="28"/>
      <c r="BR13" s="28"/>
      <c r="BS13" s="28"/>
      <c r="BT13" s="28"/>
      <c r="BU13" s="28"/>
      <c r="BV13" s="28"/>
      <c r="BW13" s="28"/>
      <c r="BX13" s="28"/>
      <c r="BY13" s="28"/>
      <c r="BZ13" s="28"/>
      <c r="CA13" s="28"/>
      <c r="CB13" s="28"/>
      <c r="CC13" s="28"/>
      <c r="CD13" s="28"/>
      <c r="CE13" s="28"/>
      <c r="CF13" s="28"/>
      <c r="CG13" s="28"/>
      <c r="CH13" s="28"/>
      <c r="CI13" s="28"/>
      <c r="CJ13" s="28"/>
      <c r="CK13" s="28"/>
      <c r="CL13" s="28"/>
      <c r="CM13" s="28"/>
      <c r="CN13" s="28"/>
      <c r="CO13" s="28"/>
      <c r="CP13" s="28"/>
      <c r="CQ13" s="28"/>
      <c r="CR13" s="28"/>
      <c r="CS13" s="28"/>
      <c r="CT13" s="28"/>
      <c r="CU13" s="28"/>
      <c r="CV13" s="28"/>
      <c r="CW13" s="28"/>
      <c r="CX13" s="28"/>
      <c r="CY13" s="28"/>
      <c r="CZ13" s="28"/>
      <c r="DA13" s="28"/>
      <c r="DB13" s="28"/>
      <c r="DC13" s="28"/>
      <c r="DD13" s="28"/>
      <c r="DE13" s="28"/>
      <c r="DF13" s="28"/>
      <c r="DG13" s="28"/>
      <c r="DH13" s="28"/>
      <c r="DI13" s="28"/>
      <c r="DJ13" s="28"/>
      <c r="DK13" s="28"/>
      <c r="DL13" s="28"/>
      <c r="DM13" s="28"/>
      <c r="DN13" s="28"/>
      <c r="DO13" s="28"/>
      <c r="DP13" s="28"/>
      <c r="DQ13" s="28"/>
      <c r="DR13" s="28"/>
      <c r="DS13" s="28"/>
      <c r="DT13" s="28"/>
      <c r="DU13" s="28"/>
      <c r="DV13" s="28"/>
      <c r="DW13" s="28"/>
      <c r="DX13" s="28"/>
      <c r="DY13" s="28"/>
      <c r="DZ13" s="28"/>
      <c r="EA13" s="28"/>
      <c r="EB13" s="28"/>
      <c r="EC13" s="28"/>
      <c r="ED13" s="28"/>
      <c r="EE13" s="28"/>
      <c r="EF13" s="28"/>
      <c r="EG13" s="28"/>
      <c r="EH13" s="28"/>
      <c r="EI13" s="28"/>
      <c r="EJ13" s="28"/>
      <c r="EK13" s="28"/>
      <c r="EL13" s="28"/>
      <c r="EM13" s="28"/>
      <c r="EN13" s="28"/>
      <c r="EO13" s="28"/>
      <c r="EP13" s="28"/>
      <c r="EQ13" s="28"/>
      <c r="ER13" s="28"/>
      <c r="ES13" s="28"/>
      <c r="ET13" s="28"/>
      <c r="EU13" s="28"/>
      <c r="EV13" s="28"/>
      <c r="EW13" s="28"/>
      <c r="EX13" s="28"/>
      <c r="EY13" s="28"/>
      <c r="EZ13" s="28"/>
      <c r="FA13" s="28"/>
      <c r="FB13" s="28"/>
      <c r="FC13" s="28"/>
      <c r="FD13" s="28"/>
      <c r="FE13" s="28"/>
      <c r="FF13" s="28"/>
      <c r="FG13" s="28"/>
      <c r="FH13" s="28"/>
      <c r="FI13" s="28"/>
      <c r="FJ13" s="28"/>
      <c r="FK13" s="28"/>
      <c r="FL13" s="28"/>
      <c r="FM13" s="28"/>
      <c r="FN13" s="28"/>
      <c r="FO13" s="28"/>
      <c r="FP13" s="28"/>
      <c r="FQ13" s="28"/>
      <c r="FR13" s="28"/>
      <c r="FS13" s="28"/>
      <c r="FT13" s="28"/>
      <c r="FU13" s="28"/>
      <c r="FV13" s="28"/>
      <c r="FW13" s="28"/>
      <c r="FX13" s="28"/>
      <c r="FY13" s="28"/>
      <c r="FZ13" s="28"/>
      <c r="GA13" s="28"/>
      <c r="GB13" s="28"/>
      <c r="GC13" s="28"/>
      <c r="GD13" s="28"/>
      <c r="GE13" s="28"/>
      <c r="GF13" s="28"/>
      <c r="GG13" s="28"/>
      <c r="GH13" s="28"/>
      <c r="GI13" s="28"/>
      <c r="GJ13" s="28"/>
      <c r="GK13" s="28"/>
      <c r="GL13" s="28"/>
      <c r="GM13" s="28"/>
      <c r="GN13" s="28"/>
      <c r="GO13" s="28"/>
      <c r="GP13" s="28"/>
      <c r="GQ13" s="28"/>
      <c r="GR13" s="28"/>
      <c r="GS13" s="28"/>
      <c r="GT13" s="28"/>
      <c r="GU13" s="28"/>
      <c r="GV13" s="28"/>
      <c r="GW13" s="28"/>
      <c r="GX13" s="28"/>
      <c r="GY13" s="28"/>
      <c r="GZ13" s="28"/>
      <c r="HA13" s="28"/>
      <c r="HB13" s="28"/>
      <c r="HC13" s="28"/>
      <c r="HD13" s="28"/>
      <c r="HE13" s="28"/>
      <c r="HF13" s="28"/>
      <c r="HG13" s="28"/>
      <c r="HH13" s="28"/>
      <c r="HI13" s="28"/>
      <c r="HJ13" s="28"/>
      <c r="HK13" s="28"/>
      <c r="HL13" s="28"/>
      <c r="HM13" s="28"/>
      <c r="HN13" s="28"/>
      <c r="HO13" s="28"/>
      <c r="HP13" s="28"/>
      <c r="HQ13" s="28"/>
      <c r="HR13" s="28"/>
      <c r="HS13" s="28"/>
      <c r="HT13" s="28"/>
      <c r="HU13" s="28"/>
      <c r="HV13" s="28"/>
      <c r="HW13" s="28"/>
      <c r="HX13" s="28"/>
      <c r="HY13" s="28"/>
      <c r="HZ13" s="28"/>
      <c r="IA13" s="28"/>
      <c r="IB13" s="28"/>
      <c r="IC13" s="28"/>
      <c r="ID13" s="28"/>
      <c r="IE13" s="28"/>
      <c r="IF13" s="28"/>
      <c r="IG13" s="28"/>
      <c r="IH13" s="28"/>
      <c r="II13" s="28"/>
      <c r="IJ13" s="28"/>
      <c r="IK13" s="28"/>
      <c r="IL13" s="28"/>
      <c r="IM13" s="28"/>
      <c r="IN13" s="28"/>
      <c r="IO13" s="28"/>
      <c r="IP13" s="28"/>
      <c r="IQ13" s="28"/>
      <c r="IR13" s="28"/>
      <c r="IS13" s="28"/>
      <c r="IT13" s="28"/>
      <c r="IU13" s="28"/>
      <c r="IV13" s="28"/>
    </row>
    <row r="14" spans="1:256" s="42" customFormat="1">
      <c r="A14" s="14"/>
      <c r="B14" s="28"/>
      <c r="C14" s="28"/>
      <c r="D14" s="28"/>
      <c r="E14" s="28"/>
      <c r="F14" s="28"/>
      <c r="G14" s="28"/>
      <c r="H14" s="28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  <c r="T14" s="28"/>
      <c r="U14" s="28"/>
      <c r="V14" s="28"/>
      <c r="W14" s="28"/>
      <c r="X14" s="28"/>
      <c r="Y14" s="28"/>
      <c r="Z14" s="28"/>
      <c r="AA14" s="28"/>
      <c r="AB14" s="28"/>
      <c r="AC14" s="28"/>
      <c r="AD14" s="28"/>
      <c r="AE14" s="28"/>
      <c r="AF14" s="28"/>
      <c r="AG14" s="28"/>
      <c r="AH14" s="28"/>
      <c r="AI14" s="28"/>
      <c r="AJ14" s="28"/>
      <c r="AK14" s="28"/>
      <c r="AL14" s="28"/>
      <c r="AM14" s="28"/>
      <c r="AN14" s="28"/>
      <c r="AO14" s="28"/>
      <c r="AP14" s="28"/>
      <c r="AQ14" s="28"/>
      <c r="AR14" s="28"/>
      <c r="AS14" s="28"/>
      <c r="AT14" s="28"/>
      <c r="AU14" s="28"/>
      <c r="AV14" s="28"/>
      <c r="AW14" s="28"/>
      <c r="AX14" s="28"/>
      <c r="AY14" s="28"/>
      <c r="AZ14" s="28"/>
      <c r="BA14" s="28"/>
      <c r="BB14" s="28"/>
      <c r="BC14" s="28"/>
      <c r="BD14" s="28"/>
      <c r="BE14" s="28"/>
      <c r="BF14" s="28"/>
      <c r="BG14" s="28"/>
      <c r="BH14" s="28"/>
      <c r="BI14" s="28"/>
      <c r="BJ14" s="28"/>
      <c r="BK14" s="28"/>
      <c r="BL14" s="28"/>
      <c r="BM14" s="28"/>
      <c r="BN14" s="28"/>
      <c r="BO14" s="28"/>
      <c r="BP14" s="28"/>
      <c r="BQ14" s="28"/>
      <c r="BR14" s="28"/>
      <c r="BS14" s="28"/>
      <c r="BT14" s="28"/>
      <c r="BU14" s="28"/>
      <c r="BV14" s="28"/>
      <c r="BW14" s="28"/>
      <c r="BX14" s="28"/>
      <c r="BY14" s="28"/>
      <c r="BZ14" s="28"/>
      <c r="CA14" s="28"/>
      <c r="CB14" s="28"/>
      <c r="CC14" s="28"/>
      <c r="CD14" s="28"/>
      <c r="CE14" s="28"/>
      <c r="CF14" s="28"/>
      <c r="CG14" s="28"/>
      <c r="CH14" s="28"/>
      <c r="CI14" s="28"/>
      <c r="CJ14" s="28"/>
      <c r="CK14" s="28"/>
      <c r="CL14" s="28"/>
      <c r="CM14" s="28"/>
      <c r="CN14" s="28"/>
      <c r="CO14" s="28"/>
      <c r="CP14" s="28"/>
      <c r="CQ14" s="28"/>
      <c r="CR14" s="28"/>
      <c r="CS14" s="28"/>
      <c r="CT14" s="28"/>
      <c r="CU14" s="28"/>
      <c r="CV14" s="28"/>
      <c r="CW14" s="28"/>
      <c r="CX14" s="28"/>
      <c r="CY14" s="28"/>
      <c r="CZ14" s="28"/>
      <c r="DA14" s="28"/>
      <c r="DB14" s="28"/>
      <c r="DC14" s="28"/>
      <c r="DD14" s="28"/>
      <c r="DE14" s="28"/>
      <c r="DF14" s="28"/>
      <c r="DG14" s="28"/>
      <c r="DH14" s="28"/>
      <c r="DI14" s="28"/>
      <c r="DJ14" s="28"/>
      <c r="DK14" s="28"/>
      <c r="DL14" s="28"/>
      <c r="DM14" s="28"/>
      <c r="DN14" s="28"/>
      <c r="DO14" s="28"/>
      <c r="DP14" s="28"/>
      <c r="DQ14" s="28"/>
      <c r="DR14" s="28"/>
      <c r="DS14" s="28"/>
      <c r="DT14" s="28"/>
      <c r="DU14" s="28"/>
      <c r="DV14" s="28"/>
      <c r="DW14" s="28"/>
      <c r="DX14" s="28"/>
      <c r="DY14" s="28"/>
      <c r="DZ14" s="28"/>
      <c r="EA14" s="28"/>
      <c r="EB14" s="28"/>
      <c r="EC14" s="28"/>
      <c r="ED14" s="28"/>
      <c r="EE14" s="28"/>
      <c r="EF14" s="28"/>
      <c r="EG14" s="28"/>
      <c r="EH14" s="28"/>
      <c r="EI14" s="28"/>
      <c r="EJ14" s="28"/>
      <c r="EK14" s="28"/>
      <c r="EL14" s="28"/>
      <c r="EM14" s="28"/>
      <c r="EN14" s="28"/>
      <c r="EO14" s="28"/>
      <c r="EP14" s="28"/>
      <c r="EQ14" s="28"/>
      <c r="ER14" s="28"/>
      <c r="ES14" s="28"/>
      <c r="ET14" s="28"/>
      <c r="EU14" s="28"/>
      <c r="EV14" s="28"/>
      <c r="EW14" s="28"/>
      <c r="EX14" s="28"/>
      <c r="EY14" s="28"/>
      <c r="EZ14" s="28"/>
      <c r="FA14" s="28"/>
      <c r="FB14" s="28"/>
      <c r="FC14" s="28"/>
      <c r="FD14" s="28"/>
      <c r="FE14" s="28"/>
      <c r="FF14" s="28"/>
      <c r="FG14" s="28"/>
      <c r="FH14" s="28"/>
      <c r="FI14" s="28"/>
      <c r="FJ14" s="28"/>
      <c r="FK14" s="28"/>
      <c r="FL14" s="28"/>
      <c r="FM14" s="28"/>
      <c r="FN14" s="28"/>
      <c r="FO14" s="28"/>
      <c r="FP14" s="28"/>
      <c r="FQ14" s="28"/>
      <c r="FR14" s="28"/>
      <c r="FS14" s="28"/>
      <c r="FT14" s="28"/>
      <c r="FU14" s="28"/>
      <c r="FV14" s="28"/>
      <c r="FW14" s="28"/>
      <c r="FX14" s="28"/>
      <c r="FY14" s="28"/>
      <c r="FZ14" s="28"/>
      <c r="GA14" s="28"/>
      <c r="GB14" s="28"/>
      <c r="GC14" s="28"/>
      <c r="GD14" s="28"/>
      <c r="GE14" s="28"/>
      <c r="GF14" s="28"/>
      <c r="GG14" s="28"/>
      <c r="GH14" s="28"/>
      <c r="GI14" s="28"/>
      <c r="GJ14" s="28"/>
      <c r="GK14" s="28"/>
      <c r="GL14" s="28"/>
      <c r="GM14" s="28"/>
      <c r="GN14" s="28"/>
      <c r="GO14" s="28"/>
      <c r="GP14" s="28"/>
      <c r="GQ14" s="28"/>
      <c r="GR14" s="28"/>
      <c r="GS14" s="28"/>
      <c r="GT14" s="28"/>
      <c r="GU14" s="28"/>
      <c r="GV14" s="28"/>
      <c r="GW14" s="28"/>
      <c r="GX14" s="28"/>
      <c r="GY14" s="28"/>
      <c r="GZ14" s="28"/>
      <c r="HA14" s="28"/>
      <c r="HB14" s="28"/>
      <c r="HC14" s="28"/>
      <c r="HD14" s="28"/>
      <c r="HE14" s="28"/>
      <c r="HF14" s="28"/>
      <c r="HG14" s="28"/>
      <c r="HH14" s="28"/>
      <c r="HI14" s="28"/>
      <c r="HJ14" s="28"/>
      <c r="HK14" s="28"/>
      <c r="HL14" s="28"/>
      <c r="HM14" s="28"/>
      <c r="HN14" s="28"/>
      <c r="HO14" s="28"/>
      <c r="HP14" s="28"/>
      <c r="HQ14" s="28"/>
      <c r="HR14" s="28"/>
      <c r="HS14" s="28"/>
      <c r="HT14" s="28"/>
      <c r="HU14" s="28"/>
      <c r="HV14" s="28"/>
      <c r="HW14" s="28"/>
      <c r="HX14" s="28"/>
      <c r="HY14" s="28"/>
      <c r="HZ14" s="28"/>
      <c r="IA14" s="28"/>
      <c r="IB14" s="28"/>
      <c r="IC14" s="28"/>
      <c r="ID14" s="28"/>
      <c r="IE14" s="28"/>
      <c r="IF14" s="28"/>
      <c r="IG14" s="28"/>
      <c r="IH14" s="28"/>
      <c r="II14" s="28"/>
      <c r="IJ14" s="28"/>
      <c r="IK14" s="28"/>
      <c r="IL14" s="28"/>
      <c r="IM14" s="28"/>
      <c r="IN14" s="28"/>
      <c r="IO14" s="28"/>
      <c r="IP14" s="28"/>
      <c r="IQ14" s="28"/>
      <c r="IR14" s="28"/>
      <c r="IS14" s="28"/>
      <c r="IT14" s="28"/>
      <c r="IU14" s="28"/>
      <c r="IV14" s="28"/>
    </row>
    <row r="15" spans="1:256" s="42" customFormat="1" ht="13.5" thickBot="1">
      <c r="A15" s="18"/>
      <c r="B15" s="29"/>
      <c r="C15" s="29"/>
      <c r="D15" s="29"/>
      <c r="E15" s="29"/>
      <c r="F15" s="29"/>
      <c r="G15" s="29"/>
      <c r="H15" s="29"/>
      <c r="I15" s="29"/>
      <c r="J15" s="29"/>
      <c r="K15" s="29"/>
      <c r="L15" s="29"/>
      <c r="M15" s="29"/>
      <c r="N15" s="29"/>
      <c r="O15" s="29"/>
      <c r="P15" s="29"/>
      <c r="Q15" s="29"/>
      <c r="R15" s="29"/>
      <c r="S15" s="29"/>
      <c r="T15" s="29"/>
      <c r="U15" s="29"/>
      <c r="V15" s="29"/>
      <c r="W15" s="29"/>
      <c r="X15" s="29"/>
      <c r="Y15" s="29"/>
      <c r="Z15" s="29"/>
      <c r="AA15" s="29"/>
      <c r="AB15" s="29"/>
      <c r="AC15" s="29"/>
      <c r="AD15" s="29"/>
      <c r="AE15" s="29"/>
      <c r="AF15" s="29"/>
      <c r="AG15" s="29"/>
      <c r="AH15" s="29"/>
      <c r="AI15" s="29"/>
      <c r="AJ15" s="29"/>
      <c r="AK15" s="29"/>
      <c r="AL15" s="29"/>
      <c r="AM15" s="29"/>
      <c r="AN15" s="29"/>
      <c r="AO15" s="29"/>
      <c r="AP15" s="29"/>
      <c r="AQ15" s="29"/>
      <c r="AR15" s="29"/>
      <c r="AS15" s="29"/>
      <c r="AT15" s="29"/>
      <c r="AU15" s="29"/>
      <c r="AV15" s="29"/>
      <c r="AW15" s="29"/>
      <c r="AX15" s="29"/>
      <c r="AY15" s="29"/>
      <c r="AZ15" s="29"/>
      <c r="BA15" s="29"/>
      <c r="BB15" s="29"/>
      <c r="BC15" s="29"/>
      <c r="BD15" s="29"/>
      <c r="BE15" s="29"/>
      <c r="BF15" s="29"/>
      <c r="BG15" s="29"/>
      <c r="BH15" s="29"/>
      <c r="BI15" s="29"/>
      <c r="BJ15" s="29"/>
      <c r="BK15" s="29"/>
      <c r="BL15" s="29"/>
      <c r="BM15" s="29"/>
      <c r="BN15" s="29"/>
      <c r="BO15" s="29"/>
      <c r="BP15" s="29"/>
      <c r="BQ15" s="29"/>
      <c r="BR15" s="29"/>
      <c r="BS15" s="29"/>
      <c r="BT15" s="29"/>
      <c r="BU15" s="29"/>
      <c r="BV15" s="29"/>
      <c r="BW15" s="29"/>
      <c r="BX15" s="29"/>
      <c r="BY15" s="29"/>
      <c r="BZ15" s="29"/>
      <c r="CA15" s="29"/>
      <c r="CB15" s="29"/>
      <c r="CC15" s="29"/>
      <c r="CD15" s="29"/>
      <c r="CE15" s="29"/>
      <c r="CF15" s="29"/>
      <c r="CG15" s="29"/>
      <c r="CH15" s="29"/>
      <c r="CI15" s="29"/>
      <c r="CJ15" s="29"/>
      <c r="CK15" s="29"/>
      <c r="CL15" s="29"/>
      <c r="CM15" s="29"/>
      <c r="CN15" s="29"/>
      <c r="CO15" s="29"/>
      <c r="CP15" s="29"/>
      <c r="CQ15" s="29"/>
      <c r="CR15" s="29"/>
      <c r="CS15" s="29"/>
      <c r="CT15" s="29"/>
      <c r="CU15" s="29"/>
      <c r="CV15" s="29"/>
      <c r="CW15" s="29"/>
      <c r="CX15" s="29"/>
      <c r="CY15" s="29"/>
      <c r="CZ15" s="29"/>
      <c r="DA15" s="29"/>
      <c r="DB15" s="29"/>
      <c r="DC15" s="29"/>
      <c r="DD15" s="29"/>
      <c r="DE15" s="29"/>
      <c r="DF15" s="29"/>
      <c r="DG15" s="29"/>
      <c r="DH15" s="29"/>
      <c r="DI15" s="29"/>
      <c r="DJ15" s="29"/>
      <c r="DK15" s="29"/>
      <c r="DL15" s="29"/>
      <c r="DM15" s="29"/>
      <c r="DN15" s="29"/>
      <c r="DO15" s="29"/>
      <c r="DP15" s="29"/>
      <c r="DQ15" s="29"/>
      <c r="DR15" s="29"/>
      <c r="DS15" s="29"/>
      <c r="DT15" s="29"/>
      <c r="DU15" s="29"/>
      <c r="DV15" s="29"/>
      <c r="DW15" s="29"/>
      <c r="DX15" s="29"/>
      <c r="DY15" s="29"/>
      <c r="DZ15" s="29"/>
      <c r="EA15" s="29"/>
      <c r="EB15" s="29"/>
      <c r="EC15" s="29"/>
      <c r="ED15" s="29"/>
      <c r="EE15" s="29"/>
      <c r="EF15" s="29"/>
      <c r="EG15" s="29"/>
      <c r="EH15" s="29"/>
      <c r="EI15" s="29"/>
      <c r="EJ15" s="29"/>
      <c r="EK15" s="29"/>
      <c r="EL15" s="29"/>
      <c r="EM15" s="29"/>
      <c r="EN15" s="29"/>
      <c r="EO15" s="29"/>
      <c r="EP15" s="29"/>
      <c r="EQ15" s="29"/>
      <c r="ER15" s="29"/>
      <c r="ES15" s="29"/>
      <c r="ET15" s="29"/>
      <c r="EU15" s="29"/>
      <c r="EV15" s="29"/>
      <c r="EW15" s="29"/>
      <c r="EX15" s="29"/>
      <c r="EY15" s="29"/>
      <c r="EZ15" s="29"/>
      <c r="FA15" s="29"/>
      <c r="FB15" s="29"/>
      <c r="FC15" s="29"/>
      <c r="FD15" s="29"/>
      <c r="FE15" s="29"/>
      <c r="FF15" s="29"/>
      <c r="FG15" s="29"/>
      <c r="FH15" s="29"/>
      <c r="FI15" s="29"/>
      <c r="FJ15" s="29"/>
      <c r="FK15" s="29"/>
      <c r="FL15" s="29"/>
      <c r="FM15" s="29"/>
      <c r="FN15" s="29"/>
      <c r="FO15" s="29"/>
      <c r="FP15" s="29"/>
      <c r="FQ15" s="29"/>
      <c r="FR15" s="29"/>
      <c r="FS15" s="29"/>
      <c r="FT15" s="29"/>
      <c r="FU15" s="29"/>
      <c r="FV15" s="29"/>
      <c r="FW15" s="29"/>
      <c r="FX15" s="29"/>
      <c r="FY15" s="29"/>
      <c r="FZ15" s="29"/>
      <c r="GA15" s="29"/>
      <c r="GB15" s="29"/>
      <c r="GC15" s="29"/>
      <c r="GD15" s="29"/>
      <c r="GE15" s="29"/>
      <c r="GF15" s="29"/>
      <c r="GG15" s="29"/>
      <c r="GH15" s="29"/>
      <c r="GI15" s="29"/>
      <c r="GJ15" s="29"/>
      <c r="GK15" s="29"/>
      <c r="GL15" s="29"/>
      <c r="GM15" s="29"/>
      <c r="GN15" s="29"/>
      <c r="GO15" s="29"/>
      <c r="GP15" s="29"/>
      <c r="GQ15" s="29"/>
      <c r="GR15" s="29"/>
      <c r="GS15" s="29"/>
      <c r="GT15" s="29"/>
      <c r="GU15" s="29"/>
      <c r="GV15" s="29"/>
      <c r="GW15" s="29"/>
      <c r="GX15" s="29"/>
      <c r="GY15" s="29"/>
      <c r="GZ15" s="29"/>
      <c r="HA15" s="29"/>
      <c r="HB15" s="29"/>
      <c r="HC15" s="29"/>
      <c r="HD15" s="29"/>
      <c r="HE15" s="29"/>
      <c r="HF15" s="29"/>
      <c r="HG15" s="29"/>
      <c r="HH15" s="29"/>
      <c r="HI15" s="29"/>
      <c r="HJ15" s="29"/>
      <c r="HK15" s="29"/>
      <c r="HL15" s="29"/>
      <c r="HM15" s="29"/>
      <c r="HN15" s="29"/>
      <c r="HO15" s="29"/>
      <c r="HP15" s="29"/>
      <c r="HQ15" s="29"/>
      <c r="HR15" s="29"/>
      <c r="HS15" s="29"/>
      <c r="HT15" s="29"/>
      <c r="HU15" s="29"/>
      <c r="HV15" s="29"/>
      <c r="HW15" s="29"/>
      <c r="HX15" s="29"/>
      <c r="HY15" s="29"/>
      <c r="HZ15" s="29"/>
      <c r="IA15" s="29"/>
      <c r="IB15" s="29"/>
      <c r="IC15" s="29"/>
      <c r="ID15" s="29"/>
      <c r="IE15" s="29"/>
      <c r="IF15" s="29"/>
      <c r="IG15" s="29"/>
      <c r="IH15" s="29"/>
      <c r="II15" s="29"/>
      <c r="IJ15" s="29"/>
      <c r="IK15" s="29"/>
      <c r="IL15" s="29"/>
      <c r="IM15" s="29"/>
      <c r="IN15" s="29"/>
      <c r="IO15" s="29"/>
      <c r="IP15" s="29"/>
      <c r="IQ15" s="29"/>
      <c r="IR15" s="29"/>
      <c r="IS15" s="29"/>
      <c r="IT15" s="29"/>
      <c r="IU15" s="29"/>
      <c r="IV15" s="29"/>
    </row>
    <row r="16" spans="1:256" s="42" customFormat="1">
      <c r="A16" s="16"/>
      <c r="B16" s="9" t="s">
        <v>1</v>
      </c>
      <c r="C16" s="4" t="s">
        <v>2</v>
      </c>
      <c r="D16" s="4" t="s">
        <v>2</v>
      </c>
      <c r="E16" s="5" t="s">
        <v>18</v>
      </c>
      <c r="F16" s="6"/>
      <c r="G16" s="7" t="s">
        <v>17</v>
      </c>
      <c r="H16" s="6"/>
      <c r="I16" s="5" t="s">
        <v>18</v>
      </c>
      <c r="J16" s="8" t="s">
        <v>0</v>
      </c>
      <c r="K16" s="8" t="s">
        <v>0</v>
      </c>
      <c r="L16" s="9" t="s">
        <v>1</v>
      </c>
      <c r="M16" s="4" t="s">
        <v>2</v>
      </c>
      <c r="N16" s="4" t="s">
        <v>2</v>
      </c>
      <c r="O16" s="6"/>
      <c r="P16" s="6"/>
      <c r="Q16" s="6"/>
      <c r="R16" s="5" t="s">
        <v>18</v>
      </c>
      <c r="S16" s="8" t="s">
        <v>0</v>
      </c>
      <c r="T16" s="9" t="s">
        <v>1</v>
      </c>
      <c r="U16" s="9" t="s">
        <v>1</v>
      </c>
      <c r="V16" s="4" t="s">
        <v>2</v>
      </c>
      <c r="W16" s="4" t="s">
        <v>2</v>
      </c>
      <c r="X16" s="6"/>
      <c r="Y16" s="5" t="s">
        <v>18</v>
      </c>
      <c r="Z16" s="10" t="s">
        <v>3</v>
      </c>
      <c r="AA16" s="10" t="s">
        <v>3</v>
      </c>
      <c r="AB16" s="10" t="s">
        <v>3</v>
      </c>
      <c r="AC16" s="6"/>
      <c r="AD16" s="6"/>
      <c r="AE16" s="10" t="s">
        <v>3</v>
      </c>
      <c r="AF16" s="11" t="s">
        <v>3</v>
      </c>
      <c r="AG16" s="11" t="s">
        <v>3</v>
      </c>
      <c r="AH16" s="26" t="s">
        <v>3</v>
      </c>
      <c r="AI16" s="5" t="s">
        <v>18</v>
      </c>
      <c r="AJ16" s="8" t="s">
        <v>0</v>
      </c>
      <c r="AK16" s="8" t="s">
        <v>0</v>
      </c>
      <c r="AL16" s="17" t="s">
        <v>1</v>
      </c>
      <c r="AM16" s="17" t="s">
        <v>1</v>
      </c>
      <c r="AN16" s="4" t="s">
        <v>2</v>
      </c>
      <c r="AO16" s="6"/>
      <c r="AP16" s="5" t="s">
        <v>18</v>
      </c>
      <c r="AQ16" s="6"/>
      <c r="AR16" s="6"/>
      <c r="AS16" s="7" t="s">
        <v>17</v>
      </c>
      <c r="AT16" s="7" t="s">
        <v>17</v>
      </c>
      <c r="AU16" s="5" t="s">
        <v>18</v>
      </c>
      <c r="AV16" s="8" t="s">
        <v>0</v>
      </c>
      <c r="AW16" s="8" t="s">
        <v>0</v>
      </c>
      <c r="AX16" s="9" t="s">
        <v>1</v>
      </c>
      <c r="AY16" s="9" t="s">
        <v>1</v>
      </c>
      <c r="AZ16" s="4" t="s">
        <v>2</v>
      </c>
      <c r="BA16" s="4" t="s">
        <v>2</v>
      </c>
      <c r="BB16" s="5" t="s">
        <v>18</v>
      </c>
      <c r="BC16" s="6"/>
      <c r="BD16" s="7" t="s">
        <v>17</v>
      </c>
      <c r="BE16" s="6"/>
      <c r="BF16" s="5" t="s">
        <v>18</v>
      </c>
      <c r="BG16" s="8" t="s">
        <v>0</v>
      </c>
      <c r="BH16" s="8" t="s">
        <v>0</v>
      </c>
      <c r="BI16" s="9" t="s">
        <v>1</v>
      </c>
      <c r="BJ16" s="4" t="s">
        <v>2</v>
      </c>
      <c r="BK16" s="4" t="s">
        <v>2</v>
      </c>
      <c r="BL16" s="6"/>
      <c r="BM16" s="6"/>
      <c r="BN16" s="6"/>
      <c r="BO16" s="5" t="s">
        <v>18</v>
      </c>
      <c r="BP16" s="8" t="s">
        <v>0</v>
      </c>
      <c r="BQ16" s="9" t="s">
        <v>1</v>
      </c>
      <c r="BR16" s="9" t="s">
        <v>1</v>
      </c>
      <c r="BS16" s="4" t="s">
        <v>2</v>
      </c>
      <c r="BT16" s="4" t="s">
        <v>2</v>
      </c>
      <c r="BU16" s="6"/>
      <c r="BV16" s="5" t="s">
        <v>18</v>
      </c>
      <c r="BW16" s="10" t="s">
        <v>3</v>
      </c>
      <c r="BX16" s="10" t="s">
        <v>3</v>
      </c>
      <c r="BY16" s="10" t="s">
        <v>3</v>
      </c>
      <c r="BZ16" s="6"/>
      <c r="CA16" s="6"/>
      <c r="CB16" s="10" t="s">
        <v>3</v>
      </c>
      <c r="CC16" s="11" t="s">
        <v>3</v>
      </c>
      <c r="CD16" s="11" t="s">
        <v>3</v>
      </c>
      <c r="CE16" s="26" t="s">
        <v>3</v>
      </c>
      <c r="CF16" s="5" t="s">
        <v>18</v>
      </c>
      <c r="CG16" s="8" t="s">
        <v>0</v>
      </c>
      <c r="CH16" s="8" t="s">
        <v>0</v>
      </c>
      <c r="CI16" s="17" t="s">
        <v>1</v>
      </c>
      <c r="CJ16" s="17" t="s">
        <v>1</v>
      </c>
      <c r="CK16" s="4" t="s">
        <v>2</v>
      </c>
      <c r="CL16" s="6"/>
      <c r="CM16" s="5" t="s">
        <v>18</v>
      </c>
      <c r="CN16" s="6"/>
      <c r="CO16" s="6"/>
      <c r="CP16" s="7" t="s">
        <v>17</v>
      </c>
      <c r="CQ16" s="7" t="s">
        <v>17</v>
      </c>
      <c r="CR16" s="5" t="s">
        <v>18</v>
      </c>
      <c r="CS16" s="8" t="s">
        <v>0</v>
      </c>
      <c r="CT16" s="8" t="s">
        <v>0</v>
      </c>
      <c r="CU16" s="9" t="s">
        <v>1</v>
      </c>
      <c r="CV16" s="9" t="s">
        <v>1</v>
      </c>
      <c r="CW16" s="4" t="s">
        <v>2</v>
      </c>
      <c r="CX16" s="4" t="s">
        <v>2</v>
      </c>
      <c r="CY16" s="5" t="s">
        <v>18</v>
      </c>
      <c r="CZ16" s="6"/>
      <c r="DA16" s="7" t="s">
        <v>17</v>
      </c>
      <c r="DB16" s="6"/>
      <c r="DC16" s="5" t="s">
        <v>18</v>
      </c>
      <c r="DD16" s="8" t="s">
        <v>0</v>
      </c>
      <c r="DE16" s="8" t="s">
        <v>0</v>
      </c>
      <c r="DF16" s="9" t="s">
        <v>1</v>
      </c>
      <c r="DG16" s="4" t="s">
        <v>2</v>
      </c>
      <c r="DH16" s="4" t="s">
        <v>2</v>
      </c>
      <c r="DI16" s="6"/>
      <c r="DJ16" s="6"/>
      <c r="DK16" s="6"/>
      <c r="DL16" s="5" t="s">
        <v>18</v>
      </c>
      <c r="DM16" s="8" t="s">
        <v>0</v>
      </c>
      <c r="DN16" s="9" t="s">
        <v>1</v>
      </c>
      <c r="DO16" s="9" t="s">
        <v>1</v>
      </c>
      <c r="DP16" s="4" t="s">
        <v>2</v>
      </c>
      <c r="DQ16" s="4" t="s">
        <v>2</v>
      </c>
      <c r="DR16" s="6"/>
      <c r="DS16" s="5" t="s">
        <v>18</v>
      </c>
      <c r="DT16" s="10" t="s">
        <v>3</v>
      </c>
      <c r="DU16" s="10" t="s">
        <v>3</v>
      </c>
      <c r="DV16" s="10" t="s">
        <v>3</v>
      </c>
      <c r="DW16" s="6"/>
      <c r="DX16" s="6"/>
      <c r="DY16" s="10" t="s">
        <v>3</v>
      </c>
      <c r="DZ16" s="11" t="s">
        <v>3</v>
      </c>
      <c r="EA16" s="11" t="s">
        <v>3</v>
      </c>
      <c r="EB16" s="26" t="s">
        <v>3</v>
      </c>
      <c r="EC16" s="5" t="s">
        <v>18</v>
      </c>
      <c r="ED16" s="8" t="s">
        <v>0</v>
      </c>
      <c r="EE16" s="8" t="s">
        <v>0</v>
      </c>
      <c r="EF16" s="17" t="s">
        <v>1</v>
      </c>
      <c r="EG16" s="17" t="s">
        <v>1</v>
      </c>
      <c r="EH16" s="4" t="s">
        <v>2</v>
      </c>
      <c r="EI16" s="6"/>
      <c r="EJ16" s="5" t="s">
        <v>18</v>
      </c>
      <c r="EK16" s="6"/>
      <c r="EL16" s="6"/>
      <c r="EM16" s="7" t="s">
        <v>17</v>
      </c>
      <c r="EN16" s="7" t="s">
        <v>17</v>
      </c>
      <c r="EO16" s="5" t="s">
        <v>18</v>
      </c>
      <c r="EP16" s="8" t="s">
        <v>0</v>
      </c>
      <c r="EQ16" s="8" t="s">
        <v>0</v>
      </c>
      <c r="ER16" s="9" t="s">
        <v>1</v>
      </c>
      <c r="ES16" s="9" t="s">
        <v>1</v>
      </c>
      <c r="ET16" s="4" t="s">
        <v>2</v>
      </c>
      <c r="EU16" s="4" t="s">
        <v>2</v>
      </c>
      <c r="EV16" s="5" t="s">
        <v>18</v>
      </c>
      <c r="EW16" s="6"/>
      <c r="EX16" s="7" t="s">
        <v>17</v>
      </c>
      <c r="EY16" s="6"/>
      <c r="EZ16" s="5" t="s">
        <v>18</v>
      </c>
      <c r="FA16" s="8" t="s">
        <v>0</v>
      </c>
      <c r="FB16" s="8" t="s">
        <v>0</v>
      </c>
      <c r="FC16" s="9" t="s">
        <v>1</v>
      </c>
      <c r="FD16" s="4" t="s">
        <v>2</v>
      </c>
      <c r="FE16" s="4" t="s">
        <v>2</v>
      </c>
      <c r="FF16" s="6"/>
      <c r="FG16" s="6"/>
      <c r="FH16" s="6"/>
      <c r="FI16" s="5" t="s">
        <v>18</v>
      </c>
      <c r="FJ16" s="8" t="s">
        <v>0</v>
      </c>
      <c r="FK16" s="9" t="s">
        <v>1</v>
      </c>
      <c r="FL16" s="9" t="s">
        <v>1</v>
      </c>
      <c r="FM16" s="4" t="s">
        <v>2</v>
      </c>
      <c r="FN16" s="4" t="s">
        <v>2</v>
      </c>
      <c r="FO16" s="6"/>
      <c r="FP16" s="5" t="s">
        <v>18</v>
      </c>
      <c r="FQ16" s="10" t="s">
        <v>3</v>
      </c>
      <c r="FR16" s="10" t="s">
        <v>3</v>
      </c>
      <c r="FS16" s="10" t="s">
        <v>3</v>
      </c>
      <c r="FT16" s="6"/>
      <c r="FU16" s="6"/>
      <c r="FV16" s="10" t="s">
        <v>3</v>
      </c>
      <c r="FW16" s="11" t="s">
        <v>3</v>
      </c>
      <c r="FX16" s="11" t="s">
        <v>3</v>
      </c>
      <c r="FY16" s="26" t="s">
        <v>3</v>
      </c>
      <c r="FZ16" s="5" t="s">
        <v>18</v>
      </c>
      <c r="GA16" s="8" t="s">
        <v>0</v>
      </c>
      <c r="GB16" s="8" t="s">
        <v>0</v>
      </c>
      <c r="GC16" s="17" t="s">
        <v>1</v>
      </c>
      <c r="GD16" s="17" t="s">
        <v>1</v>
      </c>
      <c r="GE16" s="4" t="s">
        <v>2</v>
      </c>
      <c r="GF16" s="6"/>
      <c r="GG16" s="5" t="s">
        <v>18</v>
      </c>
      <c r="GH16" s="6"/>
      <c r="GI16" s="6"/>
      <c r="GJ16" s="7" t="s">
        <v>17</v>
      </c>
      <c r="GK16" s="7" t="s">
        <v>17</v>
      </c>
      <c r="GL16" s="5" t="s">
        <v>18</v>
      </c>
      <c r="GM16" s="8" t="s">
        <v>0</v>
      </c>
      <c r="GN16" s="8" t="s">
        <v>0</v>
      </c>
      <c r="GO16" s="9" t="s">
        <v>1</v>
      </c>
      <c r="GP16" s="9" t="s">
        <v>1</v>
      </c>
      <c r="GQ16" s="4" t="s">
        <v>2</v>
      </c>
      <c r="GR16" s="4" t="s">
        <v>2</v>
      </c>
      <c r="GS16" s="5" t="s">
        <v>18</v>
      </c>
      <c r="GT16" s="6"/>
      <c r="GU16" s="7" t="s">
        <v>17</v>
      </c>
      <c r="GV16" s="6"/>
      <c r="GW16" s="5" t="s">
        <v>18</v>
      </c>
      <c r="GX16" s="8" t="s">
        <v>0</v>
      </c>
      <c r="GY16" s="8" t="s">
        <v>0</v>
      </c>
      <c r="GZ16" s="9" t="s">
        <v>1</v>
      </c>
      <c r="HA16" s="4" t="s">
        <v>2</v>
      </c>
      <c r="HB16" s="4" t="s">
        <v>2</v>
      </c>
      <c r="HC16" s="6"/>
      <c r="HD16" s="6"/>
      <c r="HE16" s="6"/>
      <c r="HF16" s="5" t="s">
        <v>18</v>
      </c>
      <c r="HG16" s="8" t="s">
        <v>0</v>
      </c>
      <c r="HH16" s="9" t="s">
        <v>1</v>
      </c>
      <c r="HI16" s="9" t="s">
        <v>1</v>
      </c>
      <c r="HJ16" s="4" t="s">
        <v>2</v>
      </c>
      <c r="HK16" s="4" t="s">
        <v>2</v>
      </c>
      <c r="HL16" s="6"/>
      <c r="HM16" s="5" t="s">
        <v>18</v>
      </c>
      <c r="HN16" s="10" t="s">
        <v>3</v>
      </c>
      <c r="HO16" s="10" t="s">
        <v>3</v>
      </c>
      <c r="HP16" s="10" t="s">
        <v>3</v>
      </c>
      <c r="HQ16" s="6"/>
      <c r="HR16" s="6"/>
      <c r="HS16" s="10" t="s">
        <v>3</v>
      </c>
      <c r="HT16" s="11" t="s">
        <v>3</v>
      </c>
      <c r="HU16" s="11" t="s">
        <v>3</v>
      </c>
      <c r="HV16" s="26" t="s">
        <v>3</v>
      </c>
      <c r="HW16" s="26"/>
      <c r="HX16" s="26"/>
      <c r="HY16" s="26"/>
      <c r="HZ16" s="26"/>
      <c r="IA16" s="26"/>
      <c r="IB16" s="26"/>
      <c r="IC16" s="26"/>
      <c r="ID16" s="26"/>
      <c r="IE16" s="26"/>
      <c r="IF16" s="26"/>
      <c r="IG16" s="26"/>
      <c r="IH16" s="26"/>
      <c r="II16" s="26"/>
      <c r="IJ16" s="26"/>
      <c r="IK16" s="26"/>
      <c r="IL16" s="26"/>
      <c r="IM16" s="26"/>
      <c r="IN16" s="26"/>
      <c r="IO16" s="26"/>
      <c r="IP16" s="26"/>
      <c r="IQ16" s="26"/>
      <c r="IR16" s="26"/>
      <c r="IS16" s="26"/>
      <c r="IT16" s="26"/>
      <c r="IU16" s="26"/>
      <c r="IV16" s="26"/>
    </row>
    <row r="17" spans="1:256" s="42" customFormat="1">
      <c r="A17" s="14" t="s">
        <v>6</v>
      </c>
      <c r="B17" s="28"/>
      <c r="C17" s="28"/>
      <c r="D17" s="28"/>
      <c r="E17" s="28"/>
      <c r="F17" s="28"/>
      <c r="G17" s="28"/>
      <c r="H17" s="28"/>
      <c r="I17" s="28"/>
      <c r="J17" s="28"/>
      <c r="K17" s="28"/>
      <c r="L17" s="28"/>
      <c r="M17" s="28"/>
      <c r="N17" s="28"/>
      <c r="O17" s="28"/>
      <c r="P17" s="28"/>
      <c r="Q17" s="28"/>
      <c r="R17" s="28"/>
      <c r="S17" s="28"/>
      <c r="T17" s="28"/>
      <c r="U17" s="28"/>
      <c r="V17" s="28"/>
      <c r="W17" s="28"/>
      <c r="X17" s="28"/>
      <c r="Y17" s="28"/>
      <c r="Z17" s="28"/>
      <c r="AA17" s="28"/>
      <c r="AB17" s="28"/>
      <c r="AC17" s="28"/>
      <c r="AD17" s="28"/>
      <c r="AE17" s="28"/>
      <c r="AF17" s="28"/>
      <c r="AG17" s="28"/>
      <c r="AH17" s="28"/>
      <c r="AI17" s="28"/>
      <c r="AJ17" s="28"/>
      <c r="AK17" s="28"/>
      <c r="AL17" s="28"/>
      <c r="AM17" s="28"/>
      <c r="AN17" s="28"/>
      <c r="AO17" s="28"/>
      <c r="AP17" s="28"/>
      <c r="AQ17" s="28"/>
      <c r="AR17" s="28"/>
      <c r="AS17" s="28"/>
      <c r="AT17" s="28"/>
      <c r="AU17" s="28"/>
      <c r="AV17" s="28"/>
      <c r="AW17" s="28"/>
      <c r="AX17" s="28"/>
      <c r="AY17" s="28"/>
      <c r="AZ17" s="28"/>
      <c r="BA17" s="28"/>
      <c r="BB17" s="28"/>
      <c r="BC17" s="28"/>
      <c r="BD17" s="28"/>
      <c r="BE17" s="28"/>
      <c r="BF17" s="28"/>
      <c r="BG17" s="28"/>
      <c r="BH17" s="28"/>
      <c r="BI17" s="28"/>
      <c r="BJ17" s="28"/>
      <c r="BK17" s="28"/>
      <c r="BL17" s="28"/>
      <c r="BM17" s="28"/>
      <c r="BN17" s="28"/>
      <c r="BO17" s="28"/>
      <c r="BP17" s="28"/>
      <c r="BQ17" s="28"/>
      <c r="BR17" s="28"/>
      <c r="BS17" s="28"/>
      <c r="BT17" s="28"/>
      <c r="BU17" s="28"/>
      <c r="BV17" s="28"/>
      <c r="BW17" s="28"/>
      <c r="BX17" s="28"/>
      <c r="BY17" s="28"/>
      <c r="BZ17" s="28"/>
      <c r="CA17" s="28"/>
      <c r="CB17" s="28"/>
      <c r="CC17" s="28"/>
      <c r="CD17" s="28"/>
      <c r="CE17" s="28"/>
      <c r="CF17" s="28"/>
      <c r="CG17" s="28"/>
      <c r="CH17" s="28"/>
      <c r="CI17" s="28"/>
      <c r="CJ17" s="28"/>
      <c r="CK17" s="28"/>
      <c r="CL17" s="28"/>
      <c r="CM17" s="28"/>
      <c r="CN17" s="28"/>
      <c r="CO17" s="28"/>
      <c r="CP17" s="28"/>
      <c r="CQ17" s="28"/>
      <c r="CR17" s="28"/>
      <c r="CS17" s="28"/>
      <c r="CT17" s="28"/>
      <c r="CU17" s="28"/>
      <c r="CV17" s="28"/>
      <c r="CW17" s="28"/>
      <c r="CX17" s="28"/>
      <c r="CY17" s="28"/>
      <c r="CZ17" s="28"/>
      <c r="DA17" s="28"/>
      <c r="DB17" s="28"/>
      <c r="DC17" s="28"/>
      <c r="DD17" s="28"/>
      <c r="DE17" s="28"/>
      <c r="DF17" s="28"/>
      <c r="DG17" s="28"/>
      <c r="DH17" s="28"/>
      <c r="DI17" s="28"/>
      <c r="DJ17" s="28"/>
      <c r="DK17" s="28"/>
      <c r="DL17" s="28"/>
      <c r="DM17" s="28"/>
      <c r="DN17" s="28"/>
      <c r="DO17" s="28"/>
      <c r="DP17" s="28"/>
      <c r="DQ17" s="28"/>
      <c r="DR17" s="28"/>
      <c r="DS17" s="28"/>
      <c r="DT17" s="28"/>
      <c r="DU17" s="28"/>
      <c r="DV17" s="28"/>
      <c r="DW17" s="28"/>
      <c r="DX17" s="28"/>
      <c r="DY17" s="28"/>
      <c r="DZ17" s="28"/>
      <c r="EA17" s="28"/>
      <c r="EB17" s="28"/>
      <c r="EC17" s="28"/>
      <c r="ED17" s="28"/>
      <c r="EE17" s="28"/>
      <c r="EF17" s="28"/>
      <c r="EG17" s="28"/>
      <c r="EH17" s="28"/>
      <c r="EI17" s="28"/>
      <c r="EJ17" s="28"/>
      <c r="EK17" s="28"/>
      <c r="EL17" s="28"/>
      <c r="EM17" s="28"/>
      <c r="EN17" s="28"/>
      <c r="EO17" s="28"/>
      <c r="EP17" s="28"/>
      <c r="EQ17" s="28"/>
      <c r="ER17" s="28"/>
      <c r="ES17" s="28"/>
      <c r="ET17" s="28"/>
      <c r="EU17" s="28"/>
      <c r="EV17" s="28"/>
      <c r="EW17" s="28"/>
      <c r="EX17" s="28"/>
      <c r="EY17" s="28"/>
      <c r="EZ17" s="28"/>
      <c r="FA17" s="28"/>
      <c r="FB17" s="28"/>
      <c r="FC17" s="28"/>
      <c r="FD17" s="28"/>
      <c r="FE17" s="28"/>
      <c r="FF17" s="28"/>
      <c r="FG17" s="28"/>
      <c r="FH17" s="28"/>
      <c r="FI17" s="28"/>
      <c r="FJ17" s="28"/>
      <c r="FK17" s="28"/>
      <c r="FL17" s="28"/>
      <c r="FM17" s="28"/>
      <c r="FN17" s="28"/>
      <c r="FO17" s="28"/>
      <c r="FP17" s="28"/>
      <c r="FQ17" s="28"/>
      <c r="FR17" s="28"/>
      <c r="FS17" s="28"/>
      <c r="FT17" s="28"/>
      <c r="FU17" s="28"/>
      <c r="FV17" s="28"/>
      <c r="FW17" s="28"/>
      <c r="FX17" s="28"/>
      <c r="FY17" s="28"/>
      <c r="FZ17" s="28"/>
      <c r="GA17" s="28"/>
      <c r="GB17" s="28"/>
      <c r="GC17" s="28"/>
      <c r="GD17" s="28"/>
      <c r="GE17" s="28"/>
      <c r="GF17" s="28"/>
      <c r="GG17" s="28"/>
      <c r="GH17" s="28"/>
      <c r="GI17" s="28"/>
      <c r="GJ17" s="28"/>
      <c r="GK17" s="28"/>
      <c r="GL17" s="28"/>
      <c r="GM17" s="28"/>
      <c r="GN17" s="28"/>
      <c r="GO17" s="28"/>
      <c r="GP17" s="28"/>
      <c r="GQ17" s="28"/>
      <c r="GR17" s="28"/>
      <c r="GS17" s="28"/>
      <c r="GT17" s="28"/>
      <c r="GU17" s="28"/>
      <c r="GV17" s="28"/>
      <c r="GW17" s="28"/>
      <c r="GX17" s="28"/>
      <c r="GY17" s="28"/>
      <c r="GZ17" s="28"/>
      <c r="HA17" s="28"/>
      <c r="HB17" s="28"/>
      <c r="HC17" s="28"/>
      <c r="HD17" s="28"/>
      <c r="HE17" s="28"/>
      <c r="HF17" s="28"/>
      <c r="HG17" s="28"/>
      <c r="HH17" s="28"/>
      <c r="HI17" s="28"/>
      <c r="HJ17" s="28"/>
      <c r="HK17" s="28"/>
      <c r="HL17" s="28"/>
      <c r="HM17" s="28"/>
      <c r="HN17" s="28"/>
      <c r="HO17" s="28"/>
      <c r="HP17" s="28"/>
      <c r="HQ17" s="28"/>
      <c r="HR17" s="28"/>
      <c r="HS17" s="28"/>
      <c r="HT17" s="28"/>
      <c r="HU17" s="28"/>
      <c r="HV17" s="28"/>
      <c r="HW17" s="28"/>
      <c r="HX17" s="28"/>
      <c r="HY17" s="28"/>
      <c r="HZ17" s="28"/>
      <c r="IA17" s="28"/>
      <c r="IB17" s="28"/>
      <c r="IC17" s="28"/>
      <c r="ID17" s="28"/>
      <c r="IE17" s="28"/>
      <c r="IF17" s="28"/>
      <c r="IG17" s="28"/>
      <c r="IH17" s="28"/>
      <c r="II17" s="28"/>
      <c r="IJ17" s="28"/>
      <c r="IK17" s="28"/>
      <c r="IL17" s="28"/>
      <c r="IM17" s="28"/>
      <c r="IN17" s="28"/>
      <c r="IO17" s="28"/>
      <c r="IP17" s="28"/>
      <c r="IQ17" s="28"/>
      <c r="IR17" s="28"/>
      <c r="IS17" s="28"/>
      <c r="IT17" s="28"/>
      <c r="IU17" s="28"/>
      <c r="IV17" s="28"/>
    </row>
    <row r="18" spans="1:256" s="42" customFormat="1">
      <c r="A18" s="14"/>
      <c r="B18" s="28"/>
      <c r="C18" s="28"/>
      <c r="D18" s="28"/>
      <c r="E18" s="28"/>
      <c r="F18" s="28"/>
      <c r="G18" s="28"/>
      <c r="H18" s="28"/>
      <c r="I18" s="28"/>
      <c r="J18" s="28"/>
      <c r="K18" s="28"/>
      <c r="L18" s="28"/>
      <c r="M18" s="28"/>
      <c r="N18" s="28"/>
      <c r="O18" s="28"/>
      <c r="P18" s="28"/>
      <c r="Q18" s="28"/>
      <c r="R18" s="28"/>
      <c r="S18" s="28"/>
      <c r="T18" s="28"/>
      <c r="U18" s="28"/>
      <c r="V18" s="28"/>
      <c r="W18" s="28"/>
      <c r="X18" s="28"/>
      <c r="Y18" s="28"/>
      <c r="Z18" s="28"/>
      <c r="AA18" s="28"/>
      <c r="AB18" s="28"/>
      <c r="AC18" s="28"/>
      <c r="AD18" s="28"/>
      <c r="AE18" s="28"/>
      <c r="AF18" s="28"/>
      <c r="AG18" s="28"/>
      <c r="AH18" s="28"/>
      <c r="AI18" s="28"/>
      <c r="AJ18" s="28"/>
      <c r="AK18" s="28"/>
      <c r="AL18" s="28"/>
      <c r="AM18" s="28"/>
      <c r="AN18" s="28"/>
      <c r="AO18" s="28"/>
      <c r="AP18" s="28"/>
      <c r="AQ18" s="28"/>
      <c r="AR18" s="28"/>
      <c r="AS18" s="28"/>
      <c r="AT18" s="28"/>
      <c r="AU18" s="28"/>
      <c r="AV18" s="28"/>
      <c r="AW18" s="28"/>
      <c r="AX18" s="28"/>
      <c r="AY18" s="28"/>
      <c r="AZ18" s="28"/>
      <c r="BA18" s="28"/>
      <c r="BB18" s="28"/>
      <c r="BC18" s="28"/>
      <c r="BD18" s="28"/>
      <c r="BE18" s="28"/>
      <c r="BF18" s="28"/>
      <c r="BG18" s="28"/>
      <c r="BH18" s="28"/>
      <c r="BI18" s="28"/>
      <c r="BJ18" s="28"/>
      <c r="BK18" s="28"/>
      <c r="BL18" s="28"/>
      <c r="BM18" s="28"/>
      <c r="BN18" s="28"/>
      <c r="BO18" s="28"/>
      <c r="BP18" s="28"/>
      <c r="BQ18" s="28"/>
      <c r="BR18" s="28"/>
      <c r="BS18" s="28"/>
      <c r="BT18" s="28"/>
      <c r="BU18" s="28"/>
      <c r="BV18" s="28"/>
      <c r="BW18" s="28"/>
      <c r="BX18" s="28"/>
      <c r="BY18" s="28"/>
      <c r="BZ18" s="28"/>
      <c r="CA18" s="28"/>
      <c r="CB18" s="28"/>
      <c r="CC18" s="28"/>
      <c r="CD18" s="28"/>
      <c r="CE18" s="28"/>
      <c r="CF18" s="28"/>
      <c r="CG18" s="28"/>
      <c r="CH18" s="28"/>
      <c r="CI18" s="28"/>
      <c r="CJ18" s="28"/>
      <c r="CK18" s="28"/>
      <c r="CL18" s="28"/>
      <c r="CM18" s="28"/>
      <c r="CN18" s="28"/>
      <c r="CO18" s="28"/>
      <c r="CP18" s="28"/>
      <c r="CQ18" s="28"/>
      <c r="CR18" s="28"/>
      <c r="CS18" s="28"/>
      <c r="CT18" s="28"/>
      <c r="CU18" s="28"/>
      <c r="CV18" s="28"/>
      <c r="CW18" s="28"/>
      <c r="CX18" s="28"/>
      <c r="CY18" s="28"/>
      <c r="CZ18" s="28"/>
      <c r="DA18" s="28"/>
      <c r="DB18" s="28"/>
      <c r="DC18" s="28"/>
      <c r="DD18" s="28"/>
      <c r="DE18" s="28"/>
      <c r="DF18" s="28"/>
      <c r="DG18" s="28"/>
      <c r="DH18" s="28"/>
      <c r="DI18" s="28"/>
      <c r="DJ18" s="28"/>
      <c r="DK18" s="28"/>
      <c r="DL18" s="28"/>
      <c r="DM18" s="28"/>
      <c r="DN18" s="28"/>
      <c r="DO18" s="28"/>
      <c r="DP18" s="28"/>
      <c r="DQ18" s="28"/>
      <c r="DR18" s="28"/>
      <c r="DS18" s="28"/>
      <c r="DT18" s="28"/>
      <c r="DU18" s="28"/>
      <c r="DV18" s="28"/>
      <c r="DW18" s="28"/>
      <c r="DX18" s="28"/>
      <c r="DY18" s="28"/>
      <c r="DZ18" s="28"/>
      <c r="EA18" s="28"/>
      <c r="EB18" s="28"/>
      <c r="EC18" s="28"/>
      <c r="ED18" s="28"/>
      <c r="EE18" s="28"/>
      <c r="EF18" s="28"/>
      <c r="EG18" s="28"/>
      <c r="EH18" s="28"/>
      <c r="EI18" s="28"/>
      <c r="EJ18" s="28"/>
      <c r="EK18" s="28"/>
      <c r="EL18" s="28"/>
      <c r="EM18" s="28"/>
      <c r="EN18" s="28"/>
      <c r="EO18" s="28"/>
      <c r="EP18" s="28"/>
      <c r="EQ18" s="28"/>
      <c r="ER18" s="28"/>
      <c r="ES18" s="28"/>
      <c r="ET18" s="28"/>
      <c r="EU18" s="28"/>
      <c r="EV18" s="28"/>
      <c r="EW18" s="28"/>
      <c r="EX18" s="28"/>
      <c r="EY18" s="28"/>
      <c r="EZ18" s="28"/>
      <c r="FA18" s="28"/>
      <c r="FB18" s="28"/>
      <c r="FC18" s="28"/>
      <c r="FD18" s="28"/>
      <c r="FE18" s="28"/>
      <c r="FF18" s="28"/>
      <c r="FG18" s="28"/>
      <c r="FH18" s="28"/>
      <c r="FI18" s="28"/>
      <c r="FJ18" s="28"/>
      <c r="FK18" s="28"/>
      <c r="FL18" s="28"/>
      <c r="FM18" s="28"/>
      <c r="FN18" s="28"/>
      <c r="FO18" s="28"/>
      <c r="FP18" s="28"/>
      <c r="FQ18" s="28"/>
      <c r="FR18" s="28"/>
      <c r="FS18" s="28"/>
      <c r="FT18" s="28"/>
      <c r="FU18" s="28"/>
      <c r="FV18" s="28"/>
      <c r="FW18" s="28"/>
      <c r="FX18" s="28"/>
      <c r="FY18" s="28"/>
      <c r="FZ18" s="28"/>
      <c r="GA18" s="28"/>
      <c r="GB18" s="28"/>
      <c r="GC18" s="28"/>
      <c r="GD18" s="28"/>
      <c r="GE18" s="28"/>
      <c r="GF18" s="28"/>
      <c r="GG18" s="28"/>
      <c r="GH18" s="28"/>
      <c r="GI18" s="28"/>
      <c r="GJ18" s="28"/>
      <c r="GK18" s="28"/>
      <c r="GL18" s="28"/>
      <c r="GM18" s="28"/>
      <c r="GN18" s="28"/>
      <c r="GO18" s="28"/>
      <c r="GP18" s="28"/>
      <c r="GQ18" s="28"/>
      <c r="GR18" s="28"/>
      <c r="GS18" s="28"/>
      <c r="GT18" s="28"/>
      <c r="GU18" s="28"/>
      <c r="GV18" s="28"/>
      <c r="GW18" s="28"/>
      <c r="GX18" s="28"/>
      <c r="GY18" s="28"/>
      <c r="GZ18" s="28"/>
      <c r="HA18" s="28"/>
      <c r="HB18" s="28"/>
      <c r="HC18" s="28"/>
      <c r="HD18" s="28"/>
      <c r="HE18" s="28"/>
      <c r="HF18" s="28"/>
      <c r="HG18" s="28"/>
      <c r="HH18" s="28"/>
      <c r="HI18" s="28"/>
      <c r="HJ18" s="28"/>
      <c r="HK18" s="28"/>
      <c r="HL18" s="28"/>
      <c r="HM18" s="28"/>
      <c r="HN18" s="28"/>
      <c r="HO18" s="28"/>
      <c r="HP18" s="28"/>
      <c r="HQ18" s="28"/>
      <c r="HR18" s="28"/>
      <c r="HS18" s="28"/>
      <c r="HT18" s="28"/>
      <c r="HU18" s="28"/>
      <c r="HV18" s="28"/>
      <c r="HW18" s="28"/>
      <c r="HX18" s="28"/>
      <c r="HY18" s="28"/>
      <c r="HZ18" s="28"/>
      <c r="IA18" s="28"/>
      <c r="IB18" s="28"/>
      <c r="IC18" s="28"/>
      <c r="ID18" s="28"/>
      <c r="IE18" s="28"/>
      <c r="IF18" s="28"/>
      <c r="IG18" s="28"/>
      <c r="IH18" s="28"/>
      <c r="II18" s="28"/>
      <c r="IJ18" s="28"/>
      <c r="IK18" s="28"/>
      <c r="IL18" s="28"/>
      <c r="IM18" s="28"/>
      <c r="IN18" s="28"/>
      <c r="IO18" s="28"/>
      <c r="IP18" s="28"/>
      <c r="IQ18" s="28"/>
      <c r="IR18" s="28"/>
      <c r="IS18" s="28"/>
      <c r="IT18" s="28"/>
      <c r="IU18" s="28"/>
      <c r="IV18" s="28"/>
    </row>
    <row r="19" spans="1:256" s="42" customFormat="1">
      <c r="A19" s="14"/>
      <c r="B19" s="28"/>
      <c r="C19" s="28"/>
      <c r="D19" s="28"/>
      <c r="E19" s="28"/>
      <c r="F19" s="28"/>
      <c r="G19" s="28"/>
      <c r="H19" s="28"/>
      <c r="I19" s="28"/>
      <c r="J19" s="28"/>
      <c r="K19" s="28"/>
      <c r="L19" s="28"/>
      <c r="M19" s="28"/>
      <c r="N19" s="28"/>
      <c r="O19" s="28"/>
      <c r="P19" s="28"/>
      <c r="Q19" s="28"/>
      <c r="R19" s="28"/>
      <c r="S19" s="28"/>
      <c r="T19" s="28"/>
      <c r="U19" s="28"/>
      <c r="V19" s="28"/>
      <c r="W19" s="28"/>
      <c r="X19" s="28"/>
      <c r="Y19" s="28"/>
      <c r="Z19" s="28"/>
      <c r="AA19" s="28"/>
      <c r="AB19" s="28"/>
      <c r="AC19" s="28"/>
      <c r="AD19" s="28"/>
      <c r="AE19" s="28"/>
      <c r="AF19" s="28"/>
      <c r="AG19" s="28"/>
      <c r="AH19" s="28"/>
      <c r="AI19" s="28"/>
      <c r="AJ19" s="28"/>
      <c r="AK19" s="28"/>
      <c r="AL19" s="28"/>
      <c r="AM19" s="28"/>
      <c r="AN19" s="28"/>
      <c r="AO19" s="28"/>
      <c r="AP19" s="28"/>
      <c r="AQ19" s="28"/>
      <c r="AR19" s="28"/>
      <c r="AS19" s="28"/>
      <c r="AT19" s="28"/>
      <c r="AU19" s="28"/>
      <c r="AV19" s="28"/>
      <c r="AW19" s="28"/>
      <c r="AX19" s="28"/>
      <c r="AY19" s="28"/>
      <c r="AZ19" s="28"/>
      <c r="BA19" s="28"/>
      <c r="BB19" s="28"/>
      <c r="BC19" s="28"/>
      <c r="BD19" s="28"/>
      <c r="BE19" s="28"/>
      <c r="BF19" s="28"/>
      <c r="BG19" s="28"/>
      <c r="BH19" s="28"/>
      <c r="BI19" s="28"/>
      <c r="BJ19" s="28"/>
      <c r="BK19" s="28"/>
      <c r="BL19" s="28"/>
      <c r="BM19" s="28"/>
      <c r="BN19" s="28"/>
      <c r="BO19" s="28"/>
      <c r="BP19" s="28"/>
      <c r="BQ19" s="28"/>
      <c r="BR19" s="28"/>
      <c r="BS19" s="28"/>
      <c r="BT19" s="28"/>
      <c r="BU19" s="28"/>
      <c r="BV19" s="28"/>
      <c r="BW19" s="28"/>
      <c r="BX19" s="28"/>
      <c r="BY19" s="28"/>
      <c r="BZ19" s="28"/>
      <c r="CA19" s="28"/>
      <c r="CB19" s="28"/>
      <c r="CC19" s="28"/>
      <c r="CD19" s="28"/>
      <c r="CE19" s="28"/>
      <c r="CF19" s="28"/>
      <c r="CG19" s="28"/>
      <c r="CH19" s="28"/>
      <c r="CI19" s="28"/>
      <c r="CJ19" s="28"/>
      <c r="CK19" s="28"/>
      <c r="CL19" s="28"/>
      <c r="CM19" s="28"/>
      <c r="CN19" s="28"/>
      <c r="CO19" s="28"/>
      <c r="CP19" s="28"/>
      <c r="CQ19" s="28"/>
      <c r="CR19" s="28"/>
      <c r="CS19" s="28"/>
      <c r="CT19" s="28"/>
      <c r="CU19" s="28"/>
      <c r="CV19" s="28"/>
      <c r="CW19" s="28"/>
      <c r="CX19" s="28"/>
      <c r="CY19" s="28"/>
      <c r="CZ19" s="28"/>
      <c r="DA19" s="28"/>
      <c r="DB19" s="28"/>
      <c r="DC19" s="28"/>
      <c r="DD19" s="28"/>
      <c r="DE19" s="28"/>
      <c r="DF19" s="28"/>
      <c r="DG19" s="28"/>
      <c r="DH19" s="28"/>
      <c r="DI19" s="28"/>
      <c r="DJ19" s="28"/>
      <c r="DK19" s="28"/>
      <c r="DL19" s="28"/>
      <c r="DM19" s="28"/>
      <c r="DN19" s="28"/>
      <c r="DO19" s="28"/>
      <c r="DP19" s="28"/>
      <c r="DQ19" s="28"/>
      <c r="DR19" s="28"/>
      <c r="DS19" s="28"/>
      <c r="DT19" s="28"/>
      <c r="DU19" s="28"/>
      <c r="DV19" s="28"/>
      <c r="DW19" s="28"/>
      <c r="DX19" s="28"/>
      <c r="DY19" s="28"/>
      <c r="DZ19" s="28"/>
      <c r="EA19" s="28"/>
      <c r="EB19" s="28"/>
      <c r="EC19" s="28"/>
      <c r="ED19" s="28"/>
      <c r="EE19" s="28"/>
      <c r="EF19" s="28"/>
      <c r="EG19" s="28"/>
      <c r="EH19" s="28"/>
      <c r="EI19" s="28"/>
      <c r="EJ19" s="28"/>
      <c r="EK19" s="28"/>
      <c r="EL19" s="28"/>
      <c r="EM19" s="28"/>
      <c r="EN19" s="28"/>
      <c r="EO19" s="28"/>
      <c r="EP19" s="28"/>
      <c r="EQ19" s="28"/>
      <c r="ER19" s="28"/>
      <c r="ES19" s="28"/>
      <c r="ET19" s="28"/>
      <c r="EU19" s="28"/>
      <c r="EV19" s="28"/>
      <c r="EW19" s="28"/>
      <c r="EX19" s="28"/>
      <c r="EY19" s="28"/>
      <c r="EZ19" s="28"/>
      <c r="FA19" s="28"/>
      <c r="FB19" s="28"/>
      <c r="FC19" s="28"/>
      <c r="FD19" s="28"/>
      <c r="FE19" s="28"/>
      <c r="FF19" s="28"/>
      <c r="FG19" s="28"/>
      <c r="FH19" s="28"/>
      <c r="FI19" s="28"/>
      <c r="FJ19" s="28"/>
      <c r="FK19" s="28"/>
      <c r="FL19" s="28"/>
      <c r="FM19" s="28"/>
      <c r="FN19" s="28"/>
      <c r="FO19" s="28"/>
      <c r="FP19" s="28"/>
      <c r="FQ19" s="28"/>
      <c r="FR19" s="28"/>
      <c r="FS19" s="28"/>
      <c r="FT19" s="28"/>
      <c r="FU19" s="28"/>
      <c r="FV19" s="28"/>
      <c r="FW19" s="28"/>
      <c r="FX19" s="28"/>
      <c r="FY19" s="28"/>
      <c r="FZ19" s="28"/>
      <c r="GA19" s="28"/>
      <c r="GB19" s="28"/>
      <c r="GC19" s="28"/>
      <c r="GD19" s="28"/>
      <c r="GE19" s="28"/>
      <c r="GF19" s="28"/>
      <c r="GG19" s="28"/>
      <c r="GH19" s="28"/>
      <c r="GI19" s="28"/>
      <c r="GJ19" s="28"/>
      <c r="GK19" s="28"/>
      <c r="GL19" s="28"/>
      <c r="GM19" s="28"/>
      <c r="GN19" s="28"/>
      <c r="GO19" s="28"/>
      <c r="GP19" s="28"/>
      <c r="GQ19" s="28"/>
      <c r="GR19" s="28"/>
      <c r="GS19" s="28"/>
      <c r="GT19" s="28"/>
      <c r="GU19" s="28"/>
      <c r="GV19" s="28"/>
      <c r="GW19" s="28"/>
      <c r="GX19" s="28"/>
      <c r="GY19" s="28"/>
      <c r="GZ19" s="28"/>
      <c r="HA19" s="28"/>
      <c r="HB19" s="28"/>
      <c r="HC19" s="28"/>
      <c r="HD19" s="28"/>
      <c r="HE19" s="28"/>
      <c r="HF19" s="28"/>
      <c r="HG19" s="28"/>
      <c r="HH19" s="28"/>
      <c r="HI19" s="28"/>
      <c r="HJ19" s="28"/>
      <c r="HK19" s="28"/>
      <c r="HL19" s="28"/>
      <c r="HM19" s="28"/>
      <c r="HN19" s="28"/>
      <c r="HO19" s="28"/>
      <c r="HP19" s="28"/>
      <c r="HQ19" s="28"/>
      <c r="HR19" s="28"/>
      <c r="HS19" s="28"/>
      <c r="HT19" s="28"/>
      <c r="HU19" s="28"/>
      <c r="HV19" s="28"/>
      <c r="HW19" s="28"/>
      <c r="HX19" s="28"/>
      <c r="HY19" s="28"/>
      <c r="HZ19" s="28"/>
      <c r="IA19" s="28"/>
      <c r="IB19" s="28"/>
      <c r="IC19" s="28"/>
      <c r="ID19" s="28"/>
      <c r="IE19" s="28"/>
      <c r="IF19" s="28"/>
      <c r="IG19" s="28"/>
      <c r="IH19" s="28"/>
      <c r="II19" s="28"/>
      <c r="IJ19" s="28"/>
      <c r="IK19" s="28"/>
      <c r="IL19" s="28"/>
      <c r="IM19" s="28"/>
      <c r="IN19" s="28"/>
      <c r="IO19" s="28"/>
      <c r="IP19" s="28"/>
      <c r="IQ19" s="28"/>
      <c r="IR19" s="28"/>
      <c r="IS19" s="28"/>
      <c r="IT19" s="28"/>
      <c r="IU19" s="28"/>
      <c r="IV19" s="28"/>
    </row>
    <row r="20" spans="1:256" s="42" customFormat="1">
      <c r="A20" s="14"/>
      <c r="B20" s="28"/>
      <c r="C20" s="28"/>
      <c r="D20" s="28"/>
      <c r="E20" s="28"/>
      <c r="F20" s="28"/>
      <c r="G20" s="28"/>
      <c r="H20" s="28"/>
      <c r="I20" s="28"/>
      <c r="J20" s="28"/>
      <c r="K20" s="28"/>
      <c r="L20" s="28"/>
      <c r="M20" s="28"/>
      <c r="N20" s="28"/>
      <c r="O20" s="28"/>
      <c r="P20" s="28"/>
      <c r="Q20" s="28"/>
      <c r="R20" s="28"/>
      <c r="S20" s="28"/>
      <c r="T20" s="28"/>
      <c r="U20" s="28"/>
      <c r="V20" s="28"/>
      <c r="W20" s="28"/>
      <c r="X20" s="28"/>
      <c r="Y20" s="28"/>
      <c r="Z20" s="28"/>
      <c r="AA20" s="28"/>
      <c r="AB20" s="28"/>
      <c r="AC20" s="28"/>
      <c r="AD20" s="28"/>
      <c r="AE20" s="28"/>
      <c r="AF20" s="28"/>
      <c r="AG20" s="28"/>
      <c r="AH20" s="28"/>
      <c r="AI20" s="28"/>
      <c r="AJ20" s="28"/>
      <c r="AK20" s="28"/>
      <c r="AL20" s="28"/>
      <c r="AM20" s="28"/>
      <c r="AN20" s="28"/>
      <c r="AO20" s="28"/>
      <c r="AP20" s="28"/>
      <c r="AQ20" s="28"/>
      <c r="AR20" s="28"/>
      <c r="AS20" s="28"/>
      <c r="AT20" s="28"/>
      <c r="AU20" s="28"/>
      <c r="AV20" s="28"/>
      <c r="AW20" s="28"/>
      <c r="AX20" s="28"/>
      <c r="AY20" s="28"/>
      <c r="AZ20" s="28"/>
      <c r="BA20" s="28"/>
      <c r="BB20" s="28"/>
      <c r="BC20" s="28"/>
      <c r="BD20" s="28"/>
      <c r="BE20" s="28"/>
      <c r="BF20" s="28"/>
      <c r="BG20" s="28"/>
      <c r="BH20" s="28"/>
      <c r="BI20" s="28"/>
      <c r="BJ20" s="28"/>
      <c r="BK20" s="28"/>
      <c r="BL20" s="28"/>
      <c r="BM20" s="28"/>
      <c r="BN20" s="28"/>
      <c r="BO20" s="28"/>
      <c r="BP20" s="28"/>
      <c r="BQ20" s="28"/>
      <c r="BR20" s="28"/>
      <c r="BS20" s="28"/>
      <c r="BT20" s="28"/>
      <c r="BU20" s="28"/>
      <c r="BV20" s="28"/>
      <c r="BW20" s="28"/>
      <c r="BX20" s="28"/>
      <c r="BY20" s="28"/>
      <c r="BZ20" s="28"/>
      <c r="CA20" s="28"/>
      <c r="CB20" s="28"/>
      <c r="CC20" s="28"/>
      <c r="CD20" s="28"/>
      <c r="CE20" s="28"/>
      <c r="CF20" s="28"/>
      <c r="CG20" s="28"/>
      <c r="CH20" s="28"/>
      <c r="CI20" s="28"/>
      <c r="CJ20" s="28"/>
      <c r="CK20" s="28"/>
      <c r="CL20" s="28"/>
      <c r="CM20" s="28"/>
      <c r="CN20" s="28"/>
      <c r="CO20" s="28"/>
      <c r="CP20" s="28"/>
      <c r="CQ20" s="28"/>
      <c r="CR20" s="28"/>
      <c r="CS20" s="28"/>
      <c r="CT20" s="28"/>
      <c r="CU20" s="28"/>
      <c r="CV20" s="28"/>
      <c r="CW20" s="28"/>
      <c r="CX20" s="28"/>
      <c r="CY20" s="28"/>
      <c r="CZ20" s="28"/>
      <c r="DA20" s="28"/>
      <c r="DB20" s="28"/>
      <c r="DC20" s="28"/>
      <c r="DD20" s="28"/>
      <c r="DE20" s="28"/>
      <c r="DF20" s="28"/>
      <c r="DG20" s="28"/>
      <c r="DH20" s="28"/>
      <c r="DI20" s="28"/>
      <c r="DJ20" s="28"/>
      <c r="DK20" s="28"/>
      <c r="DL20" s="28"/>
      <c r="DM20" s="28"/>
      <c r="DN20" s="28"/>
      <c r="DO20" s="28"/>
      <c r="DP20" s="28"/>
      <c r="DQ20" s="28"/>
      <c r="DR20" s="28"/>
      <c r="DS20" s="28"/>
      <c r="DT20" s="28"/>
      <c r="DU20" s="28"/>
      <c r="DV20" s="28"/>
      <c r="DW20" s="28"/>
      <c r="DX20" s="28"/>
      <c r="DY20" s="28"/>
      <c r="DZ20" s="28"/>
      <c r="EA20" s="28"/>
      <c r="EB20" s="28"/>
      <c r="EC20" s="28"/>
      <c r="ED20" s="28"/>
      <c r="EE20" s="28"/>
      <c r="EF20" s="28"/>
      <c r="EG20" s="28"/>
      <c r="EH20" s="28"/>
      <c r="EI20" s="28"/>
      <c r="EJ20" s="28"/>
      <c r="EK20" s="28"/>
      <c r="EL20" s="28"/>
      <c r="EM20" s="28"/>
      <c r="EN20" s="28"/>
      <c r="EO20" s="28"/>
      <c r="EP20" s="28"/>
      <c r="EQ20" s="28"/>
      <c r="ER20" s="28"/>
      <c r="ES20" s="28"/>
      <c r="ET20" s="28"/>
      <c r="EU20" s="28"/>
      <c r="EV20" s="28"/>
      <c r="EW20" s="28"/>
      <c r="EX20" s="28"/>
      <c r="EY20" s="28"/>
      <c r="EZ20" s="28"/>
      <c r="FA20" s="28"/>
      <c r="FB20" s="28"/>
      <c r="FC20" s="28"/>
      <c r="FD20" s="28"/>
      <c r="FE20" s="28"/>
      <c r="FF20" s="28"/>
      <c r="FG20" s="28"/>
      <c r="FH20" s="28"/>
      <c r="FI20" s="28"/>
      <c r="FJ20" s="28"/>
      <c r="FK20" s="28"/>
      <c r="FL20" s="28"/>
      <c r="FM20" s="28"/>
      <c r="FN20" s="28"/>
      <c r="FO20" s="28"/>
      <c r="FP20" s="28"/>
      <c r="FQ20" s="28"/>
      <c r="FR20" s="28"/>
      <c r="FS20" s="28"/>
      <c r="FT20" s="28"/>
      <c r="FU20" s="28"/>
      <c r="FV20" s="28"/>
      <c r="FW20" s="28"/>
      <c r="FX20" s="28"/>
      <c r="FY20" s="28"/>
      <c r="FZ20" s="28"/>
      <c r="GA20" s="28"/>
      <c r="GB20" s="28"/>
      <c r="GC20" s="28"/>
      <c r="GD20" s="28"/>
      <c r="GE20" s="28"/>
      <c r="GF20" s="28"/>
      <c r="GG20" s="28"/>
      <c r="GH20" s="28"/>
      <c r="GI20" s="28"/>
      <c r="GJ20" s="28"/>
      <c r="GK20" s="28"/>
      <c r="GL20" s="28"/>
      <c r="GM20" s="28"/>
      <c r="GN20" s="28"/>
      <c r="GO20" s="28"/>
      <c r="GP20" s="28"/>
      <c r="GQ20" s="28"/>
      <c r="GR20" s="28"/>
      <c r="GS20" s="28"/>
      <c r="GT20" s="28"/>
      <c r="GU20" s="28"/>
      <c r="GV20" s="28"/>
      <c r="GW20" s="28"/>
      <c r="GX20" s="28"/>
      <c r="GY20" s="28"/>
      <c r="GZ20" s="28"/>
      <c r="HA20" s="28"/>
      <c r="HB20" s="28"/>
      <c r="HC20" s="28"/>
      <c r="HD20" s="28"/>
      <c r="HE20" s="28"/>
      <c r="HF20" s="28"/>
      <c r="HG20" s="28"/>
      <c r="HH20" s="28"/>
      <c r="HI20" s="28"/>
      <c r="HJ20" s="28"/>
      <c r="HK20" s="28"/>
      <c r="HL20" s="28"/>
      <c r="HM20" s="28"/>
      <c r="HN20" s="28"/>
      <c r="HO20" s="28"/>
      <c r="HP20" s="28"/>
      <c r="HQ20" s="28"/>
      <c r="HR20" s="28"/>
      <c r="HS20" s="28"/>
      <c r="HT20" s="28"/>
      <c r="HU20" s="28"/>
      <c r="HV20" s="28"/>
      <c r="HW20" s="28"/>
      <c r="HX20" s="28"/>
      <c r="HY20" s="28"/>
      <c r="HZ20" s="28"/>
      <c r="IA20" s="28"/>
      <c r="IB20" s="28"/>
      <c r="IC20" s="28"/>
      <c r="ID20" s="28"/>
      <c r="IE20" s="28"/>
      <c r="IF20" s="28"/>
      <c r="IG20" s="28"/>
      <c r="IH20" s="28"/>
      <c r="II20" s="28"/>
      <c r="IJ20" s="28"/>
      <c r="IK20" s="28"/>
      <c r="IL20" s="28"/>
      <c r="IM20" s="28"/>
      <c r="IN20" s="28"/>
      <c r="IO20" s="28"/>
      <c r="IP20" s="28"/>
      <c r="IQ20" s="28"/>
      <c r="IR20" s="28"/>
      <c r="IS20" s="28"/>
      <c r="IT20" s="28"/>
      <c r="IU20" s="28"/>
      <c r="IV20" s="28"/>
    </row>
    <row r="21" spans="1:256" s="42" customFormat="1" ht="13.5" thickBot="1">
      <c r="A21" s="19"/>
      <c r="B21" s="29"/>
      <c r="C21" s="29"/>
      <c r="D21" s="29"/>
      <c r="E21" s="29"/>
      <c r="F21" s="29"/>
      <c r="G21" s="29"/>
      <c r="H21" s="29"/>
      <c r="I21" s="29"/>
      <c r="J21" s="29"/>
      <c r="K21" s="29"/>
      <c r="L21" s="29"/>
      <c r="M21" s="29"/>
      <c r="N21" s="29"/>
      <c r="O21" s="29"/>
      <c r="P21" s="29"/>
      <c r="Q21" s="29"/>
      <c r="R21" s="29"/>
      <c r="S21" s="29"/>
      <c r="T21" s="29"/>
      <c r="U21" s="29"/>
      <c r="V21" s="29"/>
      <c r="W21" s="29"/>
      <c r="X21" s="29"/>
      <c r="Y21" s="29"/>
      <c r="Z21" s="29"/>
      <c r="AA21" s="29"/>
      <c r="AB21" s="29"/>
      <c r="AC21" s="29"/>
      <c r="AD21" s="29"/>
      <c r="AE21" s="29"/>
      <c r="AF21" s="29"/>
      <c r="AG21" s="29"/>
      <c r="AH21" s="29"/>
      <c r="AI21" s="29"/>
      <c r="AJ21" s="29"/>
      <c r="AK21" s="29"/>
      <c r="AL21" s="29"/>
      <c r="AM21" s="29"/>
      <c r="AN21" s="29"/>
      <c r="AO21" s="29"/>
      <c r="AP21" s="29"/>
      <c r="AQ21" s="29"/>
      <c r="AR21" s="29"/>
      <c r="AS21" s="29"/>
      <c r="AT21" s="29"/>
      <c r="AU21" s="29"/>
      <c r="AV21" s="29"/>
      <c r="AW21" s="29"/>
      <c r="AX21" s="29"/>
      <c r="AY21" s="29"/>
      <c r="AZ21" s="29"/>
      <c r="BA21" s="29"/>
      <c r="BB21" s="29"/>
      <c r="BC21" s="29"/>
      <c r="BD21" s="29"/>
      <c r="BE21" s="29"/>
      <c r="BF21" s="29"/>
      <c r="BG21" s="29"/>
      <c r="BH21" s="29"/>
      <c r="BI21" s="29"/>
      <c r="BJ21" s="29"/>
      <c r="BK21" s="29"/>
      <c r="BL21" s="29"/>
      <c r="BM21" s="29"/>
      <c r="BN21" s="29"/>
      <c r="BO21" s="29"/>
      <c r="BP21" s="29"/>
      <c r="BQ21" s="29"/>
      <c r="BR21" s="29"/>
      <c r="BS21" s="29"/>
      <c r="BT21" s="29"/>
      <c r="BU21" s="29"/>
      <c r="BV21" s="29"/>
      <c r="BW21" s="29"/>
      <c r="BX21" s="29"/>
      <c r="BY21" s="29"/>
      <c r="BZ21" s="29"/>
      <c r="CA21" s="29"/>
      <c r="CB21" s="29"/>
      <c r="CC21" s="29"/>
      <c r="CD21" s="29"/>
      <c r="CE21" s="29"/>
      <c r="CF21" s="29"/>
      <c r="CG21" s="29"/>
      <c r="CH21" s="29"/>
      <c r="CI21" s="29"/>
      <c r="CJ21" s="29"/>
      <c r="CK21" s="29"/>
      <c r="CL21" s="29"/>
      <c r="CM21" s="29"/>
      <c r="CN21" s="29"/>
      <c r="CO21" s="29"/>
      <c r="CP21" s="29"/>
      <c r="CQ21" s="29"/>
      <c r="CR21" s="29"/>
      <c r="CS21" s="29"/>
      <c r="CT21" s="29"/>
      <c r="CU21" s="29"/>
      <c r="CV21" s="29"/>
      <c r="CW21" s="29"/>
      <c r="CX21" s="29"/>
      <c r="CY21" s="29"/>
      <c r="CZ21" s="29"/>
      <c r="DA21" s="29"/>
      <c r="DB21" s="29"/>
      <c r="DC21" s="29"/>
      <c r="DD21" s="29"/>
      <c r="DE21" s="29"/>
      <c r="DF21" s="29"/>
      <c r="DG21" s="29"/>
      <c r="DH21" s="29"/>
      <c r="DI21" s="29"/>
      <c r="DJ21" s="29"/>
      <c r="DK21" s="29"/>
      <c r="DL21" s="29"/>
      <c r="DM21" s="29"/>
      <c r="DN21" s="29"/>
      <c r="DO21" s="29"/>
      <c r="DP21" s="29"/>
      <c r="DQ21" s="29"/>
      <c r="DR21" s="29"/>
      <c r="DS21" s="29"/>
      <c r="DT21" s="29"/>
      <c r="DU21" s="29"/>
      <c r="DV21" s="29"/>
      <c r="DW21" s="29"/>
      <c r="DX21" s="29"/>
      <c r="DY21" s="29"/>
      <c r="DZ21" s="29"/>
      <c r="EA21" s="29"/>
      <c r="EB21" s="29"/>
      <c r="EC21" s="29"/>
      <c r="ED21" s="29"/>
      <c r="EE21" s="29"/>
      <c r="EF21" s="29"/>
      <c r="EG21" s="29"/>
      <c r="EH21" s="29"/>
      <c r="EI21" s="29"/>
      <c r="EJ21" s="29"/>
      <c r="EK21" s="29"/>
      <c r="EL21" s="29"/>
      <c r="EM21" s="29"/>
      <c r="EN21" s="29"/>
      <c r="EO21" s="29"/>
      <c r="EP21" s="29"/>
      <c r="EQ21" s="29"/>
      <c r="ER21" s="29"/>
      <c r="ES21" s="29"/>
      <c r="ET21" s="29"/>
      <c r="EU21" s="29"/>
      <c r="EV21" s="29"/>
      <c r="EW21" s="29"/>
      <c r="EX21" s="29"/>
      <c r="EY21" s="29"/>
      <c r="EZ21" s="29"/>
      <c r="FA21" s="29"/>
      <c r="FB21" s="29"/>
      <c r="FC21" s="29"/>
      <c r="FD21" s="29"/>
      <c r="FE21" s="29"/>
      <c r="FF21" s="29"/>
      <c r="FG21" s="29"/>
      <c r="FH21" s="29"/>
      <c r="FI21" s="29"/>
      <c r="FJ21" s="29"/>
      <c r="FK21" s="29"/>
      <c r="FL21" s="29"/>
      <c r="FM21" s="29"/>
      <c r="FN21" s="29"/>
      <c r="FO21" s="29"/>
      <c r="FP21" s="29"/>
      <c r="FQ21" s="29"/>
      <c r="FR21" s="29"/>
      <c r="FS21" s="29"/>
      <c r="FT21" s="29"/>
      <c r="FU21" s="29"/>
      <c r="FV21" s="29"/>
      <c r="FW21" s="29"/>
      <c r="FX21" s="29"/>
      <c r="FY21" s="29"/>
      <c r="FZ21" s="29"/>
      <c r="GA21" s="29"/>
      <c r="GB21" s="29"/>
      <c r="GC21" s="29"/>
      <c r="GD21" s="29"/>
      <c r="GE21" s="29"/>
      <c r="GF21" s="29"/>
      <c r="GG21" s="29"/>
      <c r="GH21" s="29"/>
      <c r="GI21" s="29"/>
      <c r="GJ21" s="29"/>
      <c r="GK21" s="29"/>
      <c r="GL21" s="29"/>
      <c r="GM21" s="29"/>
      <c r="GN21" s="29"/>
      <c r="GO21" s="29"/>
      <c r="GP21" s="29"/>
      <c r="GQ21" s="29"/>
      <c r="GR21" s="29"/>
      <c r="GS21" s="29"/>
      <c r="GT21" s="29"/>
      <c r="GU21" s="29"/>
      <c r="GV21" s="29"/>
      <c r="GW21" s="29"/>
      <c r="GX21" s="29"/>
      <c r="GY21" s="29"/>
      <c r="GZ21" s="29"/>
      <c r="HA21" s="29"/>
      <c r="HB21" s="29"/>
      <c r="HC21" s="29"/>
      <c r="HD21" s="29"/>
      <c r="HE21" s="29"/>
      <c r="HF21" s="29"/>
      <c r="HG21" s="29"/>
      <c r="HH21" s="29"/>
      <c r="HI21" s="29"/>
      <c r="HJ21" s="29"/>
      <c r="HK21" s="29"/>
      <c r="HL21" s="29"/>
      <c r="HM21" s="29"/>
      <c r="HN21" s="29"/>
      <c r="HO21" s="29"/>
      <c r="HP21" s="29"/>
      <c r="HQ21" s="29"/>
      <c r="HR21" s="29"/>
      <c r="HS21" s="29"/>
      <c r="HT21" s="29"/>
      <c r="HU21" s="29"/>
      <c r="HV21" s="29"/>
      <c r="HW21" s="29"/>
      <c r="HX21" s="29"/>
      <c r="HY21" s="29"/>
      <c r="HZ21" s="29"/>
      <c r="IA21" s="29"/>
      <c r="IB21" s="29"/>
      <c r="IC21" s="29"/>
      <c r="ID21" s="29"/>
      <c r="IE21" s="29"/>
      <c r="IF21" s="29"/>
      <c r="IG21" s="29"/>
      <c r="IH21" s="29"/>
      <c r="II21" s="29"/>
      <c r="IJ21" s="29"/>
      <c r="IK21" s="29"/>
      <c r="IL21" s="29"/>
      <c r="IM21" s="29"/>
      <c r="IN21" s="29"/>
      <c r="IO21" s="29"/>
      <c r="IP21" s="29"/>
      <c r="IQ21" s="29"/>
      <c r="IR21" s="29"/>
      <c r="IS21" s="29"/>
      <c r="IT21" s="29"/>
      <c r="IU21" s="29"/>
      <c r="IV21" s="29"/>
    </row>
    <row r="22" spans="1:256" s="42" customFormat="1">
      <c r="A22" s="20"/>
      <c r="B22" s="6"/>
      <c r="C22" s="7" t="s">
        <v>17</v>
      </c>
      <c r="D22" s="7" t="s">
        <v>17</v>
      </c>
      <c r="E22" s="5" t="s">
        <v>18</v>
      </c>
      <c r="F22" s="8" t="s">
        <v>0</v>
      </c>
      <c r="G22" s="8" t="s">
        <v>0</v>
      </c>
      <c r="H22" s="9" t="s">
        <v>1</v>
      </c>
      <c r="I22" s="9" t="s">
        <v>1</v>
      </c>
      <c r="J22" s="4" t="s">
        <v>2</v>
      </c>
      <c r="K22" s="4" t="s">
        <v>2</v>
      </c>
      <c r="L22" s="5" t="s">
        <v>18</v>
      </c>
      <c r="M22" s="6"/>
      <c r="N22" s="7" t="s">
        <v>17</v>
      </c>
      <c r="O22" s="6"/>
      <c r="P22" s="5" t="s">
        <v>18</v>
      </c>
      <c r="Q22" s="8" t="s">
        <v>0</v>
      </c>
      <c r="R22" s="8" t="s">
        <v>0</v>
      </c>
      <c r="S22" s="9" t="s">
        <v>1</v>
      </c>
      <c r="T22" s="4" t="s">
        <v>2</v>
      </c>
      <c r="U22" s="4" t="s">
        <v>2</v>
      </c>
      <c r="V22" s="6"/>
      <c r="W22" s="6"/>
      <c r="X22" s="6"/>
      <c r="Y22" s="5" t="s">
        <v>18</v>
      </c>
      <c r="Z22" s="8" t="s">
        <v>0</v>
      </c>
      <c r="AA22" s="9" t="s">
        <v>1</v>
      </c>
      <c r="AB22" s="9" t="s">
        <v>1</v>
      </c>
      <c r="AC22" s="4" t="s">
        <v>2</v>
      </c>
      <c r="AD22" s="4" t="s">
        <v>2</v>
      </c>
      <c r="AE22" s="6"/>
      <c r="AF22" s="5" t="s">
        <v>18</v>
      </c>
      <c r="AG22" s="10" t="s">
        <v>3</v>
      </c>
      <c r="AH22" s="10" t="s">
        <v>3</v>
      </c>
      <c r="AI22" s="10" t="s">
        <v>3</v>
      </c>
      <c r="AJ22" s="6"/>
      <c r="AK22" s="6"/>
      <c r="AL22" s="10" t="s">
        <v>3</v>
      </c>
      <c r="AM22" s="11" t="s">
        <v>3</v>
      </c>
      <c r="AN22" s="11" t="s">
        <v>3</v>
      </c>
      <c r="AO22" s="26" t="s">
        <v>3</v>
      </c>
      <c r="AP22" s="5" t="s">
        <v>18</v>
      </c>
      <c r="AQ22" s="8" t="s">
        <v>0</v>
      </c>
      <c r="AR22" s="8" t="s">
        <v>0</v>
      </c>
      <c r="AS22" s="17" t="s">
        <v>1</v>
      </c>
      <c r="AT22" s="17" t="s">
        <v>1</v>
      </c>
      <c r="AU22" s="4" t="s">
        <v>2</v>
      </c>
      <c r="AV22" s="6"/>
      <c r="AW22" s="5" t="s">
        <v>18</v>
      </c>
      <c r="AX22" s="6"/>
      <c r="AY22" s="6"/>
      <c r="AZ22" s="7" t="s">
        <v>17</v>
      </c>
      <c r="BA22" s="7" t="s">
        <v>17</v>
      </c>
      <c r="BB22" s="5" t="s">
        <v>18</v>
      </c>
      <c r="BC22" s="8" t="s">
        <v>0</v>
      </c>
      <c r="BD22" s="8" t="s">
        <v>0</v>
      </c>
      <c r="BE22" s="9" t="s">
        <v>1</v>
      </c>
      <c r="BF22" s="9" t="s">
        <v>1</v>
      </c>
      <c r="BG22" s="4" t="s">
        <v>2</v>
      </c>
      <c r="BH22" s="4" t="s">
        <v>2</v>
      </c>
      <c r="BI22" s="5" t="s">
        <v>18</v>
      </c>
      <c r="BJ22" s="6"/>
      <c r="BK22" s="7" t="s">
        <v>17</v>
      </c>
      <c r="BL22" s="6"/>
      <c r="BM22" s="5" t="s">
        <v>18</v>
      </c>
      <c r="BN22" s="8" t="s">
        <v>0</v>
      </c>
      <c r="BO22" s="8" t="s">
        <v>0</v>
      </c>
      <c r="BP22" s="9" t="s">
        <v>1</v>
      </c>
      <c r="BQ22" s="4" t="s">
        <v>2</v>
      </c>
      <c r="BR22" s="4" t="s">
        <v>2</v>
      </c>
      <c r="BS22" s="6"/>
      <c r="BT22" s="6"/>
      <c r="BU22" s="6"/>
      <c r="BV22" s="5" t="s">
        <v>18</v>
      </c>
      <c r="BW22" s="8" t="s">
        <v>0</v>
      </c>
      <c r="BX22" s="9" t="s">
        <v>1</v>
      </c>
      <c r="BY22" s="9" t="s">
        <v>1</v>
      </c>
      <c r="BZ22" s="4" t="s">
        <v>2</v>
      </c>
      <c r="CA22" s="4" t="s">
        <v>2</v>
      </c>
      <c r="CB22" s="6"/>
      <c r="CC22" s="5" t="s">
        <v>18</v>
      </c>
      <c r="CD22" s="10" t="s">
        <v>3</v>
      </c>
      <c r="CE22" s="10" t="s">
        <v>3</v>
      </c>
      <c r="CF22" s="10" t="s">
        <v>3</v>
      </c>
      <c r="CG22" s="6"/>
      <c r="CH22" s="6"/>
      <c r="CI22" s="10" t="s">
        <v>3</v>
      </c>
      <c r="CJ22" s="11" t="s">
        <v>3</v>
      </c>
      <c r="CK22" s="11" t="s">
        <v>3</v>
      </c>
      <c r="CL22" s="26" t="s">
        <v>3</v>
      </c>
      <c r="CM22" s="5" t="s">
        <v>18</v>
      </c>
      <c r="CN22" s="8" t="s">
        <v>0</v>
      </c>
      <c r="CO22" s="8" t="s">
        <v>0</v>
      </c>
      <c r="CP22" s="17" t="s">
        <v>1</v>
      </c>
      <c r="CQ22" s="17" t="s">
        <v>1</v>
      </c>
      <c r="CR22" s="4" t="s">
        <v>2</v>
      </c>
      <c r="CS22" s="6"/>
      <c r="CT22" s="5" t="s">
        <v>18</v>
      </c>
      <c r="CU22" s="6"/>
      <c r="CV22" s="6"/>
      <c r="CW22" s="7" t="s">
        <v>17</v>
      </c>
      <c r="CX22" s="7" t="s">
        <v>17</v>
      </c>
      <c r="CY22" s="5" t="s">
        <v>18</v>
      </c>
      <c r="CZ22" s="8" t="s">
        <v>0</v>
      </c>
      <c r="DA22" s="8" t="s">
        <v>0</v>
      </c>
      <c r="DB22" s="9" t="s">
        <v>1</v>
      </c>
      <c r="DC22" s="9" t="s">
        <v>1</v>
      </c>
      <c r="DD22" s="4" t="s">
        <v>2</v>
      </c>
      <c r="DE22" s="4" t="s">
        <v>2</v>
      </c>
      <c r="DF22" s="5" t="s">
        <v>18</v>
      </c>
      <c r="DG22" s="6"/>
      <c r="DH22" s="7" t="s">
        <v>17</v>
      </c>
      <c r="DI22" s="6"/>
      <c r="DJ22" s="5" t="s">
        <v>18</v>
      </c>
      <c r="DK22" s="8" t="s">
        <v>0</v>
      </c>
      <c r="DL22" s="8" t="s">
        <v>0</v>
      </c>
      <c r="DM22" s="9" t="s">
        <v>1</v>
      </c>
      <c r="DN22" s="4" t="s">
        <v>2</v>
      </c>
      <c r="DO22" s="4" t="s">
        <v>2</v>
      </c>
      <c r="DP22" s="6"/>
      <c r="DQ22" s="6"/>
      <c r="DR22" s="6"/>
      <c r="DS22" s="5" t="s">
        <v>18</v>
      </c>
      <c r="DT22" s="8" t="s">
        <v>0</v>
      </c>
      <c r="DU22" s="9" t="s">
        <v>1</v>
      </c>
      <c r="DV22" s="9" t="s">
        <v>1</v>
      </c>
      <c r="DW22" s="4" t="s">
        <v>2</v>
      </c>
      <c r="DX22" s="4" t="s">
        <v>2</v>
      </c>
      <c r="DY22" s="6"/>
      <c r="DZ22" s="5" t="s">
        <v>18</v>
      </c>
      <c r="EA22" s="10" t="s">
        <v>3</v>
      </c>
      <c r="EB22" s="10" t="s">
        <v>3</v>
      </c>
      <c r="EC22" s="10" t="s">
        <v>3</v>
      </c>
      <c r="ED22" s="6"/>
      <c r="EE22" s="6"/>
      <c r="EF22" s="10" t="s">
        <v>3</v>
      </c>
      <c r="EG22" s="11" t="s">
        <v>3</v>
      </c>
      <c r="EH22" s="11" t="s">
        <v>3</v>
      </c>
      <c r="EI22" s="26" t="s">
        <v>3</v>
      </c>
      <c r="EJ22" s="5" t="s">
        <v>18</v>
      </c>
      <c r="EK22" s="8" t="s">
        <v>0</v>
      </c>
      <c r="EL22" s="8" t="s">
        <v>0</v>
      </c>
      <c r="EM22" s="17" t="s">
        <v>1</v>
      </c>
      <c r="EN22" s="17" t="s">
        <v>1</v>
      </c>
      <c r="EO22" s="4" t="s">
        <v>2</v>
      </c>
      <c r="EP22" s="6"/>
      <c r="EQ22" s="5" t="s">
        <v>18</v>
      </c>
      <c r="ER22" s="6"/>
      <c r="ES22" s="6"/>
      <c r="ET22" s="7" t="s">
        <v>17</v>
      </c>
      <c r="EU22" s="7" t="s">
        <v>17</v>
      </c>
      <c r="EV22" s="5" t="s">
        <v>18</v>
      </c>
      <c r="EW22" s="8" t="s">
        <v>0</v>
      </c>
      <c r="EX22" s="8" t="s">
        <v>0</v>
      </c>
      <c r="EY22" s="9" t="s">
        <v>1</v>
      </c>
      <c r="EZ22" s="9" t="s">
        <v>1</v>
      </c>
      <c r="FA22" s="4" t="s">
        <v>2</v>
      </c>
      <c r="FB22" s="4" t="s">
        <v>2</v>
      </c>
      <c r="FC22" s="5" t="s">
        <v>18</v>
      </c>
      <c r="FD22" s="6"/>
      <c r="FE22" s="7" t="s">
        <v>17</v>
      </c>
      <c r="FF22" s="6"/>
      <c r="FG22" s="5" t="s">
        <v>18</v>
      </c>
      <c r="FH22" s="8" t="s">
        <v>0</v>
      </c>
      <c r="FI22" s="8" t="s">
        <v>0</v>
      </c>
      <c r="FJ22" s="9" t="s">
        <v>1</v>
      </c>
      <c r="FK22" s="4" t="s">
        <v>2</v>
      </c>
      <c r="FL22" s="4" t="s">
        <v>2</v>
      </c>
      <c r="FM22" s="6"/>
      <c r="FN22" s="6"/>
      <c r="FO22" s="6"/>
      <c r="FP22" s="5" t="s">
        <v>18</v>
      </c>
      <c r="FQ22" s="8" t="s">
        <v>0</v>
      </c>
      <c r="FR22" s="9" t="s">
        <v>1</v>
      </c>
      <c r="FS22" s="9" t="s">
        <v>1</v>
      </c>
      <c r="FT22" s="4" t="s">
        <v>2</v>
      </c>
      <c r="FU22" s="4" t="s">
        <v>2</v>
      </c>
      <c r="FV22" s="6"/>
      <c r="FW22" s="5" t="s">
        <v>18</v>
      </c>
      <c r="FX22" s="10" t="s">
        <v>3</v>
      </c>
      <c r="FY22" s="10" t="s">
        <v>3</v>
      </c>
      <c r="FZ22" s="10" t="s">
        <v>3</v>
      </c>
      <c r="GA22" s="6"/>
      <c r="GB22" s="6"/>
      <c r="GC22" s="10" t="s">
        <v>3</v>
      </c>
      <c r="GD22" s="11" t="s">
        <v>3</v>
      </c>
      <c r="GE22" s="11" t="s">
        <v>3</v>
      </c>
      <c r="GF22" s="26" t="s">
        <v>3</v>
      </c>
      <c r="GG22" s="5" t="s">
        <v>18</v>
      </c>
      <c r="GH22" s="8" t="s">
        <v>0</v>
      </c>
      <c r="GI22" s="8" t="s">
        <v>0</v>
      </c>
      <c r="GJ22" s="17" t="s">
        <v>1</v>
      </c>
      <c r="GK22" s="17" t="s">
        <v>1</v>
      </c>
      <c r="GL22" s="4" t="s">
        <v>2</v>
      </c>
      <c r="GM22" s="6"/>
      <c r="GN22" s="5" t="s">
        <v>18</v>
      </c>
      <c r="GO22" s="6"/>
      <c r="GP22" s="6"/>
      <c r="GQ22" s="7" t="s">
        <v>17</v>
      </c>
      <c r="GR22" s="7" t="s">
        <v>17</v>
      </c>
      <c r="GS22" s="5" t="s">
        <v>18</v>
      </c>
      <c r="GT22" s="8" t="s">
        <v>0</v>
      </c>
      <c r="GU22" s="8" t="s">
        <v>0</v>
      </c>
      <c r="GV22" s="9" t="s">
        <v>1</v>
      </c>
      <c r="GW22" s="9" t="s">
        <v>1</v>
      </c>
      <c r="GX22" s="4" t="s">
        <v>2</v>
      </c>
      <c r="GY22" s="4" t="s">
        <v>2</v>
      </c>
      <c r="GZ22" s="5" t="s">
        <v>18</v>
      </c>
      <c r="HA22" s="6"/>
      <c r="HB22" s="7" t="s">
        <v>17</v>
      </c>
      <c r="HC22" s="6"/>
      <c r="HD22" s="5" t="s">
        <v>18</v>
      </c>
      <c r="HE22" s="8" t="s">
        <v>0</v>
      </c>
      <c r="HF22" s="8" t="s">
        <v>0</v>
      </c>
      <c r="HG22" s="9" t="s">
        <v>1</v>
      </c>
      <c r="HH22" s="4" t="s">
        <v>2</v>
      </c>
      <c r="HI22" s="4" t="s">
        <v>2</v>
      </c>
      <c r="HJ22" s="6"/>
      <c r="HK22" s="6"/>
      <c r="HL22" s="6"/>
      <c r="HM22" s="5" t="s">
        <v>18</v>
      </c>
      <c r="HN22" s="8" t="s">
        <v>0</v>
      </c>
      <c r="HO22" s="9" t="s">
        <v>1</v>
      </c>
      <c r="HP22" s="9" t="s">
        <v>1</v>
      </c>
      <c r="HQ22" s="4" t="s">
        <v>2</v>
      </c>
      <c r="HR22" s="4" t="s">
        <v>2</v>
      </c>
      <c r="HS22" s="6"/>
      <c r="HT22" s="5" t="s">
        <v>18</v>
      </c>
      <c r="HU22" s="10" t="s">
        <v>3</v>
      </c>
      <c r="HV22" s="10" t="s">
        <v>3</v>
      </c>
      <c r="HW22" s="10" t="s">
        <v>3</v>
      </c>
      <c r="HX22" s="6"/>
      <c r="HY22" s="6"/>
      <c r="HZ22" s="10" t="s">
        <v>3</v>
      </c>
      <c r="IA22" s="11" t="s">
        <v>3</v>
      </c>
      <c r="IB22" s="11" t="s">
        <v>3</v>
      </c>
      <c r="IC22" s="26" t="s">
        <v>3</v>
      </c>
      <c r="ID22" s="26"/>
      <c r="IE22" s="26"/>
      <c r="IF22" s="26"/>
      <c r="IG22" s="26"/>
      <c r="IH22" s="26"/>
      <c r="II22" s="26"/>
      <c r="IJ22" s="26"/>
      <c r="IK22" s="26"/>
      <c r="IL22" s="26"/>
      <c r="IM22" s="26"/>
      <c r="IN22" s="26"/>
      <c r="IO22" s="26"/>
      <c r="IP22" s="26"/>
      <c r="IQ22" s="26"/>
      <c r="IR22" s="26"/>
      <c r="IS22" s="26"/>
      <c r="IT22" s="26"/>
      <c r="IU22" s="26"/>
      <c r="IV22" s="26"/>
    </row>
    <row r="23" spans="1:256" s="42" customFormat="1">
      <c r="A23" s="14" t="s">
        <v>7</v>
      </c>
      <c r="B23" s="28"/>
      <c r="C23" s="28"/>
      <c r="D23" s="28"/>
      <c r="E23" s="28"/>
      <c r="F23" s="28"/>
      <c r="G23" s="28"/>
      <c r="H23" s="28"/>
      <c r="I23" s="28"/>
      <c r="J23" s="28"/>
      <c r="K23" s="28"/>
      <c r="L23" s="28"/>
      <c r="M23" s="28"/>
      <c r="N23" s="28"/>
      <c r="O23" s="28"/>
      <c r="P23" s="28"/>
      <c r="Q23" s="28"/>
      <c r="R23" s="28"/>
      <c r="S23" s="28"/>
      <c r="T23" s="28"/>
      <c r="U23" s="28"/>
      <c r="V23" s="28"/>
      <c r="W23" s="28"/>
      <c r="X23" s="28"/>
      <c r="Y23" s="28"/>
      <c r="Z23" s="28"/>
      <c r="AA23" s="28"/>
      <c r="AB23" s="28"/>
      <c r="AC23" s="28"/>
      <c r="AD23" s="28"/>
      <c r="AE23" s="28"/>
      <c r="AF23" s="28"/>
      <c r="AG23" s="28"/>
      <c r="AH23" s="28"/>
      <c r="AI23" s="28"/>
      <c r="AJ23" s="28"/>
      <c r="AK23" s="28"/>
      <c r="AL23" s="28"/>
      <c r="AM23" s="28"/>
      <c r="AN23" s="28"/>
      <c r="AO23" s="28"/>
      <c r="AP23" s="28"/>
      <c r="AQ23" s="28"/>
      <c r="AR23" s="28"/>
      <c r="AS23" s="28"/>
      <c r="AT23" s="28"/>
      <c r="AU23" s="28"/>
      <c r="AV23" s="28"/>
      <c r="AW23" s="28"/>
      <c r="AX23" s="28"/>
      <c r="AY23" s="28"/>
      <c r="AZ23" s="28"/>
      <c r="BA23" s="28"/>
      <c r="BB23" s="28"/>
      <c r="BC23" s="28"/>
      <c r="BD23" s="28"/>
      <c r="BE23" s="28"/>
      <c r="BF23" s="28"/>
      <c r="BG23" s="28"/>
      <c r="BH23" s="28"/>
      <c r="BI23" s="28"/>
      <c r="BJ23" s="28"/>
      <c r="BK23" s="28"/>
      <c r="BL23" s="28"/>
      <c r="BM23" s="28"/>
      <c r="BN23" s="28"/>
      <c r="BO23" s="28"/>
      <c r="BP23" s="28"/>
      <c r="BQ23" s="28"/>
      <c r="BR23" s="28"/>
      <c r="BS23" s="28"/>
      <c r="BT23" s="28"/>
      <c r="BU23" s="28"/>
      <c r="BV23" s="28"/>
      <c r="BW23" s="28"/>
      <c r="BX23" s="28"/>
      <c r="BY23" s="28"/>
      <c r="BZ23" s="28"/>
      <c r="CA23" s="28"/>
      <c r="CB23" s="28"/>
      <c r="CC23" s="28"/>
      <c r="CD23" s="28"/>
      <c r="CE23" s="28"/>
      <c r="CF23" s="28"/>
      <c r="CG23" s="28"/>
      <c r="CH23" s="28"/>
      <c r="CI23" s="28"/>
      <c r="CJ23" s="28"/>
      <c r="CK23" s="28"/>
      <c r="CL23" s="28"/>
      <c r="CM23" s="28"/>
      <c r="CN23" s="28"/>
      <c r="CO23" s="28"/>
      <c r="CP23" s="28"/>
      <c r="CQ23" s="28"/>
      <c r="CR23" s="28"/>
      <c r="CS23" s="28"/>
      <c r="CT23" s="28"/>
      <c r="CU23" s="28"/>
      <c r="CV23" s="28"/>
      <c r="CW23" s="28"/>
      <c r="CX23" s="28"/>
      <c r="CY23" s="28"/>
      <c r="CZ23" s="28"/>
      <c r="DA23" s="28"/>
      <c r="DB23" s="28"/>
      <c r="DC23" s="28"/>
      <c r="DD23" s="28"/>
      <c r="DE23" s="28"/>
      <c r="DF23" s="28"/>
      <c r="DG23" s="28"/>
      <c r="DH23" s="28"/>
      <c r="DI23" s="28"/>
      <c r="DJ23" s="28"/>
      <c r="DK23" s="28"/>
      <c r="DL23" s="28"/>
      <c r="DM23" s="28"/>
      <c r="DN23" s="28"/>
      <c r="DO23" s="28"/>
      <c r="DP23" s="28"/>
      <c r="DQ23" s="28"/>
      <c r="DR23" s="28"/>
      <c r="DS23" s="28"/>
      <c r="DT23" s="28"/>
      <c r="DU23" s="28"/>
      <c r="DV23" s="28"/>
      <c r="DW23" s="28"/>
      <c r="DX23" s="28"/>
      <c r="DY23" s="28"/>
      <c r="DZ23" s="28"/>
      <c r="EA23" s="28"/>
      <c r="EB23" s="28"/>
      <c r="EC23" s="28"/>
      <c r="ED23" s="28"/>
      <c r="EE23" s="28"/>
      <c r="EF23" s="28"/>
      <c r="EG23" s="28"/>
      <c r="EH23" s="28"/>
      <c r="EI23" s="28"/>
      <c r="EJ23" s="28"/>
      <c r="EK23" s="28"/>
      <c r="EL23" s="28"/>
      <c r="EM23" s="28"/>
      <c r="EN23" s="28"/>
      <c r="EO23" s="28"/>
      <c r="EP23" s="28"/>
      <c r="EQ23" s="28"/>
      <c r="ER23" s="28"/>
      <c r="ES23" s="28"/>
      <c r="ET23" s="28"/>
      <c r="EU23" s="28"/>
      <c r="EV23" s="28"/>
      <c r="EW23" s="28"/>
      <c r="EX23" s="28"/>
      <c r="EY23" s="28"/>
      <c r="EZ23" s="28"/>
      <c r="FA23" s="28"/>
      <c r="FB23" s="28"/>
      <c r="FC23" s="28"/>
      <c r="FD23" s="28"/>
      <c r="FE23" s="28"/>
      <c r="FF23" s="28"/>
      <c r="FG23" s="28"/>
      <c r="FH23" s="28"/>
      <c r="FI23" s="28"/>
      <c r="FJ23" s="28"/>
      <c r="FK23" s="28"/>
      <c r="FL23" s="28"/>
      <c r="FM23" s="28"/>
      <c r="FN23" s="28"/>
      <c r="FO23" s="28"/>
      <c r="FP23" s="28"/>
      <c r="FQ23" s="28"/>
      <c r="FR23" s="28"/>
      <c r="FS23" s="28"/>
      <c r="FT23" s="28"/>
      <c r="FU23" s="28"/>
      <c r="FV23" s="28"/>
      <c r="FW23" s="28"/>
      <c r="FX23" s="28"/>
      <c r="FY23" s="28"/>
      <c r="FZ23" s="28"/>
      <c r="GA23" s="28"/>
      <c r="GB23" s="28"/>
      <c r="GC23" s="28"/>
      <c r="GD23" s="28"/>
      <c r="GE23" s="28"/>
      <c r="GF23" s="28"/>
      <c r="GG23" s="28"/>
      <c r="GH23" s="28"/>
      <c r="GI23" s="28"/>
      <c r="GJ23" s="28"/>
      <c r="GK23" s="28"/>
      <c r="GL23" s="28"/>
      <c r="GM23" s="28"/>
      <c r="GN23" s="28"/>
      <c r="GO23" s="28"/>
      <c r="GP23" s="28"/>
      <c r="GQ23" s="28"/>
      <c r="GR23" s="28"/>
      <c r="GS23" s="28"/>
      <c r="GT23" s="28"/>
      <c r="GU23" s="28"/>
      <c r="GV23" s="28"/>
      <c r="GW23" s="28"/>
      <c r="GX23" s="28"/>
      <c r="GY23" s="28"/>
      <c r="GZ23" s="28"/>
      <c r="HA23" s="28"/>
      <c r="HB23" s="28"/>
      <c r="HC23" s="28"/>
      <c r="HD23" s="28"/>
      <c r="HE23" s="28"/>
      <c r="HF23" s="28"/>
      <c r="HG23" s="28"/>
      <c r="HH23" s="28"/>
      <c r="HI23" s="28"/>
      <c r="HJ23" s="28"/>
      <c r="HK23" s="28"/>
      <c r="HL23" s="28"/>
      <c r="HM23" s="28"/>
      <c r="HN23" s="28"/>
      <c r="HO23" s="28"/>
      <c r="HP23" s="28"/>
      <c r="HQ23" s="28"/>
      <c r="HR23" s="28"/>
      <c r="HS23" s="28"/>
      <c r="HT23" s="28"/>
      <c r="HU23" s="28"/>
      <c r="HV23" s="28"/>
      <c r="HW23" s="28"/>
      <c r="HX23" s="28"/>
      <c r="HY23" s="28"/>
      <c r="HZ23" s="28"/>
      <c r="IA23" s="28"/>
      <c r="IB23" s="28"/>
      <c r="IC23" s="28"/>
      <c r="ID23" s="28"/>
      <c r="IE23" s="28"/>
      <c r="IF23" s="28"/>
      <c r="IG23" s="28"/>
      <c r="IH23" s="28"/>
      <c r="II23" s="28"/>
      <c r="IJ23" s="28"/>
      <c r="IK23" s="28"/>
      <c r="IL23" s="28"/>
      <c r="IM23" s="28"/>
      <c r="IN23" s="28"/>
      <c r="IO23" s="28"/>
      <c r="IP23" s="28"/>
      <c r="IQ23" s="28"/>
      <c r="IR23" s="28"/>
      <c r="IS23" s="28"/>
      <c r="IT23" s="28"/>
      <c r="IU23" s="28"/>
      <c r="IV23" s="28"/>
    </row>
    <row r="24" spans="1:256" s="42" customFormat="1">
      <c r="A24" s="14"/>
      <c r="B24" s="28"/>
      <c r="C24" s="28"/>
      <c r="D24" s="28"/>
      <c r="E24" s="28"/>
      <c r="F24" s="28"/>
      <c r="G24" s="28"/>
      <c r="H24" s="28"/>
      <c r="I24" s="28"/>
      <c r="J24" s="28"/>
      <c r="K24" s="28"/>
      <c r="L24" s="28"/>
      <c r="M24" s="28"/>
      <c r="N24" s="28"/>
      <c r="O24" s="28"/>
      <c r="P24" s="28"/>
      <c r="Q24" s="28"/>
      <c r="R24" s="28"/>
      <c r="S24" s="28"/>
      <c r="T24" s="28"/>
      <c r="U24" s="28"/>
      <c r="V24" s="28"/>
      <c r="W24" s="28"/>
      <c r="X24" s="28"/>
      <c r="Y24" s="28"/>
      <c r="Z24" s="28"/>
      <c r="AA24" s="28"/>
      <c r="AB24" s="28"/>
      <c r="AC24" s="28"/>
      <c r="AD24" s="28"/>
      <c r="AE24" s="28"/>
      <c r="AF24" s="28"/>
      <c r="AG24" s="28"/>
      <c r="AH24" s="28"/>
      <c r="AI24" s="28"/>
      <c r="AJ24" s="28"/>
      <c r="AK24" s="28"/>
      <c r="AL24" s="28"/>
      <c r="AM24" s="28"/>
      <c r="AN24" s="28"/>
      <c r="AO24" s="28"/>
      <c r="AP24" s="28"/>
      <c r="AQ24" s="28"/>
      <c r="AR24" s="28"/>
      <c r="AS24" s="28"/>
      <c r="AT24" s="28"/>
      <c r="AU24" s="28"/>
      <c r="AV24" s="28"/>
      <c r="AW24" s="28"/>
      <c r="AX24" s="28"/>
      <c r="AY24" s="28"/>
      <c r="AZ24" s="28"/>
      <c r="BA24" s="28"/>
      <c r="BB24" s="28"/>
      <c r="BC24" s="28"/>
      <c r="BD24" s="28"/>
      <c r="BE24" s="28"/>
      <c r="BF24" s="28"/>
      <c r="BG24" s="28"/>
      <c r="BH24" s="28"/>
      <c r="BI24" s="28"/>
      <c r="BJ24" s="28"/>
      <c r="BK24" s="28"/>
      <c r="BL24" s="28"/>
      <c r="BM24" s="28"/>
      <c r="BN24" s="28"/>
      <c r="BO24" s="28"/>
      <c r="BP24" s="28"/>
      <c r="BQ24" s="28"/>
      <c r="BR24" s="28"/>
      <c r="BS24" s="28"/>
      <c r="BT24" s="28"/>
      <c r="BU24" s="28"/>
      <c r="BV24" s="28"/>
      <c r="BW24" s="28"/>
      <c r="BX24" s="28"/>
      <c r="BY24" s="28"/>
      <c r="BZ24" s="28"/>
      <c r="CA24" s="28"/>
      <c r="CB24" s="28"/>
      <c r="CC24" s="28"/>
      <c r="CD24" s="28"/>
      <c r="CE24" s="28"/>
      <c r="CF24" s="28"/>
      <c r="CG24" s="28"/>
      <c r="CH24" s="28"/>
      <c r="CI24" s="28"/>
      <c r="CJ24" s="28"/>
      <c r="CK24" s="28"/>
      <c r="CL24" s="28"/>
      <c r="CM24" s="28"/>
      <c r="CN24" s="28"/>
      <c r="CO24" s="28"/>
      <c r="CP24" s="28"/>
      <c r="CQ24" s="28"/>
      <c r="CR24" s="28"/>
      <c r="CS24" s="28"/>
      <c r="CT24" s="28"/>
      <c r="CU24" s="28"/>
      <c r="CV24" s="28"/>
      <c r="CW24" s="28"/>
      <c r="CX24" s="28"/>
      <c r="CY24" s="28"/>
      <c r="CZ24" s="28"/>
      <c r="DA24" s="28"/>
      <c r="DB24" s="28"/>
      <c r="DC24" s="28"/>
      <c r="DD24" s="28"/>
      <c r="DE24" s="28"/>
      <c r="DF24" s="28"/>
      <c r="DG24" s="28"/>
      <c r="DH24" s="28"/>
      <c r="DI24" s="28"/>
      <c r="DJ24" s="28"/>
      <c r="DK24" s="28"/>
      <c r="DL24" s="28"/>
      <c r="DM24" s="28"/>
      <c r="DN24" s="28"/>
      <c r="DO24" s="28"/>
      <c r="DP24" s="28"/>
      <c r="DQ24" s="28"/>
      <c r="DR24" s="28"/>
      <c r="DS24" s="28"/>
      <c r="DT24" s="28"/>
      <c r="DU24" s="28"/>
      <c r="DV24" s="28"/>
      <c r="DW24" s="28"/>
      <c r="DX24" s="28"/>
      <c r="DY24" s="28"/>
      <c r="DZ24" s="28"/>
      <c r="EA24" s="28"/>
      <c r="EB24" s="28"/>
      <c r="EC24" s="28"/>
      <c r="ED24" s="28"/>
      <c r="EE24" s="28"/>
      <c r="EF24" s="28"/>
      <c r="EG24" s="28"/>
      <c r="EH24" s="28"/>
      <c r="EI24" s="28"/>
      <c r="EJ24" s="28"/>
      <c r="EK24" s="28"/>
      <c r="EL24" s="28"/>
      <c r="EM24" s="28"/>
      <c r="EN24" s="28"/>
      <c r="EO24" s="28"/>
      <c r="EP24" s="28"/>
      <c r="EQ24" s="28"/>
      <c r="ER24" s="28"/>
      <c r="ES24" s="28"/>
      <c r="ET24" s="28"/>
      <c r="EU24" s="28"/>
      <c r="EV24" s="28"/>
      <c r="EW24" s="28"/>
      <c r="EX24" s="28"/>
      <c r="EY24" s="28"/>
      <c r="EZ24" s="28"/>
      <c r="FA24" s="28"/>
      <c r="FB24" s="28"/>
      <c r="FC24" s="28"/>
      <c r="FD24" s="28"/>
      <c r="FE24" s="28"/>
      <c r="FF24" s="28"/>
      <c r="FG24" s="28"/>
      <c r="FH24" s="28"/>
      <c r="FI24" s="28"/>
      <c r="FJ24" s="28"/>
      <c r="FK24" s="28"/>
      <c r="FL24" s="28"/>
      <c r="FM24" s="28"/>
      <c r="FN24" s="28"/>
      <c r="FO24" s="28"/>
      <c r="FP24" s="28"/>
      <c r="FQ24" s="28"/>
      <c r="FR24" s="28"/>
      <c r="FS24" s="28"/>
      <c r="FT24" s="28"/>
      <c r="FU24" s="28"/>
      <c r="FV24" s="28"/>
      <c r="FW24" s="28"/>
      <c r="FX24" s="28"/>
      <c r="FY24" s="28"/>
      <c r="FZ24" s="28"/>
      <c r="GA24" s="28"/>
      <c r="GB24" s="28"/>
      <c r="GC24" s="28"/>
      <c r="GD24" s="28"/>
      <c r="GE24" s="28"/>
      <c r="GF24" s="28"/>
      <c r="GG24" s="28"/>
      <c r="GH24" s="28"/>
      <c r="GI24" s="28"/>
      <c r="GJ24" s="28"/>
      <c r="GK24" s="28"/>
      <c r="GL24" s="28"/>
      <c r="GM24" s="28"/>
      <c r="GN24" s="28"/>
      <c r="GO24" s="28"/>
      <c r="GP24" s="28"/>
      <c r="GQ24" s="28"/>
      <c r="GR24" s="28"/>
      <c r="GS24" s="28"/>
      <c r="GT24" s="28"/>
      <c r="GU24" s="28"/>
      <c r="GV24" s="28"/>
      <c r="GW24" s="28"/>
      <c r="GX24" s="28"/>
      <c r="GY24" s="28"/>
      <c r="GZ24" s="28"/>
      <c r="HA24" s="28"/>
      <c r="HB24" s="28"/>
      <c r="HC24" s="28"/>
      <c r="HD24" s="28"/>
      <c r="HE24" s="28"/>
      <c r="HF24" s="28"/>
      <c r="HG24" s="28"/>
      <c r="HH24" s="28"/>
      <c r="HI24" s="28"/>
      <c r="HJ24" s="28"/>
      <c r="HK24" s="28"/>
      <c r="HL24" s="28"/>
      <c r="HM24" s="28"/>
      <c r="HN24" s="28"/>
      <c r="HO24" s="28"/>
      <c r="HP24" s="28"/>
      <c r="HQ24" s="28"/>
      <c r="HR24" s="28"/>
      <c r="HS24" s="28"/>
      <c r="HT24" s="28"/>
      <c r="HU24" s="28"/>
      <c r="HV24" s="28"/>
      <c r="HW24" s="28"/>
      <c r="HX24" s="28"/>
      <c r="HY24" s="28"/>
      <c r="HZ24" s="28"/>
      <c r="IA24" s="28"/>
      <c r="IB24" s="28"/>
      <c r="IC24" s="28"/>
      <c r="ID24" s="28"/>
      <c r="IE24" s="28"/>
      <c r="IF24" s="28"/>
      <c r="IG24" s="28"/>
      <c r="IH24" s="28"/>
      <c r="II24" s="28"/>
      <c r="IJ24" s="28"/>
      <c r="IK24" s="28"/>
      <c r="IL24" s="28"/>
      <c r="IM24" s="28"/>
      <c r="IN24" s="28"/>
      <c r="IO24" s="28"/>
      <c r="IP24" s="28"/>
      <c r="IQ24" s="28"/>
      <c r="IR24" s="28"/>
      <c r="IS24" s="28"/>
      <c r="IT24" s="28"/>
      <c r="IU24" s="28"/>
      <c r="IV24" s="28"/>
    </row>
    <row r="25" spans="1:256" s="42" customFormat="1">
      <c r="A25" s="14"/>
      <c r="B25" s="28"/>
      <c r="C25" s="28"/>
      <c r="D25" s="28"/>
      <c r="E25" s="28"/>
      <c r="F25" s="28"/>
      <c r="G25" s="28"/>
      <c r="H25" s="28"/>
      <c r="I25" s="28"/>
      <c r="J25" s="28"/>
      <c r="K25" s="28"/>
      <c r="L25" s="28"/>
      <c r="M25" s="28"/>
      <c r="N25" s="28"/>
      <c r="O25" s="28"/>
      <c r="P25" s="28"/>
      <c r="Q25" s="28"/>
      <c r="R25" s="28"/>
      <c r="S25" s="28"/>
      <c r="T25" s="28"/>
      <c r="U25" s="28"/>
      <c r="V25" s="28"/>
      <c r="W25" s="28"/>
      <c r="X25" s="28"/>
      <c r="Y25" s="28"/>
      <c r="Z25" s="28"/>
      <c r="AA25" s="28"/>
      <c r="AB25" s="28"/>
      <c r="AC25" s="28"/>
      <c r="AD25" s="28"/>
      <c r="AE25" s="28"/>
      <c r="AF25" s="28"/>
      <c r="AG25" s="28"/>
      <c r="AH25" s="28"/>
      <c r="AI25" s="28"/>
      <c r="AJ25" s="28"/>
      <c r="AK25" s="28"/>
      <c r="AL25" s="28"/>
      <c r="AM25" s="28"/>
      <c r="AN25" s="28"/>
      <c r="AO25" s="28"/>
      <c r="AP25" s="28"/>
      <c r="AQ25" s="28"/>
      <c r="AR25" s="28"/>
      <c r="AS25" s="28"/>
      <c r="AT25" s="28"/>
      <c r="AU25" s="28"/>
      <c r="AV25" s="28"/>
      <c r="AW25" s="28"/>
      <c r="AX25" s="28"/>
      <c r="AY25" s="28"/>
      <c r="AZ25" s="28"/>
      <c r="BA25" s="28"/>
      <c r="BB25" s="28"/>
      <c r="BC25" s="28"/>
      <c r="BD25" s="28"/>
      <c r="BE25" s="28"/>
      <c r="BF25" s="28"/>
      <c r="BG25" s="28"/>
      <c r="BH25" s="28"/>
      <c r="BI25" s="28"/>
      <c r="BJ25" s="28"/>
      <c r="BK25" s="28"/>
      <c r="BL25" s="28"/>
      <c r="BM25" s="28"/>
      <c r="BN25" s="28"/>
      <c r="BO25" s="28"/>
      <c r="BP25" s="28"/>
      <c r="BQ25" s="28"/>
      <c r="BR25" s="28"/>
      <c r="BS25" s="28"/>
      <c r="BT25" s="28"/>
      <c r="BU25" s="28"/>
      <c r="BV25" s="28"/>
      <c r="BW25" s="28"/>
      <c r="BX25" s="28"/>
      <c r="BY25" s="28"/>
      <c r="BZ25" s="28"/>
      <c r="CA25" s="28"/>
      <c r="CB25" s="28"/>
      <c r="CC25" s="28"/>
      <c r="CD25" s="28"/>
      <c r="CE25" s="28"/>
      <c r="CF25" s="28"/>
      <c r="CG25" s="28"/>
      <c r="CH25" s="28"/>
      <c r="CI25" s="28"/>
      <c r="CJ25" s="28"/>
      <c r="CK25" s="28"/>
      <c r="CL25" s="28"/>
      <c r="CM25" s="28"/>
      <c r="CN25" s="28"/>
      <c r="CO25" s="28"/>
      <c r="CP25" s="28"/>
      <c r="CQ25" s="28"/>
      <c r="CR25" s="28"/>
      <c r="CS25" s="28"/>
      <c r="CT25" s="28"/>
      <c r="CU25" s="28"/>
      <c r="CV25" s="28"/>
      <c r="CW25" s="28"/>
      <c r="CX25" s="28"/>
      <c r="CY25" s="28"/>
      <c r="CZ25" s="28"/>
      <c r="DA25" s="28"/>
      <c r="DB25" s="28"/>
      <c r="DC25" s="28"/>
      <c r="DD25" s="28"/>
      <c r="DE25" s="28"/>
      <c r="DF25" s="28"/>
      <c r="DG25" s="28"/>
      <c r="DH25" s="28"/>
      <c r="DI25" s="28"/>
      <c r="DJ25" s="28"/>
      <c r="DK25" s="28"/>
      <c r="DL25" s="28"/>
      <c r="DM25" s="28"/>
      <c r="DN25" s="28"/>
      <c r="DO25" s="28"/>
      <c r="DP25" s="28"/>
      <c r="DQ25" s="28"/>
      <c r="DR25" s="28"/>
      <c r="DS25" s="28"/>
      <c r="DT25" s="28"/>
      <c r="DU25" s="28"/>
      <c r="DV25" s="28"/>
      <c r="DW25" s="28"/>
      <c r="DX25" s="28"/>
      <c r="DY25" s="28"/>
      <c r="DZ25" s="28"/>
      <c r="EA25" s="28"/>
      <c r="EB25" s="28"/>
      <c r="EC25" s="28"/>
      <c r="ED25" s="28"/>
      <c r="EE25" s="28"/>
      <c r="EF25" s="28"/>
      <c r="EG25" s="28"/>
      <c r="EH25" s="28"/>
      <c r="EI25" s="28"/>
      <c r="EJ25" s="28"/>
      <c r="EK25" s="28"/>
      <c r="EL25" s="28"/>
      <c r="EM25" s="28"/>
      <c r="EN25" s="28"/>
      <c r="EO25" s="28"/>
      <c r="EP25" s="28"/>
      <c r="EQ25" s="28"/>
      <c r="ER25" s="28"/>
      <c r="ES25" s="28"/>
      <c r="ET25" s="28"/>
      <c r="EU25" s="28"/>
      <c r="EV25" s="28"/>
      <c r="EW25" s="28"/>
      <c r="EX25" s="28"/>
      <c r="EY25" s="28"/>
      <c r="EZ25" s="28"/>
      <c r="FA25" s="28"/>
      <c r="FB25" s="28"/>
      <c r="FC25" s="28"/>
      <c r="FD25" s="28"/>
      <c r="FE25" s="28"/>
      <c r="FF25" s="28"/>
      <c r="FG25" s="28"/>
      <c r="FH25" s="28"/>
      <c r="FI25" s="28"/>
      <c r="FJ25" s="28"/>
      <c r="FK25" s="28"/>
      <c r="FL25" s="28"/>
      <c r="FM25" s="28"/>
      <c r="FN25" s="28"/>
      <c r="FO25" s="28"/>
      <c r="FP25" s="28"/>
      <c r="FQ25" s="28"/>
      <c r="FR25" s="28"/>
      <c r="FS25" s="28"/>
      <c r="FT25" s="28"/>
      <c r="FU25" s="28"/>
      <c r="FV25" s="28"/>
      <c r="FW25" s="28"/>
      <c r="FX25" s="28"/>
      <c r="FY25" s="28"/>
      <c r="FZ25" s="28"/>
      <c r="GA25" s="28"/>
      <c r="GB25" s="28"/>
      <c r="GC25" s="28"/>
      <c r="GD25" s="28"/>
      <c r="GE25" s="28"/>
      <c r="GF25" s="28"/>
      <c r="GG25" s="28"/>
      <c r="GH25" s="28"/>
      <c r="GI25" s="28"/>
      <c r="GJ25" s="28"/>
      <c r="GK25" s="28"/>
      <c r="GL25" s="28"/>
      <c r="GM25" s="28"/>
      <c r="GN25" s="28"/>
      <c r="GO25" s="28"/>
      <c r="GP25" s="28"/>
      <c r="GQ25" s="28"/>
      <c r="GR25" s="28"/>
      <c r="GS25" s="28"/>
      <c r="GT25" s="28"/>
      <c r="GU25" s="28"/>
      <c r="GV25" s="28"/>
      <c r="GW25" s="28"/>
      <c r="GX25" s="28"/>
      <c r="GY25" s="28"/>
      <c r="GZ25" s="28"/>
      <c r="HA25" s="28"/>
      <c r="HB25" s="28"/>
      <c r="HC25" s="28"/>
      <c r="HD25" s="28"/>
      <c r="HE25" s="28"/>
      <c r="HF25" s="28"/>
      <c r="HG25" s="28"/>
      <c r="HH25" s="28"/>
      <c r="HI25" s="28"/>
      <c r="HJ25" s="28"/>
      <c r="HK25" s="28"/>
      <c r="HL25" s="28"/>
      <c r="HM25" s="28"/>
      <c r="HN25" s="28"/>
      <c r="HO25" s="28"/>
      <c r="HP25" s="28"/>
      <c r="HQ25" s="28"/>
      <c r="HR25" s="28"/>
      <c r="HS25" s="28"/>
      <c r="HT25" s="28"/>
      <c r="HU25" s="28"/>
      <c r="HV25" s="28"/>
      <c r="HW25" s="28"/>
      <c r="HX25" s="28"/>
      <c r="HY25" s="28"/>
      <c r="HZ25" s="28"/>
      <c r="IA25" s="28"/>
      <c r="IB25" s="28"/>
      <c r="IC25" s="28"/>
      <c r="ID25" s="28"/>
      <c r="IE25" s="28"/>
      <c r="IF25" s="28"/>
      <c r="IG25" s="28"/>
      <c r="IH25" s="28"/>
      <c r="II25" s="28"/>
      <c r="IJ25" s="28"/>
      <c r="IK25" s="28"/>
      <c r="IL25" s="28"/>
      <c r="IM25" s="28"/>
      <c r="IN25" s="28"/>
      <c r="IO25" s="28"/>
      <c r="IP25" s="28"/>
      <c r="IQ25" s="28"/>
      <c r="IR25" s="28"/>
      <c r="IS25" s="28"/>
      <c r="IT25" s="28"/>
      <c r="IU25" s="28"/>
      <c r="IV25" s="28"/>
    </row>
    <row r="26" spans="1:256" s="42" customFormat="1">
      <c r="A26" s="14"/>
      <c r="B26" s="28"/>
      <c r="C26" s="28"/>
      <c r="D26" s="28"/>
      <c r="E26" s="28"/>
      <c r="F26" s="28"/>
      <c r="G26" s="28"/>
      <c r="H26" s="28"/>
      <c r="I26" s="28"/>
      <c r="J26" s="28"/>
      <c r="K26" s="28"/>
      <c r="L26" s="28"/>
      <c r="M26" s="28"/>
      <c r="N26" s="28"/>
      <c r="O26" s="28"/>
      <c r="P26" s="28"/>
      <c r="Q26" s="28"/>
      <c r="R26" s="28"/>
      <c r="S26" s="28"/>
      <c r="T26" s="28"/>
      <c r="U26" s="28"/>
      <c r="V26" s="28"/>
      <c r="W26" s="28"/>
      <c r="X26" s="28"/>
      <c r="Y26" s="28"/>
      <c r="Z26" s="28"/>
      <c r="AA26" s="28"/>
      <c r="AB26" s="28"/>
      <c r="AC26" s="28"/>
      <c r="AD26" s="28"/>
      <c r="AE26" s="28"/>
      <c r="AF26" s="28"/>
      <c r="AG26" s="28"/>
      <c r="AH26" s="28"/>
      <c r="AI26" s="28"/>
      <c r="AJ26" s="28"/>
      <c r="AK26" s="28"/>
      <c r="AL26" s="28"/>
      <c r="AM26" s="28"/>
      <c r="AN26" s="28"/>
      <c r="AO26" s="28"/>
      <c r="AP26" s="28"/>
      <c r="AQ26" s="28"/>
      <c r="AR26" s="28"/>
      <c r="AS26" s="28"/>
      <c r="AT26" s="28"/>
      <c r="AU26" s="28"/>
      <c r="AV26" s="28"/>
      <c r="AW26" s="28"/>
      <c r="AX26" s="28"/>
      <c r="AY26" s="28"/>
      <c r="AZ26" s="28"/>
      <c r="BA26" s="28"/>
      <c r="BB26" s="28"/>
      <c r="BC26" s="28"/>
      <c r="BD26" s="28"/>
      <c r="BE26" s="28"/>
      <c r="BF26" s="28"/>
      <c r="BG26" s="28"/>
      <c r="BH26" s="28"/>
      <c r="BI26" s="28"/>
      <c r="BJ26" s="28"/>
      <c r="BK26" s="28"/>
      <c r="BL26" s="28"/>
      <c r="BM26" s="28"/>
      <c r="BN26" s="28"/>
      <c r="BO26" s="28"/>
      <c r="BP26" s="28"/>
      <c r="BQ26" s="28"/>
      <c r="BR26" s="28"/>
      <c r="BS26" s="28"/>
      <c r="BT26" s="28"/>
      <c r="BU26" s="28"/>
      <c r="BV26" s="28"/>
      <c r="BW26" s="28"/>
      <c r="BX26" s="28"/>
      <c r="BY26" s="28"/>
      <c r="BZ26" s="28"/>
      <c r="CA26" s="28"/>
      <c r="CB26" s="28"/>
      <c r="CC26" s="28"/>
      <c r="CD26" s="28"/>
      <c r="CE26" s="28"/>
      <c r="CF26" s="28"/>
      <c r="CG26" s="28"/>
      <c r="CH26" s="28"/>
      <c r="CI26" s="28"/>
      <c r="CJ26" s="28"/>
      <c r="CK26" s="28"/>
      <c r="CL26" s="28"/>
      <c r="CM26" s="28"/>
      <c r="CN26" s="28"/>
      <c r="CO26" s="28"/>
      <c r="CP26" s="28"/>
      <c r="CQ26" s="28"/>
      <c r="CR26" s="28"/>
      <c r="CS26" s="28"/>
      <c r="CT26" s="28"/>
      <c r="CU26" s="28"/>
      <c r="CV26" s="28"/>
      <c r="CW26" s="28"/>
      <c r="CX26" s="28"/>
      <c r="CY26" s="28"/>
      <c r="CZ26" s="28"/>
      <c r="DA26" s="28"/>
      <c r="DB26" s="28"/>
      <c r="DC26" s="28"/>
      <c r="DD26" s="28"/>
      <c r="DE26" s="28"/>
      <c r="DF26" s="28"/>
      <c r="DG26" s="28"/>
      <c r="DH26" s="28"/>
      <c r="DI26" s="28"/>
      <c r="DJ26" s="28"/>
      <c r="DK26" s="28"/>
      <c r="DL26" s="28"/>
      <c r="DM26" s="28"/>
      <c r="DN26" s="28"/>
      <c r="DO26" s="28"/>
      <c r="DP26" s="28"/>
      <c r="DQ26" s="28"/>
      <c r="DR26" s="28"/>
      <c r="DS26" s="28"/>
      <c r="DT26" s="28"/>
      <c r="DU26" s="28"/>
      <c r="DV26" s="28"/>
      <c r="DW26" s="28"/>
      <c r="DX26" s="28"/>
      <c r="DY26" s="28"/>
      <c r="DZ26" s="28"/>
      <c r="EA26" s="28"/>
      <c r="EB26" s="28"/>
      <c r="EC26" s="28"/>
      <c r="ED26" s="28"/>
      <c r="EE26" s="28"/>
      <c r="EF26" s="28"/>
      <c r="EG26" s="28"/>
      <c r="EH26" s="28"/>
      <c r="EI26" s="28"/>
      <c r="EJ26" s="28"/>
      <c r="EK26" s="28"/>
      <c r="EL26" s="28"/>
      <c r="EM26" s="28"/>
      <c r="EN26" s="28"/>
      <c r="EO26" s="28"/>
      <c r="EP26" s="28"/>
      <c r="EQ26" s="28"/>
      <c r="ER26" s="28"/>
      <c r="ES26" s="28"/>
      <c r="ET26" s="28"/>
      <c r="EU26" s="28"/>
      <c r="EV26" s="28"/>
      <c r="EW26" s="28"/>
      <c r="EX26" s="28"/>
      <c r="EY26" s="28"/>
      <c r="EZ26" s="28"/>
      <c r="FA26" s="28"/>
      <c r="FB26" s="28"/>
      <c r="FC26" s="28"/>
      <c r="FD26" s="28"/>
      <c r="FE26" s="28"/>
      <c r="FF26" s="28"/>
      <c r="FG26" s="28"/>
      <c r="FH26" s="28"/>
      <c r="FI26" s="28"/>
      <c r="FJ26" s="28"/>
      <c r="FK26" s="28"/>
      <c r="FL26" s="28"/>
      <c r="FM26" s="28"/>
      <c r="FN26" s="28"/>
      <c r="FO26" s="28"/>
      <c r="FP26" s="28"/>
      <c r="FQ26" s="28"/>
      <c r="FR26" s="28"/>
      <c r="FS26" s="28"/>
      <c r="FT26" s="28"/>
      <c r="FU26" s="28"/>
      <c r="FV26" s="28"/>
      <c r="FW26" s="28"/>
      <c r="FX26" s="28"/>
      <c r="FY26" s="28"/>
      <c r="FZ26" s="28"/>
      <c r="GA26" s="28"/>
      <c r="GB26" s="28"/>
      <c r="GC26" s="28"/>
      <c r="GD26" s="28"/>
      <c r="GE26" s="28"/>
      <c r="GF26" s="28"/>
      <c r="GG26" s="28"/>
      <c r="GH26" s="28"/>
      <c r="GI26" s="28"/>
      <c r="GJ26" s="28"/>
      <c r="GK26" s="28"/>
      <c r="GL26" s="28"/>
      <c r="GM26" s="28"/>
      <c r="GN26" s="28"/>
      <c r="GO26" s="28"/>
      <c r="GP26" s="28"/>
      <c r="GQ26" s="28"/>
      <c r="GR26" s="28"/>
      <c r="GS26" s="28"/>
      <c r="GT26" s="28"/>
      <c r="GU26" s="28"/>
      <c r="GV26" s="28"/>
      <c r="GW26" s="28"/>
      <c r="GX26" s="28"/>
      <c r="GY26" s="28"/>
      <c r="GZ26" s="28"/>
      <c r="HA26" s="28"/>
      <c r="HB26" s="28"/>
      <c r="HC26" s="28"/>
      <c r="HD26" s="28"/>
      <c r="HE26" s="28"/>
      <c r="HF26" s="28"/>
      <c r="HG26" s="28"/>
      <c r="HH26" s="28"/>
      <c r="HI26" s="28"/>
      <c r="HJ26" s="28"/>
      <c r="HK26" s="28"/>
      <c r="HL26" s="28"/>
      <c r="HM26" s="28"/>
      <c r="HN26" s="28"/>
      <c r="HO26" s="28"/>
      <c r="HP26" s="28"/>
      <c r="HQ26" s="28"/>
      <c r="HR26" s="28"/>
      <c r="HS26" s="28"/>
      <c r="HT26" s="28"/>
      <c r="HU26" s="28"/>
      <c r="HV26" s="28"/>
      <c r="HW26" s="28"/>
      <c r="HX26" s="28"/>
      <c r="HY26" s="28"/>
      <c r="HZ26" s="28"/>
      <c r="IA26" s="28"/>
      <c r="IB26" s="28"/>
      <c r="IC26" s="28"/>
      <c r="ID26" s="28"/>
      <c r="IE26" s="28"/>
      <c r="IF26" s="28"/>
      <c r="IG26" s="28"/>
      <c r="IH26" s="28"/>
      <c r="II26" s="28"/>
      <c r="IJ26" s="28"/>
      <c r="IK26" s="28"/>
      <c r="IL26" s="28"/>
      <c r="IM26" s="28"/>
      <c r="IN26" s="28"/>
      <c r="IO26" s="28"/>
      <c r="IP26" s="28"/>
      <c r="IQ26" s="28"/>
      <c r="IR26" s="28"/>
      <c r="IS26" s="28"/>
      <c r="IT26" s="28"/>
      <c r="IU26" s="28"/>
      <c r="IV26" s="28"/>
    </row>
    <row r="27" spans="1:256" s="42" customFormat="1" ht="13.5" thickBot="1">
      <c r="A27" s="19"/>
      <c r="B27" s="29"/>
      <c r="C27" s="29"/>
      <c r="D27" s="29"/>
      <c r="E27" s="29"/>
      <c r="F27" s="29"/>
      <c r="G27" s="29"/>
      <c r="H27" s="29"/>
      <c r="I27" s="29"/>
      <c r="J27" s="29"/>
      <c r="K27" s="29"/>
      <c r="L27" s="29"/>
      <c r="M27" s="29"/>
      <c r="N27" s="29"/>
      <c r="O27" s="29"/>
      <c r="P27" s="29"/>
      <c r="Q27" s="29"/>
      <c r="R27" s="29"/>
      <c r="S27" s="29"/>
      <c r="T27" s="29"/>
      <c r="U27" s="29"/>
      <c r="V27" s="29"/>
      <c r="W27" s="29"/>
      <c r="X27" s="29"/>
      <c r="Y27" s="29"/>
      <c r="Z27" s="29"/>
      <c r="AA27" s="29"/>
      <c r="AB27" s="29"/>
      <c r="AC27" s="29"/>
      <c r="AD27" s="29"/>
      <c r="AE27" s="29"/>
      <c r="AF27" s="29"/>
      <c r="AG27" s="29"/>
      <c r="AH27" s="29"/>
      <c r="AI27" s="29"/>
      <c r="AJ27" s="29"/>
      <c r="AK27" s="29"/>
      <c r="AL27" s="29"/>
      <c r="AM27" s="29"/>
      <c r="AN27" s="29"/>
      <c r="AO27" s="29"/>
      <c r="AP27" s="29"/>
      <c r="AQ27" s="29"/>
      <c r="AR27" s="29"/>
      <c r="AS27" s="29"/>
      <c r="AT27" s="29"/>
      <c r="AU27" s="29"/>
      <c r="AV27" s="29"/>
      <c r="AW27" s="29"/>
      <c r="AX27" s="29"/>
      <c r="AY27" s="29"/>
      <c r="AZ27" s="29"/>
      <c r="BA27" s="29"/>
      <c r="BB27" s="29"/>
      <c r="BC27" s="29"/>
      <c r="BD27" s="29"/>
      <c r="BE27" s="29"/>
      <c r="BF27" s="29"/>
      <c r="BG27" s="29"/>
      <c r="BH27" s="29"/>
      <c r="BI27" s="29"/>
      <c r="BJ27" s="29"/>
      <c r="BK27" s="29"/>
      <c r="BL27" s="29"/>
      <c r="BM27" s="29"/>
      <c r="BN27" s="29"/>
      <c r="BO27" s="29"/>
      <c r="BP27" s="29"/>
      <c r="BQ27" s="29"/>
      <c r="BR27" s="29"/>
      <c r="BS27" s="29"/>
      <c r="BT27" s="29"/>
      <c r="BU27" s="29"/>
      <c r="BV27" s="29"/>
      <c r="BW27" s="29"/>
      <c r="BX27" s="29"/>
      <c r="BY27" s="29"/>
      <c r="BZ27" s="29"/>
      <c r="CA27" s="29"/>
      <c r="CB27" s="29"/>
      <c r="CC27" s="29"/>
      <c r="CD27" s="29"/>
      <c r="CE27" s="29"/>
      <c r="CF27" s="29"/>
      <c r="CG27" s="29"/>
      <c r="CH27" s="29"/>
      <c r="CI27" s="29"/>
      <c r="CJ27" s="29"/>
      <c r="CK27" s="29"/>
      <c r="CL27" s="29"/>
      <c r="CM27" s="29"/>
      <c r="CN27" s="29"/>
      <c r="CO27" s="29"/>
      <c r="CP27" s="29"/>
      <c r="CQ27" s="29"/>
      <c r="CR27" s="29"/>
      <c r="CS27" s="29"/>
      <c r="CT27" s="29"/>
      <c r="CU27" s="29"/>
      <c r="CV27" s="29"/>
      <c r="CW27" s="29"/>
      <c r="CX27" s="29"/>
      <c r="CY27" s="29"/>
      <c r="CZ27" s="29"/>
      <c r="DA27" s="29"/>
      <c r="DB27" s="29"/>
      <c r="DC27" s="29"/>
      <c r="DD27" s="29"/>
      <c r="DE27" s="29"/>
      <c r="DF27" s="29"/>
      <c r="DG27" s="29"/>
      <c r="DH27" s="29"/>
      <c r="DI27" s="29"/>
      <c r="DJ27" s="29"/>
      <c r="DK27" s="29"/>
      <c r="DL27" s="29"/>
      <c r="DM27" s="29"/>
      <c r="DN27" s="29"/>
      <c r="DO27" s="29"/>
      <c r="DP27" s="29"/>
      <c r="DQ27" s="29"/>
      <c r="DR27" s="29"/>
      <c r="DS27" s="29"/>
      <c r="DT27" s="29"/>
      <c r="DU27" s="29"/>
      <c r="DV27" s="29"/>
      <c r="DW27" s="29"/>
      <c r="DX27" s="29"/>
      <c r="DY27" s="29"/>
      <c r="DZ27" s="29"/>
      <c r="EA27" s="29"/>
      <c r="EB27" s="29"/>
      <c r="EC27" s="29"/>
      <c r="ED27" s="29"/>
      <c r="EE27" s="29"/>
      <c r="EF27" s="29"/>
      <c r="EG27" s="29"/>
      <c r="EH27" s="29"/>
      <c r="EI27" s="29"/>
      <c r="EJ27" s="29"/>
      <c r="EK27" s="29"/>
      <c r="EL27" s="29"/>
      <c r="EM27" s="29"/>
      <c r="EN27" s="29"/>
      <c r="EO27" s="29"/>
      <c r="EP27" s="29"/>
      <c r="EQ27" s="29"/>
      <c r="ER27" s="29"/>
      <c r="ES27" s="29"/>
      <c r="ET27" s="29"/>
      <c r="EU27" s="29"/>
      <c r="EV27" s="29"/>
      <c r="EW27" s="29"/>
      <c r="EX27" s="29"/>
      <c r="EY27" s="29"/>
      <c r="EZ27" s="29"/>
      <c r="FA27" s="29"/>
      <c r="FB27" s="29"/>
      <c r="FC27" s="29"/>
      <c r="FD27" s="29"/>
      <c r="FE27" s="29"/>
      <c r="FF27" s="29"/>
      <c r="FG27" s="29"/>
      <c r="FH27" s="29"/>
      <c r="FI27" s="29"/>
      <c r="FJ27" s="29"/>
      <c r="FK27" s="29"/>
      <c r="FL27" s="29"/>
      <c r="FM27" s="29"/>
      <c r="FN27" s="29"/>
      <c r="FO27" s="29"/>
      <c r="FP27" s="29"/>
      <c r="FQ27" s="29"/>
      <c r="FR27" s="29"/>
      <c r="FS27" s="29"/>
      <c r="FT27" s="29"/>
      <c r="FU27" s="29"/>
      <c r="FV27" s="29"/>
      <c r="FW27" s="29"/>
      <c r="FX27" s="29"/>
      <c r="FY27" s="29"/>
      <c r="FZ27" s="29"/>
      <c r="GA27" s="29"/>
      <c r="GB27" s="29"/>
      <c r="GC27" s="29"/>
      <c r="GD27" s="29"/>
      <c r="GE27" s="29"/>
      <c r="GF27" s="29"/>
      <c r="GG27" s="29"/>
      <c r="GH27" s="29"/>
      <c r="GI27" s="29"/>
      <c r="GJ27" s="29"/>
      <c r="GK27" s="29"/>
      <c r="GL27" s="29"/>
      <c r="GM27" s="29"/>
      <c r="GN27" s="29"/>
      <c r="GO27" s="29"/>
      <c r="GP27" s="29"/>
      <c r="GQ27" s="29"/>
      <c r="GR27" s="29"/>
      <c r="GS27" s="29"/>
      <c r="GT27" s="29"/>
      <c r="GU27" s="29"/>
      <c r="GV27" s="29"/>
      <c r="GW27" s="29"/>
      <c r="GX27" s="29"/>
      <c r="GY27" s="29"/>
      <c r="GZ27" s="29"/>
      <c r="HA27" s="29"/>
      <c r="HB27" s="29"/>
      <c r="HC27" s="29"/>
      <c r="HD27" s="29"/>
      <c r="HE27" s="29"/>
      <c r="HF27" s="29"/>
      <c r="HG27" s="29"/>
      <c r="HH27" s="29"/>
      <c r="HI27" s="29"/>
      <c r="HJ27" s="29"/>
      <c r="HK27" s="29"/>
      <c r="HL27" s="29"/>
      <c r="HM27" s="29"/>
      <c r="HN27" s="29"/>
      <c r="HO27" s="29"/>
      <c r="HP27" s="29"/>
      <c r="HQ27" s="29"/>
      <c r="HR27" s="29"/>
      <c r="HS27" s="29"/>
      <c r="HT27" s="29"/>
      <c r="HU27" s="29"/>
      <c r="HV27" s="29"/>
      <c r="HW27" s="29"/>
      <c r="HX27" s="29"/>
      <c r="HY27" s="29"/>
      <c r="HZ27" s="29"/>
      <c r="IA27" s="29"/>
      <c r="IB27" s="29"/>
      <c r="IC27" s="29"/>
      <c r="ID27" s="29"/>
      <c r="IE27" s="29"/>
      <c r="IF27" s="29"/>
      <c r="IG27" s="29"/>
      <c r="IH27" s="29"/>
      <c r="II27" s="29"/>
      <c r="IJ27" s="29"/>
      <c r="IK27" s="29"/>
      <c r="IL27" s="29"/>
      <c r="IM27" s="29"/>
      <c r="IN27" s="29"/>
      <c r="IO27" s="29"/>
      <c r="IP27" s="29"/>
      <c r="IQ27" s="29"/>
      <c r="IR27" s="29"/>
      <c r="IS27" s="29"/>
      <c r="IT27" s="29"/>
      <c r="IU27" s="29"/>
      <c r="IV27" s="29"/>
    </row>
    <row r="28" spans="1:256" s="42" customFormat="1">
      <c r="A28" s="20"/>
      <c r="B28" s="8" t="s">
        <v>0</v>
      </c>
      <c r="C28" s="17" t="s">
        <v>1</v>
      </c>
      <c r="D28" s="17" t="s">
        <v>1</v>
      </c>
      <c r="E28" s="4" t="s">
        <v>2</v>
      </c>
      <c r="F28" s="6"/>
      <c r="G28" s="5" t="s">
        <v>18</v>
      </c>
      <c r="H28" s="6"/>
      <c r="I28" s="6"/>
      <c r="J28" s="7" t="s">
        <v>17</v>
      </c>
      <c r="K28" s="7" t="s">
        <v>17</v>
      </c>
      <c r="L28" s="5" t="s">
        <v>18</v>
      </c>
      <c r="M28" s="8" t="s">
        <v>0</v>
      </c>
      <c r="N28" s="8" t="s">
        <v>0</v>
      </c>
      <c r="O28" s="9" t="s">
        <v>1</v>
      </c>
      <c r="P28" s="9" t="s">
        <v>1</v>
      </c>
      <c r="Q28" s="4" t="s">
        <v>2</v>
      </c>
      <c r="R28" s="4" t="s">
        <v>2</v>
      </c>
      <c r="S28" s="5" t="s">
        <v>18</v>
      </c>
      <c r="T28" s="6"/>
      <c r="U28" s="7" t="s">
        <v>17</v>
      </c>
      <c r="V28" s="6"/>
      <c r="W28" s="5" t="s">
        <v>18</v>
      </c>
      <c r="X28" s="8" t="s">
        <v>0</v>
      </c>
      <c r="Y28" s="8" t="s">
        <v>0</v>
      </c>
      <c r="Z28" s="9" t="s">
        <v>1</v>
      </c>
      <c r="AA28" s="4" t="s">
        <v>2</v>
      </c>
      <c r="AB28" s="4" t="s">
        <v>2</v>
      </c>
      <c r="AC28" s="6"/>
      <c r="AD28" s="6"/>
      <c r="AE28" s="6"/>
      <c r="AF28" s="5" t="s">
        <v>18</v>
      </c>
      <c r="AG28" s="8" t="s">
        <v>0</v>
      </c>
      <c r="AH28" s="9" t="s">
        <v>1</v>
      </c>
      <c r="AI28" s="9" t="s">
        <v>1</v>
      </c>
      <c r="AJ28" s="4" t="s">
        <v>2</v>
      </c>
      <c r="AK28" s="4" t="s">
        <v>2</v>
      </c>
      <c r="AL28" s="6"/>
      <c r="AM28" s="5" t="s">
        <v>18</v>
      </c>
      <c r="AN28" s="10" t="s">
        <v>3</v>
      </c>
      <c r="AO28" s="10" t="s">
        <v>3</v>
      </c>
      <c r="AP28" s="10" t="s">
        <v>3</v>
      </c>
      <c r="AQ28" s="6"/>
      <c r="AR28" s="6"/>
      <c r="AS28" s="10" t="s">
        <v>3</v>
      </c>
      <c r="AT28" s="11" t="s">
        <v>3</v>
      </c>
      <c r="AU28" s="11" t="s">
        <v>3</v>
      </c>
      <c r="AV28" s="26" t="s">
        <v>3</v>
      </c>
      <c r="AW28" s="5" t="s">
        <v>18</v>
      </c>
      <c r="AX28" s="8" t="s">
        <v>0</v>
      </c>
      <c r="AY28" s="8" t="s">
        <v>0</v>
      </c>
      <c r="AZ28" s="17" t="s">
        <v>1</v>
      </c>
      <c r="BA28" s="17" t="s">
        <v>1</v>
      </c>
      <c r="BB28" s="4" t="s">
        <v>2</v>
      </c>
      <c r="BC28" s="6"/>
      <c r="BD28" s="5" t="s">
        <v>18</v>
      </c>
      <c r="BE28" s="6"/>
      <c r="BF28" s="6"/>
      <c r="BG28" s="7" t="s">
        <v>17</v>
      </c>
      <c r="BH28" s="7" t="s">
        <v>17</v>
      </c>
      <c r="BI28" s="5" t="s">
        <v>18</v>
      </c>
      <c r="BJ28" s="8" t="s">
        <v>0</v>
      </c>
      <c r="BK28" s="8" t="s">
        <v>0</v>
      </c>
      <c r="BL28" s="9" t="s">
        <v>1</v>
      </c>
      <c r="BM28" s="9" t="s">
        <v>1</v>
      </c>
      <c r="BN28" s="4" t="s">
        <v>2</v>
      </c>
      <c r="BO28" s="4" t="s">
        <v>2</v>
      </c>
      <c r="BP28" s="5" t="s">
        <v>18</v>
      </c>
      <c r="BQ28" s="6"/>
      <c r="BR28" s="7" t="s">
        <v>17</v>
      </c>
      <c r="BS28" s="6"/>
      <c r="BT28" s="5" t="s">
        <v>18</v>
      </c>
      <c r="BU28" s="8" t="s">
        <v>0</v>
      </c>
      <c r="BV28" s="8" t="s">
        <v>0</v>
      </c>
      <c r="BW28" s="9" t="s">
        <v>1</v>
      </c>
      <c r="BX28" s="4" t="s">
        <v>2</v>
      </c>
      <c r="BY28" s="4" t="s">
        <v>2</v>
      </c>
      <c r="BZ28" s="6"/>
      <c r="CA28" s="6"/>
      <c r="CB28" s="6"/>
      <c r="CC28" s="5" t="s">
        <v>18</v>
      </c>
      <c r="CD28" s="8" t="s">
        <v>0</v>
      </c>
      <c r="CE28" s="9" t="s">
        <v>1</v>
      </c>
      <c r="CF28" s="9" t="s">
        <v>1</v>
      </c>
      <c r="CG28" s="4" t="s">
        <v>2</v>
      </c>
      <c r="CH28" s="4" t="s">
        <v>2</v>
      </c>
      <c r="CI28" s="6"/>
      <c r="CJ28" s="5" t="s">
        <v>18</v>
      </c>
      <c r="CK28" s="10" t="s">
        <v>3</v>
      </c>
      <c r="CL28" s="10" t="s">
        <v>3</v>
      </c>
      <c r="CM28" s="10" t="s">
        <v>3</v>
      </c>
      <c r="CN28" s="6"/>
      <c r="CO28" s="6"/>
      <c r="CP28" s="10" t="s">
        <v>3</v>
      </c>
      <c r="CQ28" s="11" t="s">
        <v>3</v>
      </c>
      <c r="CR28" s="11" t="s">
        <v>3</v>
      </c>
      <c r="CS28" s="26" t="s">
        <v>3</v>
      </c>
      <c r="CT28" s="5" t="s">
        <v>18</v>
      </c>
      <c r="CU28" s="8" t="s">
        <v>0</v>
      </c>
      <c r="CV28" s="8" t="s">
        <v>0</v>
      </c>
      <c r="CW28" s="17" t="s">
        <v>1</v>
      </c>
      <c r="CX28" s="17" t="s">
        <v>1</v>
      </c>
      <c r="CY28" s="4" t="s">
        <v>2</v>
      </c>
      <c r="CZ28" s="6"/>
      <c r="DA28" s="5" t="s">
        <v>18</v>
      </c>
      <c r="DB28" s="6"/>
      <c r="DC28" s="6"/>
      <c r="DD28" s="7" t="s">
        <v>17</v>
      </c>
      <c r="DE28" s="7" t="s">
        <v>17</v>
      </c>
      <c r="DF28" s="5" t="s">
        <v>18</v>
      </c>
      <c r="DG28" s="8" t="s">
        <v>0</v>
      </c>
      <c r="DH28" s="8" t="s">
        <v>0</v>
      </c>
      <c r="DI28" s="9" t="s">
        <v>1</v>
      </c>
      <c r="DJ28" s="9" t="s">
        <v>1</v>
      </c>
      <c r="DK28" s="4" t="s">
        <v>2</v>
      </c>
      <c r="DL28" s="4" t="s">
        <v>2</v>
      </c>
      <c r="DM28" s="5" t="s">
        <v>18</v>
      </c>
      <c r="DN28" s="6"/>
      <c r="DO28" s="7" t="s">
        <v>17</v>
      </c>
      <c r="DP28" s="6"/>
      <c r="DQ28" s="5" t="s">
        <v>18</v>
      </c>
      <c r="DR28" s="8" t="s">
        <v>0</v>
      </c>
      <c r="DS28" s="8" t="s">
        <v>0</v>
      </c>
      <c r="DT28" s="9" t="s">
        <v>1</v>
      </c>
      <c r="DU28" s="4" t="s">
        <v>2</v>
      </c>
      <c r="DV28" s="4" t="s">
        <v>2</v>
      </c>
      <c r="DW28" s="6"/>
      <c r="DX28" s="6"/>
      <c r="DY28" s="6"/>
      <c r="DZ28" s="5" t="s">
        <v>18</v>
      </c>
      <c r="EA28" s="8" t="s">
        <v>0</v>
      </c>
      <c r="EB28" s="9" t="s">
        <v>1</v>
      </c>
      <c r="EC28" s="9" t="s">
        <v>1</v>
      </c>
      <c r="ED28" s="4" t="s">
        <v>2</v>
      </c>
      <c r="EE28" s="4" t="s">
        <v>2</v>
      </c>
      <c r="EF28" s="6"/>
      <c r="EG28" s="5" t="s">
        <v>18</v>
      </c>
      <c r="EH28" s="10" t="s">
        <v>3</v>
      </c>
      <c r="EI28" s="10" t="s">
        <v>3</v>
      </c>
      <c r="EJ28" s="10" t="s">
        <v>3</v>
      </c>
      <c r="EK28" s="6"/>
      <c r="EL28" s="6"/>
      <c r="EM28" s="10" t="s">
        <v>3</v>
      </c>
      <c r="EN28" s="11" t="s">
        <v>3</v>
      </c>
      <c r="EO28" s="11" t="s">
        <v>3</v>
      </c>
      <c r="EP28" s="26" t="s">
        <v>3</v>
      </c>
      <c r="EQ28" s="5" t="s">
        <v>18</v>
      </c>
      <c r="ER28" s="8" t="s">
        <v>0</v>
      </c>
      <c r="ES28" s="8" t="s">
        <v>0</v>
      </c>
      <c r="ET28" s="17" t="s">
        <v>1</v>
      </c>
      <c r="EU28" s="17" t="s">
        <v>1</v>
      </c>
      <c r="EV28" s="4" t="s">
        <v>2</v>
      </c>
      <c r="EW28" s="6"/>
      <c r="EX28" s="5" t="s">
        <v>18</v>
      </c>
      <c r="EY28" s="6"/>
      <c r="EZ28" s="6"/>
      <c r="FA28" s="7" t="s">
        <v>17</v>
      </c>
      <c r="FB28" s="7" t="s">
        <v>17</v>
      </c>
      <c r="FC28" s="5" t="s">
        <v>18</v>
      </c>
      <c r="FD28" s="8" t="s">
        <v>0</v>
      </c>
      <c r="FE28" s="8" t="s">
        <v>0</v>
      </c>
      <c r="FF28" s="9" t="s">
        <v>1</v>
      </c>
      <c r="FG28" s="9" t="s">
        <v>1</v>
      </c>
      <c r="FH28" s="4" t="s">
        <v>2</v>
      </c>
      <c r="FI28" s="4" t="s">
        <v>2</v>
      </c>
      <c r="FJ28" s="5" t="s">
        <v>18</v>
      </c>
      <c r="FK28" s="6"/>
      <c r="FL28" s="7" t="s">
        <v>17</v>
      </c>
      <c r="FM28" s="6"/>
      <c r="FN28" s="5" t="s">
        <v>18</v>
      </c>
      <c r="FO28" s="8" t="s">
        <v>0</v>
      </c>
      <c r="FP28" s="8" t="s">
        <v>0</v>
      </c>
      <c r="FQ28" s="9" t="s">
        <v>1</v>
      </c>
      <c r="FR28" s="4" t="s">
        <v>2</v>
      </c>
      <c r="FS28" s="4" t="s">
        <v>2</v>
      </c>
      <c r="FT28" s="6"/>
      <c r="FU28" s="6"/>
      <c r="FV28" s="6"/>
      <c r="FW28" s="5" t="s">
        <v>18</v>
      </c>
      <c r="FX28" s="8" t="s">
        <v>0</v>
      </c>
      <c r="FY28" s="9" t="s">
        <v>1</v>
      </c>
      <c r="FZ28" s="9" t="s">
        <v>1</v>
      </c>
      <c r="GA28" s="4" t="s">
        <v>2</v>
      </c>
      <c r="GB28" s="4" t="s">
        <v>2</v>
      </c>
      <c r="GC28" s="6"/>
      <c r="GD28" s="5" t="s">
        <v>18</v>
      </c>
      <c r="GE28" s="10" t="s">
        <v>3</v>
      </c>
      <c r="GF28" s="10" t="s">
        <v>3</v>
      </c>
      <c r="GG28" s="10" t="s">
        <v>3</v>
      </c>
      <c r="GH28" s="6"/>
      <c r="GI28" s="6"/>
      <c r="GJ28" s="10" t="s">
        <v>3</v>
      </c>
      <c r="GK28" s="11" t="s">
        <v>3</v>
      </c>
      <c r="GL28" s="11" t="s">
        <v>3</v>
      </c>
      <c r="GM28" s="26" t="s">
        <v>3</v>
      </c>
      <c r="GN28" s="5" t="s">
        <v>18</v>
      </c>
      <c r="GO28" s="8" t="s">
        <v>0</v>
      </c>
      <c r="GP28" s="8" t="s">
        <v>0</v>
      </c>
      <c r="GQ28" s="17" t="s">
        <v>1</v>
      </c>
      <c r="GR28" s="17" t="s">
        <v>1</v>
      </c>
      <c r="GS28" s="4" t="s">
        <v>2</v>
      </c>
      <c r="GT28" s="6"/>
      <c r="GU28" s="5" t="s">
        <v>18</v>
      </c>
      <c r="GV28" s="6"/>
      <c r="GW28" s="6"/>
      <c r="GX28" s="7" t="s">
        <v>17</v>
      </c>
      <c r="GY28" s="7" t="s">
        <v>17</v>
      </c>
      <c r="GZ28" s="5" t="s">
        <v>18</v>
      </c>
      <c r="HA28" s="8" t="s">
        <v>0</v>
      </c>
      <c r="HB28" s="8" t="s">
        <v>0</v>
      </c>
      <c r="HC28" s="9" t="s">
        <v>1</v>
      </c>
      <c r="HD28" s="9" t="s">
        <v>1</v>
      </c>
      <c r="HE28" s="4" t="s">
        <v>2</v>
      </c>
      <c r="HF28" s="4" t="s">
        <v>2</v>
      </c>
      <c r="HG28" s="5" t="s">
        <v>18</v>
      </c>
      <c r="HH28" s="6"/>
      <c r="HI28" s="7" t="s">
        <v>17</v>
      </c>
      <c r="HJ28" s="6"/>
      <c r="HK28" s="5" t="s">
        <v>18</v>
      </c>
      <c r="HL28" s="8" t="s">
        <v>0</v>
      </c>
      <c r="HM28" s="8" t="s">
        <v>0</v>
      </c>
      <c r="HN28" s="9" t="s">
        <v>1</v>
      </c>
      <c r="HO28" s="4" t="s">
        <v>2</v>
      </c>
      <c r="HP28" s="4" t="s">
        <v>2</v>
      </c>
      <c r="HQ28" s="6"/>
      <c r="HR28" s="6"/>
      <c r="HS28" s="6"/>
      <c r="HT28" s="5" t="s">
        <v>18</v>
      </c>
      <c r="HU28" s="8" t="s">
        <v>0</v>
      </c>
      <c r="HV28" s="9" t="s">
        <v>1</v>
      </c>
      <c r="HW28" s="9" t="s">
        <v>1</v>
      </c>
      <c r="HX28" s="4" t="s">
        <v>2</v>
      </c>
      <c r="HY28" s="4" t="s">
        <v>2</v>
      </c>
      <c r="HZ28" s="6"/>
      <c r="IA28" s="5" t="s">
        <v>18</v>
      </c>
      <c r="IB28" s="10" t="s">
        <v>3</v>
      </c>
      <c r="IC28" s="10" t="s">
        <v>3</v>
      </c>
      <c r="ID28" s="10" t="s">
        <v>3</v>
      </c>
      <c r="IE28" s="6"/>
      <c r="IF28" s="6"/>
      <c r="IG28" s="10" t="s">
        <v>3</v>
      </c>
      <c r="IH28" s="11" t="s">
        <v>3</v>
      </c>
      <c r="II28" s="11" t="s">
        <v>3</v>
      </c>
      <c r="IJ28" s="26" t="s">
        <v>3</v>
      </c>
      <c r="IK28" s="26"/>
      <c r="IL28" s="26"/>
      <c r="IM28" s="26"/>
      <c r="IN28" s="26"/>
      <c r="IO28" s="26"/>
      <c r="IP28" s="26"/>
      <c r="IQ28" s="26"/>
      <c r="IR28" s="26"/>
      <c r="IS28" s="26"/>
      <c r="IT28" s="26"/>
      <c r="IU28" s="26"/>
      <c r="IV28" s="26"/>
    </row>
    <row r="29" spans="1:256" s="42" customFormat="1">
      <c r="A29" s="14" t="s">
        <v>22</v>
      </c>
      <c r="B29" s="28"/>
      <c r="C29" s="28"/>
      <c r="D29" s="28"/>
      <c r="E29" s="28"/>
      <c r="F29" s="28"/>
      <c r="G29" s="28"/>
      <c r="H29" s="28"/>
      <c r="I29" s="28"/>
      <c r="J29" s="28"/>
      <c r="K29" s="28"/>
      <c r="L29" s="28"/>
      <c r="M29" s="28"/>
      <c r="N29" s="28"/>
      <c r="O29" s="28"/>
      <c r="P29" s="28"/>
      <c r="Q29" s="28"/>
      <c r="R29" s="28"/>
      <c r="S29" s="28"/>
      <c r="T29" s="28"/>
      <c r="U29" s="28"/>
      <c r="V29" s="28"/>
      <c r="W29" s="28"/>
      <c r="X29" s="28"/>
      <c r="Y29" s="28"/>
      <c r="Z29" s="28"/>
      <c r="AA29" s="28"/>
      <c r="AB29" s="28"/>
      <c r="AC29" s="28"/>
      <c r="AD29" s="28"/>
      <c r="AE29" s="28"/>
      <c r="AF29" s="28"/>
      <c r="AG29" s="28"/>
      <c r="AH29" s="28"/>
      <c r="AI29" s="28"/>
      <c r="AJ29" s="28"/>
      <c r="AK29" s="28"/>
      <c r="AL29" s="28"/>
      <c r="AM29" s="28"/>
      <c r="AN29" s="28"/>
      <c r="AO29" s="28"/>
      <c r="AP29" s="28"/>
      <c r="AQ29" s="28"/>
      <c r="AR29" s="28"/>
      <c r="AS29" s="28"/>
      <c r="AT29" s="28"/>
      <c r="AU29" s="28"/>
      <c r="AV29" s="28"/>
      <c r="AW29" s="28"/>
      <c r="AX29" s="28"/>
      <c r="AY29" s="28"/>
      <c r="AZ29" s="28"/>
      <c r="BA29" s="28"/>
      <c r="BB29" s="28"/>
      <c r="BC29" s="28"/>
      <c r="BD29" s="28"/>
      <c r="BE29" s="28"/>
      <c r="BF29" s="28"/>
      <c r="BG29" s="28"/>
      <c r="BH29" s="28"/>
      <c r="BI29" s="28"/>
      <c r="BJ29" s="28"/>
      <c r="BK29" s="28"/>
      <c r="BL29" s="28"/>
      <c r="BM29" s="28"/>
      <c r="BN29" s="28"/>
      <c r="BO29" s="28"/>
      <c r="BP29" s="28"/>
      <c r="BQ29" s="28"/>
      <c r="BR29" s="28"/>
      <c r="BS29" s="28"/>
      <c r="BT29" s="28"/>
      <c r="BU29" s="28"/>
      <c r="BV29" s="28"/>
      <c r="BW29" s="28"/>
      <c r="BX29" s="28"/>
      <c r="BY29" s="28"/>
      <c r="BZ29" s="28"/>
      <c r="CA29" s="28"/>
      <c r="CB29" s="28"/>
      <c r="CC29" s="28"/>
      <c r="CD29" s="28"/>
      <c r="CE29" s="28"/>
      <c r="CF29" s="28"/>
      <c r="CG29" s="28"/>
      <c r="CH29" s="28"/>
      <c r="CI29" s="28"/>
      <c r="CJ29" s="28"/>
      <c r="CK29" s="28"/>
      <c r="CL29" s="28"/>
      <c r="CM29" s="28"/>
      <c r="CN29" s="28"/>
      <c r="CO29" s="28"/>
      <c r="CP29" s="28"/>
      <c r="CQ29" s="28"/>
      <c r="CR29" s="28"/>
      <c r="CS29" s="28"/>
      <c r="CT29" s="28"/>
      <c r="CU29" s="28"/>
      <c r="CV29" s="28"/>
      <c r="CW29" s="28"/>
      <c r="CX29" s="28"/>
      <c r="CY29" s="28"/>
      <c r="CZ29" s="28"/>
      <c r="DA29" s="28"/>
      <c r="DB29" s="28"/>
      <c r="DC29" s="28"/>
      <c r="DD29" s="28"/>
      <c r="DE29" s="28"/>
      <c r="DF29" s="28"/>
      <c r="DG29" s="28"/>
      <c r="DH29" s="28"/>
      <c r="DI29" s="28"/>
      <c r="DJ29" s="28"/>
      <c r="DK29" s="28"/>
      <c r="DL29" s="28"/>
      <c r="DM29" s="28"/>
      <c r="DN29" s="28"/>
      <c r="DO29" s="28"/>
      <c r="DP29" s="28"/>
      <c r="DQ29" s="28"/>
      <c r="DR29" s="28"/>
      <c r="DS29" s="28"/>
      <c r="DT29" s="28"/>
      <c r="DU29" s="28"/>
      <c r="DV29" s="28"/>
      <c r="DW29" s="28"/>
      <c r="DX29" s="28"/>
      <c r="DY29" s="28"/>
      <c r="DZ29" s="28"/>
      <c r="EA29" s="28"/>
      <c r="EB29" s="28"/>
      <c r="EC29" s="28"/>
      <c r="ED29" s="28"/>
      <c r="EE29" s="28"/>
      <c r="EF29" s="28"/>
      <c r="EG29" s="28"/>
      <c r="EH29" s="28"/>
      <c r="EI29" s="28"/>
      <c r="EJ29" s="28"/>
      <c r="EK29" s="28"/>
      <c r="EL29" s="28"/>
      <c r="EM29" s="28"/>
      <c r="EN29" s="28"/>
      <c r="EO29" s="28"/>
      <c r="EP29" s="28"/>
      <c r="EQ29" s="28"/>
      <c r="ER29" s="28"/>
      <c r="ES29" s="28"/>
      <c r="ET29" s="28"/>
      <c r="EU29" s="28"/>
      <c r="EV29" s="28"/>
      <c r="EW29" s="28"/>
      <c r="EX29" s="28"/>
      <c r="EY29" s="28"/>
      <c r="EZ29" s="28"/>
      <c r="FA29" s="28"/>
      <c r="FB29" s="28"/>
      <c r="FC29" s="28"/>
      <c r="FD29" s="28"/>
      <c r="FE29" s="28"/>
      <c r="FF29" s="28"/>
      <c r="FG29" s="28"/>
      <c r="FH29" s="28"/>
      <c r="FI29" s="28"/>
      <c r="FJ29" s="28"/>
      <c r="FK29" s="28"/>
      <c r="FL29" s="28"/>
      <c r="FM29" s="28"/>
      <c r="FN29" s="28"/>
      <c r="FO29" s="28"/>
      <c r="FP29" s="28"/>
      <c r="FQ29" s="28"/>
      <c r="FR29" s="28"/>
      <c r="FS29" s="28"/>
      <c r="FT29" s="28"/>
      <c r="FU29" s="28"/>
      <c r="FV29" s="28"/>
      <c r="FW29" s="28"/>
      <c r="FX29" s="28"/>
      <c r="FY29" s="28"/>
      <c r="FZ29" s="28"/>
      <c r="GA29" s="28"/>
      <c r="GB29" s="28"/>
      <c r="GC29" s="28"/>
      <c r="GD29" s="28"/>
      <c r="GE29" s="28"/>
      <c r="GF29" s="28"/>
      <c r="GG29" s="28"/>
      <c r="GH29" s="28"/>
      <c r="GI29" s="28"/>
      <c r="GJ29" s="28"/>
      <c r="GK29" s="28"/>
      <c r="GL29" s="28"/>
      <c r="GM29" s="28"/>
      <c r="GN29" s="28"/>
      <c r="GO29" s="28"/>
      <c r="GP29" s="28"/>
      <c r="GQ29" s="28"/>
      <c r="GR29" s="28"/>
      <c r="GS29" s="28"/>
      <c r="GT29" s="28"/>
      <c r="GU29" s="28"/>
      <c r="GV29" s="28"/>
      <c r="GW29" s="28"/>
      <c r="GX29" s="28"/>
      <c r="GY29" s="28"/>
      <c r="GZ29" s="28"/>
      <c r="HA29" s="28"/>
      <c r="HB29" s="28"/>
      <c r="HC29" s="28"/>
      <c r="HD29" s="28"/>
      <c r="HE29" s="28"/>
      <c r="HF29" s="28"/>
      <c r="HG29" s="28"/>
      <c r="HH29" s="28"/>
      <c r="HI29" s="28"/>
      <c r="HJ29" s="28"/>
      <c r="HK29" s="28"/>
      <c r="HL29" s="28"/>
      <c r="HM29" s="28"/>
      <c r="HN29" s="28"/>
      <c r="HO29" s="28"/>
      <c r="HP29" s="28"/>
      <c r="HQ29" s="28"/>
      <c r="HR29" s="28"/>
      <c r="HS29" s="28"/>
      <c r="HT29" s="28"/>
      <c r="HU29" s="28"/>
      <c r="HV29" s="28"/>
      <c r="HW29" s="28"/>
      <c r="HX29" s="28"/>
      <c r="HY29" s="28"/>
      <c r="HZ29" s="28"/>
      <c r="IA29" s="28"/>
      <c r="IB29" s="28"/>
      <c r="IC29" s="28"/>
      <c r="ID29" s="28"/>
      <c r="IE29" s="28"/>
      <c r="IF29" s="28"/>
      <c r="IG29" s="28"/>
      <c r="IH29" s="28"/>
      <c r="II29" s="28"/>
      <c r="IJ29" s="28"/>
      <c r="IK29" s="28"/>
      <c r="IL29" s="28"/>
      <c r="IM29" s="28"/>
      <c r="IN29" s="28"/>
      <c r="IO29" s="28"/>
      <c r="IP29" s="28"/>
      <c r="IQ29" s="28"/>
      <c r="IR29" s="28"/>
      <c r="IS29" s="28"/>
      <c r="IT29" s="28"/>
      <c r="IU29" s="28"/>
      <c r="IV29" s="28"/>
    </row>
    <row r="30" spans="1:256" s="42" customFormat="1">
      <c r="A30" s="14"/>
      <c r="B30" s="28"/>
      <c r="C30" s="28"/>
      <c r="D30" s="28"/>
      <c r="E30" s="28"/>
      <c r="F30" s="28"/>
      <c r="G30" s="28"/>
      <c r="H30" s="28"/>
      <c r="I30" s="28"/>
      <c r="J30" s="28"/>
      <c r="K30" s="28"/>
      <c r="L30" s="28"/>
      <c r="M30" s="28"/>
      <c r="N30" s="28"/>
      <c r="O30" s="28"/>
      <c r="P30" s="28"/>
      <c r="Q30" s="28"/>
      <c r="R30" s="28"/>
      <c r="S30" s="28"/>
      <c r="T30" s="28"/>
      <c r="U30" s="28"/>
      <c r="V30" s="28"/>
      <c r="W30" s="28"/>
      <c r="X30" s="28"/>
      <c r="Y30" s="28"/>
      <c r="Z30" s="28"/>
      <c r="AA30" s="28"/>
      <c r="AB30" s="28"/>
      <c r="AC30" s="28"/>
      <c r="AD30" s="28"/>
      <c r="AE30" s="28"/>
      <c r="AF30" s="28"/>
      <c r="AG30" s="28"/>
      <c r="AH30" s="28"/>
      <c r="AI30" s="28"/>
      <c r="AJ30" s="28"/>
      <c r="AK30" s="28"/>
      <c r="AL30" s="28"/>
      <c r="AM30" s="28"/>
      <c r="AN30" s="28"/>
      <c r="AO30" s="28"/>
      <c r="AP30" s="28"/>
      <c r="AQ30" s="28"/>
      <c r="AR30" s="28"/>
      <c r="AS30" s="28"/>
      <c r="AT30" s="28"/>
      <c r="AU30" s="28"/>
      <c r="AV30" s="28"/>
      <c r="AW30" s="28"/>
      <c r="AX30" s="28"/>
      <c r="AY30" s="28"/>
      <c r="AZ30" s="28"/>
      <c r="BA30" s="28"/>
      <c r="BB30" s="28"/>
      <c r="BC30" s="28"/>
      <c r="BD30" s="28"/>
      <c r="BE30" s="28"/>
      <c r="BF30" s="28"/>
      <c r="BG30" s="28"/>
      <c r="BH30" s="28"/>
      <c r="BI30" s="28"/>
      <c r="BJ30" s="28"/>
      <c r="BK30" s="28"/>
      <c r="BL30" s="28"/>
      <c r="BM30" s="28"/>
      <c r="BN30" s="28"/>
      <c r="BO30" s="28"/>
      <c r="BP30" s="28"/>
      <c r="BQ30" s="28"/>
      <c r="BR30" s="28"/>
      <c r="BS30" s="28"/>
      <c r="BT30" s="28"/>
      <c r="BU30" s="28"/>
      <c r="BV30" s="28"/>
      <c r="BW30" s="28"/>
      <c r="BX30" s="28"/>
      <c r="BY30" s="28"/>
      <c r="BZ30" s="28"/>
      <c r="CA30" s="28"/>
      <c r="CB30" s="28"/>
      <c r="CC30" s="28"/>
      <c r="CD30" s="28"/>
      <c r="CE30" s="28"/>
      <c r="CF30" s="28"/>
      <c r="CG30" s="28"/>
      <c r="CH30" s="28"/>
      <c r="CI30" s="28"/>
      <c r="CJ30" s="28"/>
      <c r="CK30" s="28"/>
      <c r="CL30" s="28"/>
      <c r="CM30" s="28"/>
      <c r="CN30" s="28"/>
      <c r="CO30" s="28"/>
      <c r="CP30" s="28"/>
      <c r="CQ30" s="28"/>
      <c r="CR30" s="28"/>
      <c r="CS30" s="28"/>
      <c r="CT30" s="28"/>
      <c r="CU30" s="28"/>
      <c r="CV30" s="28"/>
      <c r="CW30" s="28"/>
      <c r="CX30" s="28"/>
      <c r="CY30" s="28"/>
      <c r="CZ30" s="28"/>
      <c r="DA30" s="28"/>
      <c r="DB30" s="28"/>
      <c r="DC30" s="28"/>
      <c r="DD30" s="28"/>
      <c r="DE30" s="28"/>
      <c r="DF30" s="28"/>
      <c r="DG30" s="28"/>
      <c r="DH30" s="28"/>
      <c r="DI30" s="28"/>
      <c r="DJ30" s="28"/>
      <c r="DK30" s="28"/>
      <c r="DL30" s="28"/>
      <c r="DM30" s="28"/>
      <c r="DN30" s="28"/>
      <c r="DO30" s="28"/>
      <c r="DP30" s="28"/>
      <c r="DQ30" s="28"/>
      <c r="DR30" s="28"/>
      <c r="DS30" s="28"/>
      <c r="DT30" s="28"/>
      <c r="DU30" s="28"/>
      <c r="DV30" s="28"/>
      <c r="DW30" s="28"/>
      <c r="DX30" s="28"/>
      <c r="DY30" s="28"/>
      <c r="DZ30" s="28"/>
      <c r="EA30" s="28"/>
      <c r="EB30" s="28"/>
      <c r="EC30" s="28"/>
      <c r="ED30" s="28"/>
      <c r="EE30" s="28"/>
      <c r="EF30" s="28"/>
      <c r="EG30" s="28"/>
      <c r="EH30" s="28"/>
      <c r="EI30" s="28"/>
      <c r="EJ30" s="28"/>
      <c r="EK30" s="28"/>
      <c r="EL30" s="28"/>
      <c r="EM30" s="28"/>
      <c r="EN30" s="28"/>
      <c r="EO30" s="28"/>
      <c r="EP30" s="28"/>
      <c r="EQ30" s="28"/>
      <c r="ER30" s="28"/>
      <c r="ES30" s="28"/>
      <c r="ET30" s="28"/>
      <c r="EU30" s="28"/>
      <c r="EV30" s="28"/>
      <c r="EW30" s="28"/>
      <c r="EX30" s="28"/>
      <c r="EY30" s="28"/>
      <c r="EZ30" s="28"/>
      <c r="FA30" s="28"/>
      <c r="FB30" s="28"/>
      <c r="FC30" s="28"/>
      <c r="FD30" s="28"/>
      <c r="FE30" s="28"/>
      <c r="FF30" s="28"/>
      <c r="FG30" s="28"/>
      <c r="FH30" s="28"/>
      <c r="FI30" s="28"/>
      <c r="FJ30" s="28"/>
      <c r="FK30" s="28"/>
      <c r="FL30" s="28"/>
      <c r="FM30" s="28"/>
      <c r="FN30" s="28"/>
      <c r="FO30" s="28"/>
      <c r="FP30" s="28"/>
      <c r="FQ30" s="28"/>
      <c r="FR30" s="28"/>
      <c r="FS30" s="28"/>
      <c r="FT30" s="28"/>
      <c r="FU30" s="28"/>
      <c r="FV30" s="28"/>
      <c r="FW30" s="28"/>
      <c r="FX30" s="28"/>
      <c r="FY30" s="28"/>
      <c r="FZ30" s="28"/>
      <c r="GA30" s="28"/>
      <c r="GB30" s="28"/>
      <c r="GC30" s="28"/>
      <c r="GD30" s="28"/>
      <c r="GE30" s="28"/>
      <c r="GF30" s="28"/>
      <c r="GG30" s="28"/>
      <c r="GH30" s="28"/>
      <c r="GI30" s="28"/>
      <c r="GJ30" s="28"/>
      <c r="GK30" s="28"/>
      <c r="GL30" s="28"/>
      <c r="GM30" s="28"/>
      <c r="GN30" s="28"/>
      <c r="GO30" s="28"/>
      <c r="GP30" s="28"/>
      <c r="GQ30" s="28"/>
      <c r="GR30" s="28"/>
      <c r="GS30" s="28"/>
      <c r="GT30" s="28"/>
      <c r="GU30" s="28"/>
      <c r="GV30" s="28"/>
      <c r="GW30" s="28"/>
      <c r="GX30" s="28"/>
      <c r="GY30" s="28"/>
      <c r="GZ30" s="28"/>
      <c r="HA30" s="28"/>
      <c r="HB30" s="28"/>
      <c r="HC30" s="28"/>
      <c r="HD30" s="28"/>
      <c r="HE30" s="28"/>
      <c r="HF30" s="28"/>
      <c r="HG30" s="28"/>
      <c r="HH30" s="28"/>
      <c r="HI30" s="28"/>
      <c r="HJ30" s="28"/>
      <c r="HK30" s="28"/>
      <c r="HL30" s="28"/>
      <c r="HM30" s="28"/>
      <c r="HN30" s="28"/>
      <c r="HO30" s="28"/>
      <c r="HP30" s="28"/>
      <c r="HQ30" s="28"/>
      <c r="HR30" s="28"/>
      <c r="HS30" s="28"/>
      <c r="HT30" s="28"/>
      <c r="HU30" s="28"/>
      <c r="HV30" s="28"/>
      <c r="HW30" s="28"/>
      <c r="HX30" s="28"/>
      <c r="HY30" s="28"/>
      <c r="HZ30" s="28"/>
      <c r="IA30" s="28"/>
      <c r="IB30" s="28"/>
      <c r="IC30" s="28"/>
      <c r="ID30" s="28"/>
      <c r="IE30" s="28"/>
      <c r="IF30" s="28"/>
      <c r="IG30" s="28"/>
      <c r="IH30" s="28"/>
      <c r="II30" s="28"/>
      <c r="IJ30" s="28"/>
      <c r="IK30" s="28"/>
      <c r="IL30" s="28"/>
      <c r="IM30" s="28"/>
      <c r="IN30" s="28"/>
      <c r="IO30" s="28"/>
      <c r="IP30" s="28"/>
      <c r="IQ30" s="28"/>
      <c r="IR30" s="28"/>
      <c r="IS30" s="28"/>
      <c r="IT30" s="28"/>
      <c r="IU30" s="28"/>
      <c r="IV30" s="28"/>
    </row>
    <row r="31" spans="1:256" s="42" customFormat="1">
      <c r="A31" s="14"/>
      <c r="B31" s="28"/>
      <c r="C31" s="28"/>
      <c r="D31" s="28"/>
      <c r="E31" s="28"/>
      <c r="F31" s="28"/>
      <c r="G31" s="28"/>
      <c r="H31" s="28"/>
      <c r="I31" s="28"/>
      <c r="J31" s="28"/>
      <c r="K31" s="28"/>
      <c r="L31" s="28"/>
      <c r="M31" s="28"/>
      <c r="N31" s="28"/>
      <c r="O31" s="28"/>
      <c r="P31" s="28"/>
      <c r="Q31" s="28"/>
      <c r="R31" s="28"/>
      <c r="S31" s="28"/>
      <c r="T31" s="28"/>
      <c r="U31" s="28"/>
      <c r="V31" s="28"/>
      <c r="W31" s="28"/>
      <c r="X31" s="28"/>
      <c r="Y31" s="28"/>
      <c r="Z31" s="28"/>
      <c r="AA31" s="28"/>
      <c r="AB31" s="28"/>
      <c r="AC31" s="28"/>
      <c r="AD31" s="28"/>
      <c r="AE31" s="28"/>
      <c r="AF31" s="28"/>
      <c r="AG31" s="28"/>
      <c r="AH31" s="28"/>
      <c r="AI31" s="28"/>
      <c r="AJ31" s="28"/>
      <c r="AK31" s="28"/>
      <c r="AL31" s="28"/>
      <c r="AM31" s="28"/>
      <c r="AN31" s="28"/>
      <c r="AO31" s="28"/>
      <c r="AP31" s="28"/>
      <c r="AQ31" s="28"/>
      <c r="AR31" s="28"/>
      <c r="AS31" s="28"/>
      <c r="AT31" s="28"/>
      <c r="AU31" s="28"/>
      <c r="AV31" s="28"/>
      <c r="AW31" s="28"/>
      <c r="AX31" s="28"/>
      <c r="AY31" s="28"/>
      <c r="AZ31" s="28"/>
      <c r="BA31" s="28"/>
      <c r="BB31" s="28"/>
      <c r="BC31" s="28"/>
      <c r="BD31" s="28"/>
      <c r="BE31" s="28"/>
      <c r="BF31" s="28"/>
      <c r="BG31" s="28"/>
      <c r="BH31" s="28"/>
      <c r="BI31" s="28"/>
      <c r="BJ31" s="28"/>
      <c r="BK31" s="28"/>
      <c r="BL31" s="28"/>
      <c r="BM31" s="28"/>
      <c r="BN31" s="28"/>
      <c r="BO31" s="28"/>
      <c r="BP31" s="28"/>
      <c r="BQ31" s="28"/>
      <c r="BR31" s="28"/>
      <c r="BS31" s="28"/>
      <c r="BT31" s="28"/>
      <c r="BU31" s="28"/>
      <c r="BV31" s="28"/>
      <c r="BW31" s="28"/>
      <c r="BX31" s="28"/>
      <c r="BY31" s="28"/>
      <c r="BZ31" s="28"/>
      <c r="CA31" s="28"/>
      <c r="CB31" s="28"/>
      <c r="CC31" s="28"/>
      <c r="CD31" s="28"/>
      <c r="CE31" s="28"/>
      <c r="CF31" s="28"/>
      <c r="CG31" s="28"/>
      <c r="CH31" s="28"/>
      <c r="CI31" s="28"/>
      <c r="CJ31" s="28"/>
      <c r="CK31" s="28"/>
      <c r="CL31" s="28"/>
      <c r="CM31" s="28"/>
      <c r="CN31" s="28"/>
      <c r="CO31" s="28"/>
      <c r="CP31" s="28"/>
      <c r="CQ31" s="28"/>
      <c r="CR31" s="28"/>
      <c r="CS31" s="28"/>
      <c r="CT31" s="28"/>
      <c r="CU31" s="28"/>
      <c r="CV31" s="28"/>
      <c r="CW31" s="28"/>
      <c r="CX31" s="28"/>
      <c r="CY31" s="28"/>
      <c r="CZ31" s="28"/>
      <c r="DA31" s="28"/>
      <c r="DB31" s="28"/>
      <c r="DC31" s="28"/>
      <c r="DD31" s="28"/>
      <c r="DE31" s="28"/>
      <c r="DF31" s="28"/>
      <c r="DG31" s="28"/>
      <c r="DH31" s="28"/>
      <c r="DI31" s="28"/>
      <c r="DJ31" s="28"/>
      <c r="DK31" s="28"/>
      <c r="DL31" s="28"/>
      <c r="DM31" s="28"/>
      <c r="DN31" s="28"/>
      <c r="DO31" s="28"/>
      <c r="DP31" s="28"/>
      <c r="DQ31" s="28"/>
      <c r="DR31" s="28"/>
      <c r="DS31" s="28"/>
      <c r="DT31" s="28"/>
      <c r="DU31" s="28"/>
      <c r="DV31" s="28"/>
      <c r="DW31" s="28"/>
      <c r="DX31" s="28"/>
      <c r="DY31" s="28"/>
      <c r="DZ31" s="28"/>
      <c r="EA31" s="28"/>
      <c r="EB31" s="28"/>
      <c r="EC31" s="28"/>
      <c r="ED31" s="28"/>
      <c r="EE31" s="28"/>
      <c r="EF31" s="28"/>
      <c r="EG31" s="28"/>
      <c r="EH31" s="28"/>
      <c r="EI31" s="28"/>
      <c r="EJ31" s="28"/>
      <c r="EK31" s="28"/>
      <c r="EL31" s="28"/>
      <c r="EM31" s="28"/>
      <c r="EN31" s="28"/>
      <c r="EO31" s="28"/>
      <c r="EP31" s="28"/>
      <c r="EQ31" s="28"/>
      <c r="ER31" s="28"/>
      <c r="ES31" s="28"/>
      <c r="ET31" s="28"/>
      <c r="EU31" s="28"/>
      <c r="EV31" s="28"/>
      <c r="EW31" s="28"/>
      <c r="EX31" s="28"/>
      <c r="EY31" s="28"/>
      <c r="EZ31" s="28"/>
      <c r="FA31" s="28"/>
      <c r="FB31" s="28"/>
      <c r="FC31" s="28"/>
      <c r="FD31" s="28"/>
      <c r="FE31" s="28"/>
      <c r="FF31" s="28"/>
      <c r="FG31" s="28"/>
      <c r="FH31" s="28"/>
      <c r="FI31" s="28"/>
      <c r="FJ31" s="28"/>
      <c r="FK31" s="28"/>
      <c r="FL31" s="28"/>
      <c r="FM31" s="28"/>
      <c r="FN31" s="28"/>
      <c r="FO31" s="28"/>
      <c r="FP31" s="28"/>
      <c r="FQ31" s="28"/>
      <c r="FR31" s="28"/>
      <c r="FS31" s="28"/>
      <c r="FT31" s="28"/>
      <c r="FU31" s="28"/>
      <c r="FV31" s="28"/>
      <c r="FW31" s="28"/>
      <c r="FX31" s="28"/>
      <c r="FY31" s="28"/>
      <c r="FZ31" s="28"/>
      <c r="GA31" s="28"/>
      <c r="GB31" s="28"/>
      <c r="GC31" s="28"/>
      <c r="GD31" s="28"/>
      <c r="GE31" s="28"/>
      <c r="GF31" s="28"/>
      <c r="GG31" s="28"/>
      <c r="GH31" s="28"/>
      <c r="GI31" s="28"/>
      <c r="GJ31" s="28"/>
      <c r="GK31" s="28"/>
      <c r="GL31" s="28"/>
      <c r="GM31" s="28"/>
      <c r="GN31" s="28"/>
      <c r="GO31" s="28"/>
      <c r="GP31" s="28"/>
      <c r="GQ31" s="28"/>
      <c r="GR31" s="28"/>
      <c r="GS31" s="28"/>
      <c r="GT31" s="28"/>
      <c r="GU31" s="28"/>
      <c r="GV31" s="28"/>
      <c r="GW31" s="28"/>
      <c r="GX31" s="28"/>
      <c r="GY31" s="28"/>
      <c r="GZ31" s="28"/>
      <c r="HA31" s="28"/>
      <c r="HB31" s="28"/>
      <c r="HC31" s="28"/>
      <c r="HD31" s="28"/>
      <c r="HE31" s="28"/>
      <c r="HF31" s="28"/>
      <c r="HG31" s="28"/>
      <c r="HH31" s="28"/>
      <c r="HI31" s="28"/>
      <c r="HJ31" s="28"/>
      <c r="HK31" s="28"/>
      <c r="HL31" s="28"/>
      <c r="HM31" s="28"/>
      <c r="HN31" s="28"/>
      <c r="HO31" s="28"/>
      <c r="HP31" s="28"/>
      <c r="HQ31" s="28"/>
      <c r="HR31" s="28"/>
      <c r="HS31" s="28"/>
      <c r="HT31" s="28"/>
      <c r="HU31" s="28"/>
      <c r="HV31" s="28"/>
      <c r="HW31" s="28"/>
      <c r="HX31" s="28"/>
      <c r="HY31" s="28"/>
      <c r="HZ31" s="28"/>
      <c r="IA31" s="28"/>
      <c r="IB31" s="28"/>
      <c r="IC31" s="28"/>
      <c r="ID31" s="28"/>
      <c r="IE31" s="28"/>
      <c r="IF31" s="28"/>
      <c r="IG31" s="28"/>
      <c r="IH31" s="28"/>
      <c r="II31" s="28"/>
      <c r="IJ31" s="28"/>
      <c r="IK31" s="28"/>
      <c r="IL31" s="28"/>
      <c r="IM31" s="28"/>
      <c r="IN31" s="28"/>
      <c r="IO31" s="28"/>
      <c r="IP31" s="28"/>
      <c r="IQ31" s="28"/>
      <c r="IR31" s="28"/>
      <c r="IS31" s="28"/>
      <c r="IT31" s="28"/>
      <c r="IU31" s="28"/>
      <c r="IV31" s="28"/>
    </row>
    <row r="32" spans="1:256" s="42" customFormat="1">
      <c r="A32" s="14"/>
      <c r="B32" s="28"/>
      <c r="C32" s="28"/>
      <c r="D32" s="28"/>
      <c r="E32" s="28"/>
      <c r="F32" s="28"/>
      <c r="G32" s="28"/>
      <c r="H32" s="28"/>
      <c r="I32" s="28"/>
      <c r="J32" s="28"/>
      <c r="K32" s="28"/>
      <c r="L32" s="28"/>
      <c r="M32" s="28"/>
      <c r="N32" s="28"/>
      <c r="O32" s="28"/>
      <c r="P32" s="28"/>
      <c r="Q32" s="28"/>
      <c r="R32" s="28"/>
      <c r="S32" s="28"/>
      <c r="T32" s="28"/>
      <c r="U32" s="28"/>
      <c r="V32" s="28"/>
      <c r="W32" s="28"/>
      <c r="X32" s="28"/>
      <c r="Y32" s="28"/>
      <c r="Z32" s="28"/>
      <c r="AA32" s="28"/>
      <c r="AB32" s="28"/>
      <c r="AC32" s="28"/>
      <c r="AD32" s="28"/>
      <c r="AE32" s="28"/>
      <c r="AF32" s="28"/>
      <c r="AG32" s="28"/>
      <c r="AH32" s="28"/>
      <c r="AI32" s="28"/>
      <c r="AJ32" s="28"/>
      <c r="AK32" s="28"/>
      <c r="AL32" s="28"/>
      <c r="AM32" s="28"/>
      <c r="AN32" s="28"/>
      <c r="AO32" s="28"/>
      <c r="AP32" s="28"/>
      <c r="AQ32" s="28"/>
      <c r="AR32" s="28"/>
      <c r="AS32" s="28"/>
      <c r="AT32" s="28"/>
      <c r="AU32" s="28"/>
      <c r="AV32" s="28"/>
      <c r="AW32" s="28"/>
      <c r="AX32" s="28"/>
      <c r="AY32" s="28"/>
      <c r="AZ32" s="28"/>
      <c r="BA32" s="28"/>
      <c r="BB32" s="28"/>
      <c r="BC32" s="28"/>
      <c r="BD32" s="28"/>
      <c r="BE32" s="28"/>
      <c r="BF32" s="28"/>
      <c r="BG32" s="28"/>
      <c r="BH32" s="28"/>
      <c r="BI32" s="28"/>
      <c r="BJ32" s="28"/>
      <c r="BK32" s="28"/>
      <c r="BL32" s="28"/>
      <c r="BM32" s="28"/>
      <c r="BN32" s="28"/>
      <c r="BO32" s="28"/>
      <c r="BP32" s="28"/>
      <c r="BQ32" s="28"/>
      <c r="BR32" s="28"/>
      <c r="BS32" s="28"/>
      <c r="BT32" s="28"/>
      <c r="BU32" s="28"/>
      <c r="BV32" s="28"/>
      <c r="BW32" s="28"/>
      <c r="BX32" s="28"/>
      <c r="BY32" s="28"/>
      <c r="BZ32" s="28"/>
      <c r="CA32" s="28"/>
      <c r="CB32" s="28"/>
      <c r="CC32" s="28"/>
      <c r="CD32" s="28"/>
      <c r="CE32" s="28"/>
      <c r="CF32" s="28"/>
      <c r="CG32" s="28"/>
      <c r="CH32" s="28"/>
      <c r="CI32" s="28"/>
      <c r="CJ32" s="28"/>
      <c r="CK32" s="28"/>
      <c r="CL32" s="28"/>
      <c r="CM32" s="28"/>
      <c r="CN32" s="28"/>
      <c r="CO32" s="28"/>
      <c r="CP32" s="28"/>
      <c r="CQ32" s="28"/>
      <c r="CR32" s="28"/>
      <c r="CS32" s="28"/>
      <c r="CT32" s="28"/>
      <c r="CU32" s="28"/>
      <c r="CV32" s="28"/>
      <c r="CW32" s="28"/>
      <c r="CX32" s="28"/>
      <c r="CY32" s="28"/>
      <c r="CZ32" s="28"/>
      <c r="DA32" s="28"/>
      <c r="DB32" s="28"/>
      <c r="DC32" s="28"/>
      <c r="DD32" s="28"/>
      <c r="DE32" s="28"/>
      <c r="DF32" s="28"/>
      <c r="DG32" s="28"/>
      <c r="DH32" s="28"/>
      <c r="DI32" s="28"/>
      <c r="DJ32" s="28"/>
      <c r="DK32" s="28"/>
      <c r="DL32" s="28"/>
      <c r="DM32" s="28"/>
      <c r="DN32" s="28"/>
      <c r="DO32" s="28"/>
      <c r="DP32" s="28"/>
      <c r="DQ32" s="28"/>
      <c r="DR32" s="28"/>
      <c r="DS32" s="28"/>
      <c r="DT32" s="28"/>
      <c r="DU32" s="28"/>
      <c r="DV32" s="28"/>
      <c r="DW32" s="28"/>
      <c r="DX32" s="28"/>
      <c r="DY32" s="28"/>
      <c r="DZ32" s="28"/>
      <c r="EA32" s="28"/>
      <c r="EB32" s="28"/>
      <c r="EC32" s="28"/>
      <c r="ED32" s="28"/>
      <c r="EE32" s="28"/>
      <c r="EF32" s="28"/>
      <c r="EG32" s="28"/>
      <c r="EH32" s="28"/>
      <c r="EI32" s="28"/>
      <c r="EJ32" s="28"/>
      <c r="EK32" s="28"/>
      <c r="EL32" s="28"/>
      <c r="EM32" s="28"/>
      <c r="EN32" s="28"/>
      <c r="EO32" s="28"/>
      <c r="EP32" s="28"/>
      <c r="EQ32" s="28"/>
      <c r="ER32" s="28"/>
      <c r="ES32" s="28"/>
      <c r="ET32" s="28"/>
      <c r="EU32" s="28"/>
      <c r="EV32" s="28"/>
      <c r="EW32" s="28"/>
      <c r="EX32" s="28"/>
      <c r="EY32" s="28"/>
      <c r="EZ32" s="28"/>
      <c r="FA32" s="28"/>
      <c r="FB32" s="28"/>
      <c r="FC32" s="28"/>
      <c r="FD32" s="28"/>
      <c r="FE32" s="28"/>
      <c r="FF32" s="28"/>
      <c r="FG32" s="28"/>
      <c r="FH32" s="28"/>
      <c r="FI32" s="28"/>
      <c r="FJ32" s="28"/>
      <c r="FK32" s="28"/>
      <c r="FL32" s="28"/>
      <c r="FM32" s="28"/>
      <c r="FN32" s="28"/>
      <c r="FO32" s="28"/>
      <c r="FP32" s="28"/>
      <c r="FQ32" s="28"/>
      <c r="FR32" s="28"/>
      <c r="FS32" s="28"/>
      <c r="FT32" s="28"/>
      <c r="FU32" s="28"/>
      <c r="FV32" s="28"/>
      <c r="FW32" s="28"/>
      <c r="FX32" s="28"/>
      <c r="FY32" s="28"/>
      <c r="FZ32" s="28"/>
      <c r="GA32" s="28"/>
      <c r="GB32" s="28"/>
      <c r="GC32" s="28"/>
      <c r="GD32" s="28"/>
      <c r="GE32" s="28"/>
      <c r="GF32" s="28"/>
      <c r="GG32" s="28"/>
      <c r="GH32" s="28"/>
      <c r="GI32" s="28"/>
      <c r="GJ32" s="28"/>
      <c r="GK32" s="28"/>
      <c r="GL32" s="28"/>
      <c r="GM32" s="28"/>
      <c r="GN32" s="28"/>
      <c r="GO32" s="28"/>
      <c r="GP32" s="28"/>
      <c r="GQ32" s="28"/>
      <c r="GR32" s="28"/>
      <c r="GS32" s="28"/>
      <c r="GT32" s="28"/>
      <c r="GU32" s="28"/>
      <c r="GV32" s="28"/>
      <c r="GW32" s="28"/>
      <c r="GX32" s="28"/>
      <c r="GY32" s="28"/>
      <c r="GZ32" s="28"/>
      <c r="HA32" s="28"/>
      <c r="HB32" s="28"/>
      <c r="HC32" s="28"/>
      <c r="HD32" s="28"/>
      <c r="HE32" s="28"/>
      <c r="HF32" s="28"/>
      <c r="HG32" s="28"/>
      <c r="HH32" s="28"/>
      <c r="HI32" s="28"/>
      <c r="HJ32" s="28"/>
      <c r="HK32" s="28"/>
      <c r="HL32" s="28"/>
      <c r="HM32" s="28"/>
      <c r="HN32" s="28"/>
      <c r="HO32" s="28"/>
      <c r="HP32" s="28"/>
      <c r="HQ32" s="28"/>
      <c r="HR32" s="28"/>
      <c r="HS32" s="28"/>
      <c r="HT32" s="28"/>
      <c r="HU32" s="28"/>
      <c r="HV32" s="28"/>
      <c r="HW32" s="28"/>
      <c r="HX32" s="28"/>
      <c r="HY32" s="28"/>
      <c r="HZ32" s="28"/>
      <c r="IA32" s="28"/>
      <c r="IB32" s="28"/>
      <c r="IC32" s="28"/>
      <c r="ID32" s="28"/>
      <c r="IE32" s="28"/>
      <c r="IF32" s="28"/>
      <c r="IG32" s="28"/>
      <c r="IH32" s="28"/>
      <c r="II32" s="28"/>
      <c r="IJ32" s="28"/>
      <c r="IK32" s="28"/>
      <c r="IL32" s="28"/>
      <c r="IM32" s="28"/>
      <c r="IN32" s="28"/>
      <c r="IO32" s="28"/>
      <c r="IP32" s="28"/>
      <c r="IQ32" s="28"/>
      <c r="IR32" s="28"/>
      <c r="IS32" s="28"/>
      <c r="IT32" s="28"/>
      <c r="IU32" s="28"/>
      <c r="IV32" s="28"/>
    </row>
    <row r="33" spans="1:256" s="42" customFormat="1" ht="13.5" thickBot="1">
      <c r="A33" s="14"/>
      <c r="B33" s="29"/>
      <c r="C33" s="29"/>
      <c r="D33" s="29"/>
      <c r="E33" s="29"/>
      <c r="F33" s="29"/>
      <c r="G33" s="29"/>
      <c r="H33" s="29"/>
      <c r="I33" s="29"/>
      <c r="J33" s="29"/>
      <c r="K33" s="29"/>
      <c r="L33" s="29"/>
      <c r="M33" s="29"/>
      <c r="N33" s="29"/>
      <c r="O33" s="29"/>
      <c r="P33" s="29"/>
      <c r="Q33" s="29"/>
      <c r="R33" s="29"/>
      <c r="S33" s="29"/>
      <c r="T33" s="29"/>
      <c r="U33" s="29"/>
      <c r="V33" s="29"/>
      <c r="W33" s="29"/>
      <c r="X33" s="29"/>
      <c r="Y33" s="29"/>
      <c r="Z33" s="29"/>
      <c r="AA33" s="29"/>
      <c r="AB33" s="29"/>
      <c r="AC33" s="29"/>
      <c r="AD33" s="29"/>
      <c r="AE33" s="29"/>
      <c r="AF33" s="29"/>
      <c r="AG33" s="29"/>
      <c r="AH33" s="29"/>
      <c r="AI33" s="29"/>
      <c r="AJ33" s="29"/>
      <c r="AK33" s="29"/>
      <c r="AL33" s="29"/>
      <c r="AM33" s="29"/>
      <c r="AN33" s="29"/>
      <c r="AO33" s="29"/>
      <c r="AP33" s="29"/>
      <c r="AQ33" s="29"/>
      <c r="AR33" s="29"/>
      <c r="AS33" s="29"/>
      <c r="AT33" s="29"/>
      <c r="AU33" s="29"/>
      <c r="AV33" s="29"/>
      <c r="AW33" s="29"/>
      <c r="AX33" s="29"/>
      <c r="AY33" s="29"/>
      <c r="AZ33" s="29"/>
      <c r="BA33" s="29"/>
      <c r="BB33" s="29"/>
      <c r="BC33" s="29"/>
      <c r="BD33" s="29"/>
      <c r="BE33" s="29"/>
      <c r="BF33" s="29"/>
      <c r="BG33" s="29"/>
      <c r="BH33" s="29"/>
      <c r="BI33" s="29"/>
      <c r="BJ33" s="29"/>
      <c r="BK33" s="29"/>
      <c r="BL33" s="29"/>
      <c r="BM33" s="29"/>
      <c r="BN33" s="29"/>
      <c r="BO33" s="29"/>
      <c r="BP33" s="29"/>
      <c r="BQ33" s="29"/>
      <c r="BR33" s="29"/>
      <c r="BS33" s="29"/>
      <c r="BT33" s="29"/>
      <c r="BU33" s="29"/>
      <c r="BV33" s="29"/>
      <c r="BW33" s="29"/>
      <c r="BX33" s="29"/>
      <c r="BY33" s="29"/>
      <c r="BZ33" s="29"/>
      <c r="CA33" s="29"/>
      <c r="CB33" s="29"/>
      <c r="CC33" s="29"/>
      <c r="CD33" s="29"/>
      <c r="CE33" s="29"/>
      <c r="CF33" s="29"/>
      <c r="CG33" s="29"/>
      <c r="CH33" s="29"/>
      <c r="CI33" s="29"/>
      <c r="CJ33" s="29"/>
      <c r="CK33" s="29"/>
      <c r="CL33" s="29"/>
      <c r="CM33" s="29"/>
      <c r="CN33" s="29"/>
      <c r="CO33" s="29"/>
      <c r="CP33" s="29"/>
      <c r="CQ33" s="29"/>
      <c r="CR33" s="29"/>
      <c r="CS33" s="29"/>
      <c r="CT33" s="29"/>
      <c r="CU33" s="29"/>
      <c r="CV33" s="29"/>
      <c r="CW33" s="29"/>
      <c r="CX33" s="29"/>
      <c r="CY33" s="29"/>
      <c r="CZ33" s="29"/>
      <c r="DA33" s="29"/>
      <c r="DB33" s="29"/>
      <c r="DC33" s="29"/>
      <c r="DD33" s="29"/>
      <c r="DE33" s="29"/>
      <c r="DF33" s="29"/>
      <c r="DG33" s="29"/>
      <c r="DH33" s="29"/>
      <c r="DI33" s="29"/>
      <c r="DJ33" s="29"/>
      <c r="DK33" s="29"/>
      <c r="DL33" s="29"/>
      <c r="DM33" s="29"/>
      <c r="DN33" s="29"/>
      <c r="DO33" s="29"/>
      <c r="DP33" s="29"/>
      <c r="DQ33" s="29"/>
      <c r="DR33" s="29"/>
      <c r="DS33" s="29"/>
      <c r="DT33" s="29"/>
      <c r="DU33" s="29"/>
      <c r="DV33" s="29"/>
      <c r="DW33" s="29"/>
      <c r="DX33" s="29"/>
      <c r="DY33" s="29"/>
      <c r="DZ33" s="29"/>
      <c r="EA33" s="29"/>
      <c r="EB33" s="29"/>
      <c r="EC33" s="29"/>
      <c r="ED33" s="29"/>
      <c r="EE33" s="29"/>
      <c r="EF33" s="29"/>
      <c r="EG33" s="29"/>
      <c r="EH33" s="29"/>
      <c r="EI33" s="29"/>
      <c r="EJ33" s="29"/>
      <c r="EK33" s="29"/>
      <c r="EL33" s="29"/>
      <c r="EM33" s="29"/>
      <c r="EN33" s="29"/>
      <c r="EO33" s="29"/>
      <c r="EP33" s="29"/>
      <c r="EQ33" s="29"/>
      <c r="ER33" s="29"/>
      <c r="ES33" s="29"/>
      <c r="ET33" s="29"/>
      <c r="EU33" s="29"/>
      <c r="EV33" s="29"/>
      <c r="EW33" s="29"/>
      <c r="EX33" s="29"/>
      <c r="EY33" s="29"/>
      <c r="EZ33" s="29"/>
      <c r="FA33" s="29"/>
      <c r="FB33" s="29"/>
      <c r="FC33" s="29"/>
      <c r="FD33" s="29"/>
      <c r="FE33" s="29"/>
      <c r="FF33" s="29"/>
      <c r="FG33" s="29"/>
      <c r="FH33" s="29"/>
      <c r="FI33" s="29"/>
      <c r="FJ33" s="29"/>
      <c r="FK33" s="29"/>
      <c r="FL33" s="29"/>
      <c r="FM33" s="29"/>
      <c r="FN33" s="29"/>
      <c r="FO33" s="29"/>
      <c r="FP33" s="29"/>
      <c r="FQ33" s="29"/>
      <c r="FR33" s="29"/>
      <c r="FS33" s="29"/>
      <c r="FT33" s="29"/>
      <c r="FU33" s="29"/>
      <c r="FV33" s="29"/>
      <c r="FW33" s="29"/>
      <c r="FX33" s="29"/>
      <c r="FY33" s="29"/>
      <c r="FZ33" s="29"/>
      <c r="GA33" s="29"/>
      <c r="GB33" s="29"/>
      <c r="GC33" s="29"/>
      <c r="GD33" s="29"/>
      <c r="GE33" s="29"/>
      <c r="GF33" s="29"/>
      <c r="GG33" s="29"/>
      <c r="GH33" s="29"/>
      <c r="GI33" s="29"/>
      <c r="GJ33" s="29"/>
      <c r="GK33" s="29"/>
      <c r="GL33" s="29"/>
      <c r="GM33" s="29"/>
      <c r="GN33" s="29"/>
      <c r="GO33" s="29"/>
      <c r="GP33" s="29"/>
      <c r="GQ33" s="29"/>
      <c r="GR33" s="29"/>
      <c r="GS33" s="29"/>
      <c r="GT33" s="29"/>
      <c r="GU33" s="29"/>
      <c r="GV33" s="29"/>
      <c r="GW33" s="29"/>
      <c r="GX33" s="29"/>
      <c r="GY33" s="29"/>
      <c r="GZ33" s="29"/>
      <c r="HA33" s="29"/>
      <c r="HB33" s="29"/>
      <c r="HC33" s="29"/>
      <c r="HD33" s="29"/>
      <c r="HE33" s="29"/>
      <c r="HF33" s="29"/>
      <c r="HG33" s="29"/>
      <c r="HH33" s="29"/>
      <c r="HI33" s="29"/>
      <c r="HJ33" s="29"/>
      <c r="HK33" s="29"/>
      <c r="HL33" s="29"/>
      <c r="HM33" s="29"/>
      <c r="HN33" s="29"/>
      <c r="HO33" s="29"/>
      <c r="HP33" s="29"/>
      <c r="HQ33" s="29"/>
      <c r="HR33" s="29"/>
      <c r="HS33" s="29"/>
      <c r="HT33" s="29"/>
      <c r="HU33" s="29"/>
      <c r="HV33" s="29"/>
      <c r="HW33" s="29"/>
      <c r="HX33" s="29"/>
      <c r="HY33" s="29"/>
      <c r="HZ33" s="29"/>
      <c r="IA33" s="29"/>
      <c r="IB33" s="29"/>
      <c r="IC33" s="29"/>
      <c r="ID33" s="29"/>
      <c r="IE33" s="29"/>
      <c r="IF33" s="29"/>
      <c r="IG33" s="29"/>
      <c r="IH33" s="29"/>
      <c r="II33" s="29"/>
      <c r="IJ33" s="29"/>
      <c r="IK33" s="29"/>
      <c r="IL33" s="29"/>
      <c r="IM33" s="29"/>
      <c r="IN33" s="29"/>
      <c r="IO33" s="29"/>
      <c r="IP33" s="29"/>
      <c r="IQ33" s="29"/>
      <c r="IR33" s="29"/>
      <c r="IS33" s="29"/>
      <c r="IT33" s="29"/>
      <c r="IU33" s="29"/>
      <c r="IV33" s="29"/>
    </row>
    <row r="34" spans="1:256" s="42" customFormat="1">
      <c r="A34" s="20"/>
      <c r="B34" s="6"/>
      <c r="C34" s="10" t="s">
        <v>3</v>
      </c>
      <c r="D34" s="11" t="s">
        <v>3</v>
      </c>
      <c r="E34" s="11" t="s">
        <v>3</v>
      </c>
      <c r="F34" s="26" t="s">
        <v>3</v>
      </c>
      <c r="G34" s="5" t="s">
        <v>18</v>
      </c>
      <c r="H34" s="8" t="s">
        <v>0</v>
      </c>
      <c r="I34" s="8" t="s">
        <v>0</v>
      </c>
      <c r="J34" s="17" t="s">
        <v>1</v>
      </c>
      <c r="K34" s="17" t="s">
        <v>1</v>
      </c>
      <c r="L34" s="4" t="s">
        <v>2</v>
      </c>
      <c r="M34" s="6"/>
      <c r="N34" s="5" t="s">
        <v>18</v>
      </c>
      <c r="O34" s="6"/>
      <c r="P34" s="6"/>
      <c r="Q34" s="7" t="s">
        <v>17</v>
      </c>
      <c r="R34" s="7" t="s">
        <v>17</v>
      </c>
      <c r="S34" s="5" t="s">
        <v>18</v>
      </c>
      <c r="T34" s="8" t="s">
        <v>0</v>
      </c>
      <c r="U34" s="8" t="s">
        <v>0</v>
      </c>
      <c r="V34" s="9" t="s">
        <v>1</v>
      </c>
      <c r="W34" s="9" t="s">
        <v>1</v>
      </c>
      <c r="X34" s="4" t="s">
        <v>2</v>
      </c>
      <c r="Y34" s="4" t="s">
        <v>2</v>
      </c>
      <c r="Z34" s="5" t="s">
        <v>18</v>
      </c>
      <c r="AA34" s="6"/>
      <c r="AB34" s="7" t="s">
        <v>17</v>
      </c>
      <c r="AC34" s="6"/>
      <c r="AD34" s="5" t="s">
        <v>18</v>
      </c>
      <c r="AE34" s="8" t="s">
        <v>0</v>
      </c>
      <c r="AF34" s="8" t="s">
        <v>0</v>
      </c>
      <c r="AG34" s="9" t="s">
        <v>1</v>
      </c>
      <c r="AH34" s="4" t="s">
        <v>2</v>
      </c>
      <c r="AI34" s="4" t="s">
        <v>2</v>
      </c>
      <c r="AJ34" s="6"/>
      <c r="AK34" s="6"/>
      <c r="AL34" s="6"/>
      <c r="AM34" s="5" t="s">
        <v>18</v>
      </c>
      <c r="AN34" s="8" t="s">
        <v>0</v>
      </c>
      <c r="AO34" s="9" t="s">
        <v>1</v>
      </c>
      <c r="AP34" s="9" t="s">
        <v>1</v>
      </c>
      <c r="AQ34" s="4" t="s">
        <v>2</v>
      </c>
      <c r="AR34" s="4" t="s">
        <v>2</v>
      </c>
      <c r="AS34" s="6"/>
      <c r="AT34" s="5" t="s">
        <v>18</v>
      </c>
      <c r="AU34" s="10" t="s">
        <v>3</v>
      </c>
      <c r="AV34" s="10" t="s">
        <v>3</v>
      </c>
      <c r="AW34" s="10" t="s">
        <v>3</v>
      </c>
      <c r="AX34" s="6"/>
      <c r="AY34" s="6"/>
      <c r="AZ34" s="10" t="s">
        <v>3</v>
      </c>
      <c r="BA34" s="11" t="s">
        <v>3</v>
      </c>
      <c r="BB34" s="11" t="s">
        <v>3</v>
      </c>
      <c r="BC34" s="26" t="s">
        <v>3</v>
      </c>
      <c r="BD34" s="5" t="s">
        <v>18</v>
      </c>
      <c r="BE34" s="8" t="s">
        <v>0</v>
      </c>
      <c r="BF34" s="8" t="s">
        <v>0</v>
      </c>
      <c r="BG34" s="17" t="s">
        <v>1</v>
      </c>
      <c r="BH34" s="17" t="s">
        <v>1</v>
      </c>
      <c r="BI34" s="4" t="s">
        <v>2</v>
      </c>
      <c r="BJ34" s="6"/>
      <c r="BK34" s="5" t="s">
        <v>18</v>
      </c>
      <c r="BL34" s="6"/>
      <c r="BM34" s="6"/>
      <c r="BN34" s="7" t="s">
        <v>17</v>
      </c>
      <c r="BO34" s="7" t="s">
        <v>17</v>
      </c>
      <c r="BP34" s="5" t="s">
        <v>18</v>
      </c>
      <c r="BQ34" s="8" t="s">
        <v>0</v>
      </c>
      <c r="BR34" s="8" t="s">
        <v>0</v>
      </c>
      <c r="BS34" s="9" t="s">
        <v>1</v>
      </c>
      <c r="BT34" s="9" t="s">
        <v>1</v>
      </c>
      <c r="BU34" s="4" t="s">
        <v>2</v>
      </c>
      <c r="BV34" s="4" t="s">
        <v>2</v>
      </c>
      <c r="BW34" s="5" t="s">
        <v>18</v>
      </c>
      <c r="BX34" s="6"/>
      <c r="BY34" s="7" t="s">
        <v>17</v>
      </c>
      <c r="BZ34" s="6"/>
      <c r="CA34" s="5" t="s">
        <v>18</v>
      </c>
      <c r="CB34" s="8" t="s">
        <v>0</v>
      </c>
      <c r="CC34" s="8" t="s">
        <v>0</v>
      </c>
      <c r="CD34" s="9" t="s">
        <v>1</v>
      </c>
      <c r="CE34" s="4" t="s">
        <v>2</v>
      </c>
      <c r="CF34" s="4" t="s">
        <v>2</v>
      </c>
      <c r="CG34" s="6"/>
      <c r="CH34" s="6"/>
      <c r="CI34" s="6"/>
      <c r="CJ34" s="5" t="s">
        <v>18</v>
      </c>
      <c r="CK34" s="8" t="s">
        <v>0</v>
      </c>
      <c r="CL34" s="9" t="s">
        <v>1</v>
      </c>
      <c r="CM34" s="9" t="s">
        <v>1</v>
      </c>
      <c r="CN34" s="4" t="s">
        <v>2</v>
      </c>
      <c r="CO34" s="4" t="s">
        <v>2</v>
      </c>
      <c r="CP34" s="6"/>
      <c r="CQ34" s="5" t="s">
        <v>18</v>
      </c>
      <c r="CR34" s="10" t="s">
        <v>3</v>
      </c>
      <c r="CS34" s="10" t="s">
        <v>3</v>
      </c>
      <c r="CT34" s="10" t="s">
        <v>3</v>
      </c>
      <c r="CU34" s="6"/>
      <c r="CV34" s="6"/>
      <c r="CW34" s="10" t="s">
        <v>3</v>
      </c>
      <c r="CX34" s="11" t="s">
        <v>3</v>
      </c>
      <c r="CY34" s="11" t="s">
        <v>3</v>
      </c>
      <c r="CZ34" s="26" t="s">
        <v>3</v>
      </c>
      <c r="DA34" s="5" t="s">
        <v>18</v>
      </c>
      <c r="DB34" s="8" t="s">
        <v>0</v>
      </c>
      <c r="DC34" s="8" t="s">
        <v>0</v>
      </c>
      <c r="DD34" s="17" t="s">
        <v>1</v>
      </c>
      <c r="DE34" s="17" t="s">
        <v>1</v>
      </c>
      <c r="DF34" s="4" t="s">
        <v>2</v>
      </c>
      <c r="DG34" s="6"/>
      <c r="DH34" s="5" t="s">
        <v>18</v>
      </c>
      <c r="DI34" s="6"/>
      <c r="DJ34" s="6"/>
      <c r="DK34" s="7" t="s">
        <v>17</v>
      </c>
      <c r="DL34" s="7" t="s">
        <v>17</v>
      </c>
      <c r="DM34" s="5" t="s">
        <v>18</v>
      </c>
      <c r="DN34" s="8" t="s">
        <v>0</v>
      </c>
      <c r="DO34" s="8" t="s">
        <v>0</v>
      </c>
      <c r="DP34" s="9" t="s">
        <v>1</v>
      </c>
      <c r="DQ34" s="9" t="s">
        <v>1</v>
      </c>
      <c r="DR34" s="4" t="s">
        <v>2</v>
      </c>
      <c r="DS34" s="4" t="s">
        <v>2</v>
      </c>
      <c r="DT34" s="5" t="s">
        <v>18</v>
      </c>
      <c r="DU34" s="6"/>
      <c r="DV34" s="7" t="s">
        <v>17</v>
      </c>
      <c r="DW34" s="6"/>
      <c r="DX34" s="5" t="s">
        <v>18</v>
      </c>
      <c r="DY34" s="8" t="s">
        <v>0</v>
      </c>
      <c r="DZ34" s="8" t="s">
        <v>0</v>
      </c>
      <c r="EA34" s="9" t="s">
        <v>1</v>
      </c>
      <c r="EB34" s="4" t="s">
        <v>2</v>
      </c>
      <c r="EC34" s="4" t="s">
        <v>2</v>
      </c>
      <c r="ED34" s="6"/>
      <c r="EE34" s="6"/>
      <c r="EF34" s="6"/>
      <c r="EG34" s="5" t="s">
        <v>18</v>
      </c>
      <c r="EH34" s="8" t="s">
        <v>0</v>
      </c>
      <c r="EI34" s="9" t="s">
        <v>1</v>
      </c>
      <c r="EJ34" s="9" t="s">
        <v>1</v>
      </c>
      <c r="EK34" s="4" t="s">
        <v>2</v>
      </c>
      <c r="EL34" s="4" t="s">
        <v>2</v>
      </c>
      <c r="EM34" s="6"/>
      <c r="EN34" s="5" t="s">
        <v>18</v>
      </c>
      <c r="EO34" s="10" t="s">
        <v>3</v>
      </c>
      <c r="EP34" s="10" t="s">
        <v>3</v>
      </c>
      <c r="EQ34" s="10" t="s">
        <v>3</v>
      </c>
      <c r="ER34" s="6"/>
      <c r="ES34" s="6"/>
      <c r="ET34" s="10" t="s">
        <v>3</v>
      </c>
      <c r="EU34" s="11" t="s">
        <v>3</v>
      </c>
      <c r="EV34" s="11" t="s">
        <v>3</v>
      </c>
      <c r="EW34" s="26" t="s">
        <v>3</v>
      </c>
      <c r="EX34" s="5" t="s">
        <v>18</v>
      </c>
      <c r="EY34" s="8" t="s">
        <v>0</v>
      </c>
      <c r="EZ34" s="8" t="s">
        <v>0</v>
      </c>
      <c r="FA34" s="17" t="s">
        <v>1</v>
      </c>
      <c r="FB34" s="17" t="s">
        <v>1</v>
      </c>
      <c r="FC34" s="4" t="s">
        <v>2</v>
      </c>
      <c r="FD34" s="6"/>
      <c r="FE34" s="5" t="s">
        <v>18</v>
      </c>
      <c r="FF34" s="6"/>
      <c r="FG34" s="6"/>
      <c r="FH34" s="7" t="s">
        <v>17</v>
      </c>
      <c r="FI34" s="7" t="s">
        <v>17</v>
      </c>
      <c r="FJ34" s="5" t="s">
        <v>18</v>
      </c>
      <c r="FK34" s="8" t="s">
        <v>0</v>
      </c>
      <c r="FL34" s="8" t="s">
        <v>0</v>
      </c>
      <c r="FM34" s="9" t="s">
        <v>1</v>
      </c>
      <c r="FN34" s="9" t="s">
        <v>1</v>
      </c>
      <c r="FO34" s="4" t="s">
        <v>2</v>
      </c>
      <c r="FP34" s="4" t="s">
        <v>2</v>
      </c>
      <c r="FQ34" s="5" t="s">
        <v>18</v>
      </c>
      <c r="FR34" s="6"/>
      <c r="FS34" s="7" t="s">
        <v>17</v>
      </c>
      <c r="FT34" s="6"/>
      <c r="FU34" s="5" t="s">
        <v>18</v>
      </c>
      <c r="FV34" s="8" t="s">
        <v>0</v>
      </c>
      <c r="FW34" s="8" t="s">
        <v>0</v>
      </c>
      <c r="FX34" s="9" t="s">
        <v>1</v>
      </c>
      <c r="FY34" s="4" t="s">
        <v>2</v>
      </c>
      <c r="FZ34" s="4" t="s">
        <v>2</v>
      </c>
      <c r="GA34" s="6"/>
      <c r="GB34" s="6"/>
      <c r="GC34" s="6"/>
      <c r="GD34" s="5" t="s">
        <v>18</v>
      </c>
      <c r="GE34" s="8" t="s">
        <v>0</v>
      </c>
      <c r="GF34" s="9" t="s">
        <v>1</v>
      </c>
      <c r="GG34" s="9" t="s">
        <v>1</v>
      </c>
      <c r="GH34" s="4" t="s">
        <v>2</v>
      </c>
      <c r="GI34" s="4" t="s">
        <v>2</v>
      </c>
      <c r="GJ34" s="6"/>
      <c r="GK34" s="5" t="s">
        <v>18</v>
      </c>
      <c r="GL34" s="10" t="s">
        <v>3</v>
      </c>
      <c r="GM34" s="10" t="s">
        <v>3</v>
      </c>
      <c r="GN34" s="10" t="s">
        <v>3</v>
      </c>
      <c r="GO34" s="6"/>
      <c r="GP34" s="6"/>
      <c r="GQ34" s="10" t="s">
        <v>3</v>
      </c>
      <c r="GR34" s="11" t="s">
        <v>3</v>
      </c>
      <c r="GS34" s="11" t="s">
        <v>3</v>
      </c>
      <c r="GT34" s="26" t="s">
        <v>3</v>
      </c>
      <c r="GU34" s="5" t="s">
        <v>18</v>
      </c>
      <c r="GV34" s="8" t="s">
        <v>0</v>
      </c>
      <c r="GW34" s="8" t="s">
        <v>0</v>
      </c>
      <c r="GX34" s="17" t="s">
        <v>1</v>
      </c>
      <c r="GY34" s="17" t="s">
        <v>1</v>
      </c>
      <c r="GZ34" s="4" t="s">
        <v>2</v>
      </c>
      <c r="HA34" s="6"/>
      <c r="HB34" s="5" t="s">
        <v>18</v>
      </c>
      <c r="HC34" s="6"/>
      <c r="HD34" s="6"/>
      <c r="HE34" s="7" t="s">
        <v>17</v>
      </c>
      <c r="HF34" s="7" t="s">
        <v>17</v>
      </c>
      <c r="HG34" s="5" t="s">
        <v>18</v>
      </c>
      <c r="HH34" s="8" t="s">
        <v>0</v>
      </c>
      <c r="HI34" s="8" t="s">
        <v>0</v>
      </c>
      <c r="HJ34" s="9" t="s">
        <v>1</v>
      </c>
      <c r="HK34" s="9" t="s">
        <v>1</v>
      </c>
      <c r="HL34" s="4" t="s">
        <v>2</v>
      </c>
      <c r="HM34" s="4" t="s">
        <v>2</v>
      </c>
      <c r="HN34" s="5" t="s">
        <v>18</v>
      </c>
      <c r="HO34" s="6"/>
      <c r="HP34" s="7" t="s">
        <v>17</v>
      </c>
      <c r="HQ34" s="6"/>
      <c r="HR34" s="5" t="s">
        <v>18</v>
      </c>
      <c r="HS34" s="8" t="s">
        <v>0</v>
      </c>
      <c r="HT34" s="8" t="s">
        <v>0</v>
      </c>
      <c r="HU34" s="9" t="s">
        <v>1</v>
      </c>
      <c r="HV34" s="4" t="s">
        <v>2</v>
      </c>
      <c r="HW34" s="4" t="s">
        <v>2</v>
      </c>
      <c r="HX34" s="6"/>
      <c r="HY34" s="6"/>
      <c r="HZ34" s="6"/>
      <c r="IA34" s="5" t="s">
        <v>18</v>
      </c>
      <c r="IB34" s="8" t="s">
        <v>0</v>
      </c>
      <c r="IC34" s="9" t="s">
        <v>1</v>
      </c>
      <c r="ID34" s="9" t="s">
        <v>1</v>
      </c>
      <c r="IE34" s="4" t="s">
        <v>2</v>
      </c>
      <c r="IF34" s="4" t="s">
        <v>2</v>
      </c>
      <c r="IG34" s="6"/>
      <c r="IH34" s="5" t="s">
        <v>18</v>
      </c>
      <c r="II34" s="10" t="s">
        <v>3</v>
      </c>
      <c r="IJ34" s="10" t="s">
        <v>3</v>
      </c>
      <c r="IK34" s="10" t="s">
        <v>3</v>
      </c>
      <c r="IL34" s="6"/>
      <c r="IM34" s="6"/>
      <c r="IN34" s="10" t="s">
        <v>3</v>
      </c>
      <c r="IO34" s="11" t="s">
        <v>3</v>
      </c>
      <c r="IP34" s="11" t="s">
        <v>3</v>
      </c>
      <c r="IQ34" s="26" t="s">
        <v>3</v>
      </c>
      <c r="IR34" s="26"/>
      <c r="IS34" s="26"/>
      <c r="IT34" s="26"/>
      <c r="IU34" s="26"/>
      <c r="IV34" s="26"/>
    </row>
    <row r="35" spans="1:256" s="42" customFormat="1">
      <c r="A35" s="14" t="s">
        <v>9</v>
      </c>
      <c r="B35" s="28"/>
      <c r="C35" s="28"/>
      <c r="D35" s="28"/>
      <c r="E35" s="28"/>
      <c r="F35" s="28"/>
      <c r="G35" s="28"/>
      <c r="H35" s="28"/>
      <c r="I35" s="28"/>
      <c r="J35" s="28"/>
      <c r="K35" s="28"/>
      <c r="L35" s="28"/>
      <c r="M35" s="28"/>
      <c r="N35" s="28"/>
      <c r="O35" s="28"/>
      <c r="P35" s="28"/>
      <c r="Q35" s="28"/>
      <c r="R35" s="28"/>
      <c r="S35" s="28"/>
      <c r="T35" s="28"/>
      <c r="U35" s="28"/>
      <c r="V35" s="28"/>
      <c r="W35" s="28"/>
      <c r="X35" s="28"/>
      <c r="Y35" s="28"/>
      <c r="Z35" s="28"/>
      <c r="AA35" s="28"/>
      <c r="AB35" s="28"/>
      <c r="AC35" s="28"/>
      <c r="AD35" s="28"/>
      <c r="AE35" s="28"/>
      <c r="AF35" s="28"/>
      <c r="AG35" s="28"/>
      <c r="AH35" s="28"/>
      <c r="AI35" s="28"/>
      <c r="AJ35" s="28"/>
      <c r="AK35" s="28"/>
      <c r="AL35" s="28"/>
      <c r="AM35" s="28"/>
      <c r="AN35" s="28"/>
      <c r="AO35" s="28"/>
      <c r="AP35" s="28"/>
      <c r="AQ35" s="28"/>
      <c r="AR35" s="28"/>
      <c r="AS35" s="28"/>
      <c r="AT35" s="28"/>
      <c r="AU35" s="28"/>
      <c r="AV35" s="28"/>
      <c r="AW35" s="28"/>
      <c r="AX35" s="28"/>
      <c r="AY35" s="28"/>
      <c r="AZ35" s="28"/>
      <c r="BA35" s="28"/>
      <c r="BB35" s="28"/>
      <c r="BC35" s="28"/>
      <c r="BD35" s="28"/>
      <c r="BE35" s="28"/>
      <c r="BF35" s="28"/>
      <c r="BG35" s="28"/>
      <c r="BH35" s="28"/>
      <c r="BI35" s="28"/>
      <c r="BJ35" s="28"/>
      <c r="BK35" s="28"/>
      <c r="BL35" s="28"/>
      <c r="BM35" s="28"/>
      <c r="BN35" s="28"/>
      <c r="BO35" s="28"/>
      <c r="BP35" s="28"/>
      <c r="BQ35" s="28"/>
      <c r="BR35" s="28"/>
      <c r="BS35" s="28"/>
      <c r="BT35" s="28"/>
      <c r="BU35" s="28"/>
      <c r="BV35" s="28"/>
      <c r="BW35" s="28"/>
      <c r="BX35" s="28"/>
      <c r="BY35" s="28"/>
      <c r="BZ35" s="28"/>
      <c r="CA35" s="28"/>
      <c r="CB35" s="28"/>
      <c r="CC35" s="28"/>
      <c r="CD35" s="28"/>
      <c r="CE35" s="28"/>
      <c r="CF35" s="28"/>
      <c r="CG35" s="28"/>
      <c r="CH35" s="28"/>
      <c r="CI35" s="28"/>
      <c r="CJ35" s="28"/>
      <c r="CK35" s="28"/>
      <c r="CL35" s="28"/>
      <c r="CM35" s="28"/>
      <c r="CN35" s="28"/>
      <c r="CO35" s="28"/>
      <c r="CP35" s="28"/>
      <c r="CQ35" s="28"/>
      <c r="CR35" s="28"/>
      <c r="CS35" s="28"/>
      <c r="CT35" s="28"/>
      <c r="CU35" s="28"/>
      <c r="CV35" s="28"/>
      <c r="CW35" s="28"/>
      <c r="CX35" s="28"/>
      <c r="CY35" s="28"/>
      <c r="CZ35" s="28"/>
      <c r="DA35" s="28"/>
      <c r="DB35" s="28"/>
      <c r="DC35" s="28"/>
      <c r="DD35" s="28"/>
      <c r="DE35" s="28"/>
      <c r="DF35" s="28"/>
      <c r="DG35" s="28"/>
      <c r="DH35" s="28"/>
      <c r="DI35" s="28"/>
      <c r="DJ35" s="28"/>
      <c r="DK35" s="28"/>
      <c r="DL35" s="28"/>
      <c r="DM35" s="28"/>
      <c r="DN35" s="28"/>
      <c r="DO35" s="28"/>
      <c r="DP35" s="28"/>
      <c r="DQ35" s="28"/>
      <c r="DR35" s="28"/>
      <c r="DS35" s="28"/>
      <c r="DT35" s="28"/>
      <c r="DU35" s="28"/>
      <c r="DV35" s="28"/>
      <c r="DW35" s="28"/>
      <c r="DX35" s="28"/>
      <c r="DY35" s="28"/>
      <c r="DZ35" s="28"/>
      <c r="EA35" s="28"/>
      <c r="EB35" s="28"/>
      <c r="EC35" s="28"/>
      <c r="ED35" s="28"/>
      <c r="EE35" s="28"/>
      <c r="EF35" s="28"/>
      <c r="EG35" s="28"/>
      <c r="EH35" s="28"/>
      <c r="EI35" s="28"/>
      <c r="EJ35" s="28"/>
      <c r="EK35" s="28"/>
      <c r="EL35" s="28"/>
      <c r="EM35" s="28"/>
      <c r="EN35" s="28"/>
      <c r="EO35" s="28"/>
      <c r="EP35" s="28"/>
      <c r="EQ35" s="28"/>
      <c r="ER35" s="28"/>
      <c r="ES35" s="28"/>
      <c r="ET35" s="28"/>
      <c r="EU35" s="28"/>
      <c r="EV35" s="28"/>
      <c r="EW35" s="28"/>
      <c r="EX35" s="28"/>
      <c r="EY35" s="28"/>
      <c r="EZ35" s="28"/>
      <c r="FA35" s="28"/>
      <c r="FB35" s="28"/>
      <c r="FC35" s="28"/>
      <c r="FD35" s="28"/>
      <c r="FE35" s="28"/>
      <c r="FF35" s="28"/>
      <c r="FG35" s="28"/>
      <c r="FH35" s="28"/>
      <c r="FI35" s="28"/>
      <c r="FJ35" s="28"/>
      <c r="FK35" s="28"/>
      <c r="FL35" s="28"/>
      <c r="FM35" s="28"/>
      <c r="FN35" s="28"/>
      <c r="FO35" s="28"/>
      <c r="FP35" s="28"/>
      <c r="FQ35" s="28"/>
      <c r="FR35" s="28"/>
      <c r="FS35" s="28"/>
      <c r="FT35" s="28"/>
      <c r="FU35" s="28"/>
      <c r="FV35" s="28"/>
      <c r="FW35" s="28"/>
      <c r="FX35" s="28"/>
      <c r="FY35" s="28"/>
      <c r="FZ35" s="28"/>
      <c r="GA35" s="28"/>
      <c r="GB35" s="28"/>
      <c r="GC35" s="28"/>
      <c r="GD35" s="28"/>
      <c r="GE35" s="28"/>
      <c r="GF35" s="28"/>
      <c r="GG35" s="28"/>
      <c r="GH35" s="28"/>
      <c r="GI35" s="28"/>
      <c r="GJ35" s="28"/>
      <c r="GK35" s="28"/>
      <c r="GL35" s="28"/>
      <c r="GM35" s="28"/>
      <c r="GN35" s="28"/>
      <c r="GO35" s="28"/>
      <c r="GP35" s="28"/>
      <c r="GQ35" s="28"/>
      <c r="GR35" s="28"/>
      <c r="GS35" s="28"/>
      <c r="GT35" s="28"/>
      <c r="GU35" s="28"/>
      <c r="GV35" s="28"/>
      <c r="GW35" s="28"/>
      <c r="GX35" s="28"/>
      <c r="GY35" s="28"/>
      <c r="GZ35" s="28"/>
      <c r="HA35" s="28"/>
      <c r="HB35" s="28"/>
      <c r="HC35" s="28"/>
      <c r="HD35" s="28"/>
      <c r="HE35" s="28"/>
      <c r="HF35" s="28"/>
      <c r="HG35" s="28"/>
      <c r="HH35" s="28"/>
      <c r="HI35" s="28"/>
      <c r="HJ35" s="28"/>
      <c r="HK35" s="28"/>
      <c r="HL35" s="28"/>
      <c r="HM35" s="28"/>
      <c r="HN35" s="28"/>
      <c r="HO35" s="28"/>
      <c r="HP35" s="28"/>
      <c r="HQ35" s="28"/>
      <c r="HR35" s="28"/>
      <c r="HS35" s="28"/>
      <c r="HT35" s="28"/>
      <c r="HU35" s="28"/>
      <c r="HV35" s="28"/>
      <c r="HW35" s="28"/>
      <c r="HX35" s="28"/>
      <c r="HY35" s="28"/>
      <c r="HZ35" s="28"/>
      <c r="IA35" s="28"/>
      <c r="IB35" s="28"/>
      <c r="IC35" s="28"/>
      <c r="ID35" s="28"/>
      <c r="IE35" s="28"/>
      <c r="IF35" s="28"/>
      <c r="IG35" s="28"/>
      <c r="IH35" s="28"/>
      <c r="II35" s="28"/>
      <c r="IJ35" s="28"/>
      <c r="IK35" s="28"/>
      <c r="IL35" s="28"/>
      <c r="IM35" s="28"/>
      <c r="IN35" s="28"/>
      <c r="IO35" s="28"/>
      <c r="IP35" s="28"/>
      <c r="IQ35" s="28"/>
      <c r="IR35" s="28"/>
      <c r="IS35" s="28"/>
      <c r="IT35" s="28"/>
      <c r="IU35" s="28"/>
      <c r="IV35" s="28"/>
    </row>
    <row r="36" spans="1:256" s="42" customFormat="1">
      <c r="A36" s="14"/>
      <c r="B36" s="28"/>
      <c r="C36" s="28"/>
      <c r="D36" s="28"/>
      <c r="E36" s="28"/>
      <c r="F36" s="28"/>
      <c r="G36" s="28"/>
      <c r="H36" s="28"/>
      <c r="I36" s="28"/>
      <c r="J36" s="28"/>
      <c r="K36" s="28"/>
      <c r="L36" s="28"/>
      <c r="M36" s="28"/>
      <c r="N36" s="28"/>
      <c r="O36" s="28"/>
      <c r="P36" s="28"/>
      <c r="Q36" s="28"/>
      <c r="R36" s="28"/>
      <c r="S36" s="28"/>
      <c r="T36" s="28"/>
      <c r="U36" s="28"/>
      <c r="V36" s="28"/>
      <c r="W36" s="28"/>
      <c r="X36" s="28"/>
      <c r="Y36" s="28"/>
      <c r="Z36" s="28"/>
      <c r="AA36" s="28"/>
      <c r="AB36" s="28"/>
      <c r="AC36" s="28"/>
      <c r="AD36" s="28"/>
      <c r="AE36" s="28"/>
      <c r="AF36" s="28"/>
      <c r="AG36" s="28"/>
      <c r="AH36" s="28"/>
      <c r="AI36" s="28"/>
      <c r="AJ36" s="28"/>
      <c r="AK36" s="28"/>
      <c r="AL36" s="28"/>
      <c r="AM36" s="28"/>
      <c r="AN36" s="28"/>
      <c r="AO36" s="28"/>
      <c r="AP36" s="28"/>
      <c r="AQ36" s="28"/>
      <c r="AR36" s="28"/>
      <c r="AS36" s="28"/>
      <c r="AT36" s="28"/>
      <c r="AU36" s="28"/>
      <c r="AV36" s="28"/>
      <c r="AW36" s="28"/>
      <c r="AX36" s="28"/>
      <c r="AY36" s="28"/>
      <c r="AZ36" s="28"/>
      <c r="BA36" s="28"/>
      <c r="BB36" s="28"/>
      <c r="BC36" s="28"/>
      <c r="BD36" s="28"/>
      <c r="BE36" s="28"/>
      <c r="BF36" s="28"/>
      <c r="BG36" s="28"/>
      <c r="BH36" s="28"/>
      <c r="BI36" s="28"/>
      <c r="BJ36" s="28"/>
      <c r="BK36" s="28"/>
      <c r="BL36" s="28"/>
      <c r="BM36" s="28"/>
      <c r="BN36" s="28"/>
      <c r="BO36" s="28"/>
      <c r="BP36" s="28"/>
      <c r="BQ36" s="28"/>
      <c r="BR36" s="28"/>
      <c r="BS36" s="28"/>
      <c r="BT36" s="28"/>
      <c r="BU36" s="28"/>
      <c r="BV36" s="28"/>
      <c r="BW36" s="28"/>
      <c r="BX36" s="28"/>
      <c r="BY36" s="28"/>
      <c r="BZ36" s="28"/>
      <c r="CA36" s="28"/>
      <c r="CB36" s="28"/>
      <c r="CC36" s="28"/>
      <c r="CD36" s="28"/>
      <c r="CE36" s="28"/>
      <c r="CF36" s="28"/>
      <c r="CG36" s="28"/>
      <c r="CH36" s="28"/>
      <c r="CI36" s="28"/>
      <c r="CJ36" s="28"/>
      <c r="CK36" s="28"/>
      <c r="CL36" s="28"/>
      <c r="CM36" s="28"/>
      <c r="CN36" s="28"/>
      <c r="CO36" s="28"/>
      <c r="CP36" s="28"/>
      <c r="CQ36" s="28"/>
      <c r="CR36" s="28"/>
      <c r="CS36" s="28"/>
      <c r="CT36" s="28"/>
      <c r="CU36" s="28"/>
      <c r="CV36" s="28"/>
      <c r="CW36" s="28"/>
      <c r="CX36" s="28"/>
      <c r="CY36" s="28"/>
      <c r="CZ36" s="28"/>
      <c r="DA36" s="28"/>
      <c r="DB36" s="28"/>
      <c r="DC36" s="28"/>
      <c r="DD36" s="28"/>
      <c r="DE36" s="28"/>
      <c r="DF36" s="28"/>
      <c r="DG36" s="28"/>
      <c r="DH36" s="28"/>
      <c r="DI36" s="28"/>
      <c r="DJ36" s="28"/>
      <c r="DK36" s="28"/>
      <c r="DL36" s="28"/>
      <c r="DM36" s="28"/>
      <c r="DN36" s="28"/>
      <c r="DO36" s="28"/>
      <c r="DP36" s="28"/>
      <c r="DQ36" s="28"/>
      <c r="DR36" s="28"/>
      <c r="DS36" s="28"/>
      <c r="DT36" s="28"/>
      <c r="DU36" s="28"/>
      <c r="DV36" s="28"/>
      <c r="DW36" s="28"/>
      <c r="DX36" s="28"/>
      <c r="DY36" s="28"/>
      <c r="DZ36" s="28"/>
      <c r="EA36" s="28"/>
      <c r="EB36" s="28"/>
      <c r="EC36" s="28"/>
      <c r="ED36" s="28"/>
      <c r="EE36" s="28"/>
      <c r="EF36" s="28"/>
      <c r="EG36" s="28"/>
      <c r="EH36" s="28"/>
      <c r="EI36" s="28"/>
      <c r="EJ36" s="28"/>
      <c r="EK36" s="28"/>
      <c r="EL36" s="28"/>
      <c r="EM36" s="28"/>
      <c r="EN36" s="28"/>
      <c r="EO36" s="28"/>
      <c r="EP36" s="28"/>
      <c r="EQ36" s="28"/>
      <c r="ER36" s="28"/>
      <c r="ES36" s="28"/>
      <c r="ET36" s="28"/>
      <c r="EU36" s="28"/>
      <c r="EV36" s="28"/>
      <c r="EW36" s="28"/>
      <c r="EX36" s="28"/>
      <c r="EY36" s="28"/>
      <c r="EZ36" s="28"/>
      <c r="FA36" s="28"/>
      <c r="FB36" s="28"/>
      <c r="FC36" s="28"/>
      <c r="FD36" s="28"/>
      <c r="FE36" s="28"/>
      <c r="FF36" s="28"/>
      <c r="FG36" s="28"/>
      <c r="FH36" s="28"/>
      <c r="FI36" s="28"/>
      <c r="FJ36" s="28"/>
      <c r="FK36" s="28"/>
      <c r="FL36" s="28"/>
      <c r="FM36" s="28"/>
      <c r="FN36" s="28"/>
      <c r="FO36" s="28"/>
      <c r="FP36" s="28"/>
      <c r="FQ36" s="28"/>
      <c r="FR36" s="28"/>
      <c r="FS36" s="28"/>
      <c r="FT36" s="28"/>
      <c r="FU36" s="28"/>
      <c r="FV36" s="28"/>
      <c r="FW36" s="28"/>
      <c r="FX36" s="28"/>
      <c r="FY36" s="28"/>
      <c r="FZ36" s="28"/>
      <c r="GA36" s="28"/>
      <c r="GB36" s="28"/>
      <c r="GC36" s="28"/>
      <c r="GD36" s="28"/>
      <c r="GE36" s="28"/>
      <c r="GF36" s="28"/>
      <c r="GG36" s="28"/>
      <c r="GH36" s="28"/>
      <c r="GI36" s="28"/>
      <c r="GJ36" s="28"/>
      <c r="GK36" s="28"/>
      <c r="GL36" s="28"/>
      <c r="GM36" s="28"/>
      <c r="GN36" s="28"/>
      <c r="GO36" s="28"/>
      <c r="GP36" s="28"/>
      <c r="GQ36" s="28"/>
      <c r="GR36" s="28"/>
      <c r="GS36" s="28"/>
      <c r="GT36" s="28"/>
      <c r="GU36" s="28"/>
      <c r="GV36" s="28"/>
      <c r="GW36" s="28"/>
      <c r="GX36" s="28"/>
      <c r="GY36" s="28"/>
      <c r="GZ36" s="28"/>
      <c r="HA36" s="28"/>
      <c r="HB36" s="28"/>
      <c r="HC36" s="28"/>
      <c r="HD36" s="28"/>
      <c r="HE36" s="28"/>
      <c r="HF36" s="28"/>
      <c r="HG36" s="28"/>
      <c r="HH36" s="28"/>
      <c r="HI36" s="28"/>
      <c r="HJ36" s="28"/>
      <c r="HK36" s="28"/>
      <c r="HL36" s="28"/>
      <c r="HM36" s="28"/>
      <c r="HN36" s="28"/>
      <c r="HO36" s="28"/>
      <c r="HP36" s="28"/>
      <c r="HQ36" s="28"/>
      <c r="HR36" s="28"/>
      <c r="HS36" s="28"/>
      <c r="HT36" s="28"/>
      <c r="HU36" s="28"/>
      <c r="HV36" s="28"/>
      <c r="HW36" s="28"/>
      <c r="HX36" s="28"/>
      <c r="HY36" s="28"/>
      <c r="HZ36" s="28"/>
      <c r="IA36" s="28"/>
      <c r="IB36" s="28"/>
      <c r="IC36" s="28"/>
      <c r="ID36" s="28"/>
      <c r="IE36" s="28"/>
      <c r="IF36" s="28"/>
      <c r="IG36" s="28"/>
      <c r="IH36" s="28"/>
      <c r="II36" s="28"/>
      <c r="IJ36" s="28"/>
      <c r="IK36" s="28"/>
      <c r="IL36" s="28"/>
      <c r="IM36" s="28"/>
      <c r="IN36" s="28"/>
      <c r="IO36" s="28"/>
      <c r="IP36" s="28"/>
      <c r="IQ36" s="28"/>
      <c r="IR36" s="28"/>
      <c r="IS36" s="28"/>
      <c r="IT36" s="28"/>
      <c r="IU36" s="28"/>
      <c r="IV36" s="28"/>
    </row>
    <row r="37" spans="1:256" s="42" customFormat="1">
      <c r="A37" s="21"/>
      <c r="B37" s="28"/>
      <c r="C37" s="28"/>
      <c r="D37" s="28"/>
      <c r="E37" s="28"/>
      <c r="F37" s="28"/>
      <c r="G37" s="28"/>
      <c r="H37" s="28"/>
      <c r="I37" s="28"/>
      <c r="J37" s="28"/>
      <c r="K37" s="28"/>
      <c r="L37" s="28"/>
      <c r="M37" s="28"/>
      <c r="N37" s="28"/>
      <c r="O37" s="28"/>
      <c r="P37" s="28"/>
      <c r="Q37" s="28"/>
      <c r="R37" s="28"/>
      <c r="S37" s="28"/>
      <c r="T37" s="28"/>
      <c r="U37" s="28"/>
      <c r="V37" s="28"/>
      <c r="W37" s="28"/>
      <c r="X37" s="28"/>
      <c r="Y37" s="28"/>
      <c r="Z37" s="28"/>
      <c r="AA37" s="28"/>
      <c r="AB37" s="28"/>
      <c r="AC37" s="28"/>
      <c r="AD37" s="28"/>
      <c r="AE37" s="28"/>
      <c r="AF37" s="28"/>
      <c r="AG37" s="28"/>
      <c r="AH37" s="28"/>
      <c r="AI37" s="28"/>
      <c r="AJ37" s="28"/>
      <c r="AK37" s="28"/>
      <c r="AL37" s="28"/>
      <c r="AM37" s="28"/>
      <c r="AN37" s="28"/>
      <c r="AO37" s="28"/>
      <c r="AP37" s="28"/>
      <c r="AQ37" s="28"/>
      <c r="AR37" s="28"/>
      <c r="AS37" s="28"/>
      <c r="AT37" s="28"/>
      <c r="AU37" s="28"/>
      <c r="AV37" s="28"/>
      <c r="AW37" s="28"/>
      <c r="AX37" s="28"/>
      <c r="AY37" s="28"/>
      <c r="AZ37" s="28"/>
      <c r="BA37" s="28"/>
      <c r="BB37" s="28"/>
      <c r="BC37" s="28"/>
      <c r="BD37" s="28"/>
      <c r="BE37" s="28"/>
      <c r="BF37" s="28"/>
      <c r="BG37" s="28"/>
      <c r="BH37" s="28"/>
      <c r="BI37" s="28"/>
      <c r="BJ37" s="28"/>
      <c r="BK37" s="28"/>
      <c r="BL37" s="28"/>
      <c r="BM37" s="28"/>
      <c r="BN37" s="28"/>
      <c r="BO37" s="28"/>
      <c r="BP37" s="28"/>
      <c r="BQ37" s="28"/>
      <c r="BR37" s="28"/>
      <c r="BS37" s="28"/>
      <c r="BT37" s="28"/>
      <c r="BU37" s="28"/>
      <c r="BV37" s="28"/>
      <c r="BW37" s="28"/>
      <c r="BX37" s="28"/>
      <c r="BY37" s="28"/>
      <c r="BZ37" s="28"/>
      <c r="CA37" s="28"/>
      <c r="CB37" s="28"/>
      <c r="CC37" s="28"/>
      <c r="CD37" s="28"/>
      <c r="CE37" s="28"/>
      <c r="CF37" s="28"/>
      <c r="CG37" s="28"/>
      <c r="CH37" s="28"/>
      <c r="CI37" s="28"/>
      <c r="CJ37" s="28"/>
      <c r="CK37" s="28"/>
      <c r="CL37" s="28"/>
      <c r="CM37" s="28"/>
      <c r="CN37" s="28"/>
      <c r="CO37" s="28"/>
      <c r="CP37" s="28"/>
      <c r="CQ37" s="28"/>
      <c r="CR37" s="28"/>
      <c r="CS37" s="28"/>
      <c r="CT37" s="28"/>
      <c r="CU37" s="28"/>
      <c r="CV37" s="28"/>
      <c r="CW37" s="28"/>
      <c r="CX37" s="28"/>
      <c r="CY37" s="28"/>
      <c r="CZ37" s="28"/>
      <c r="DA37" s="28"/>
      <c r="DB37" s="28"/>
      <c r="DC37" s="28"/>
      <c r="DD37" s="28"/>
      <c r="DE37" s="28"/>
      <c r="DF37" s="28"/>
      <c r="DG37" s="28"/>
      <c r="DH37" s="28"/>
      <c r="DI37" s="28"/>
      <c r="DJ37" s="28"/>
      <c r="DK37" s="28"/>
      <c r="DL37" s="28"/>
      <c r="DM37" s="28"/>
      <c r="DN37" s="28"/>
      <c r="DO37" s="28"/>
      <c r="DP37" s="28"/>
      <c r="DQ37" s="28"/>
      <c r="DR37" s="28"/>
      <c r="DS37" s="28"/>
      <c r="DT37" s="28"/>
      <c r="DU37" s="28"/>
      <c r="DV37" s="28"/>
      <c r="DW37" s="28"/>
      <c r="DX37" s="28"/>
      <c r="DY37" s="28"/>
      <c r="DZ37" s="28"/>
      <c r="EA37" s="28"/>
      <c r="EB37" s="28"/>
      <c r="EC37" s="28"/>
      <c r="ED37" s="28"/>
      <c r="EE37" s="28"/>
      <c r="EF37" s="28"/>
      <c r="EG37" s="28"/>
      <c r="EH37" s="28"/>
      <c r="EI37" s="28"/>
      <c r="EJ37" s="28"/>
      <c r="EK37" s="28"/>
      <c r="EL37" s="28"/>
      <c r="EM37" s="28"/>
      <c r="EN37" s="28"/>
      <c r="EO37" s="28"/>
      <c r="EP37" s="28"/>
      <c r="EQ37" s="28"/>
      <c r="ER37" s="28"/>
      <c r="ES37" s="28"/>
      <c r="ET37" s="28"/>
      <c r="EU37" s="28"/>
      <c r="EV37" s="28"/>
      <c r="EW37" s="28"/>
      <c r="EX37" s="28"/>
      <c r="EY37" s="28"/>
      <c r="EZ37" s="28"/>
      <c r="FA37" s="28"/>
      <c r="FB37" s="28"/>
      <c r="FC37" s="28"/>
      <c r="FD37" s="28"/>
      <c r="FE37" s="28"/>
      <c r="FF37" s="28"/>
      <c r="FG37" s="28"/>
      <c r="FH37" s="28"/>
      <c r="FI37" s="28"/>
      <c r="FJ37" s="28"/>
      <c r="FK37" s="28"/>
      <c r="FL37" s="28"/>
      <c r="FM37" s="28"/>
      <c r="FN37" s="28"/>
      <c r="FO37" s="28"/>
      <c r="FP37" s="28"/>
      <c r="FQ37" s="28"/>
      <c r="FR37" s="28"/>
      <c r="FS37" s="28"/>
      <c r="FT37" s="28"/>
      <c r="FU37" s="28"/>
      <c r="FV37" s="28"/>
      <c r="FW37" s="28"/>
      <c r="FX37" s="28"/>
      <c r="FY37" s="28"/>
      <c r="FZ37" s="28"/>
      <c r="GA37" s="28"/>
      <c r="GB37" s="28"/>
      <c r="GC37" s="28"/>
      <c r="GD37" s="28"/>
      <c r="GE37" s="28"/>
      <c r="GF37" s="28"/>
      <c r="GG37" s="28"/>
      <c r="GH37" s="28"/>
      <c r="GI37" s="28"/>
      <c r="GJ37" s="28"/>
      <c r="GK37" s="28"/>
      <c r="GL37" s="28"/>
      <c r="GM37" s="28"/>
      <c r="GN37" s="28"/>
      <c r="GO37" s="28"/>
      <c r="GP37" s="28"/>
      <c r="GQ37" s="28"/>
      <c r="GR37" s="28"/>
      <c r="GS37" s="28"/>
      <c r="GT37" s="28"/>
      <c r="GU37" s="28"/>
      <c r="GV37" s="28"/>
      <c r="GW37" s="28"/>
      <c r="GX37" s="28"/>
      <c r="GY37" s="28"/>
      <c r="GZ37" s="28"/>
      <c r="HA37" s="28"/>
      <c r="HB37" s="28"/>
      <c r="HC37" s="28"/>
      <c r="HD37" s="28"/>
      <c r="HE37" s="28"/>
      <c r="HF37" s="28"/>
      <c r="HG37" s="28"/>
      <c r="HH37" s="28"/>
      <c r="HI37" s="28"/>
      <c r="HJ37" s="28"/>
      <c r="HK37" s="28"/>
      <c r="HL37" s="28"/>
      <c r="HM37" s="28"/>
      <c r="HN37" s="28"/>
      <c r="HO37" s="28"/>
      <c r="HP37" s="28"/>
      <c r="HQ37" s="28"/>
      <c r="HR37" s="28"/>
      <c r="HS37" s="28"/>
      <c r="HT37" s="28"/>
      <c r="HU37" s="28"/>
      <c r="HV37" s="28"/>
      <c r="HW37" s="28"/>
      <c r="HX37" s="28"/>
      <c r="HY37" s="28"/>
      <c r="HZ37" s="28"/>
      <c r="IA37" s="28"/>
      <c r="IB37" s="28"/>
      <c r="IC37" s="28"/>
      <c r="ID37" s="28"/>
      <c r="IE37" s="28"/>
      <c r="IF37" s="28"/>
      <c r="IG37" s="28"/>
      <c r="IH37" s="28"/>
      <c r="II37" s="28"/>
      <c r="IJ37" s="28"/>
      <c r="IK37" s="28"/>
      <c r="IL37" s="28"/>
      <c r="IM37" s="28"/>
      <c r="IN37" s="28"/>
      <c r="IO37" s="28"/>
      <c r="IP37" s="28"/>
      <c r="IQ37" s="28"/>
      <c r="IR37" s="28"/>
      <c r="IS37" s="28"/>
      <c r="IT37" s="28"/>
      <c r="IU37" s="28"/>
      <c r="IV37" s="28"/>
    </row>
    <row r="38" spans="1:256" s="42" customFormat="1">
      <c r="A38" s="14"/>
      <c r="B38" s="28"/>
      <c r="C38" s="28"/>
      <c r="D38" s="28"/>
      <c r="E38" s="28"/>
      <c r="F38" s="28"/>
      <c r="G38" s="28"/>
      <c r="H38" s="28"/>
      <c r="I38" s="28"/>
      <c r="J38" s="28"/>
      <c r="K38" s="28"/>
      <c r="L38" s="28"/>
      <c r="M38" s="28"/>
      <c r="N38" s="28"/>
      <c r="O38" s="28"/>
      <c r="P38" s="28"/>
      <c r="Q38" s="28"/>
      <c r="R38" s="28"/>
      <c r="S38" s="28"/>
      <c r="T38" s="28"/>
      <c r="U38" s="28"/>
      <c r="V38" s="28"/>
      <c r="W38" s="28"/>
      <c r="X38" s="28"/>
      <c r="Y38" s="28"/>
      <c r="Z38" s="28"/>
      <c r="AA38" s="28"/>
      <c r="AB38" s="28"/>
      <c r="AC38" s="28"/>
      <c r="AD38" s="28"/>
      <c r="AE38" s="28"/>
      <c r="AF38" s="28"/>
      <c r="AG38" s="28"/>
      <c r="AH38" s="28"/>
      <c r="AI38" s="28"/>
      <c r="AJ38" s="28"/>
      <c r="AK38" s="28"/>
      <c r="AL38" s="28"/>
      <c r="AM38" s="28"/>
      <c r="AN38" s="28"/>
      <c r="AO38" s="28"/>
      <c r="AP38" s="28"/>
      <c r="AQ38" s="28"/>
      <c r="AR38" s="28"/>
      <c r="AS38" s="28"/>
      <c r="AT38" s="28"/>
      <c r="AU38" s="28"/>
      <c r="AV38" s="28"/>
      <c r="AW38" s="28"/>
      <c r="AX38" s="28"/>
      <c r="AY38" s="28"/>
      <c r="AZ38" s="28"/>
      <c r="BA38" s="28"/>
      <c r="BB38" s="28"/>
      <c r="BC38" s="28"/>
      <c r="BD38" s="28"/>
      <c r="BE38" s="28"/>
      <c r="BF38" s="28"/>
      <c r="BG38" s="28"/>
      <c r="BH38" s="28"/>
      <c r="BI38" s="28"/>
      <c r="BJ38" s="28"/>
      <c r="BK38" s="28"/>
      <c r="BL38" s="28"/>
      <c r="BM38" s="28"/>
      <c r="BN38" s="28"/>
      <c r="BO38" s="28"/>
      <c r="BP38" s="28"/>
      <c r="BQ38" s="28"/>
      <c r="BR38" s="28"/>
      <c r="BS38" s="28"/>
      <c r="BT38" s="28"/>
      <c r="BU38" s="28"/>
      <c r="BV38" s="28"/>
      <c r="BW38" s="28"/>
      <c r="BX38" s="28"/>
      <c r="BY38" s="28"/>
      <c r="BZ38" s="28"/>
      <c r="CA38" s="28"/>
      <c r="CB38" s="28"/>
      <c r="CC38" s="28"/>
      <c r="CD38" s="28"/>
      <c r="CE38" s="28"/>
      <c r="CF38" s="28"/>
      <c r="CG38" s="28"/>
      <c r="CH38" s="28"/>
      <c r="CI38" s="28"/>
      <c r="CJ38" s="28"/>
      <c r="CK38" s="28"/>
      <c r="CL38" s="28"/>
      <c r="CM38" s="28"/>
      <c r="CN38" s="28"/>
      <c r="CO38" s="28"/>
      <c r="CP38" s="28"/>
      <c r="CQ38" s="28"/>
      <c r="CR38" s="28"/>
      <c r="CS38" s="28"/>
      <c r="CT38" s="28"/>
      <c r="CU38" s="28"/>
      <c r="CV38" s="28"/>
      <c r="CW38" s="28"/>
      <c r="CX38" s="28"/>
      <c r="CY38" s="28"/>
      <c r="CZ38" s="28"/>
      <c r="DA38" s="28"/>
      <c r="DB38" s="28"/>
      <c r="DC38" s="28"/>
      <c r="DD38" s="28"/>
      <c r="DE38" s="28"/>
      <c r="DF38" s="28"/>
      <c r="DG38" s="28"/>
      <c r="DH38" s="28"/>
      <c r="DI38" s="28"/>
      <c r="DJ38" s="28"/>
      <c r="DK38" s="28"/>
      <c r="DL38" s="28"/>
      <c r="DM38" s="28"/>
      <c r="DN38" s="28"/>
      <c r="DO38" s="28"/>
      <c r="DP38" s="28"/>
      <c r="DQ38" s="28"/>
      <c r="DR38" s="28"/>
      <c r="DS38" s="28"/>
      <c r="DT38" s="28"/>
      <c r="DU38" s="28"/>
      <c r="DV38" s="28"/>
      <c r="DW38" s="28"/>
      <c r="DX38" s="28"/>
      <c r="DY38" s="28"/>
      <c r="DZ38" s="28"/>
      <c r="EA38" s="28"/>
      <c r="EB38" s="28"/>
      <c r="EC38" s="28"/>
      <c r="ED38" s="28"/>
      <c r="EE38" s="28"/>
      <c r="EF38" s="28"/>
      <c r="EG38" s="28"/>
      <c r="EH38" s="28"/>
      <c r="EI38" s="28"/>
      <c r="EJ38" s="28"/>
      <c r="EK38" s="28"/>
      <c r="EL38" s="28"/>
      <c r="EM38" s="28"/>
      <c r="EN38" s="28"/>
      <c r="EO38" s="28"/>
      <c r="EP38" s="28"/>
      <c r="EQ38" s="28"/>
      <c r="ER38" s="28"/>
      <c r="ES38" s="28"/>
      <c r="ET38" s="28"/>
      <c r="EU38" s="28"/>
      <c r="EV38" s="28"/>
      <c r="EW38" s="28"/>
      <c r="EX38" s="28"/>
      <c r="EY38" s="28"/>
      <c r="EZ38" s="28"/>
      <c r="FA38" s="28"/>
      <c r="FB38" s="28"/>
      <c r="FC38" s="28"/>
      <c r="FD38" s="28"/>
      <c r="FE38" s="28"/>
      <c r="FF38" s="28"/>
      <c r="FG38" s="28"/>
      <c r="FH38" s="28"/>
      <c r="FI38" s="28"/>
      <c r="FJ38" s="28"/>
      <c r="FK38" s="28"/>
      <c r="FL38" s="28"/>
      <c r="FM38" s="28"/>
      <c r="FN38" s="28"/>
      <c r="FO38" s="28"/>
      <c r="FP38" s="28"/>
      <c r="FQ38" s="28"/>
      <c r="FR38" s="28"/>
      <c r="FS38" s="28"/>
      <c r="FT38" s="28"/>
      <c r="FU38" s="28"/>
      <c r="FV38" s="28"/>
      <c r="FW38" s="28"/>
      <c r="FX38" s="28"/>
      <c r="FY38" s="28"/>
      <c r="FZ38" s="28"/>
      <c r="GA38" s="28"/>
      <c r="GB38" s="28"/>
      <c r="GC38" s="28"/>
      <c r="GD38" s="28"/>
      <c r="GE38" s="28"/>
      <c r="GF38" s="28"/>
      <c r="GG38" s="28"/>
      <c r="GH38" s="28"/>
      <c r="GI38" s="28"/>
      <c r="GJ38" s="28"/>
      <c r="GK38" s="28"/>
      <c r="GL38" s="28"/>
      <c r="GM38" s="28"/>
      <c r="GN38" s="28"/>
      <c r="GO38" s="28"/>
      <c r="GP38" s="28"/>
      <c r="GQ38" s="28"/>
      <c r="GR38" s="28"/>
      <c r="GS38" s="28"/>
      <c r="GT38" s="28"/>
      <c r="GU38" s="28"/>
      <c r="GV38" s="28"/>
      <c r="GW38" s="28"/>
      <c r="GX38" s="28"/>
      <c r="GY38" s="28"/>
      <c r="GZ38" s="28"/>
      <c r="HA38" s="28"/>
      <c r="HB38" s="28"/>
      <c r="HC38" s="28"/>
      <c r="HD38" s="28"/>
      <c r="HE38" s="28"/>
      <c r="HF38" s="28"/>
      <c r="HG38" s="28"/>
      <c r="HH38" s="28"/>
      <c r="HI38" s="28"/>
      <c r="HJ38" s="28"/>
      <c r="HK38" s="28"/>
      <c r="HL38" s="28"/>
      <c r="HM38" s="28"/>
      <c r="HN38" s="28"/>
      <c r="HO38" s="28"/>
      <c r="HP38" s="28"/>
      <c r="HQ38" s="28"/>
      <c r="HR38" s="28"/>
      <c r="HS38" s="28"/>
      <c r="HT38" s="28"/>
      <c r="HU38" s="28"/>
      <c r="HV38" s="28"/>
      <c r="HW38" s="28"/>
      <c r="HX38" s="28"/>
      <c r="HY38" s="28"/>
      <c r="HZ38" s="28"/>
      <c r="IA38" s="28"/>
      <c r="IB38" s="28"/>
      <c r="IC38" s="28"/>
      <c r="ID38" s="28"/>
      <c r="IE38" s="28"/>
      <c r="IF38" s="28"/>
      <c r="IG38" s="28"/>
      <c r="IH38" s="28"/>
      <c r="II38" s="28"/>
      <c r="IJ38" s="28"/>
      <c r="IK38" s="28"/>
      <c r="IL38" s="28"/>
      <c r="IM38" s="28"/>
      <c r="IN38" s="28"/>
      <c r="IO38" s="28"/>
      <c r="IP38" s="28"/>
      <c r="IQ38" s="28"/>
      <c r="IR38" s="28"/>
      <c r="IS38" s="28"/>
      <c r="IT38" s="28"/>
      <c r="IU38" s="28"/>
      <c r="IV38" s="28"/>
    </row>
    <row r="39" spans="1:256" s="42" customFormat="1" ht="13.5" thickBot="1">
      <c r="A39" s="18"/>
      <c r="B39" s="29"/>
      <c r="C39" s="29"/>
      <c r="D39" s="29"/>
      <c r="E39" s="29"/>
      <c r="F39" s="29"/>
      <c r="G39" s="29"/>
      <c r="H39" s="29"/>
      <c r="I39" s="29"/>
      <c r="J39" s="29"/>
      <c r="K39" s="29"/>
      <c r="L39" s="29"/>
      <c r="M39" s="29"/>
      <c r="N39" s="29"/>
      <c r="O39" s="29"/>
      <c r="P39" s="29"/>
      <c r="Q39" s="29"/>
      <c r="R39" s="29"/>
      <c r="S39" s="29"/>
      <c r="T39" s="29"/>
      <c r="U39" s="29"/>
      <c r="V39" s="29"/>
      <c r="W39" s="29"/>
      <c r="X39" s="29"/>
      <c r="Y39" s="29"/>
      <c r="Z39" s="29"/>
      <c r="AA39" s="29"/>
      <c r="AB39" s="29"/>
      <c r="AC39" s="29"/>
      <c r="AD39" s="29"/>
      <c r="AE39" s="29"/>
      <c r="AF39" s="29"/>
      <c r="AG39" s="29"/>
      <c r="AH39" s="29"/>
      <c r="AI39" s="29"/>
      <c r="AJ39" s="29"/>
      <c r="AK39" s="29"/>
      <c r="AL39" s="29"/>
      <c r="AM39" s="29"/>
      <c r="AN39" s="29"/>
      <c r="AO39" s="29"/>
      <c r="AP39" s="29"/>
      <c r="AQ39" s="29"/>
      <c r="AR39" s="29"/>
      <c r="AS39" s="29"/>
      <c r="AT39" s="29"/>
      <c r="AU39" s="29"/>
      <c r="AV39" s="29"/>
      <c r="AW39" s="29"/>
      <c r="AX39" s="29"/>
      <c r="AY39" s="29"/>
      <c r="AZ39" s="29"/>
      <c r="BA39" s="29"/>
      <c r="BB39" s="29"/>
      <c r="BC39" s="29"/>
      <c r="BD39" s="29"/>
      <c r="BE39" s="29"/>
      <c r="BF39" s="29"/>
      <c r="BG39" s="29"/>
      <c r="BH39" s="29"/>
      <c r="BI39" s="29"/>
      <c r="BJ39" s="29"/>
      <c r="BK39" s="29"/>
      <c r="BL39" s="29"/>
      <c r="BM39" s="29"/>
      <c r="BN39" s="29"/>
      <c r="BO39" s="29"/>
      <c r="BP39" s="29"/>
      <c r="BQ39" s="29"/>
      <c r="BR39" s="29"/>
      <c r="BS39" s="29"/>
      <c r="BT39" s="29"/>
      <c r="BU39" s="29"/>
      <c r="BV39" s="29"/>
      <c r="BW39" s="29"/>
      <c r="BX39" s="29"/>
      <c r="BY39" s="29"/>
      <c r="BZ39" s="29"/>
      <c r="CA39" s="29"/>
      <c r="CB39" s="29"/>
      <c r="CC39" s="29"/>
      <c r="CD39" s="29"/>
      <c r="CE39" s="29"/>
      <c r="CF39" s="29"/>
      <c r="CG39" s="29"/>
      <c r="CH39" s="29"/>
      <c r="CI39" s="29"/>
      <c r="CJ39" s="29"/>
      <c r="CK39" s="29"/>
      <c r="CL39" s="29"/>
      <c r="CM39" s="29"/>
      <c r="CN39" s="29"/>
      <c r="CO39" s="29"/>
      <c r="CP39" s="29"/>
      <c r="CQ39" s="29"/>
      <c r="CR39" s="29"/>
      <c r="CS39" s="29"/>
      <c r="CT39" s="29"/>
      <c r="CU39" s="29"/>
      <c r="CV39" s="29"/>
      <c r="CW39" s="29"/>
      <c r="CX39" s="29"/>
      <c r="CY39" s="29"/>
      <c r="CZ39" s="29"/>
      <c r="DA39" s="29"/>
      <c r="DB39" s="29"/>
      <c r="DC39" s="29"/>
      <c r="DD39" s="29"/>
      <c r="DE39" s="29"/>
      <c r="DF39" s="29"/>
      <c r="DG39" s="29"/>
      <c r="DH39" s="29"/>
      <c r="DI39" s="29"/>
      <c r="DJ39" s="29"/>
      <c r="DK39" s="29"/>
      <c r="DL39" s="29"/>
      <c r="DM39" s="29"/>
      <c r="DN39" s="29"/>
      <c r="DO39" s="29"/>
      <c r="DP39" s="29"/>
      <c r="DQ39" s="29"/>
      <c r="DR39" s="29"/>
      <c r="DS39" s="29"/>
      <c r="DT39" s="29"/>
      <c r="DU39" s="29"/>
      <c r="DV39" s="29"/>
      <c r="DW39" s="29"/>
      <c r="DX39" s="29"/>
      <c r="DY39" s="29"/>
      <c r="DZ39" s="29"/>
      <c r="EA39" s="29"/>
      <c r="EB39" s="29"/>
      <c r="EC39" s="29"/>
      <c r="ED39" s="29"/>
      <c r="EE39" s="29"/>
      <c r="EF39" s="29"/>
      <c r="EG39" s="29"/>
      <c r="EH39" s="29"/>
      <c r="EI39" s="29"/>
      <c r="EJ39" s="29"/>
      <c r="EK39" s="29"/>
      <c r="EL39" s="29"/>
      <c r="EM39" s="29"/>
      <c r="EN39" s="29"/>
      <c r="EO39" s="29"/>
      <c r="EP39" s="29"/>
      <c r="EQ39" s="29"/>
      <c r="ER39" s="29"/>
      <c r="ES39" s="29"/>
      <c r="ET39" s="29"/>
      <c r="EU39" s="29"/>
      <c r="EV39" s="29"/>
      <c r="EW39" s="29"/>
      <c r="EX39" s="29"/>
      <c r="EY39" s="29"/>
      <c r="EZ39" s="29"/>
      <c r="FA39" s="29"/>
      <c r="FB39" s="29"/>
      <c r="FC39" s="29"/>
      <c r="FD39" s="29"/>
      <c r="FE39" s="29"/>
      <c r="FF39" s="29"/>
      <c r="FG39" s="29"/>
      <c r="FH39" s="29"/>
      <c r="FI39" s="29"/>
      <c r="FJ39" s="29"/>
      <c r="FK39" s="29"/>
      <c r="FL39" s="29"/>
      <c r="FM39" s="29"/>
      <c r="FN39" s="29"/>
      <c r="FO39" s="29"/>
      <c r="FP39" s="29"/>
      <c r="FQ39" s="29"/>
      <c r="FR39" s="29"/>
      <c r="FS39" s="29"/>
      <c r="FT39" s="29"/>
      <c r="FU39" s="29"/>
      <c r="FV39" s="29"/>
      <c r="FW39" s="29"/>
      <c r="FX39" s="29"/>
      <c r="FY39" s="29"/>
      <c r="FZ39" s="29"/>
      <c r="GA39" s="29"/>
      <c r="GB39" s="29"/>
      <c r="GC39" s="29"/>
      <c r="GD39" s="29"/>
      <c r="GE39" s="29"/>
      <c r="GF39" s="29"/>
      <c r="GG39" s="29"/>
      <c r="GH39" s="29"/>
      <c r="GI39" s="29"/>
      <c r="GJ39" s="29"/>
      <c r="GK39" s="29"/>
      <c r="GL39" s="29"/>
      <c r="GM39" s="29"/>
      <c r="GN39" s="29"/>
      <c r="GO39" s="29"/>
      <c r="GP39" s="29"/>
      <c r="GQ39" s="29"/>
      <c r="GR39" s="29"/>
      <c r="GS39" s="29"/>
      <c r="GT39" s="29"/>
      <c r="GU39" s="29"/>
      <c r="GV39" s="29"/>
      <c r="GW39" s="29"/>
      <c r="GX39" s="29"/>
      <c r="GY39" s="29"/>
      <c r="GZ39" s="29"/>
      <c r="HA39" s="29"/>
      <c r="HB39" s="29"/>
      <c r="HC39" s="29"/>
      <c r="HD39" s="29"/>
      <c r="HE39" s="29"/>
      <c r="HF39" s="29"/>
      <c r="HG39" s="29"/>
      <c r="HH39" s="29"/>
      <c r="HI39" s="29"/>
      <c r="HJ39" s="29"/>
      <c r="HK39" s="29"/>
      <c r="HL39" s="29"/>
      <c r="HM39" s="29"/>
      <c r="HN39" s="29"/>
      <c r="HO39" s="29"/>
      <c r="HP39" s="29"/>
      <c r="HQ39" s="29"/>
      <c r="HR39" s="29"/>
      <c r="HS39" s="29"/>
      <c r="HT39" s="29"/>
      <c r="HU39" s="29"/>
      <c r="HV39" s="29"/>
      <c r="HW39" s="29"/>
      <c r="HX39" s="29"/>
      <c r="HY39" s="29"/>
      <c r="HZ39" s="29"/>
      <c r="IA39" s="29"/>
      <c r="IB39" s="29"/>
      <c r="IC39" s="29"/>
      <c r="ID39" s="29"/>
      <c r="IE39" s="29"/>
      <c r="IF39" s="29"/>
      <c r="IG39" s="29"/>
      <c r="IH39" s="29"/>
      <c r="II39" s="29"/>
      <c r="IJ39" s="29"/>
      <c r="IK39" s="29"/>
      <c r="IL39" s="29"/>
      <c r="IM39" s="29"/>
      <c r="IN39" s="29"/>
      <c r="IO39" s="29"/>
      <c r="IP39" s="29"/>
      <c r="IQ39" s="29"/>
      <c r="IR39" s="29"/>
      <c r="IS39" s="29"/>
      <c r="IT39" s="29"/>
      <c r="IU39" s="29"/>
      <c r="IV39" s="29"/>
    </row>
    <row r="40" spans="1:256" s="42" customFormat="1">
      <c r="A40" s="3"/>
      <c r="B40" s="4" t="s">
        <v>2</v>
      </c>
      <c r="C40" s="6"/>
      <c r="D40" s="5" t="s">
        <v>18</v>
      </c>
      <c r="E40" s="10" t="s">
        <v>3</v>
      </c>
      <c r="F40" s="10" t="s">
        <v>3</v>
      </c>
      <c r="G40" s="10" t="s">
        <v>3</v>
      </c>
      <c r="H40" s="6"/>
      <c r="I40" s="6"/>
      <c r="J40" s="10" t="s">
        <v>3</v>
      </c>
      <c r="K40" s="11" t="s">
        <v>3</v>
      </c>
      <c r="L40" s="11" t="s">
        <v>3</v>
      </c>
      <c r="M40" s="26" t="s">
        <v>3</v>
      </c>
      <c r="N40" s="5" t="s">
        <v>18</v>
      </c>
      <c r="O40" s="8" t="s">
        <v>0</v>
      </c>
      <c r="P40" s="8" t="s">
        <v>0</v>
      </c>
      <c r="Q40" s="17" t="s">
        <v>1</v>
      </c>
      <c r="R40" s="17" t="s">
        <v>1</v>
      </c>
      <c r="S40" s="4" t="s">
        <v>2</v>
      </c>
      <c r="T40" s="6"/>
      <c r="U40" s="5" t="s">
        <v>18</v>
      </c>
      <c r="V40" s="6"/>
      <c r="W40" s="6"/>
      <c r="X40" s="7" t="s">
        <v>17</v>
      </c>
      <c r="Y40" s="7" t="s">
        <v>17</v>
      </c>
      <c r="Z40" s="5" t="s">
        <v>18</v>
      </c>
      <c r="AA40" s="8" t="s">
        <v>0</v>
      </c>
      <c r="AB40" s="8" t="s">
        <v>0</v>
      </c>
      <c r="AC40" s="9" t="s">
        <v>1</v>
      </c>
      <c r="AD40" s="9" t="s">
        <v>1</v>
      </c>
      <c r="AE40" s="4" t="s">
        <v>2</v>
      </c>
      <c r="AF40" s="4" t="s">
        <v>2</v>
      </c>
      <c r="AG40" s="5" t="s">
        <v>18</v>
      </c>
      <c r="AH40" s="6"/>
      <c r="AI40" s="7" t="s">
        <v>17</v>
      </c>
      <c r="AJ40" s="6"/>
      <c r="AK40" s="5" t="s">
        <v>18</v>
      </c>
      <c r="AL40" s="8" t="s">
        <v>0</v>
      </c>
      <c r="AM40" s="8" t="s">
        <v>0</v>
      </c>
      <c r="AN40" s="9" t="s">
        <v>1</v>
      </c>
      <c r="AO40" s="4" t="s">
        <v>2</v>
      </c>
      <c r="AP40" s="4" t="s">
        <v>2</v>
      </c>
      <c r="AQ40" s="6"/>
      <c r="AR40" s="6"/>
      <c r="AS40" s="6"/>
      <c r="AT40" s="5" t="s">
        <v>18</v>
      </c>
      <c r="AU40" s="8" t="s">
        <v>0</v>
      </c>
      <c r="AV40" s="9" t="s">
        <v>1</v>
      </c>
      <c r="AW40" s="9" t="s">
        <v>1</v>
      </c>
      <c r="AX40" s="4" t="s">
        <v>2</v>
      </c>
      <c r="AY40" s="4" t="s">
        <v>2</v>
      </c>
      <c r="AZ40" s="6"/>
      <c r="BA40" s="5" t="s">
        <v>18</v>
      </c>
      <c r="BB40" s="10" t="s">
        <v>3</v>
      </c>
      <c r="BC40" s="10" t="s">
        <v>3</v>
      </c>
      <c r="BD40" s="10" t="s">
        <v>3</v>
      </c>
      <c r="BE40" s="6"/>
      <c r="BF40" s="6"/>
      <c r="BG40" s="10" t="s">
        <v>3</v>
      </c>
      <c r="BH40" s="11" t="s">
        <v>3</v>
      </c>
      <c r="BI40" s="11" t="s">
        <v>3</v>
      </c>
      <c r="BJ40" s="26" t="s">
        <v>3</v>
      </c>
      <c r="BK40" s="5" t="s">
        <v>18</v>
      </c>
      <c r="BL40" s="8" t="s">
        <v>0</v>
      </c>
      <c r="BM40" s="8" t="s">
        <v>0</v>
      </c>
      <c r="BN40" s="17" t="s">
        <v>1</v>
      </c>
      <c r="BO40" s="17" t="s">
        <v>1</v>
      </c>
      <c r="BP40" s="4" t="s">
        <v>2</v>
      </c>
      <c r="BQ40" s="6"/>
      <c r="BR40" s="5" t="s">
        <v>18</v>
      </c>
      <c r="BS40" s="6"/>
      <c r="BT40" s="6"/>
      <c r="BU40" s="7" t="s">
        <v>17</v>
      </c>
      <c r="BV40" s="7" t="s">
        <v>17</v>
      </c>
      <c r="BW40" s="5" t="s">
        <v>18</v>
      </c>
      <c r="BX40" s="8" t="s">
        <v>0</v>
      </c>
      <c r="BY40" s="8" t="s">
        <v>0</v>
      </c>
      <c r="BZ40" s="9" t="s">
        <v>1</v>
      </c>
      <c r="CA40" s="9" t="s">
        <v>1</v>
      </c>
      <c r="CB40" s="4" t="s">
        <v>2</v>
      </c>
      <c r="CC40" s="4" t="s">
        <v>2</v>
      </c>
      <c r="CD40" s="5" t="s">
        <v>18</v>
      </c>
      <c r="CE40" s="6"/>
      <c r="CF40" s="7" t="s">
        <v>17</v>
      </c>
      <c r="CG40" s="6"/>
      <c r="CH40" s="5" t="s">
        <v>18</v>
      </c>
      <c r="CI40" s="8" t="s">
        <v>0</v>
      </c>
      <c r="CJ40" s="8" t="s">
        <v>0</v>
      </c>
      <c r="CK40" s="9" t="s">
        <v>1</v>
      </c>
      <c r="CL40" s="4" t="s">
        <v>2</v>
      </c>
      <c r="CM40" s="4" t="s">
        <v>2</v>
      </c>
      <c r="CN40" s="6"/>
      <c r="CO40" s="6"/>
      <c r="CP40" s="6"/>
      <c r="CQ40" s="5" t="s">
        <v>18</v>
      </c>
      <c r="CR40" s="8" t="s">
        <v>0</v>
      </c>
      <c r="CS40" s="9" t="s">
        <v>1</v>
      </c>
      <c r="CT40" s="9" t="s">
        <v>1</v>
      </c>
      <c r="CU40" s="4" t="s">
        <v>2</v>
      </c>
      <c r="CV40" s="4" t="s">
        <v>2</v>
      </c>
      <c r="CW40" s="6"/>
      <c r="CX40" s="5" t="s">
        <v>18</v>
      </c>
      <c r="CY40" s="10" t="s">
        <v>3</v>
      </c>
      <c r="CZ40" s="10" t="s">
        <v>3</v>
      </c>
      <c r="DA40" s="10" t="s">
        <v>3</v>
      </c>
      <c r="DB40" s="6"/>
      <c r="DC40" s="6"/>
      <c r="DD40" s="10" t="s">
        <v>3</v>
      </c>
      <c r="DE40" s="11" t="s">
        <v>3</v>
      </c>
      <c r="DF40" s="11" t="s">
        <v>3</v>
      </c>
      <c r="DG40" s="26" t="s">
        <v>3</v>
      </c>
      <c r="DH40" s="5" t="s">
        <v>18</v>
      </c>
      <c r="DI40" s="8" t="s">
        <v>0</v>
      </c>
      <c r="DJ40" s="8" t="s">
        <v>0</v>
      </c>
      <c r="DK40" s="17" t="s">
        <v>1</v>
      </c>
      <c r="DL40" s="17" t="s">
        <v>1</v>
      </c>
      <c r="DM40" s="4" t="s">
        <v>2</v>
      </c>
      <c r="DN40" s="6"/>
      <c r="DO40" s="5" t="s">
        <v>18</v>
      </c>
      <c r="DP40" s="6"/>
      <c r="DQ40" s="6"/>
      <c r="DR40" s="7" t="s">
        <v>17</v>
      </c>
      <c r="DS40" s="7" t="s">
        <v>17</v>
      </c>
      <c r="DT40" s="5" t="s">
        <v>18</v>
      </c>
      <c r="DU40" s="8" t="s">
        <v>0</v>
      </c>
      <c r="DV40" s="8" t="s">
        <v>0</v>
      </c>
      <c r="DW40" s="9" t="s">
        <v>1</v>
      </c>
      <c r="DX40" s="9" t="s">
        <v>1</v>
      </c>
      <c r="DY40" s="4" t="s">
        <v>2</v>
      </c>
      <c r="DZ40" s="4" t="s">
        <v>2</v>
      </c>
      <c r="EA40" s="5" t="s">
        <v>18</v>
      </c>
      <c r="EB40" s="6"/>
      <c r="EC40" s="7" t="s">
        <v>17</v>
      </c>
      <c r="ED40" s="6"/>
      <c r="EE40" s="5" t="s">
        <v>18</v>
      </c>
      <c r="EF40" s="8" t="s">
        <v>0</v>
      </c>
      <c r="EG40" s="8" t="s">
        <v>0</v>
      </c>
      <c r="EH40" s="9" t="s">
        <v>1</v>
      </c>
      <c r="EI40" s="4" t="s">
        <v>2</v>
      </c>
      <c r="EJ40" s="4" t="s">
        <v>2</v>
      </c>
      <c r="EK40" s="6"/>
      <c r="EL40" s="6"/>
      <c r="EM40" s="6"/>
      <c r="EN40" s="5" t="s">
        <v>18</v>
      </c>
      <c r="EO40" s="8" t="s">
        <v>0</v>
      </c>
      <c r="EP40" s="9" t="s">
        <v>1</v>
      </c>
      <c r="EQ40" s="9" t="s">
        <v>1</v>
      </c>
      <c r="ER40" s="4" t="s">
        <v>2</v>
      </c>
      <c r="ES40" s="4" t="s">
        <v>2</v>
      </c>
      <c r="ET40" s="6"/>
      <c r="EU40" s="5" t="s">
        <v>18</v>
      </c>
      <c r="EV40" s="10" t="s">
        <v>3</v>
      </c>
      <c r="EW40" s="10" t="s">
        <v>3</v>
      </c>
      <c r="EX40" s="10" t="s">
        <v>3</v>
      </c>
      <c r="EY40" s="6"/>
      <c r="EZ40" s="6"/>
      <c r="FA40" s="10" t="s">
        <v>3</v>
      </c>
      <c r="FB40" s="11" t="s">
        <v>3</v>
      </c>
      <c r="FC40" s="11" t="s">
        <v>3</v>
      </c>
      <c r="FD40" s="26" t="s">
        <v>3</v>
      </c>
      <c r="FE40" s="5" t="s">
        <v>18</v>
      </c>
      <c r="FF40" s="8" t="s">
        <v>0</v>
      </c>
      <c r="FG40" s="8" t="s">
        <v>0</v>
      </c>
      <c r="FH40" s="17" t="s">
        <v>1</v>
      </c>
      <c r="FI40" s="17" t="s">
        <v>1</v>
      </c>
      <c r="FJ40" s="4" t="s">
        <v>2</v>
      </c>
      <c r="FK40" s="6"/>
      <c r="FL40" s="5" t="s">
        <v>18</v>
      </c>
      <c r="FM40" s="6"/>
      <c r="FN40" s="6"/>
      <c r="FO40" s="7" t="s">
        <v>17</v>
      </c>
      <c r="FP40" s="7" t="s">
        <v>17</v>
      </c>
      <c r="FQ40" s="5" t="s">
        <v>18</v>
      </c>
      <c r="FR40" s="8" t="s">
        <v>0</v>
      </c>
      <c r="FS40" s="8" t="s">
        <v>0</v>
      </c>
      <c r="FT40" s="9" t="s">
        <v>1</v>
      </c>
      <c r="FU40" s="9" t="s">
        <v>1</v>
      </c>
      <c r="FV40" s="4" t="s">
        <v>2</v>
      </c>
      <c r="FW40" s="4" t="s">
        <v>2</v>
      </c>
      <c r="FX40" s="5" t="s">
        <v>18</v>
      </c>
      <c r="FY40" s="6"/>
      <c r="FZ40" s="7" t="s">
        <v>17</v>
      </c>
      <c r="GA40" s="6"/>
      <c r="GB40" s="5" t="s">
        <v>18</v>
      </c>
      <c r="GC40" s="8" t="s">
        <v>0</v>
      </c>
      <c r="GD40" s="8" t="s">
        <v>0</v>
      </c>
      <c r="GE40" s="9" t="s">
        <v>1</v>
      </c>
      <c r="GF40" s="4" t="s">
        <v>2</v>
      </c>
      <c r="GG40" s="4" t="s">
        <v>2</v>
      </c>
      <c r="GH40" s="6"/>
      <c r="GI40" s="6"/>
      <c r="GJ40" s="6"/>
      <c r="GK40" s="5" t="s">
        <v>18</v>
      </c>
      <c r="GL40" s="8" t="s">
        <v>0</v>
      </c>
      <c r="GM40" s="9" t="s">
        <v>1</v>
      </c>
      <c r="GN40" s="9" t="s">
        <v>1</v>
      </c>
      <c r="GO40" s="4" t="s">
        <v>2</v>
      </c>
      <c r="GP40" s="4" t="s">
        <v>2</v>
      </c>
      <c r="GQ40" s="6"/>
      <c r="GR40" s="5" t="s">
        <v>18</v>
      </c>
      <c r="GS40" s="10" t="s">
        <v>3</v>
      </c>
      <c r="GT40" s="10" t="s">
        <v>3</v>
      </c>
      <c r="GU40" s="10" t="s">
        <v>3</v>
      </c>
      <c r="GV40" s="6"/>
      <c r="GW40" s="6"/>
      <c r="GX40" s="10" t="s">
        <v>3</v>
      </c>
      <c r="GY40" s="11" t="s">
        <v>3</v>
      </c>
      <c r="GZ40" s="11" t="s">
        <v>3</v>
      </c>
      <c r="HA40" s="26" t="s">
        <v>3</v>
      </c>
      <c r="HB40" s="27"/>
      <c r="HC40" s="27"/>
      <c r="HD40" s="27"/>
      <c r="HE40" s="27"/>
      <c r="HF40" s="27"/>
      <c r="HG40" s="27"/>
      <c r="HH40" s="26"/>
      <c r="HI40" s="27"/>
      <c r="HJ40" s="27"/>
      <c r="HK40" s="27"/>
      <c r="HL40" s="27"/>
      <c r="HM40" s="27"/>
      <c r="HN40" s="27"/>
      <c r="HO40" s="27"/>
      <c r="HP40" s="27"/>
      <c r="HQ40" s="27"/>
      <c r="HR40" s="27"/>
      <c r="HS40" s="27"/>
      <c r="HT40" s="27"/>
      <c r="HU40" s="27"/>
      <c r="HV40" s="27"/>
      <c r="HW40" s="27"/>
      <c r="HX40" s="27"/>
      <c r="HY40" s="27"/>
      <c r="HZ40" s="27"/>
      <c r="IA40" s="26"/>
      <c r="IB40" s="26"/>
      <c r="IC40" s="26"/>
      <c r="ID40" s="27"/>
      <c r="IE40" s="27"/>
      <c r="IF40" s="26"/>
      <c r="IG40" s="25"/>
      <c r="IH40" s="25"/>
      <c r="II40" s="26"/>
      <c r="IJ40" s="26"/>
      <c r="IK40" s="26"/>
      <c r="IL40" s="26"/>
      <c r="IM40" s="26"/>
      <c r="IN40" s="26"/>
      <c r="IO40" s="26"/>
      <c r="IP40" s="26"/>
      <c r="IQ40" s="26"/>
      <c r="IR40" s="26"/>
      <c r="IS40" s="26"/>
      <c r="IT40" s="26"/>
      <c r="IU40" s="26"/>
      <c r="IV40" s="26"/>
    </row>
    <row r="41" spans="1:256" s="42" customFormat="1">
      <c r="A41" s="14" t="s">
        <v>19</v>
      </c>
      <c r="B41" s="28"/>
      <c r="C41" s="28"/>
      <c r="D41" s="28"/>
      <c r="E41" s="28"/>
      <c r="F41" s="28"/>
      <c r="G41" s="28"/>
      <c r="H41" s="28"/>
      <c r="I41" s="28"/>
      <c r="J41" s="28"/>
      <c r="K41" s="28"/>
      <c r="L41" s="28"/>
      <c r="M41" s="28"/>
      <c r="N41" s="28"/>
      <c r="O41" s="28"/>
      <c r="P41" s="28"/>
      <c r="Q41" s="28"/>
      <c r="R41" s="28"/>
      <c r="S41" s="28"/>
      <c r="T41" s="28"/>
      <c r="U41" s="28"/>
      <c r="V41" s="28"/>
      <c r="W41" s="28"/>
      <c r="X41" s="28"/>
      <c r="Y41" s="28"/>
      <c r="Z41" s="28"/>
      <c r="AA41" s="28"/>
      <c r="AB41" s="28"/>
      <c r="AC41" s="28"/>
      <c r="AD41" s="28"/>
      <c r="AE41" s="28"/>
      <c r="AF41" s="28"/>
      <c r="AG41" s="28"/>
      <c r="AH41" s="28"/>
      <c r="AI41" s="28"/>
      <c r="AJ41" s="28"/>
      <c r="AK41" s="28"/>
      <c r="AL41" s="28"/>
      <c r="AM41" s="28"/>
      <c r="AN41" s="28"/>
      <c r="AO41" s="28"/>
      <c r="AP41" s="28"/>
      <c r="AQ41" s="28"/>
      <c r="AR41" s="28"/>
      <c r="AS41" s="28"/>
      <c r="AT41" s="28"/>
      <c r="AU41" s="28"/>
      <c r="AV41" s="28"/>
      <c r="AW41" s="28"/>
      <c r="AX41" s="28"/>
      <c r="AY41" s="28"/>
      <c r="AZ41" s="28"/>
      <c r="BA41" s="28"/>
      <c r="BB41" s="28"/>
      <c r="BC41" s="28"/>
      <c r="BD41" s="28"/>
      <c r="BE41" s="28"/>
      <c r="BF41" s="28"/>
      <c r="BG41" s="28"/>
      <c r="BH41" s="28"/>
      <c r="BI41" s="28"/>
      <c r="BJ41" s="28"/>
      <c r="BK41" s="28"/>
      <c r="BL41" s="28"/>
      <c r="BM41" s="28"/>
      <c r="BN41" s="28"/>
      <c r="BO41" s="28"/>
      <c r="BP41" s="28"/>
      <c r="BQ41" s="28"/>
      <c r="BR41" s="28"/>
      <c r="BS41" s="28"/>
      <c r="BT41" s="28"/>
      <c r="BU41" s="28"/>
      <c r="BV41" s="28"/>
      <c r="BW41" s="28"/>
      <c r="BX41" s="28"/>
      <c r="BY41" s="28"/>
      <c r="BZ41" s="28"/>
      <c r="CA41" s="28"/>
      <c r="CB41" s="28"/>
      <c r="CC41" s="28"/>
      <c r="CD41" s="28"/>
      <c r="CE41" s="28"/>
      <c r="CF41" s="28"/>
      <c r="CG41" s="28"/>
      <c r="CH41" s="28"/>
      <c r="CI41" s="28"/>
      <c r="CJ41" s="28"/>
      <c r="CK41" s="28"/>
      <c r="CL41" s="28"/>
      <c r="CM41" s="28"/>
      <c r="CN41" s="28"/>
      <c r="CO41" s="28"/>
      <c r="CP41" s="28"/>
      <c r="CQ41" s="28"/>
      <c r="CR41" s="28"/>
      <c r="CS41" s="28"/>
      <c r="CT41" s="28"/>
      <c r="CU41" s="28"/>
      <c r="CV41" s="28"/>
      <c r="CW41" s="28"/>
      <c r="CX41" s="28"/>
      <c r="CY41" s="28"/>
      <c r="CZ41" s="28"/>
      <c r="DA41" s="28"/>
      <c r="DB41" s="28"/>
      <c r="DC41" s="28"/>
      <c r="DD41" s="28"/>
      <c r="DE41" s="28"/>
      <c r="DF41" s="28"/>
      <c r="DG41" s="28"/>
      <c r="DH41" s="28"/>
      <c r="DI41" s="28"/>
      <c r="DJ41" s="28"/>
      <c r="DK41" s="28"/>
      <c r="DL41" s="28"/>
      <c r="DM41" s="28"/>
      <c r="DN41" s="28"/>
      <c r="DO41" s="28"/>
      <c r="DP41" s="28"/>
      <c r="DQ41" s="28"/>
      <c r="DR41" s="28"/>
      <c r="DS41" s="28"/>
      <c r="DT41" s="28"/>
      <c r="DU41" s="28"/>
      <c r="DV41" s="28"/>
      <c r="DW41" s="28"/>
      <c r="DX41" s="28"/>
      <c r="DY41" s="28"/>
      <c r="DZ41" s="28"/>
      <c r="EA41" s="28"/>
      <c r="EB41" s="28"/>
      <c r="EC41" s="28"/>
      <c r="ED41" s="28"/>
      <c r="EE41" s="28"/>
      <c r="EF41" s="28"/>
      <c r="EG41" s="28"/>
      <c r="EH41" s="28"/>
      <c r="EI41" s="28"/>
      <c r="EJ41" s="28"/>
      <c r="EK41" s="28"/>
      <c r="EL41" s="28"/>
      <c r="EM41" s="28"/>
      <c r="EN41" s="28"/>
      <c r="EO41" s="28"/>
      <c r="EP41" s="28"/>
      <c r="EQ41" s="28"/>
      <c r="ER41" s="28"/>
      <c r="ES41" s="28"/>
      <c r="ET41" s="28"/>
      <c r="EU41" s="28"/>
      <c r="EV41" s="28"/>
      <c r="EW41" s="28"/>
      <c r="EX41" s="28"/>
      <c r="EY41" s="28"/>
      <c r="EZ41" s="28"/>
      <c r="FA41" s="28"/>
      <c r="FB41" s="28"/>
      <c r="FC41" s="28"/>
      <c r="FD41" s="28"/>
      <c r="FE41" s="28"/>
      <c r="FF41" s="28"/>
      <c r="FG41" s="28"/>
      <c r="FH41" s="28"/>
      <c r="FI41" s="28"/>
      <c r="FJ41" s="28"/>
      <c r="FK41" s="28"/>
      <c r="FL41" s="28"/>
      <c r="FM41" s="28"/>
      <c r="FN41" s="28"/>
      <c r="FO41" s="28"/>
      <c r="FP41" s="28"/>
      <c r="FQ41" s="28"/>
      <c r="FR41" s="28"/>
      <c r="FS41" s="28"/>
      <c r="FT41" s="28"/>
      <c r="FU41" s="28"/>
      <c r="FV41" s="28"/>
      <c r="FW41" s="28"/>
      <c r="FX41" s="28"/>
      <c r="FY41" s="28"/>
      <c r="FZ41" s="28"/>
      <c r="GA41" s="28"/>
      <c r="GB41" s="28"/>
      <c r="GC41" s="28"/>
      <c r="GD41" s="28"/>
      <c r="GE41" s="28"/>
      <c r="GF41" s="28"/>
      <c r="GG41" s="28"/>
      <c r="GH41" s="28"/>
      <c r="GI41" s="28"/>
      <c r="GJ41" s="28"/>
      <c r="GK41" s="28"/>
      <c r="GL41" s="28"/>
      <c r="GM41" s="28"/>
      <c r="GN41" s="28"/>
      <c r="GO41" s="28"/>
      <c r="GP41" s="28"/>
      <c r="GQ41" s="28"/>
      <c r="GR41" s="28"/>
      <c r="GS41" s="28"/>
      <c r="GT41" s="28"/>
      <c r="GU41" s="28"/>
      <c r="GV41" s="28"/>
      <c r="GW41" s="28"/>
      <c r="GX41" s="28"/>
      <c r="GY41" s="28"/>
      <c r="GZ41" s="28"/>
      <c r="HA41" s="28"/>
      <c r="HB41" s="28"/>
      <c r="HC41" s="28"/>
      <c r="HD41" s="28"/>
      <c r="HE41" s="28"/>
      <c r="HF41" s="28"/>
      <c r="HG41" s="28"/>
      <c r="HH41" s="28"/>
      <c r="HI41" s="28"/>
      <c r="HJ41" s="28"/>
      <c r="HK41" s="28"/>
      <c r="HL41" s="28"/>
      <c r="HM41" s="28"/>
      <c r="HN41" s="28"/>
      <c r="HO41" s="28"/>
      <c r="HP41" s="28"/>
      <c r="HQ41" s="28"/>
      <c r="HR41" s="28"/>
      <c r="HS41" s="28"/>
      <c r="HT41" s="28"/>
      <c r="HU41" s="28"/>
      <c r="HV41" s="28"/>
      <c r="HW41" s="28"/>
      <c r="HX41" s="28"/>
      <c r="HY41" s="28"/>
      <c r="HZ41" s="28"/>
      <c r="IA41" s="28"/>
      <c r="IB41" s="28"/>
      <c r="IC41" s="28"/>
      <c r="ID41" s="28"/>
      <c r="IE41" s="28"/>
      <c r="IF41" s="28"/>
      <c r="IG41" s="28"/>
      <c r="IH41" s="28"/>
      <c r="II41" s="28"/>
      <c r="IJ41" s="28"/>
      <c r="IK41" s="28"/>
      <c r="IL41" s="28"/>
      <c r="IM41" s="28"/>
      <c r="IN41" s="28"/>
      <c r="IO41" s="28"/>
      <c r="IP41" s="28"/>
      <c r="IQ41" s="28"/>
      <c r="IR41" s="28"/>
      <c r="IS41" s="28"/>
      <c r="IT41" s="28"/>
      <c r="IU41" s="28"/>
      <c r="IV41" s="28"/>
    </row>
    <row r="42" spans="1:256" s="42" customFormat="1">
      <c r="A42" s="14"/>
      <c r="B42" s="28"/>
      <c r="C42" s="28"/>
      <c r="D42" s="28"/>
      <c r="E42" s="28"/>
      <c r="F42" s="28"/>
      <c r="G42" s="28"/>
      <c r="H42" s="28"/>
      <c r="I42" s="28"/>
      <c r="J42" s="28"/>
      <c r="K42" s="28"/>
      <c r="L42" s="28"/>
      <c r="M42" s="28"/>
      <c r="N42" s="28"/>
      <c r="O42" s="28"/>
      <c r="P42" s="28"/>
      <c r="Q42" s="28"/>
      <c r="R42" s="28"/>
      <c r="S42" s="28"/>
      <c r="T42" s="28"/>
      <c r="U42" s="28"/>
      <c r="V42" s="28"/>
      <c r="W42" s="28"/>
      <c r="X42" s="28"/>
      <c r="Y42" s="28"/>
      <c r="Z42" s="28"/>
      <c r="AA42" s="28"/>
      <c r="AB42" s="28"/>
      <c r="AC42" s="28"/>
      <c r="AD42" s="28"/>
      <c r="AE42" s="28"/>
      <c r="AF42" s="28"/>
      <c r="AG42" s="28"/>
      <c r="AH42" s="28"/>
      <c r="AI42" s="28"/>
      <c r="AJ42" s="28"/>
      <c r="AK42" s="28"/>
      <c r="AL42" s="28"/>
      <c r="AM42" s="28"/>
      <c r="AN42" s="28"/>
      <c r="AO42" s="28"/>
      <c r="AP42" s="28"/>
      <c r="AQ42" s="28"/>
      <c r="AR42" s="28"/>
      <c r="AS42" s="28"/>
      <c r="AT42" s="28"/>
      <c r="AU42" s="28"/>
      <c r="AV42" s="28"/>
      <c r="AW42" s="28"/>
      <c r="AX42" s="28"/>
      <c r="AY42" s="28"/>
      <c r="AZ42" s="28"/>
      <c r="BA42" s="28"/>
      <c r="BB42" s="28"/>
      <c r="BC42" s="28"/>
      <c r="BD42" s="28"/>
      <c r="BE42" s="28"/>
      <c r="BF42" s="28"/>
      <c r="BG42" s="28"/>
      <c r="BH42" s="28"/>
      <c r="BI42" s="28"/>
      <c r="BJ42" s="28"/>
      <c r="BK42" s="28"/>
      <c r="BL42" s="28"/>
      <c r="BM42" s="28"/>
      <c r="BN42" s="28"/>
      <c r="BO42" s="28"/>
      <c r="BP42" s="28"/>
      <c r="BQ42" s="28"/>
      <c r="BR42" s="28"/>
      <c r="BS42" s="28"/>
      <c r="BT42" s="28"/>
      <c r="BU42" s="28"/>
      <c r="BV42" s="28"/>
      <c r="BW42" s="28"/>
      <c r="BX42" s="28"/>
      <c r="BY42" s="28"/>
      <c r="BZ42" s="28"/>
      <c r="CA42" s="28"/>
      <c r="CB42" s="28"/>
      <c r="CC42" s="28"/>
      <c r="CD42" s="28"/>
      <c r="CE42" s="28"/>
      <c r="CF42" s="28"/>
      <c r="CG42" s="28"/>
      <c r="CH42" s="28"/>
      <c r="CI42" s="28"/>
      <c r="CJ42" s="28"/>
      <c r="CK42" s="28"/>
      <c r="CL42" s="28"/>
      <c r="CM42" s="28"/>
      <c r="CN42" s="28"/>
      <c r="CO42" s="28"/>
      <c r="CP42" s="28"/>
      <c r="CQ42" s="28"/>
      <c r="CR42" s="28"/>
      <c r="CS42" s="28"/>
      <c r="CT42" s="28"/>
      <c r="CU42" s="28"/>
      <c r="CV42" s="28"/>
      <c r="CW42" s="28"/>
      <c r="CX42" s="28"/>
      <c r="CY42" s="28"/>
      <c r="CZ42" s="28"/>
      <c r="DA42" s="28"/>
      <c r="DB42" s="28"/>
      <c r="DC42" s="28"/>
      <c r="DD42" s="28"/>
      <c r="DE42" s="28"/>
      <c r="DF42" s="28"/>
      <c r="DG42" s="28"/>
      <c r="DH42" s="28"/>
      <c r="DI42" s="28"/>
      <c r="DJ42" s="28"/>
      <c r="DK42" s="28"/>
      <c r="DL42" s="28"/>
      <c r="DM42" s="28"/>
      <c r="DN42" s="28"/>
      <c r="DO42" s="28"/>
      <c r="DP42" s="28"/>
      <c r="DQ42" s="28"/>
      <c r="DR42" s="28"/>
      <c r="DS42" s="28"/>
      <c r="DT42" s="28"/>
      <c r="DU42" s="28"/>
      <c r="DV42" s="28"/>
      <c r="DW42" s="28"/>
      <c r="DX42" s="28"/>
      <c r="DY42" s="28"/>
      <c r="DZ42" s="28"/>
      <c r="EA42" s="28"/>
      <c r="EB42" s="28"/>
      <c r="EC42" s="28"/>
      <c r="ED42" s="28"/>
      <c r="EE42" s="28"/>
      <c r="EF42" s="28"/>
      <c r="EG42" s="28"/>
      <c r="EH42" s="28"/>
      <c r="EI42" s="28"/>
      <c r="EJ42" s="28"/>
      <c r="EK42" s="28"/>
      <c r="EL42" s="28"/>
      <c r="EM42" s="28"/>
      <c r="EN42" s="28"/>
      <c r="EO42" s="28"/>
      <c r="EP42" s="28"/>
      <c r="EQ42" s="28"/>
      <c r="ER42" s="28"/>
      <c r="ES42" s="28"/>
      <c r="ET42" s="28"/>
      <c r="EU42" s="28"/>
      <c r="EV42" s="28"/>
      <c r="EW42" s="28"/>
      <c r="EX42" s="28"/>
      <c r="EY42" s="28"/>
      <c r="EZ42" s="28"/>
      <c r="FA42" s="28"/>
      <c r="FB42" s="28"/>
      <c r="FC42" s="28"/>
      <c r="FD42" s="28"/>
      <c r="FE42" s="28"/>
      <c r="FF42" s="28"/>
      <c r="FG42" s="28"/>
      <c r="FH42" s="28"/>
      <c r="FI42" s="28"/>
      <c r="FJ42" s="28"/>
      <c r="FK42" s="28"/>
      <c r="FL42" s="28"/>
      <c r="FM42" s="28"/>
      <c r="FN42" s="28"/>
      <c r="FO42" s="28"/>
      <c r="FP42" s="28"/>
      <c r="FQ42" s="28"/>
      <c r="FR42" s="28"/>
      <c r="FS42" s="28"/>
      <c r="FT42" s="28"/>
      <c r="FU42" s="28"/>
      <c r="FV42" s="28"/>
      <c r="FW42" s="28"/>
      <c r="FX42" s="28"/>
      <c r="FY42" s="28"/>
      <c r="FZ42" s="28"/>
      <c r="GA42" s="28"/>
      <c r="GB42" s="28"/>
      <c r="GC42" s="28"/>
      <c r="GD42" s="28"/>
      <c r="GE42" s="28"/>
      <c r="GF42" s="28"/>
      <c r="GG42" s="28"/>
      <c r="GH42" s="28"/>
      <c r="GI42" s="28"/>
      <c r="GJ42" s="28"/>
      <c r="GK42" s="28"/>
      <c r="GL42" s="28"/>
      <c r="GM42" s="28"/>
      <c r="GN42" s="28"/>
      <c r="GO42" s="28"/>
      <c r="GP42" s="28"/>
      <c r="GQ42" s="28"/>
      <c r="GR42" s="28"/>
      <c r="GS42" s="28"/>
      <c r="GT42" s="28"/>
      <c r="GU42" s="28"/>
      <c r="GV42" s="28"/>
      <c r="GW42" s="28"/>
      <c r="GX42" s="28"/>
      <c r="GY42" s="28"/>
      <c r="GZ42" s="28"/>
      <c r="HA42" s="28"/>
      <c r="HB42" s="28"/>
      <c r="HC42" s="28"/>
      <c r="HD42" s="28"/>
      <c r="HE42" s="28"/>
      <c r="HF42" s="28"/>
      <c r="HG42" s="28"/>
      <c r="HH42" s="28"/>
      <c r="HI42" s="28"/>
      <c r="HJ42" s="28"/>
      <c r="HK42" s="28"/>
      <c r="HL42" s="28"/>
      <c r="HM42" s="28"/>
      <c r="HN42" s="28"/>
      <c r="HO42" s="28"/>
      <c r="HP42" s="28"/>
      <c r="HQ42" s="28"/>
      <c r="HR42" s="28"/>
      <c r="HS42" s="28"/>
      <c r="HT42" s="28"/>
      <c r="HU42" s="28"/>
      <c r="HV42" s="28"/>
      <c r="HW42" s="28"/>
      <c r="HX42" s="28"/>
      <c r="HY42" s="28"/>
      <c r="HZ42" s="28"/>
      <c r="IA42" s="28"/>
      <c r="IB42" s="28"/>
      <c r="IC42" s="28"/>
      <c r="ID42" s="28"/>
      <c r="IE42" s="28"/>
      <c r="IF42" s="28"/>
      <c r="IG42" s="28"/>
      <c r="IH42" s="28"/>
      <c r="II42" s="28"/>
      <c r="IJ42" s="28"/>
      <c r="IK42" s="28"/>
      <c r="IL42" s="28"/>
      <c r="IM42" s="28"/>
      <c r="IN42" s="28"/>
      <c r="IO42" s="28"/>
      <c r="IP42" s="28"/>
      <c r="IQ42" s="28"/>
      <c r="IR42" s="28"/>
      <c r="IS42" s="28"/>
      <c r="IT42" s="28"/>
      <c r="IU42" s="28"/>
      <c r="IV42" s="28"/>
    </row>
    <row r="43" spans="1:256" s="42" customFormat="1">
      <c r="A43" s="14"/>
      <c r="B43" s="28"/>
      <c r="C43" s="28"/>
      <c r="D43" s="28"/>
      <c r="E43" s="28"/>
      <c r="F43" s="28"/>
      <c r="G43" s="28"/>
      <c r="H43" s="28"/>
      <c r="I43" s="28"/>
      <c r="J43" s="28"/>
      <c r="K43" s="28"/>
      <c r="L43" s="28"/>
      <c r="M43" s="28"/>
      <c r="N43" s="28"/>
      <c r="O43" s="28"/>
      <c r="P43" s="28"/>
      <c r="Q43" s="28"/>
      <c r="R43" s="28"/>
      <c r="S43" s="28"/>
      <c r="T43" s="28"/>
      <c r="U43" s="28"/>
      <c r="V43" s="28"/>
      <c r="W43" s="28"/>
      <c r="X43" s="28"/>
      <c r="Y43" s="28"/>
      <c r="Z43" s="28"/>
      <c r="AA43" s="28"/>
      <c r="AB43" s="28"/>
      <c r="AC43" s="28"/>
      <c r="AD43" s="28"/>
      <c r="AE43" s="28"/>
      <c r="AF43" s="28"/>
      <c r="AG43" s="28"/>
      <c r="AH43" s="28"/>
      <c r="AI43" s="28"/>
      <c r="AJ43" s="28"/>
      <c r="AK43" s="28"/>
      <c r="AL43" s="28"/>
      <c r="AM43" s="28"/>
      <c r="AN43" s="28"/>
      <c r="AO43" s="28"/>
      <c r="AP43" s="28"/>
      <c r="AQ43" s="28"/>
      <c r="AR43" s="28"/>
      <c r="AS43" s="28"/>
      <c r="AT43" s="28"/>
      <c r="AU43" s="28"/>
      <c r="AV43" s="28"/>
      <c r="AW43" s="28"/>
      <c r="AX43" s="28"/>
      <c r="AY43" s="28"/>
      <c r="AZ43" s="28"/>
      <c r="BA43" s="28"/>
      <c r="BB43" s="28"/>
      <c r="BC43" s="28"/>
      <c r="BD43" s="28"/>
      <c r="BE43" s="28"/>
      <c r="BF43" s="28"/>
      <c r="BG43" s="28"/>
      <c r="BH43" s="28"/>
      <c r="BI43" s="28"/>
      <c r="BJ43" s="28"/>
      <c r="BK43" s="28"/>
      <c r="BL43" s="28"/>
      <c r="BM43" s="28"/>
      <c r="BN43" s="28"/>
      <c r="BO43" s="28"/>
      <c r="BP43" s="28"/>
      <c r="BQ43" s="28"/>
      <c r="BR43" s="28"/>
      <c r="BS43" s="28"/>
      <c r="BT43" s="28"/>
      <c r="BU43" s="28"/>
      <c r="BV43" s="28"/>
      <c r="BW43" s="28"/>
      <c r="BX43" s="28"/>
      <c r="BY43" s="28"/>
      <c r="BZ43" s="28"/>
      <c r="CA43" s="28"/>
      <c r="CB43" s="28"/>
      <c r="CC43" s="28"/>
      <c r="CD43" s="28"/>
      <c r="CE43" s="28"/>
      <c r="CF43" s="28"/>
      <c r="CG43" s="28"/>
      <c r="CH43" s="28"/>
      <c r="CI43" s="28"/>
      <c r="CJ43" s="28"/>
      <c r="CK43" s="28"/>
      <c r="CL43" s="28"/>
      <c r="CM43" s="28"/>
      <c r="CN43" s="28"/>
      <c r="CO43" s="28"/>
      <c r="CP43" s="28"/>
      <c r="CQ43" s="28"/>
      <c r="CR43" s="28"/>
      <c r="CS43" s="28"/>
      <c r="CT43" s="28"/>
      <c r="CU43" s="28"/>
      <c r="CV43" s="28"/>
      <c r="CW43" s="28"/>
      <c r="CX43" s="28"/>
      <c r="CY43" s="28"/>
      <c r="CZ43" s="28"/>
      <c r="DA43" s="28"/>
      <c r="DB43" s="28"/>
      <c r="DC43" s="28"/>
      <c r="DD43" s="28"/>
      <c r="DE43" s="28"/>
      <c r="DF43" s="28"/>
      <c r="DG43" s="28"/>
      <c r="DH43" s="28"/>
      <c r="DI43" s="28"/>
      <c r="DJ43" s="28"/>
      <c r="DK43" s="28"/>
      <c r="DL43" s="28"/>
      <c r="DM43" s="28"/>
      <c r="DN43" s="28"/>
      <c r="DO43" s="28"/>
      <c r="DP43" s="28"/>
      <c r="DQ43" s="28"/>
      <c r="DR43" s="28"/>
      <c r="DS43" s="28"/>
      <c r="DT43" s="28"/>
      <c r="DU43" s="28"/>
      <c r="DV43" s="28"/>
      <c r="DW43" s="28"/>
      <c r="DX43" s="28"/>
      <c r="DY43" s="28"/>
      <c r="DZ43" s="28"/>
      <c r="EA43" s="28"/>
      <c r="EB43" s="28"/>
      <c r="EC43" s="28"/>
      <c r="ED43" s="28"/>
      <c r="EE43" s="28"/>
      <c r="EF43" s="28"/>
      <c r="EG43" s="28"/>
      <c r="EH43" s="28"/>
      <c r="EI43" s="28"/>
      <c r="EJ43" s="28"/>
      <c r="EK43" s="28"/>
      <c r="EL43" s="28"/>
      <c r="EM43" s="28"/>
      <c r="EN43" s="28"/>
      <c r="EO43" s="28"/>
      <c r="EP43" s="28"/>
      <c r="EQ43" s="28"/>
      <c r="ER43" s="28"/>
      <c r="ES43" s="28"/>
      <c r="ET43" s="28"/>
      <c r="EU43" s="28"/>
      <c r="EV43" s="28"/>
      <c r="EW43" s="28"/>
      <c r="EX43" s="28"/>
      <c r="EY43" s="28"/>
      <c r="EZ43" s="28"/>
      <c r="FA43" s="28"/>
      <c r="FB43" s="28"/>
      <c r="FC43" s="28"/>
      <c r="FD43" s="28"/>
      <c r="FE43" s="28"/>
      <c r="FF43" s="28"/>
      <c r="FG43" s="28"/>
      <c r="FH43" s="28"/>
      <c r="FI43" s="28"/>
      <c r="FJ43" s="28"/>
      <c r="FK43" s="28"/>
      <c r="FL43" s="28"/>
      <c r="FM43" s="28"/>
      <c r="FN43" s="28"/>
      <c r="FO43" s="28"/>
      <c r="FP43" s="28"/>
      <c r="FQ43" s="28"/>
      <c r="FR43" s="28"/>
      <c r="FS43" s="28"/>
      <c r="FT43" s="28"/>
      <c r="FU43" s="28"/>
      <c r="FV43" s="28"/>
      <c r="FW43" s="28"/>
      <c r="FX43" s="28"/>
      <c r="FY43" s="28"/>
      <c r="FZ43" s="28"/>
      <c r="GA43" s="28"/>
      <c r="GB43" s="28"/>
      <c r="GC43" s="28"/>
      <c r="GD43" s="28"/>
      <c r="GE43" s="28"/>
      <c r="GF43" s="28"/>
      <c r="GG43" s="28"/>
      <c r="GH43" s="28"/>
      <c r="GI43" s="28"/>
      <c r="GJ43" s="28"/>
      <c r="GK43" s="28"/>
      <c r="GL43" s="28"/>
      <c r="GM43" s="28"/>
      <c r="GN43" s="28"/>
      <c r="GO43" s="28"/>
      <c r="GP43" s="28"/>
      <c r="GQ43" s="28"/>
      <c r="GR43" s="28"/>
      <c r="GS43" s="28"/>
      <c r="GT43" s="28"/>
      <c r="GU43" s="28"/>
      <c r="GV43" s="28"/>
      <c r="GW43" s="28"/>
      <c r="GX43" s="28"/>
      <c r="GY43" s="28"/>
      <c r="GZ43" s="28"/>
      <c r="HA43" s="28"/>
      <c r="HB43" s="28"/>
      <c r="HC43" s="28"/>
      <c r="HD43" s="28"/>
      <c r="HE43" s="28"/>
      <c r="HF43" s="28"/>
      <c r="HG43" s="28"/>
      <c r="HH43" s="28"/>
      <c r="HI43" s="28"/>
      <c r="HJ43" s="28"/>
      <c r="HK43" s="28"/>
      <c r="HL43" s="28"/>
      <c r="HM43" s="28"/>
      <c r="HN43" s="28"/>
      <c r="HO43" s="28"/>
      <c r="HP43" s="28"/>
      <c r="HQ43" s="28"/>
      <c r="HR43" s="28"/>
      <c r="HS43" s="28"/>
      <c r="HT43" s="28"/>
      <c r="HU43" s="28"/>
      <c r="HV43" s="28"/>
      <c r="HW43" s="28"/>
      <c r="HX43" s="28"/>
      <c r="HY43" s="28"/>
      <c r="HZ43" s="28"/>
      <c r="IA43" s="28"/>
      <c r="IB43" s="28"/>
      <c r="IC43" s="28"/>
      <c r="ID43" s="28"/>
      <c r="IE43" s="28"/>
      <c r="IF43" s="28"/>
      <c r="IG43" s="28"/>
      <c r="IH43" s="28"/>
      <c r="II43" s="28"/>
      <c r="IJ43" s="28"/>
      <c r="IK43" s="28"/>
      <c r="IL43" s="28"/>
      <c r="IM43" s="28"/>
      <c r="IN43" s="28"/>
      <c r="IO43" s="28"/>
      <c r="IP43" s="28"/>
      <c r="IQ43" s="28"/>
      <c r="IR43" s="28"/>
      <c r="IS43" s="28"/>
      <c r="IT43" s="28"/>
      <c r="IU43" s="28"/>
      <c r="IV43" s="28"/>
    </row>
    <row r="44" spans="1:256" s="42" customFormat="1">
      <c r="A44" s="14"/>
      <c r="B44" s="28"/>
      <c r="C44" s="28"/>
      <c r="D44" s="28"/>
      <c r="E44" s="28"/>
      <c r="F44" s="28"/>
      <c r="G44" s="28"/>
      <c r="H44" s="28"/>
      <c r="I44" s="28"/>
      <c r="J44" s="28"/>
      <c r="K44" s="28"/>
      <c r="L44" s="28"/>
      <c r="M44" s="28"/>
      <c r="N44" s="28"/>
      <c r="O44" s="28"/>
      <c r="P44" s="28"/>
      <c r="Q44" s="28"/>
      <c r="R44" s="28"/>
      <c r="S44" s="28"/>
      <c r="T44" s="28"/>
      <c r="U44" s="28"/>
      <c r="V44" s="28"/>
      <c r="W44" s="28"/>
      <c r="X44" s="28"/>
      <c r="Y44" s="28"/>
      <c r="Z44" s="28"/>
      <c r="AA44" s="28"/>
      <c r="AB44" s="28"/>
      <c r="AC44" s="28"/>
      <c r="AD44" s="28"/>
      <c r="AE44" s="28"/>
      <c r="AF44" s="28"/>
      <c r="AG44" s="28"/>
      <c r="AH44" s="28"/>
      <c r="AI44" s="28"/>
      <c r="AJ44" s="28"/>
      <c r="AK44" s="28"/>
      <c r="AL44" s="28"/>
      <c r="AM44" s="28"/>
      <c r="AN44" s="28"/>
      <c r="AO44" s="28"/>
      <c r="AP44" s="28"/>
      <c r="AQ44" s="28"/>
      <c r="AR44" s="28"/>
      <c r="AS44" s="28"/>
      <c r="AT44" s="28"/>
      <c r="AU44" s="28"/>
      <c r="AV44" s="28"/>
      <c r="AW44" s="28"/>
      <c r="AX44" s="28"/>
      <c r="AY44" s="28"/>
      <c r="AZ44" s="28"/>
      <c r="BA44" s="28"/>
      <c r="BB44" s="28"/>
      <c r="BC44" s="28"/>
      <c r="BD44" s="28"/>
      <c r="BE44" s="28"/>
      <c r="BF44" s="28"/>
      <c r="BG44" s="28"/>
      <c r="BH44" s="28"/>
      <c r="BI44" s="28"/>
      <c r="BJ44" s="28"/>
      <c r="BK44" s="28"/>
      <c r="BL44" s="28"/>
      <c r="BM44" s="28"/>
      <c r="BN44" s="28"/>
      <c r="BO44" s="28"/>
      <c r="BP44" s="28"/>
      <c r="BQ44" s="28"/>
      <c r="BR44" s="28"/>
      <c r="BS44" s="28"/>
      <c r="BT44" s="28"/>
      <c r="BU44" s="28"/>
      <c r="BV44" s="28"/>
      <c r="BW44" s="28"/>
      <c r="BX44" s="28"/>
      <c r="BY44" s="28"/>
      <c r="BZ44" s="28"/>
      <c r="CA44" s="28"/>
      <c r="CB44" s="28"/>
      <c r="CC44" s="28"/>
      <c r="CD44" s="28"/>
      <c r="CE44" s="28"/>
      <c r="CF44" s="28"/>
      <c r="CG44" s="28"/>
      <c r="CH44" s="28"/>
      <c r="CI44" s="28"/>
      <c r="CJ44" s="28"/>
      <c r="CK44" s="28"/>
      <c r="CL44" s="28"/>
      <c r="CM44" s="28"/>
      <c r="CN44" s="28"/>
      <c r="CO44" s="28"/>
      <c r="CP44" s="28"/>
      <c r="CQ44" s="28"/>
      <c r="CR44" s="28"/>
      <c r="CS44" s="28"/>
      <c r="CT44" s="28"/>
      <c r="CU44" s="28"/>
      <c r="CV44" s="28"/>
      <c r="CW44" s="28"/>
      <c r="CX44" s="28"/>
      <c r="CY44" s="28"/>
      <c r="CZ44" s="28"/>
      <c r="DA44" s="28"/>
      <c r="DB44" s="28"/>
      <c r="DC44" s="28"/>
      <c r="DD44" s="28"/>
      <c r="DE44" s="28"/>
      <c r="DF44" s="28"/>
      <c r="DG44" s="28"/>
      <c r="DH44" s="28"/>
      <c r="DI44" s="28"/>
      <c r="DJ44" s="28"/>
      <c r="DK44" s="28"/>
      <c r="DL44" s="28"/>
      <c r="DM44" s="28"/>
      <c r="DN44" s="28"/>
      <c r="DO44" s="28"/>
      <c r="DP44" s="28"/>
      <c r="DQ44" s="28"/>
      <c r="DR44" s="28"/>
      <c r="DS44" s="28"/>
      <c r="DT44" s="28"/>
      <c r="DU44" s="28"/>
      <c r="DV44" s="28"/>
      <c r="DW44" s="28"/>
      <c r="DX44" s="28"/>
      <c r="DY44" s="28"/>
      <c r="DZ44" s="28"/>
      <c r="EA44" s="28"/>
      <c r="EB44" s="28"/>
      <c r="EC44" s="28"/>
      <c r="ED44" s="28"/>
      <c r="EE44" s="28"/>
      <c r="EF44" s="28"/>
      <c r="EG44" s="28"/>
      <c r="EH44" s="28"/>
      <c r="EI44" s="28"/>
      <c r="EJ44" s="28"/>
      <c r="EK44" s="28"/>
      <c r="EL44" s="28"/>
      <c r="EM44" s="28"/>
      <c r="EN44" s="28"/>
      <c r="EO44" s="28"/>
      <c r="EP44" s="28"/>
      <c r="EQ44" s="28"/>
      <c r="ER44" s="28"/>
      <c r="ES44" s="28"/>
      <c r="ET44" s="28"/>
      <c r="EU44" s="28"/>
      <c r="EV44" s="28"/>
      <c r="EW44" s="28"/>
      <c r="EX44" s="28"/>
      <c r="EY44" s="28"/>
      <c r="EZ44" s="28"/>
      <c r="FA44" s="28"/>
      <c r="FB44" s="28"/>
      <c r="FC44" s="28"/>
      <c r="FD44" s="28"/>
      <c r="FE44" s="28"/>
      <c r="FF44" s="28"/>
      <c r="FG44" s="28"/>
      <c r="FH44" s="28"/>
      <c r="FI44" s="28"/>
      <c r="FJ44" s="28"/>
      <c r="FK44" s="28"/>
      <c r="FL44" s="28"/>
      <c r="FM44" s="28"/>
      <c r="FN44" s="28"/>
      <c r="FO44" s="28"/>
      <c r="FP44" s="28"/>
      <c r="FQ44" s="28"/>
      <c r="FR44" s="28"/>
      <c r="FS44" s="28"/>
      <c r="FT44" s="28"/>
      <c r="FU44" s="28"/>
      <c r="FV44" s="28"/>
      <c r="FW44" s="28"/>
      <c r="FX44" s="28"/>
      <c r="FY44" s="28"/>
      <c r="FZ44" s="28"/>
      <c r="GA44" s="28"/>
      <c r="GB44" s="28"/>
      <c r="GC44" s="28"/>
      <c r="GD44" s="28"/>
      <c r="GE44" s="28"/>
      <c r="GF44" s="28"/>
      <c r="GG44" s="28"/>
      <c r="GH44" s="28"/>
      <c r="GI44" s="28"/>
      <c r="GJ44" s="28"/>
      <c r="GK44" s="28"/>
      <c r="GL44" s="28"/>
      <c r="GM44" s="28"/>
      <c r="GN44" s="28"/>
      <c r="GO44" s="28"/>
      <c r="GP44" s="28"/>
      <c r="GQ44" s="28"/>
      <c r="GR44" s="28"/>
      <c r="GS44" s="28"/>
      <c r="GT44" s="28"/>
      <c r="GU44" s="28"/>
      <c r="GV44" s="28"/>
      <c r="GW44" s="28"/>
      <c r="GX44" s="28"/>
      <c r="GY44" s="28"/>
      <c r="GZ44" s="28"/>
      <c r="HA44" s="28"/>
      <c r="HB44" s="28"/>
      <c r="HC44" s="28"/>
      <c r="HD44" s="28"/>
      <c r="HE44" s="28"/>
      <c r="HF44" s="28"/>
      <c r="HG44" s="28"/>
      <c r="HH44" s="28"/>
      <c r="HI44" s="28"/>
      <c r="HJ44" s="28"/>
      <c r="HK44" s="28"/>
      <c r="HL44" s="28"/>
      <c r="HM44" s="28"/>
      <c r="HN44" s="28"/>
      <c r="HO44" s="28"/>
      <c r="HP44" s="28"/>
      <c r="HQ44" s="28"/>
      <c r="HR44" s="28"/>
      <c r="HS44" s="28"/>
      <c r="HT44" s="28"/>
      <c r="HU44" s="28"/>
      <c r="HV44" s="28"/>
      <c r="HW44" s="28"/>
      <c r="HX44" s="28"/>
      <c r="HY44" s="28"/>
      <c r="HZ44" s="28"/>
      <c r="IA44" s="28"/>
      <c r="IB44" s="28"/>
      <c r="IC44" s="28"/>
      <c r="ID44" s="28"/>
      <c r="IE44" s="28"/>
      <c r="IF44" s="28"/>
      <c r="IG44" s="28"/>
      <c r="IH44" s="28"/>
      <c r="II44" s="28"/>
      <c r="IJ44" s="28"/>
      <c r="IK44" s="28"/>
      <c r="IL44" s="28"/>
      <c r="IM44" s="28"/>
      <c r="IN44" s="28"/>
      <c r="IO44" s="28"/>
      <c r="IP44" s="28"/>
      <c r="IQ44" s="28"/>
      <c r="IR44" s="28"/>
      <c r="IS44" s="28"/>
      <c r="IT44" s="28"/>
      <c r="IU44" s="28"/>
      <c r="IV44" s="28"/>
    </row>
    <row r="45" spans="1:256" s="42" customFormat="1" ht="13.5" thickBot="1">
      <c r="A45" s="19"/>
      <c r="B45" s="29"/>
      <c r="C45" s="29"/>
      <c r="D45" s="29"/>
      <c r="E45" s="29"/>
      <c r="F45" s="29"/>
      <c r="G45" s="29"/>
      <c r="H45" s="29"/>
      <c r="I45" s="29"/>
      <c r="J45" s="29"/>
      <c r="K45" s="29"/>
      <c r="L45" s="29"/>
      <c r="M45" s="29"/>
      <c r="N45" s="29"/>
      <c r="O45" s="29"/>
      <c r="P45" s="29"/>
      <c r="Q45" s="29"/>
      <c r="R45" s="29"/>
      <c r="S45" s="29"/>
      <c r="T45" s="29"/>
      <c r="U45" s="29"/>
      <c r="V45" s="29"/>
      <c r="W45" s="29"/>
      <c r="X45" s="29"/>
      <c r="Y45" s="29"/>
      <c r="Z45" s="29"/>
      <c r="AA45" s="29"/>
      <c r="AB45" s="29"/>
      <c r="AC45" s="29"/>
      <c r="AD45" s="29"/>
      <c r="AE45" s="29"/>
      <c r="AF45" s="29"/>
      <c r="AG45" s="29"/>
      <c r="AH45" s="29"/>
      <c r="AI45" s="29"/>
      <c r="AJ45" s="29"/>
      <c r="AK45" s="29"/>
      <c r="AL45" s="29"/>
      <c r="AM45" s="29"/>
      <c r="AN45" s="29"/>
      <c r="AO45" s="29"/>
      <c r="AP45" s="29"/>
      <c r="AQ45" s="29"/>
      <c r="AR45" s="29"/>
      <c r="AS45" s="29"/>
      <c r="AT45" s="29"/>
      <c r="AU45" s="29"/>
      <c r="AV45" s="29"/>
      <c r="AW45" s="29"/>
      <c r="AX45" s="29"/>
      <c r="AY45" s="29"/>
      <c r="AZ45" s="29"/>
      <c r="BA45" s="29"/>
      <c r="BB45" s="29"/>
      <c r="BC45" s="29"/>
      <c r="BD45" s="29"/>
      <c r="BE45" s="29"/>
      <c r="BF45" s="29"/>
      <c r="BG45" s="29"/>
      <c r="BH45" s="29"/>
      <c r="BI45" s="29"/>
      <c r="BJ45" s="29"/>
      <c r="BK45" s="29"/>
      <c r="BL45" s="29"/>
      <c r="BM45" s="29"/>
      <c r="BN45" s="29"/>
      <c r="BO45" s="29"/>
      <c r="BP45" s="29"/>
      <c r="BQ45" s="29"/>
      <c r="BR45" s="29"/>
      <c r="BS45" s="29"/>
      <c r="BT45" s="29"/>
      <c r="BU45" s="29"/>
      <c r="BV45" s="29"/>
      <c r="BW45" s="29"/>
      <c r="BX45" s="29"/>
      <c r="BY45" s="29"/>
      <c r="BZ45" s="29"/>
      <c r="CA45" s="29"/>
      <c r="CB45" s="29"/>
      <c r="CC45" s="29"/>
      <c r="CD45" s="29"/>
      <c r="CE45" s="29"/>
      <c r="CF45" s="29"/>
      <c r="CG45" s="29"/>
      <c r="CH45" s="29"/>
      <c r="CI45" s="29"/>
      <c r="CJ45" s="29"/>
      <c r="CK45" s="29"/>
      <c r="CL45" s="29"/>
      <c r="CM45" s="29"/>
      <c r="CN45" s="29"/>
      <c r="CO45" s="29"/>
      <c r="CP45" s="29"/>
      <c r="CQ45" s="29"/>
      <c r="CR45" s="29"/>
      <c r="CS45" s="29"/>
      <c r="CT45" s="29"/>
      <c r="CU45" s="29"/>
      <c r="CV45" s="29"/>
      <c r="CW45" s="29"/>
      <c r="CX45" s="29"/>
      <c r="CY45" s="29"/>
      <c r="CZ45" s="29"/>
      <c r="DA45" s="29"/>
      <c r="DB45" s="29"/>
      <c r="DC45" s="29"/>
      <c r="DD45" s="29"/>
      <c r="DE45" s="29"/>
      <c r="DF45" s="29"/>
      <c r="DG45" s="29"/>
      <c r="DH45" s="29"/>
      <c r="DI45" s="29"/>
      <c r="DJ45" s="29"/>
      <c r="DK45" s="29"/>
      <c r="DL45" s="29"/>
      <c r="DM45" s="29"/>
      <c r="DN45" s="29"/>
      <c r="DO45" s="29"/>
      <c r="DP45" s="29"/>
      <c r="DQ45" s="29"/>
      <c r="DR45" s="29"/>
      <c r="DS45" s="29"/>
      <c r="DT45" s="29"/>
      <c r="DU45" s="29"/>
      <c r="DV45" s="29"/>
      <c r="DW45" s="29"/>
      <c r="DX45" s="29"/>
      <c r="DY45" s="29"/>
      <c r="DZ45" s="29"/>
      <c r="EA45" s="29"/>
      <c r="EB45" s="29"/>
      <c r="EC45" s="29"/>
      <c r="ED45" s="29"/>
      <c r="EE45" s="29"/>
      <c r="EF45" s="29"/>
      <c r="EG45" s="29"/>
      <c r="EH45" s="29"/>
      <c r="EI45" s="29"/>
      <c r="EJ45" s="29"/>
      <c r="EK45" s="29"/>
      <c r="EL45" s="29"/>
      <c r="EM45" s="29"/>
      <c r="EN45" s="29"/>
      <c r="EO45" s="29"/>
      <c r="EP45" s="29"/>
      <c r="EQ45" s="29"/>
      <c r="ER45" s="29"/>
      <c r="ES45" s="29"/>
      <c r="ET45" s="29"/>
      <c r="EU45" s="29"/>
      <c r="EV45" s="29"/>
      <c r="EW45" s="29"/>
      <c r="EX45" s="29"/>
      <c r="EY45" s="29"/>
      <c r="EZ45" s="29"/>
      <c r="FA45" s="29"/>
      <c r="FB45" s="29"/>
      <c r="FC45" s="29"/>
      <c r="FD45" s="29"/>
      <c r="FE45" s="29"/>
      <c r="FF45" s="29"/>
      <c r="FG45" s="29"/>
      <c r="FH45" s="29"/>
      <c r="FI45" s="29"/>
      <c r="FJ45" s="29"/>
      <c r="FK45" s="29"/>
      <c r="FL45" s="29"/>
      <c r="FM45" s="29"/>
      <c r="FN45" s="29"/>
      <c r="FO45" s="29"/>
      <c r="FP45" s="29"/>
      <c r="FQ45" s="29"/>
      <c r="FR45" s="29"/>
      <c r="FS45" s="29"/>
      <c r="FT45" s="29"/>
      <c r="FU45" s="29"/>
      <c r="FV45" s="29"/>
      <c r="FW45" s="29"/>
      <c r="FX45" s="29"/>
      <c r="FY45" s="29"/>
      <c r="FZ45" s="29"/>
      <c r="GA45" s="29"/>
      <c r="GB45" s="29"/>
      <c r="GC45" s="29"/>
      <c r="GD45" s="29"/>
      <c r="GE45" s="29"/>
      <c r="GF45" s="29"/>
      <c r="GG45" s="29"/>
      <c r="GH45" s="29"/>
      <c r="GI45" s="29"/>
      <c r="GJ45" s="29"/>
      <c r="GK45" s="29"/>
      <c r="GL45" s="29"/>
      <c r="GM45" s="29"/>
      <c r="GN45" s="29"/>
      <c r="GO45" s="29"/>
      <c r="GP45" s="29"/>
      <c r="GQ45" s="29"/>
      <c r="GR45" s="29"/>
      <c r="GS45" s="29"/>
      <c r="GT45" s="29"/>
      <c r="GU45" s="29"/>
      <c r="GV45" s="29"/>
      <c r="GW45" s="29"/>
      <c r="GX45" s="29"/>
      <c r="GY45" s="29"/>
      <c r="GZ45" s="29"/>
      <c r="HA45" s="29"/>
      <c r="HB45" s="29"/>
      <c r="HC45" s="29"/>
      <c r="HD45" s="29"/>
      <c r="HE45" s="29"/>
      <c r="HF45" s="29"/>
      <c r="HG45" s="29"/>
      <c r="HH45" s="29"/>
      <c r="HI45" s="29"/>
      <c r="HJ45" s="29"/>
      <c r="HK45" s="29"/>
      <c r="HL45" s="29"/>
      <c r="HM45" s="29"/>
      <c r="HN45" s="29"/>
      <c r="HO45" s="29"/>
      <c r="HP45" s="29"/>
      <c r="HQ45" s="29"/>
      <c r="HR45" s="29"/>
      <c r="HS45" s="29"/>
      <c r="HT45" s="29"/>
      <c r="HU45" s="29"/>
      <c r="HV45" s="29"/>
      <c r="HW45" s="29"/>
      <c r="HX45" s="29"/>
      <c r="HY45" s="29"/>
      <c r="HZ45" s="29"/>
      <c r="IA45" s="29"/>
      <c r="IB45" s="29"/>
      <c r="IC45" s="29"/>
      <c r="ID45" s="29"/>
      <c r="IE45" s="29"/>
      <c r="IF45" s="29"/>
      <c r="IG45" s="29"/>
      <c r="IH45" s="29"/>
      <c r="II45" s="29"/>
      <c r="IJ45" s="29"/>
      <c r="IK45" s="29"/>
      <c r="IL45" s="29"/>
      <c r="IM45" s="29"/>
      <c r="IN45" s="29"/>
      <c r="IO45" s="29"/>
      <c r="IP45" s="29"/>
      <c r="IQ45" s="29"/>
      <c r="IR45" s="29"/>
      <c r="IS45" s="29"/>
      <c r="IT45" s="29"/>
      <c r="IU45" s="29"/>
      <c r="IV45" s="29"/>
    </row>
    <row r="46" spans="1:256">
      <c r="A46" s="43"/>
      <c r="B46" s="33"/>
      <c r="C46" s="33"/>
      <c r="D46" s="33"/>
      <c r="E46" s="33"/>
      <c r="F46" s="33"/>
      <c r="G46" s="33"/>
      <c r="H46" s="33"/>
      <c r="I46" s="33"/>
      <c r="J46" s="33"/>
      <c r="K46" s="33"/>
      <c r="L46" s="33"/>
      <c r="M46" s="33"/>
      <c r="N46" s="33"/>
      <c r="O46" s="33"/>
      <c r="P46" s="33"/>
      <c r="Q46" s="33"/>
      <c r="R46" s="33"/>
      <c r="S46" s="33"/>
      <c r="T46" s="33"/>
      <c r="U46" s="33"/>
      <c r="V46" s="33"/>
      <c r="W46" s="33"/>
      <c r="X46" s="33"/>
      <c r="Y46" s="33"/>
      <c r="Z46" s="33"/>
      <c r="AA46" s="33"/>
      <c r="AB46" s="33"/>
      <c r="AC46" s="33"/>
      <c r="AD46" s="33"/>
      <c r="AE46" s="33"/>
      <c r="AF46" s="33"/>
      <c r="AG46" s="33"/>
      <c r="AH46" s="33"/>
      <c r="AI46" s="33"/>
      <c r="AJ46" s="33"/>
      <c r="AK46" s="33"/>
      <c r="AL46" s="33"/>
      <c r="AM46" s="33"/>
      <c r="AN46" s="33"/>
      <c r="AO46" s="33"/>
      <c r="AP46" s="33"/>
      <c r="AQ46" s="33"/>
      <c r="AR46" s="33"/>
      <c r="AS46" s="33"/>
      <c r="AT46" s="33"/>
      <c r="AU46" s="33"/>
      <c r="AV46" s="33"/>
      <c r="AW46" s="33"/>
      <c r="AX46" s="33"/>
      <c r="AY46" s="33"/>
      <c r="AZ46" s="33"/>
      <c r="BA46" s="33"/>
      <c r="BB46" s="33"/>
      <c r="BC46" s="33"/>
      <c r="BD46" s="33"/>
      <c r="BE46" s="33"/>
      <c r="BF46" s="33"/>
      <c r="BG46" s="33"/>
      <c r="BH46" s="33"/>
      <c r="BI46" s="33"/>
      <c r="BJ46" s="33"/>
      <c r="BK46" s="33"/>
      <c r="BL46" s="33"/>
      <c r="BM46" s="33"/>
      <c r="BN46" s="33"/>
      <c r="BO46" s="33"/>
      <c r="BP46" s="33"/>
      <c r="BQ46" s="33"/>
      <c r="BR46" s="33"/>
      <c r="BS46" s="33"/>
      <c r="BT46" s="33"/>
      <c r="BU46" s="33"/>
      <c r="BV46" s="33"/>
      <c r="BW46" s="33"/>
    </row>
    <row r="47" spans="1:256">
      <c r="A47" s="43"/>
      <c r="B47" s="33"/>
      <c r="C47" s="33"/>
      <c r="D47" s="33"/>
      <c r="E47" s="33"/>
      <c r="F47" s="33"/>
      <c r="G47" s="33"/>
      <c r="H47" s="33"/>
      <c r="I47" s="33"/>
      <c r="J47" s="33"/>
      <c r="K47" s="33"/>
      <c r="L47" s="33"/>
      <c r="M47" s="33"/>
      <c r="N47" s="33"/>
      <c r="O47" s="33"/>
      <c r="P47" s="33"/>
      <c r="Q47" s="33"/>
      <c r="R47" s="33"/>
      <c r="S47" s="33"/>
      <c r="T47" s="33"/>
      <c r="U47" s="33"/>
      <c r="V47" s="33"/>
      <c r="W47" s="33"/>
      <c r="X47" s="33"/>
      <c r="Y47" s="33"/>
      <c r="Z47" s="33"/>
      <c r="AA47" s="33"/>
      <c r="AB47" s="33"/>
      <c r="AC47" s="33"/>
      <c r="AD47" s="33"/>
      <c r="AE47" s="33"/>
      <c r="AF47" s="33"/>
      <c r="AG47" s="33"/>
      <c r="AH47" s="33"/>
      <c r="AI47" s="33"/>
      <c r="AJ47" s="33"/>
      <c r="AK47" s="33"/>
      <c r="AL47" s="33"/>
      <c r="AM47" s="33"/>
      <c r="AN47" s="33"/>
      <c r="AO47" s="33"/>
      <c r="AP47" s="33"/>
      <c r="AQ47" s="33"/>
      <c r="AR47" s="33"/>
      <c r="AS47" s="33"/>
      <c r="AT47" s="33"/>
      <c r="AU47" s="33"/>
      <c r="AV47" s="33"/>
      <c r="AW47" s="33"/>
      <c r="AX47" s="33"/>
      <c r="AY47" s="33"/>
      <c r="AZ47" s="33"/>
      <c r="BA47" s="33"/>
      <c r="BB47" s="33"/>
      <c r="BC47" s="33"/>
      <c r="BD47" s="33"/>
      <c r="BE47" s="33"/>
      <c r="BF47" s="33"/>
      <c r="BG47" s="33"/>
      <c r="BH47" s="33"/>
      <c r="BI47" s="33"/>
      <c r="BJ47" s="33"/>
      <c r="BK47" s="33"/>
      <c r="BL47" s="33"/>
      <c r="BM47" s="33"/>
      <c r="BN47" s="33"/>
      <c r="BO47" s="33"/>
      <c r="BP47" s="33"/>
      <c r="BQ47" s="33"/>
      <c r="BR47" s="33"/>
      <c r="BS47" s="33"/>
      <c r="BT47" s="33"/>
      <c r="BU47" s="33"/>
      <c r="BV47" s="33"/>
      <c r="BW47" s="33"/>
    </row>
    <row r="48" spans="1:256" ht="13.5" thickBot="1"/>
    <row r="49" spans="2:50">
      <c r="B49" s="5" t="s">
        <v>18</v>
      </c>
      <c r="C49" s="8" t="s">
        <v>0</v>
      </c>
      <c r="D49" s="8" t="s">
        <v>0</v>
      </c>
      <c r="E49" s="17" t="s">
        <v>1</v>
      </c>
      <c r="F49" s="17" t="s">
        <v>1</v>
      </c>
      <c r="G49" s="4" t="s">
        <v>2</v>
      </c>
      <c r="H49" s="6"/>
      <c r="I49" s="5" t="s">
        <v>18</v>
      </c>
      <c r="J49" s="6"/>
      <c r="K49" s="6"/>
      <c r="L49" s="7" t="s">
        <v>17</v>
      </c>
      <c r="M49" s="7" t="s">
        <v>17</v>
      </c>
      <c r="N49" s="5" t="s">
        <v>18</v>
      </c>
      <c r="O49" s="8" t="s">
        <v>0</v>
      </c>
      <c r="P49" s="8" t="s">
        <v>0</v>
      </c>
      <c r="Q49" s="9" t="s">
        <v>1</v>
      </c>
      <c r="R49" s="9" t="s">
        <v>1</v>
      </c>
      <c r="S49" s="4" t="s">
        <v>2</v>
      </c>
      <c r="T49" s="4" t="s">
        <v>2</v>
      </c>
      <c r="U49" s="5" t="s">
        <v>18</v>
      </c>
      <c r="V49" s="6"/>
      <c r="W49" s="7" t="s">
        <v>17</v>
      </c>
      <c r="X49" s="6"/>
      <c r="Y49" s="5" t="s">
        <v>18</v>
      </c>
      <c r="Z49" s="8" t="s">
        <v>0</v>
      </c>
      <c r="AA49" s="8" t="s">
        <v>0</v>
      </c>
      <c r="AB49" s="9" t="s">
        <v>1</v>
      </c>
      <c r="AC49" s="4" t="s">
        <v>2</v>
      </c>
      <c r="AD49" s="4" t="s">
        <v>2</v>
      </c>
      <c r="AE49" s="6"/>
      <c r="AF49" s="6"/>
      <c r="AG49" s="6"/>
      <c r="AH49" s="5" t="s">
        <v>18</v>
      </c>
      <c r="AI49" s="8" t="s">
        <v>0</v>
      </c>
      <c r="AJ49" s="9" t="s">
        <v>1</v>
      </c>
      <c r="AK49" s="9" t="s">
        <v>1</v>
      </c>
      <c r="AL49" s="4" t="s">
        <v>2</v>
      </c>
      <c r="AM49" s="4" t="s">
        <v>2</v>
      </c>
      <c r="AN49" s="6"/>
      <c r="AO49" s="5" t="s">
        <v>18</v>
      </c>
      <c r="AP49" s="10" t="s">
        <v>3</v>
      </c>
      <c r="AQ49" s="10" t="s">
        <v>3</v>
      </c>
      <c r="AR49" s="10" t="s">
        <v>3</v>
      </c>
      <c r="AS49" s="6"/>
      <c r="AT49" s="6"/>
      <c r="AU49" s="10" t="s">
        <v>3</v>
      </c>
      <c r="AV49" s="11" t="s">
        <v>3</v>
      </c>
      <c r="AW49" s="11" t="s">
        <v>3</v>
      </c>
      <c r="AX49" s="26" t="s">
        <v>3</v>
      </c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verticalDpi="0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>
  <dimension ref="A1:IV48"/>
  <sheetViews>
    <sheetView zoomScale="75" workbookViewId="0">
      <selection activeCell="O8" sqref="O8"/>
    </sheetView>
  </sheetViews>
  <sheetFormatPr baseColWidth="10" defaultColWidth="4.7109375" defaultRowHeight="12.75"/>
  <cols>
    <col min="1" max="1" width="14" bestFit="1" customWidth="1"/>
  </cols>
  <sheetData>
    <row r="1" spans="1:256" ht="13.5" thickBot="1"/>
    <row r="2" spans="1:256" ht="54" customHeight="1">
      <c r="A2" s="39"/>
      <c r="B2" s="24">
        <v>39448</v>
      </c>
      <c r="C2" s="24">
        <v>39449</v>
      </c>
      <c r="D2" s="24">
        <v>39450</v>
      </c>
      <c r="E2" s="24">
        <v>39451</v>
      </c>
      <c r="F2" s="24">
        <v>39452</v>
      </c>
      <c r="G2" s="24">
        <v>39453</v>
      </c>
      <c r="H2" s="24">
        <v>39454</v>
      </c>
      <c r="I2" s="24">
        <v>39455</v>
      </c>
      <c r="J2" s="24">
        <v>39456</v>
      </c>
      <c r="K2" s="24">
        <v>39457</v>
      </c>
      <c r="L2" s="24">
        <v>39458</v>
      </c>
      <c r="M2" s="24">
        <v>39459</v>
      </c>
      <c r="N2" s="24">
        <v>39460</v>
      </c>
      <c r="O2" s="24">
        <v>39461</v>
      </c>
      <c r="P2" s="24">
        <v>39462</v>
      </c>
      <c r="Q2" s="24">
        <v>39463</v>
      </c>
      <c r="R2" s="24">
        <v>39464</v>
      </c>
      <c r="S2" s="24">
        <v>39465</v>
      </c>
      <c r="T2" s="24">
        <v>39466</v>
      </c>
      <c r="U2" s="24">
        <v>39467</v>
      </c>
      <c r="V2" s="24">
        <v>39468</v>
      </c>
      <c r="W2" s="24">
        <v>39469</v>
      </c>
      <c r="X2" s="24">
        <v>39470</v>
      </c>
      <c r="Y2" s="24">
        <v>39471</v>
      </c>
      <c r="Z2" s="24">
        <v>39472</v>
      </c>
      <c r="AA2" s="24">
        <v>39473</v>
      </c>
      <c r="AB2" s="24">
        <v>39474</v>
      </c>
      <c r="AC2" s="24">
        <v>39475</v>
      </c>
      <c r="AD2" s="24">
        <v>39476</v>
      </c>
      <c r="AE2" s="24">
        <v>39477</v>
      </c>
      <c r="AF2" s="24">
        <v>39478</v>
      </c>
      <c r="AG2" s="24">
        <v>39479</v>
      </c>
      <c r="AH2" s="24">
        <v>39480</v>
      </c>
      <c r="AI2" s="24">
        <v>39481</v>
      </c>
      <c r="AJ2" s="24">
        <v>39482</v>
      </c>
      <c r="AK2" s="24">
        <v>39483</v>
      </c>
      <c r="AL2" s="24">
        <v>39484</v>
      </c>
      <c r="AM2" s="24">
        <v>39485</v>
      </c>
      <c r="AN2" s="24">
        <v>39486</v>
      </c>
      <c r="AO2" s="24">
        <v>39487</v>
      </c>
      <c r="AP2" s="24">
        <v>39488</v>
      </c>
      <c r="AQ2" s="24">
        <v>39489</v>
      </c>
      <c r="AR2" s="24">
        <v>39490</v>
      </c>
      <c r="AS2" s="24">
        <v>39491</v>
      </c>
      <c r="AT2" s="24">
        <v>39492</v>
      </c>
      <c r="AU2" s="24">
        <v>39493</v>
      </c>
      <c r="AV2" s="24">
        <v>39494</v>
      </c>
      <c r="AW2" s="24">
        <v>39495</v>
      </c>
      <c r="AX2" s="24">
        <v>39496</v>
      </c>
      <c r="AY2" s="24">
        <v>39497</v>
      </c>
      <c r="AZ2" s="24">
        <v>39498</v>
      </c>
      <c r="BA2" s="24">
        <v>39499</v>
      </c>
      <c r="BB2" s="24">
        <v>39500</v>
      </c>
      <c r="BC2" s="24">
        <v>39501</v>
      </c>
      <c r="BD2" s="24">
        <v>39502</v>
      </c>
      <c r="BE2" s="24">
        <v>39503</v>
      </c>
      <c r="BF2" s="24">
        <v>39504</v>
      </c>
      <c r="BG2" s="24">
        <v>39505</v>
      </c>
      <c r="BH2" s="24">
        <v>39506</v>
      </c>
      <c r="BI2" s="24">
        <v>39507</v>
      </c>
      <c r="BJ2" s="24">
        <v>39508</v>
      </c>
      <c r="BK2" s="24">
        <v>39509</v>
      </c>
      <c r="BL2" s="24">
        <v>39510</v>
      </c>
      <c r="BM2" s="24">
        <v>39511</v>
      </c>
      <c r="BN2" s="24">
        <v>39512</v>
      </c>
      <c r="BO2" s="24">
        <v>39513</v>
      </c>
      <c r="BP2" s="24">
        <v>39514</v>
      </c>
      <c r="BQ2" s="24">
        <v>39515</v>
      </c>
      <c r="BR2" s="24">
        <v>39516</v>
      </c>
      <c r="BS2" s="24">
        <v>39517</v>
      </c>
      <c r="BT2" s="24">
        <v>39518</v>
      </c>
      <c r="BU2" s="24">
        <v>39519</v>
      </c>
      <c r="BV2" s="24">
        <v>39520</v>
      </c>
      <c r="BW2" s="24">
        <v>39521</v>
      </c>
      <c r="BX2" s="24">
        <v>39522</v>
      </c>
      <c r="BY2" s="24">
        <v>39523</v>
      </c>
      <c r="BZ2" s="24">
        <v>39524</v>
      </c>
      <c r="CA2" s="24">
        <v>39525</v>
      </c>
      <c r="CB2" s="24">
        <v>39526</v>
      </c>
      <c r="CC2" s="24">
        <v>39527</v>
      </c>
      <c r="CD2" s="24">
        <v>39528</v>
      </c>
      <c r="CE2" s="24">
        <v>39529</v>
      </c>
      <c r="CF2" s="24">
        <v>39530</v>
      </c>
      <c r="CG2" s="24">
        <v>39531</v>
      </c>
      <c r="CH2" s="24">
        <v>39532</v>
      </c>
      <c r="CI2" s="24">
        <v>39533</v>
      </c>
      <c r="CJ2" s="24">
        <v>39534</v>
      </c>
      <c r="CK2" s="24">
        <v>39535</v>
      </c>
      <c r="CL2" s="24">
        <v>39536</v>
      </c>
      <c r="CM2" s="24">
        <v>39537</v>
      </c>
      <c r="CN2" s="24">
        <v>39538</v>
      </c>
      <c r="CO2" s="24">
        <v>39539</v>
      </c>
      <c r="CP2" s="24">
        <v>39540</v>
      </c>
      <c r="CQ2" s="24">
        <v>39541</v>
      </c>
      <c r="CR2" s="24">
        <v>39542</v>
      </c>
      <c r="CS2" s="24">
        <v>39543</v>
      </c>
      <c r="CT2" s="24">
        <v>39544</v>
      </c>
      <c r="CU2" s="24">
        <v>39545</v>
      </c>
      <c r="CV2" s="24">
        <v>39546</v>
      </c>
      <c r="CW2" s="24">
        <v>39547</v>
      </c>
      <c r="CX2" s="24">
        <v>39548</v>
      </c>
      <c r="CY2" s="24">
        <v>39549</v>
      </c>
      <c r="CZ2" s="24">
        <v>39550</v>
      </c>
      <c r="DA2" s="24">
        <v>39551</v>
      </c>
      <c r="DB2" s="24">
        <v>39552</v>
      </c>
      <c r="DC2" s="24">
        <v>39553</v>
      </c>
      <c r="DD2" s="24">
        <v>39554</v>
      </c>
      <c r="DE2" s="24">
        <v>39555</v>
      </c>
      <c r="DF2" s="24">
        <v>39556</v>
      </c>
      <c r="DG2" s="24">
        <v>39557</v>
      </c>
      <c r="DH2" s="24">
        <v>39558</v>
      </c>
      <c r="DI2" s="24">
        <v>39559</v>
      </c>
      <c r="DJ2" s="24">
        <v>39560</v>
      </c>
      <c r="DK2" s="24">
        <v>39561</v>
      </c>
      <c r="DL2" s="24">
        <v>39562</v>
      </c>
      <c r="DM2" s="24">
        <v>39563</v>
      </c>
      <c r="DN2" s="24">
        <v>39564</v>
      </c>
      <c r="DO2" s="24">
        <v>39565</v>
      </c>
      <c r="DP2" s="24">
        <v>39566</v>
      </c>
      <c r="DQ2" s="24">
        <v>39567</v>
      </c>
      <c r="DR2" s="24">
        <v>39568</v>
      </c>
      <c r="DS2" s="24">
        <v>39569</v>
      </c>
      <c r="DT2" s="24">
        <v>39570</v>
      </c>
      <c r="DU2" s="24">
        <v>39571</v>
      </c>
      <c r="DV2" s="24">
        <v>39572</v>
      </c>
      <c r="DW2" s="24">
        <v>39573</v>
      </c>
      <c r="DX2" s="24">
        <v>39574</v>
      </c>
      <c r="DY2" s="24">
        <v>39575</v>
      </c>
      <c r="DZ2" s="24">
        <v>39576</v>
      </c>
      <c r="EA2" s="24">
        <v>39577</v>
      </c>
      <c r="EB2" s="24">
        <v>39578</v>
      </c>
      <c r="EC2" s="24">
        <v>39579</v>
      </c>
      <c r="ED2" s="24">
        <v>39580</v>
      </c>
      <c r="EE2" s="24">
        <v>39581</v>
      </c>
      <c r="EF2" s="24">
        <v>39582</v>
      </c>
      <c r="EG2" s="24">
        <v>39583</v>
      </c>
      <c r="EH2" s="24">
        <v>39584</v>
      </c>
      <c r="EI2" s="24">
        <v>39585</v>
      </c>
      <c r="EJ2" s="24">
        <v>39586</v>
      </c>
      <c r="EK2" s="24">
        <v>39587</v>
      </c>
      <c r="EL2" s="24">
        <v>39588</v>
      </c>
      <c r="EM2" s="24">
        <v>39589</v>
      </c>
      <c r="EN2" s="24">
        <v>39590</v>
      </c>
      <c r="EO2" s="24">
        <v>39591</v>
      </c>
      <c r="EP2" s="24">
        <v>39592</v>
      </c>
      <c r="EQ2" s="24">
        <v>39593</v>
      </c>
      <c r="ER2" s="24">
        <v>39594</v>
      </c>
      <c r="ES2" s="24">
        <v>39595</v>
      </c>
      <c r="ET2" s="24">
        <v>39596</v>
      </c>
      <c r="EU2" s="24">
        <v>39597</v>
      </c>
      <c r="EV2" s="24">
        <v>39598</v>
      </c>
      <c r="EW2" s="24">
        <v>39599</v>
      </c>
      <c r="EX2" s="24">
        <v>39600</v>
      </c>
      <c r="EY2" s="24">
        <v>39601</v>
      </c>
      <c r="EZ2" s="24">
        <v>39602</v>
      </c>
      <c r="FA2" s="24">
        <v>39603</v>
      </c>
      <c r="FB2" s="24">
        <v>39604</v>
      </c>
      <c r="FC2" s="24">
        <v>39605</v>
      </c>
      <c r="FD2" s="24">
        <v>39606</v>
      </c>
      <c r="FE2" s="24">
        <v>39607</v>
      </c>
      <c r="FF2" s="24">
        <v>39608</v>
      </c>
      <c r="FG2" s="24">
        <v>39609</v>
      </c>
      <c r="FH2" s="24">
        <v>39610</v>
      </c>
      <c r="FI2" s="24">
        <v>39611</v>
      </c>
      <c r="FJ2" s="24">
        <v>39612</v>
      </c>
      <c r="FK2" s="24">
        <v>39613</v>
      </c>
      <c r="FL2" s="24">
        <v>39614</v>
      </c>
      <c r="FM2" s="24">
        <v>39615</v>
      </c>
      <c r="FN2" s="24">
        <v>39616</v>
      </c>
      <c r="FO2" s="24">
        <v>39617</v>
      </c>
      <c r="FP2" s="24">
        <v>39618</v>
      </c>
      <c r="FQ2" s="24">
        <v>39619</v>
      </c>
      <c r="FR2" s="24">
        <v>39620</v>
      </c>
      <c r="FS2" s="24">
        <v>39621</v>
      </c>
      <c r="FT2" s="24">
        <v>39622</v>
      </c>
      <c r="FU2" s="24">
        <v>39623</v>
      </c>
      <c r="FV2" s="24">
        <v>39624</v>
      </c>
      <c r="FW2" s="24">
        <v>39625</v>
      </c>
      <c r="FX2" s="24">
        <v>39626</v>
      </c>
      <c r="FY2" s="24">
        <v>39627</v>
      </c>
      <c r="FZ2" s="24">
        <v>39628</v>
      </c>
      <c r="GA2" s="24">
        <v>39629</v>
      </c>
      <c r="GB2" s="24">
        <v>39630</v>
      </c>
      <c r="GC2" s="24">
        <v>39631</v>
      </c>
      <c r="GD2" s="24">
        <v>39632</v>
      </c>
      <c r="GE2" s="24">
        <v>39633</v>
      </c>
      <c r="GF2" s="24">
        <v>39634</v>
      </c>
      <c r="GG2" s="24">
        <v>39635</v>
      </c>
      <c r="GH2" s="24">
        <v>39636</v>
      </c>
      <c r="GI2" s="24">
        <v>39637</v>
      </c>
      <c r="GJ2" s="24">
        <v>39638</v>
      </c>
      <c r="GK2" s="24">
        <v>39639</v>
      </c>
      <c r="GL2" s="24">
        <v>39640</v>
      </c>
      <c r="GM2" s="24">
        <v>39641</v>
      </c>
      <c r="GN2" s="24">
        <v>39642</v>
      </c>
      <c r="GO2" s="24">
        <v>39643</v>
      </c>
      <c r="GP2" s="24">
        <v>39644</v>
      </c>
      <c r="GQ2" s="24">
        <v>39645</v>
      </c>
      <c r="GR2" s="24">
        <v>39646</v>
      </c>
      <c r="GS2" s="24">
        <v>39647</v>
      </c>
      <c r="GT2" s="24">
        <v>39648</v>
      </c>
      <c r="GU2" s="24">
        <v>39649</v>
      </c>
      <c r="GV2" s="24">
        <v>39650</v>
      </c>
      <c r="GW2" s="24">
        <v>39651</v>
      </c>
      <c r="GX2" s="24">
        <v>39652</v>
      </c>
      <c r="GY2" s="24">
        <v>39653</v>
      </c>
      <c r="GZ2" s="24">
        <v>39654</v>
      </c>
      <c r="HA2" s="24">
        <v>39655</v>
      </c>
      <c r="HB2" s="24">
        <v>39656</v>
      </c>
      <c r="HC2" s="24">
        <v>39657</v>
      </c>
      <c r="HD2" s="24">
        <v>39658</v>
      </c>
      <c r="HE2" s="24">
        <v>39659</v>
      </c>
      <c r="HF2" s="24">
        <v>39660</v>
      </c>
      <c r="HG2" s="24">
        <v>39661</v>
      </c>
      <c r="HH2" s="24">
        <v>39662</v>
      </c>
      <c r="HI2" s="24">
        <v>39663</v>
      </c>
      <c r="HJ2" s="24">
        <v>39664</v>
      </c>
      <c r="HK2" s="24">
        <v>39665</v>
      </c>
      <c r="HL2" s="24">
        <v>39666</v>
      </c>
      <c r="HM2" s="24">
        <v>39667</v>
      </c>
      <c r="HN2" s="24">
        <v>39668</v>
      </c>
      <c r="HO2" s="24">
        <v>39669</v>
      </c>
      <c r="HP2" s="24">
        <v>39670</v>
      </c>
      <c r="HQ2" s="24">
        <v>39671</v>
      </c>
      <c r="HR2" s="24">
        <v>39672</v>
      </c>
      <c r="HS2" s="24">
        <v>39673</v>
      </c>
      <c r="HT2" s="24">
        <v>39674</v>
      </c>
      <c r="HU2" s="24">
        <v>39675</v>
      </c>
      <c r="HV2" s="24">
        <v>39676</v>
      </c>
      <c r="HW2" s="24">
        <v>39677</v>
      </c>
      <c r="HX2" s="24">
        <v>39678</v>
      </c>
      <c r="HY2" s="24">
        <v>39679</v>
      </c>
      <c r="HZ2" s="24">
        <v>39680</v>
      </c>
      <c r="IA2" s="24">
        <v>39681</v>
      </c>
      <c r="IB2" s="24">
        <v>39682</v>
      </c>
      <c r="IC2" s="24">
        <v>39683</v>
      </c>
      <c r="ID2" s="24">
        <v>39684</v>
      </c>
      <c r="IE2" s="24">
        <v>39685</v>
      </c>
      <c r="IF2" s="24">
        <v>39686</v>
      </c>
      <c r="IG2" s="24">
        <v>39687</v>
      </c>
      <c r="IH2" s="24">
        <v>39688</v>
      </c>
      <c r="II2" s="24">
        <v>39689</v>
      </c>
      <c r="IJ2" s="24">
        <v>39690</v>
      </c>
      <c r="IK2" s="24">
        <v>39691</v>
      </c>
      <c r="IL2" s="24">
        <v>39692</v>
      </c>
      <c r="IM2" s="24">
        <v>39693</v>
      </c>
      <c r="IN2" s="24">
        <v>39694</v>
      </c>
      <c r="IO2" s="24">
        <v>39695</v>
      </c>
      <c r="IP2" s="24">
        <v>39696</v>
      </c>
      <c r="IQ2" s="24">
        <v>39697</v>
      </c>
      <c r="IR2" s="24">
        <v>39698</v>
      </c>
      <c r="IS2" s="24">
        <v>39699</v>
      </c>
      <c r="IT2" s="24">
        <v>39700</v>
      </c>
      <c r="IU2" s="24">
        <v>39701</v>
      </c>
      <c r="IV2" s="24">
        <v>39702</v>
      </c>
    </row>
    <row r="3" spans="1:256" ht="13.5" thickBot="1">
      <c r="A3" s="1"/>
      <c r="B3" s="35" t="s">
        <v>15</v>
      </c>
      <c r="C3" s="35" t="s">
        <v>16</v>
      </c>
      <c r="D3" s="35" t="s">
        <v>10</v>
      </c>
      <c r="E3" s="35" t="s">
        <v>11</v>
      </c>
      <c r="F3" s="35" t="s">
        <v>12</v>
      </c>
      <c r="G3" s="35" t="s">
        <v>13</v>
      </c>
      <c r="H3" s="35" t="s">
        <v>14</v>
      </c>
      <c r="I3" s="35" t="s">
        <v>15</v>
      </c>
      <c r="J3" s="35" t="s">
        <v>16</v>
      </c>
      <c r="K3" s="35" t="s">
        <v>10</v>
      </c>
      <c r="L3" s="35" t="s">
        <v>11</v>
      </c>
      <c r="M3" s="35" t="s">
        <v>12</v>
      </c>
      <c r="N3" s="35" t="s">
        <v>13</v>
      </c>
      <c r="O3" s="35" t="s">
        <v>14</v>
      </c>
      <c r="P3" s="35" t="s">
        <v>15</v>
      </c>
      <c r="Q3" s="35" t="s">
        <v>16</v>
      </c>
      <c r="R3" s="35" t="s">
        <v>10</v>
      </c>
      <c r="S3" s="35" t="s">
        <v>11</v>
      </c>
      <c r="T3" s="35" t="s">
        <v>12</v>
      </c>
      <c r="U3" s="35" t="s">
        <v>13</v>
      </c>
      <c r="V3" s="35" t="s">
        <v>14</v>
      </c>
      <c r="W3" s="35" t="s">
        <v>15</v>
      </c>
      <c r="X3" s="35" t="s">
        <v>16</v>
      </c>
      <c r="Y3" s="35" t="s">
        <v>10</v>
      </c>
      <c r="Z3" s="35" t="s">
        <v>11</v>
      </c>
      <c r="AA3" s="35" t="s">
        <v>12</v>
      </c>
      <c r="AB3" s="35" t="s">
        <v>13</v>
      </c>
      <c r="AC3" s="35" t="s">
        <v>14</v>
      </c>
      <c r="AD3" s="35" t="s">
        <v>15</v>
      </c>
      <c r="AE3" s="35" t="s">
        <v>16</v>
      </c>
      <c r="AF3" s="35" t="s">
        <v>10</v>
      </c>
      <c r="AG3" s="35" t="s">
        <v>11</v>
      </c>
      <c r="AH3" s="35" t="s">
        <v>12</v>
      </c>
      <c r="AI3" s="35" t="s">
        <v>13</v>
      </c>
      <c r="AJ3" s="35" t="s">
        <v>14</v>
      </c>
      <c r="AK3" s="35" t="s">
        <v>15</v>
      </c>
      <c r="AL3" s="35" t="s">
        <v>16</v>
      </c>
      <c r="AM3" s="35" t="s">
        <v>10</v>
      </c>
      <c r="AN3" s="35" t="s">
        <v>11</v>
      </c>
      <c r="AO3" s="35" t="s">
        <v>12</v>
      </c>
      <c r="AP3" s="35" t="s">
        <v>13</v>
      </c>
      <c r="AQ3" s="35" t="s">
        <v>14</v>
      </c>
      <c r="AR3" s="35" t="s">
        <v>15</v>
      </c>
      <c r="AS3" s="35" t="s">
        <v>16</v>
      </c>
      <c r="AT3" s="35" t="s">
        <v>10</v>
      </c>
      <c r="AU3" s="35" t="s">
        <v>11</v>
      </c>
      <c r="AV3" s="35" t="s">
        <v>12</v>
      </c>
      <c r="AW3" s="35" t="s">
        <v>13</v>
      </c>
      <c r="AX3" s="35" t="s">
        <v>14</v>
      </c>
      <c r="AY3" s="35" t="s">
        <v>15</v>
      </c>
      <c r="AZ3" s="35" t="s">
        <v>16</v>
      </c>
      <c r="BA3" s="35" t="s">
        <v>10</v>
      </c>
      <c r="BB3" s="35" t="s">
        <v>11</v>
      </c>
      <c r="BC3" s="35" t="s">
        <v>12</v>
      </c>
      <c r="BD3" s="35" t="s">
        <v>13</v>
      </c>
      <c r="BE3" s="35" t="s">
        <v>14</v>
      </c>
      <c r="BF3" s="35" t="s">
        <v>15</v>
      </c>
      <c r="BG3" s="35" t="s">
        <v>16</v>
      </c>
      <c r="BH3" s="35" t="s">
        <v>10</v>
      </c>
      <c r="BI3" s="35" t="s">
        <v>11</v>
      </c>
      <c r="BJ3" s="35" t="s">
        <v>12</v>
      </c>
      <c r="BK3" s="35" t="s">
        <v>13</v>
      </c>
      <c r="BL3" s="35" t="s">
        <v>14</v>
      </c>
      <c r="BM3" s="35" t="s">
        <v>15</v>
      </c>
      <c r="BN3" s="35" t="s">
        <v>16</v>
      </c>
      <c r="BO3" s="35" t="s">
        <v>10</v>
      </c>
      <c r="BP3" s="35" t="s">
        <v>11</v>
      </c>
      <c r="BQ3" s="35" t="s">
        <v>12</v>
      </c>
      <c r="BR3" s="35" t="s">
        <v>13</v>
      </c>
      <c r="BS3" s="35" t="s">
        <v>14</v>
      </c>
      <c r="BT3" s="35" t="s">
        <v>15</v>
      </c>
      <c r="BU3" s="35" t="s">
        <v>16</v>
      </c>
      <c r="BV3" s="35" t="s">
        <v>10</v>
      </c>
      <c r="BW3" s="35" t="s">
        <v>11</v>
      </c>
      <c r="BX3" s="35" t="s">
        <v>12</v>
      </c>
      <c r="BY3" s="35" t="s">
        <v>13</v>
      </c>
      <c r="BZ3" s="35" t="s">
        <v>14</v>
      </c>
      <c r="CA3" s="35" t="s">
        <v>15</v>
      </c>
      <c r="CB3" s="35" t="s">
        <v>16</v>
      </c>
      <c r="CC3" s="35" t="s">
        <v>10</v>
      </c>
      <c r="CD3" s="35" t="s">
        <v>11</v>
      </c>
      <c r="CE3" s="35" t="s">
        <v>12</v>
      </c>
      <c r="CF3" s="35" t="s">
        <v>13</v>
      </c>
      <c r="CG3" s="35" t="s">
        <v>14</v>
      </c>
      <c r="CH3" s="35" t="s">
        <v>15</v>
      </c>
      <c r="CI3" s="35" t="s">
        <v>16</v>
      </c>
      <c r="CJ3" s="35" t="s">
        <v>10</v>
      </c>
      <c r="CK3" s="35" t="s">
        <v>11</v>
      </c>
      <c r="CL3" s="35" t="s">
        <v>12</v>
      </c>
      <c r="CM3" s="35" t="s">
        <v>13</v>
      </c>
      <c r="CN3" s="35" t="s">
        <v>14</v>
      </c>
      <c r="CO3" s="35" t="s">
        <v>15</v>
      </c>
      <c r="CP3" s="35" t="s">
        <v>16</v>
      </c>
      <c r="CQ3" s="35" t="s">
        <v>10</v>
      </c>
      <c r="CR3" s="35" t="s">
        <v>11</v>
      </c>
      <c r="CS3" s="35" t="s">
        <v>12</v>
      </c>
      <c r="CT3" s="35" t="s">
        <v>13</v>
      </c>
      <c r="CU3" s="35" t="s">
        <v>14</v>
      </c>
      <c r="CV3" s="35" t="s">
        <v>15</v>
      </c>
      <c r="CW3" s="35" t="s">
        <v>16</v>
      </c>
      <c r="CX3" s="35" t="s">
        <v>10</v>
      </c>
      <c r="CY3" s="35" t="s">
        <v>11</v>
      </c>
      <c r="CZ3" s="35" t="s">
        <v>12</v>
      </c>
      <c r="DA3" s="35" t="s">
        <v>13</v>
      </c>
      <c r="DB3" s="35" t="s">
        <v>14</v>
      </c>
      <c r="DC3" s="35" t="s">
        <v>15</v>
      </c>
      <c r="DD3" s="35" t="s">
        <v>16</v>
      </c>
      <c r="DE3" s="35" t="s">
        <v>10</v>
      </c>
      <c r="DF3" s="35" t="s">
        <v>11</v>
      </c>
      <c r="DG3" s="35" t="s">
        <v>12</v>
      </c>
      <c r="DH3" s="35" t="s">
        <v>13</v>
      </c>
      <c r="DI3" s="35" t="s">
        <v>14</v>
      </c>
      <c r="DJ3" s="35" t="s">
        <v>15</v>
      </c>
      <c r="DK3" s="35" t="s">
        <v>16</v>
      </c>
      <c r="DL3" s="35" t="s">
        <v>10</v>
      </c>
      <c r="DM3" s="35" t="s">
        <v>11</v>
      </c>
      <c r="DN3" s="35" t="s">
        <v>12</v>
      </c>
      <c r="DO3" s="35" t="s">
        <v>13</v>
      </c>
      <c r="DP3" s="35" t="s">
        <v>14</v>
      </c>
      <c r="DQ3" s="35" t="s">
        <v>15</v>
      </c>
      <c r="DR3" s="35" t="s">
        <v>16</v>
      </c>
      <c r="DS3" s="35" t="s">
        <v>10</v>
      </c>
      <c r="DT3" s="35" t="s">
        <v>11</v>
      </c>
      <c r="DU3" s="35" t="s">
        <v>12</v>
      </c>
      <c r="DV3" s="35" t="s">
        <v>13</v>
      </c>
      <c r="DW3" s="35" t="s">
        <v>14</v>
      </c>
      <c r="DX3" s="35" t="s">
        <v>15</v>
      </c>
      <c r="DY3" s="35" t="s">
        <v>16</v>
      </c>
      <c r="DZ3" s="35" t="s">
        <v>10</v>
      </c>
      <c r="EA3" s="35" t="s">
        <v>11</v>
      </c>
      <c r="EB3" s="35" t="s">
        <v>12</v>
      </c>
      <c r="EC3" s="35" t="s">
        <v>13</v>
      </c>
      <c r="ED3" s="35" t="s">
        <v>14</v>
      </c>
      <c r="EE3" s="35" t="s">
        <v>15</v>
      </c>
      <c r="EF3" s="35" t="s">
        <v>16</v>
      </c>
      <c r="EG3" s="35" t="s">
        <v>10</v>
      </c>
      <c r="EH3" s="35" t="s">
        <v>11</v>
      </c>
      <c r="EI3" s="35" t="s">
        <v>12</v>
      </c>
      <c r="EJ3" s="35" t="s">
        <v>13</v>
      </c>
      <c r="EK3" s="35" t="s">
        <v>14</v>
      </c>
      <c r="EL3" s="35" t="s">
        <v>15</v>
      </c>
      <c r="EM3" s="35" t="s">
        <v>16</v>
      </c>
      <c r="EN3" s="35" t="s">
        <v>10</v>
      </c>
      <c r="EO3" s="35" t="s">
        <v>11</v>
      </c>
      <c r="EP3" s="35" t="s">
        <v>12</v>
      </c>
      <c r="EQ3" s="35" t="s">
        <v>13</v>
      </c>
      <c r="ER3" s="35" t="s">
        <v>14</v>
      </c>
      <c r="ES3" s="35" t="s">
        <v>15</v>
      </c>
      <c r="ET3" s="35" t="s">
        <v>16</v>
      </c>
      <c r="EU3" s="35" t="s">
        <v>10</v>
      </c>
      <c r="EV3" s="35" t="s">
        <v>11</v>
      </c>
      <c r="EW3" s="35" t="s">
        <v>12</v>
      </c>
      <c r="EX3" s="35" t="s">
        <v>13</v>
      </c>
      <c r="EY3" s="35" t="s">
        <v>14</v>
      </c>
      <c r="EZ3" s="35" t="s">
        <v>15</v>
      </c>
      <c r="FA3" s="35" t="s">
        <v>16</v>
      </c>
      <c r="FB3" s="35" t="s">
        <v>10</v>
      </c>
      <c r="FC3" s="35" t="s">
        <v>11</v>
      </c>
      <c r="FD3" s="35" t="s">
        <v>12</v>
      </c>
      <c r="FE3" s="35" t="s">
        <v>13</v>
      </c>
      <c r="FF3" s="35" t="s">
        <v>14</v>
      </c>
      <c r="FG3" s="35" t="s">
        <v>15</v>
      </c>
      <c r="FH3" s="35" t="s">
        <v>16</v>
      </c>
      <c r="FI3" s="35" t="s">
        <v>10</v>
      </c>
      <c r="FJ3" s="35" t="s">
        <v>11</v>
      </c>
      <c r="FK3" s="35" t="s">
        <v>12</v>
      </c>
      <c r="FL3" s="35" t="s">
        <v>13</v>
      </c>
      <c r="FM3" s="35" t="s">
        <v>14</v>
      </c>
      <c r="FN3" s="35" t="s">
        <v>15</v>
      </c>
      <c r="FO3" s="35" t="s">
        <v>16</v>
      </c>
      <c r="FP3" s="35" t="s">
        <v>10</v>
      </c>
      <c r="FQ3" s="35" t="s">
        <v>11</v>
      </c>
      <c r="FR3" s="35" t="s">
        <v>12</v>
      </c>
      <c r="FS3" s="35" t="s">
        <v>13</v>
      </c>
      <c r="FT3" s="35" t="s">
        <v>14</v>
      </c>
      <c r="FU3" s="35" t="s">
        <v>15</v>
      </c>
      <c r="FV3" s="35" t="s">
        <v>16</v>
      </c>
      <c r="FW3" s="35" t="s">
        <v>10</v>
      </c>
      <c r="FX3" s="35" t="s">
        <v>11</v>
      </c>
      <c r="FY3" s="35" t="s">
        <v>12</v>
      </c>
      <c r="FZ3" s="35" t="s">
        <v>13</v>
      </c>
      <c r="GA3" s="35" t="s">
        <v>14</v>
      </c>
      <c r="GB3" s="35" t="s">
        <v>15</v>
      </c>
      <c r="GC3" s="35" t="s">
        <v>16</v>
      </c>
      <c r="GD3" s="35" t="s">
        <v>10</v>
      </c>
      <c r="GE3" s="35" t="s">
        <v>11</v>
      </c>
      <c r="GF3" s="35" t="s">
        <v>12</v>
      </c>
      <c r="GG3" s="35" t="s">
        <v>13</v>
      </c>
      <c r="GH3" s="35" t="s">
        <v>14</v>
      </c>
      <c r="GI3" s="35" t="s">
        <v>15</v>
      </c>
      <c r="GJ3" s="35" t="s">
        <v>16</v>
      </c>
      <c r="GK3" s="35" t="s">
        <v>10</v>
      </c>
      <c r="GL3" s="35" t="s">
        <v>11</v>
      </c>
      <c r="GM3" s="35" t="s">
        <v>12</v>
      </c>
      <c r="GN3" s="35" t="s">
        <v>13</v>
      </c>
      <c r="GO3" s="35" t="s">
        <v>14</v>
      </c>
      <c r="GP3" s="35" t="s">
        <v>15</v>
      </c>
      <c r="GQ3" s="35" t="s">
        <v>16</v>
      </c>
      <c r="GR3" s="35" t="s">
        <v>10</v>
      </c>
      <c r="GS3" s="35" t="s">
        <v>11</v>
      </c>
      <c r="GT3" s="35" t="s">
        <v>12</v>
      </c>
      <c r="GU3" s="35" t="s">
        <v>13</v>
      </c>
      <c r="GV3" s="35" t="s">
        <v>14</v>
      </c>
      <c r="GW3" s="35" t="s">
        <v>15</v>
      </c>
      <c r="GX3" s="35" t="s">
        <v>16</v>
      </c>
      <c r="GY3" s="35" t="s">
        <v>10</v>
      </c>
      <c r="GZ3" s="35" t="s">
        <v>11</v>
      </c>
      <c r="HA3" s="35" t="s">
        <v>12</v>
      </c>
      <c r="HB3" s="35" t="s">
        <v>13</v>
      </c>
      <c r="HC3" s="35" t="s">
        <v>14</v>
      </c>
      <c r="HD3" s="35" t="s">
        <v>15</v>
      </c>
      <c r="HE3" s="35" t="s">
        <v>16</v>
      </c>
      <c r="HF3" s="35" t="s">
        <v>10</v>
      </c>
      <c r="HG3" s="35" t="s">
        <v>11</v>
      </c>
      <c r="HH3" s="35" t="s">
        <v>12</v>
      </c>
      <c r="HI3" s="35" t="s">
        <v>13</v>
      </c>
      <c r="HJ3" s="35" t="s">
        <v>14</v>
      </c>
      <c r="HK3" s="35" t="s">
        <v>15</v>
      </c>
      <c r="HL3" s="35" t="s">
        <v>16</v>
      </c>
      <c r="HM3" s="35" t="s">
        <v>10</v>
      </c>
      <c r="HN3" s="35" t="s">
        <v>11</v>
      </c>
      <c r="HO3" s="35" t="s">
        <v>12</v>
      </c>
      <c r="HP3" s="35" t="s">
        <v>13</v>
      </c>
      <c r="HQ3" s="35" t="s">
        <v>14</v>
      </c>
      <c r="HR3" s="35" t="s">
        <v>15</v>
      </c>
      <c r="HS3" s="35" t="s">
        <v>16</v>
      </c>
      <c r="HT3" s="35" t="s">
        <v>10</v>
      </c>
      <c r="HU3" s="35" t="s">
        <v>11</v>
      </c>
      <c r="HV3" s="35" t="s">
        <v>12</v>
      </c>
      <c r="HW3" s="35" t="s">
        <v>13</v>
      </c>
      <c r="HX3" s="35" t="s">
        <v>14</v>
      </c>
      <c r="HY3" s="35" t="s">
        <v>15</v>
      </c>
      <c r="HZ3" s="35" t="s">
        <v>16</v>
      </c>
      <c r="IA3" s="35" t="s">
        <v>10</v>
      </c>
      <c r="IB3" s="35" t="s">
        <v>11</v>
      </c>
      <c r="IC3" s="35" t="s">
        <v>12</v>
      </c>
      <c r="ID3" s="35" t="s">
        <v>13</v>
      </c>
      <c r="IE3" s="35" t="s">
        <v>14</v>
      </c>
      <c r="IF3" s="35" t="s">
        <v>15</v>
      </c>
      <c r="IG3" s="35" t="s">
        <v>16</v>
      </c>
      <c r="IH3" s="35" t="s">
        <v>10</v>
      </c>
      <c r="II3" s="35" t="s">
        <v>11</v>
      </c>
      <c r="IJ3" s="35" t="s">
        <v>12</v>
      </c>
      <c r="IK3" s="35" t="s">
        <v>13</v>
      </c>
      <c r="IL3" s="35" t="s">
        <v>14</v>
      </c>
      <c r="IM3" s="35" t="s">
        <v>15</v>
      </c>
      <c r="IN3" s="35" t="s">
        <v>16</v>
      </c>
      <c r="IO3" s="35" t="s">
        <v>10</v>
      </c>
      <c r="IP3" s="35" t="s">
        <v>11</v>
      </c>
      <c r="IQ3" s="35" t="s">
        <v>12</v>
      </c>
      <c r="IR3" s="35" t="s">
        <v>13</v>
      </c>
      <c r="IS3" s="35" t="s">
        <v>14</v>
      </c>
      <c r="IT3" s="35" t="s">
        <v>15</v>
      </c>
      <c r="IU3" s="35" t="s">
        <v>16</v>
      </c>
      <c r="IV3" s="35" t="s">
        <v>10</v>
      </c>
    </row>
    <row r="4" spans="1:256" s="42" customFormat="1">
      <c r="A4" s="3"/>
      <c r="B4" s="4" t="s">
        <v>2</v>
      </c>
      <c r="C4" s="6"/>
      <c r="D4" s="5" t="s">
        <v>18</v>
      </c>
      <c r="E4" s="7" t="s">
        <v>17</v>
      </c>
      <c r="F4" s="6"/>
      <c r="G4" s="5" t="s">
        <v>18</v>
      </c>
      <c r="H4" s="8" t="s">
        <v>0</v>
      </c>
      <c r="I4" s="8" t="s">
        <v>0</v>
      </c>
      <c r="J4" s="9" t="s">
        <v>1</v>
      </c>
      <c r="K4" s="4" t="s">
        <v>2</v>
      </c>
      <c r="L4" s="4" t="s">
        <v>2</v>
      </c>
      <c r="M4" s="6"/>
      <c r="N4" s="6"/>
      <c r="O4" s="6"/>
      <c r="P4" s="5" t="s">
        <v>18</v>
      </c>
      <c r="Q4" s="8" t="s">
        <v>0</v>
      </c>
      <c r="R4" s="9" t="s">
        <v>1</v>
      </c>
      <c r="S4" s="9" t="s">
        <v>1</v>
      </c>
      <c r="T4" s="4" t="s">
        <v>2</v>
      </c>
      <c r="U4" s="4" t="s">
        <v>2</v>
      </c>
      <c r="V4" s="6"/>
      <c r="W4" s="5" t="s">
        <v>18</v>
      </c>
      <c r="X4" s="10" t="s">
        <v>3</v>
      </c>
      <c r="Y4" s="10" t="s">
        <v>3</v>
      </c>
      <c r="Z4" s="10" t="s">
        <v>3</v>
      </c>
      <c r="AA4" s="6"/>
      <c r="AB4" s="6"/>
      <c r="AC4" s="10" t="s">
        <v>3</v>
      </c>
      <c r="AD4" s="11" t="s">
        <v>3</v>
      </c>
      <c r="AE4" s="11" t="s">
        <v>3</v>
      </c>
      <c r="AF4" s="26" t="s">
        <v>3</v>
      </c>
      <c r="AG4" s="5" t="s">
        <v>18</v>
      </c>
      <c r="AH4" s="8" t="s">
        <v>0</v>
      </c>
      <c r="AI4" s="8" t="s">
        <v>0</v>
      </c>
      <c r="AJ4" s="17" t="s">
        <v>1</v>
      </c>
      <c r="AK4" s="17" t="s">
        <v>1</v>
      </c>
      <c r="AL4" s="4" t="s">
        <v>2</v>
      </c>
      <c r="AM4" s="6"/>
      <c r="AN4" s="5" t="s">
        <v>18</v>
      </c>
      <c r="AO4" s="6"/>
      <c r="AP4" s="6"/>
      <c r="AQ4" s="7" t="s">
        <v>17</v>
      </c>
      <c r="AR4" s="7" t="s">
        <v>17</v>
      </c>
      <c r="AS4" s="5" t="s">
        <v>18</v>
      </c>
      <c r="AT4" s="8" t="s">
        <v>0</v>
      </c>
      <c r="AU4" s="8" t="s">
        <v>0</v>
      </c>
      <c r="AV4" s="9" t="s">
        <v>1</v>
      </c>
      <c r="AW4" s="9" t="s">
        <v>1</v>
      </c>
      <c r="AX4" s="4" t="s">
        <v>2</v>
      </c>
      <c r="AY4" s="4" t="s">
        <v>2</v>
      </c>
      <c r="AZ4" s="6"/>
      <c r="BA4" s="5" t="s">
        <v>18</v>
      </c>
      <c r="BB4" s="7" t="s">
        <v>17</v>
      </c>
      <c r="BC4" s="6"/>
      <c r="BD4" s="5" t="s">
        <v>18</v>
      </c>
      <c r="BE4" s="8" t="s">
        <v>0</v>
      </c>
      <c r="BF4" s="8" t="s">
        <v>0</v>
      </c>
      <c r="BG4" s="9" t="s">
        <v>1</v>
      </c>
      <c r="BH4" s="4" t="s">
        <v>2</v>
      </c>
      <c r="BI4" s="4" t="s">
        <v>2</v>
      </c>
      <c r="BJ4" s="6"/>
      <c r="BK4" s="6"/>
      <c r="BL4" s="6"/>
      <c r="BM4" s="5" t="s">
        <v>18</v>
      </c>
      <c r="BN4" s="8" t="s">
        <v>0</v>
      </c>
      <c r="BO4" s="9" t="s">
        <v>1</v>
      </c>
      <c r="BP4" s="9" t="s">
        <v>1</v>
      </c>
      <c r="BQ4" s="4" t="s">
        <v>2</v>
      </c>
      <c r="BR4" s="4" t="s">
        <v>2</v>
      </c>
      <c r="BS4" s="6"/>
      <c r="BT4" s="5" t="s">
        <v>18</v>
      </c>
      <c r="BU4" s="10" t="s">
        <v>3</v>
      </c>
      <c r="BV4" s="10" t="s">
        <v>3</v>
      </c>
      <c r="BW4" s="10" t="s">
        <v>3</v>
      </c>
      <c r="BX4" s="6"/>
      <c r="BY4" s="6"/>
      <c r="BZ4" s="10" t="s">
        <v>3</v>
      </c>
      <c r="CA4" s="11" t="s">
        <v>3</v>
      </c>
      <c r="CB4" s="11" t="s">
        <v>3</v>
      </c>
      <c r="CC4" s="26" t="s">
        <v>3</v>
      </c>
      <c r="CD4" s="5" t="s">
        <v>18</v>
      </c>
      <c r="CE4" s="8" t="s">
        <v>0</v>
      </c>
      <c r="CF4" s="8" t="s">
        <v>0</v>
      </c>
      <c r="CG4" s="17" t="s">
        <v>1</v>
      </c>
      <c r="CH4" s="17" t="s">
        <v>1</v>
      </c>
      <c r="CI4" s="4" t="s">
        <v>2</v>
      </c>
      <c r="CJ4" s="6"/>
      <c r="CK4" s="5" t="s">
        <v>18</v>
      </c>
      <c r="CL4" s="6"/>
      <c r="CM4" s="6"/>
      <c r="CN4" s="7" t="s">
        <v>17</v>
      </c>
      <c r="CO4" s="7" t="s">
        <v>17</v>
      </c>
      <c r="CP4" s="5" t="s">
        <v>18</v>
      </c>
      <c r="CQ4" s="8" t="s">
        <v>0</v>
      </c>
      <c r="CR4" s="8" t="s">
        <v>0</v>
      </c>
      <c r="CS4" s="9" t="s">
        <v>1</v>
      </c>
      <c r="CT4" s="9" t="s">
        <v>1</v>
      </c>
      <c r="CU4" s="4" t="s">
        <v>2</v>
      </c>
      <c r="CV4" s="4" t="s">
        <v>2</v>
      </c>
      <c r="CW4" s="6"/>
      <c r="CX4" s="5" t="s">
        <v>18</v>
      </c>
      <c r="CY4" s="7" t="s">
        <v>17</v>
      </c>
      <c r="CZ4" s="6"/>
      <c r="DA4" s="5" t="s">
        <v>18</v>
      </c>
      <c r="DB4" s="8" t="s">
        <v>0</v>
      </c>
      <c r="DC4" s="8" t="s">
        <v>0</v>
      </c>
      <c r="DD4" s="9" t="s">
        <v>1</v>
      </c>
      <c r="DE4" s="4" t="s">
        <v>2</v>
      </c>
      <c r="DF4" s="4" t="s">
        <v>2</v>
      </c>
      <c r="DG4" s="6"/>
      <c r="DH4" s="6"/>
      <c r="DI4" s="6"/>
      <c r="DJ4" s="5" t="s">
        <v>18</v>
      </c>
      <c r="DK4" s="8" t="s">
        <v>0</v>
      </c>
      <c r="DL4" s="9" t="s">
        <v>1</v>
      </c>
      <c r="DM4" s="9" t="s">
        <v>1</v>
      </c>
      <c r="DN4" s="4" t="s">
        <v>2</v>
      </c>
      <c r="DO4" s="4" t="s">
        <v>2</v>
      </c>
      <c r="DP4" s="6"/>
      <c r="DQ4" s="5" t="s">
        <v>18</v>
      </c>
      <c r="DR4" s="10" t="s">
        <v>3</v>
      </c>
      <c r="DS4" s="10" t="s">
        <v>3</v>
      </c>
      <c r="DT4" s="10" t="s">
        <v>3</v>
      </c>
      <c r="DU4" s="6"/>
      <c r="DV4" s="6"/>
      <c r="DW4" s="10" t="s">
        <v>3</v>
      </c>
      <c r="DX4" s="11" t="s">
        <v>3</v>
      </c>
      <c r="DY4" s="11" t="s">
        <v>3</v>
      </c>
      <c r="DZ4" s="26" t="s">
        <v>3</v>
      </c>
      <c r="EA4" s="5" t="s">
        <v>18</v>
      </c>
      <c r="EB4" s="8" t="s">
        <v>0</v>
      </c>
      <c r="EC4" s="8" t="s">
        <v>0</v>
      </c>
      <c r="ED4" s="17" t="s">
        <v>1</v>
      </c>
      <c r="EE4" s="17" t="s">
        <v>1</v>
      </c>
      <c r="EF4" s="4" t="s">
        <v>2</v>
      </c>
      <c r="EG4" s="6"/>
      <c r="EH4" s="5" t="s">
        <v>18</v>
      </c>
      <c r="EI4" s="6"/>
      <c r="EJ4" s="6"/>
      <c r="EK4" s="7" t="s">
        <v>17</v>
      </c>
      <c r="EL4" s="7" t="s">
        <v>17</v>
      </c>
      <c r="EM4" s="5" t="s">
        <v>18</v>
      </c>
      <c r="EN4" s="8" t="s">
        <v>0</v>
      </c>
      <c r="EO4" s="8" t="s">
        <v>0</v>
      </c>
      <c r="EP4" s="9" t="s">
        <v>1</v>
      </c>
      <c r="EQ4" s="9" t="s">
        <v>1</v>
      </c>
      <c r="ER4" s="4" t="s">
        <v>2</v>
      </c>
      <c r="ES4" s="4" t="s">
        <v>2</v>
      </c>
      <c r="ET4" s="6"/>
      <c r="EU4" s="5" t="s">
        <v>18</v>
      </c>
      <c r="EV4" s="7" t="s">
        <v>17</v>
      </c>
      <c r="EW4" s="6"/>
      <c r="EX4" s="5" t="s">
        <v>18</v>
      </c>
      <c r="EY4" s="8" t="s">
        <v>0</v>
      </c>
      <c r="EZ4" s="8" t="s">
        <v>0</v>
      </c>
      <c r="FA4" s="9" t="s">
        <v>1</v>
      </c>
      <c r="FB4" s="4" t="s">
        <v>2</v>
      </c>
      <c r="FC4" s="4" t="s">
        <v>2</v>
      </c>
      <c r="FD4" s="6"/>
      <c r="FE4" s="6"/>
      <c r="FF4" s="6"/>
      <c r="FG4" s="5" t="s">
        <v>18</v>
      </c>
      <c r="FH4" s="8" t="s">
        <v>0</v>
      </c>
      <c r="FI4" s="9" t="s">
        <v>1</v>
      </c>
      <c r="FJ4" s="9" t="s">
        <v>1</v>
      </c>
      <c r="FK4" s="4" t="s">
        <v>2</v>
      </c>
      <c r="FL4" s="4" t="s">
        <v>2</v>
      </c>
      <c r="FM4" s="6"/>
      <c r="FN4" s="5" t="s">
        <v>18</v>
      </c>
      <c r="FO4" s="10" t="s">
        <v>3</v>
      </c>
      <c r="FP4" s="10" t="s">
        <v>3</v>
      </c>
      <c r="FQ4" s="10" t="s">
        <v>3</v>
      </c>
      <c r="FR4" s="6"/>
      <c r="FS4" s="6"/>
      <c r="FT4" s="10" t="s">
        <v>3</v>
      </c>
      <c r="FU4" s="11" t="s">
        <v>3</v>
      </c>
      <c r="FV4" s="11" t="s">
        <v>3</v>
      </c>
      <c r="FW4" s="26" t="s">
        <v>3</v>
      </c>
      <c r="FX4" s="5" t="s">
        <v>18</v>
      </c>
      <c r="FY4" s="8" t="s">
        <v>0</v>
      </c>
      <c r="FZ4" s="8" t="s">
        <v>0</v>
      </c>
      <c r="GA4" s="17" t="s">
        <v>1</v>
      </c>
      <c r="GB4" s="17" t="s">
        <v>1</v>
      </c>
      <c r="GC4" s="4" t="s">
        <v>2</v>
      </c>
      <c r="GD4" s="6"/>
      <c r="GE4" s="5" t="s">
        <v>18</v>
      </c>
      <c r="GF4" s="6"/>
      <c r="GG4" s="6"/>
      <c r="GH4" s="7" t="s">
        <v>17</v>
      </c>
      <c r="GI4" s="7" t="s">
        <v>17</v>
      </c>
      <c r="GJ4" s="5" t="s">
        <v>18</v>
      </c>
      <c r="GK4" s="8" t="s">
        <v>0</v>
      </c>
      <c r="GL4" s="8" t="s">
        <v>0</v>
      </c>
      <c r="GM4" s="9" t="s">
        <v>1</v>
      </c>
      <c r="GN4" s="9" t="s">
        <v>1</v>
      </c>
      <c r="GO4" s="4" t="s">
        <v>2</v>
      </c>
      <c r="GP4" s="4" t="s">
        <v>2</v>
      </c>
      <c r="GQ4" s="6"/>
      <c r="GR4" s="5" t="s">
        <v>18</v>
      </c>
      <c r="GS4" s="7" t="s">
        <v>17</v>
      </c>
      <c r="GT4" s="6"/>
      <c r="GU4" s="5" t="s">
        <v>18</v>
      </c>
      <c r="GV4" s="8" t="s">
        <v>0</v>
      </c>
      <c r="GW4" s="8" t="s">
        <v>0</v>
      </c>
      <c r="GX4" s="9" t="s">
        <v>1</v>
      </c>
      <c r="GY4" s="4" t="s">
        <v>2</v>
      </c>
      <c r="GZ4" s="4" t="s">
        <v>2</v>
      </c>
      <c r="HA4" s="6"/>
      <c r="HB4" s="6"/>
      <c r="HC4" s="6"/>
      <c r="HD4" s="5" t="s">
        <v>18</v>
      </c>
      <c r="HE4" s="8" t="s">
        <v>0</v>
      </c>
      <c r="HF4" s="9" t="s">
        <v>1</v>
      </c>
      <c r="HG4" s="9" t="s">
        <v>1</v>
      </c>
      <c r="HH4" s="4" t="s">
        <v>2</v>
      </c>
      <c r="HI4" s="4" t="s">
        <v>2</v>
      </c>
      <c r="HJ4" s="6"/>
      <c r="HK4" s="5" t="s">
        <v>18</v>
      </c>
      <c r="HL4" s="10" t="s">
        <v>3</v>
      </c>
      <c r="HM4" s="10" t="s">
        <v>3</v>
      </c>
      <c r="HN4" s="10" t="s">
        <v>3</v>
      </c>
      <c r="HO4" s="6"/>
      <c r="HP4" s="6"/>
      <c r="HQ4" s="10" t="s">
        <v>3</v>
      </c>
      <c r="HR4" s="11" t="s">
        <v>3</v>
      </c>
      <c r="HS4" s="11" t="s">
        <v>3</v>
      </c>
      <c r="HT4" s="26" t="s">
        <v>3</v>
      </c>
      <c r="HU4" s="32"/>
      <c r="HV4" s="32"/>
      <c r="HW4" s="32"/>
      <c r="HX4" s="32"/>
      <c r="HY4" s="32"/>
      <c r="HZ4" s="32"/>
      <c r="IA4" s="32"/>
      <c r="IB4" s="32"/>
      <c r="IC4" s="32"/>
      <c r="ID4" s="32"/>
      <c r="IE4" s="32"/>
      <c r="IF4" s="32"/>
      <c r="IG4" s="32"/>
      <c r="IH4" s="32"/>
      <c r="II4" s="32"/>
      <c r="IJ4" s="32"/>
      <c r="IK4" s="32"/>
      <c r="IL4" s="32"/>
      <c r="IM4" s="32"/>
      <c r="IN4" s="32"/>
      <c r="IO4" s="32"/>
      <c r="IP4" s="32"/>
      <c r="IQ4" s="32"/>
      <c r="IR4" s="32"/>
      <c r="IS4" s="32"/>
      <c r="IT4" s="32"/>
      <c r="IU4" s="32"/>
      <c r="IV4" s="32"/>
    </row>
    <row r="5" spans="1:256" s="42" customFormat="1">
      <c r="A5" s="12" t="s">
        <v>24</v>
      </c>
      <c r="B5" s="28"/>
      <c r="C5" s="28"/>
      <c r="D5" s="28"/>
      <c r="E5" s="28"/>
      <c r="F5" s="28"/>
      <c r="G5" s="28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  <c r="AL5" s="28"/>
      <c r="AM5" s="28"/>
      <c r="AN5" s="28"/>
      <c r="AO5" s="28"/>
      <c r="AP5" s="28"/>
      <c r="AQ5" s="28"/>
      <c r="AR5" s="28"/>
      <c r="AS5" s="28"/>
      <c r="AT5" s="28"/>
      <c r="AU5" s="28"/>
      <c r="AV5" s="28"/>
      <c r="AW5" s="28"/>
      <c r="AX5" s="28"/>
      <c r="AY5" s="28"/>
      <c r="AZ5" s="28"/>
      <c r="BA5" s="28"/>
      <c r="BB5" s="28"/>
      <c r="BC5" s="28"/>
      <c r="BD5" s="28"/>
      <c r="BE5" s="28"/>
      <c r="BF5" s="28"/>
      <c r="BG5" s="28"/>
      <c r="BH5" s="28"/>
      <c r="BI5" s="28"/>
      <c r="BJ5" s="28"/>
      <c r="BK5" s="28"/>
      <c r="BL5" s="28"/>
      <c r="BM5" s="28"/>
      <c r="BN5" s="28"/>
      <c r="BO5" s="28"/>
      <c r="BP5" s="28"/>
      <c r="BQ5" s="28"/>
      <c r="BR5" s="28"/>
      <c r="BS5" s="28"/>
      <c r="BT5" s="28"/>
      <c r="BU5" s="28"/>
      <c r="BV5" s="28"/>
      <c r="BW5" s="28"/>
      <c r="BX5" s="28"/>
      <c r="BY5" s="28"/>
      <c r="BZ5" s="28"/>
      <c r="CA5" s="28"/>
      <c r="CB5" s="28"/>
      <c r="CC5" s="28"/>
      <c r="CD5" s="28"/>
      <c r="CE5" s="28"/>
      <c r="CF5" s="28"/>
      <c r="CG5" s="28"/>
      <c r="CH5" s="28"/>
      <c r="CI5" s="28"/>
      <c r="CJ5" s="28"/>
      <c r="CK5" s="28"/>
      <c r="CL5" s="28"/>
      <c r="CM5" s="28"/>
      <c r="CN5" s="28"/>
      <c r="CO5" s="28"/>
      <c r="CP5" s="28"/>
      <c r="CQ5" s="28"/>
      <c r="CR5" s="28"/>
      <c r="CS5" s="28"/>
      <c r="CT5" s="28"/>
      <c r="CU5" s="28"/>
      <c r="CV5" s="28"/>
      <c r="CW5" s="28"/>
      <c r="CX5" s="28"/>
      <c r="CY5" s="28"/>
      <c r="CZ5" s="28"/>
      <c r="DA5" s="28"/>
      <c r="DB5" s="28"/>
      <c r="DC5" s="28"/>
      <c r="DD5" s="28"/>
      <c r="DE5" s="28"/>
      <c r="DF5" s="28"/>
      <c r="DG5" s="28"/>
      <c r="DH5" s="28"/>
      <c r="DI5" s="28"/>
      <c r="DJ5" s="28"/>
      <c r="DK5" s="28"/>
      <c r="DL5" s="28"/>
      <c r="DM5" s="28"/>
      <c r="DN5" s="28"/>
      <c r="DO5" s="28"/>
      <c r="DP5" s="28"/>
      <c r="DQ5" s="28"/>
      <c r="DR5" s="28"/>
      <c r="DS5" s="28"/>
      <c r="DT5" s="28"/>
      <c r="DU5" s="28"/>
      <c r="DV5" s="28"/>
      <c r="DW5" s="28"/>
      <c r="DX5" s="28"/>
      <c r="DY5" s="28"/>
      <c r="DZ5" s="28"/>
      <c r="EA5" s="28"/>
      <c r="EB5" s="28"/>
      <c r="EC5" s="28"/>
      <c r="ED5" s="28"/>
      <c r="EE5" s="28"/>
      <c r="EF5" s="28"/>
      <c r="EG5" s="28"/>
      <c r="EH5" s="28"/>
      <c r="EI5" s="28"/>
      <c r="EJ5" s="28"/>
      <c r="EK5" s="28"/>
      <c r="EL5" s="28"/>
      <c r="EM5" s="28"/>
      <c r="EN5" s="28"/>
      <c r="EO5" s="28"/>
      <c r="EP5" s="28"/>
      <c r="EQ5" s="28"/>
      <c r="ER5" s="28"/>
      <c r="ES5" s="28"/>
      <c r="ET5" s="28"/>
      <c r="EU5" s="28"/>
      <c r="EV5" s="28"/>
      <c r="EW5" s="28"/>
      <c r="EX5" s="28"/>
      <c r="EY5" s="28"/>
      <c r="EZ5" s="28"/>
      <c r="FA5" s="28"/>
      <c r="FB5" s="28"/>
      <c r="FC5" s="28"/>
      <c r="FD5" s="28"/>
      <c r="FE5" s="28"/>
      <c r="FF5" s="28"/>
      <c r="FG5" s="28"/>
      <c r="FH5" s="28"/>
      <c r="FI5" s="28"/>
      <c r="FJ5" s="28"/>
      <c r="FK5" s="28"/>
      <c r="FL5" s="28"/>
      <c r="FM5" s="28"/>
      <c r="FN5" s="28"/>
      <c r="FO5" s="28"/>
      <c r="FP5" s="28"/>
      <c r="FQ5" s="28"/>
      <c r="FR5" s="28"/>
      <c r="FS5" s="28"/>
      <c r="FT5" s="28"/>
      <c r="FU5" s="28"/>
      <c r="FV5" s="28"/>
      <c r="FW5" s="28"/>
      <c r="FX5" s="28"/>
      <c r="FY5" s="28"/>
      <c r="FZ5" s="28"/>
      <c r="GA5" s="28"/>
      <c r="GB5" s="28"/>
      <c r="GC5" s="28"/>
      <c r="GD5" s="28"/>
      <c r="GE5" s="28"/>
      <c r="GF5" s="28"/>
      <c r="GG5" s="28"/>
      <c r="GH5" s="28"/>
      <c r="GI5" s="28"/>
      <c r="GJ5" s="28"/>
      <c r="GK5" s="28"/>
      <c r="GL5" s="28"/>
      <c r="GM5" s="28"/>
      <c r="GN5" s="28"/>
      <c r="GO5" s="28"/>
      <c r="GP5" s="28"/>
      <c r="GQ5" s="28"/>
      <c r="GR5" s="28"/>
      <c r="GS5" s="28"/>
      <c r="GT5" s="28"/>
      <c r="GU5" s="28"/>
      <c r="GV5" s="28"/>
      <c r="GW5" s="28"/>
      <c r="GX5" s="28"/>
      <c r="GY5" s="28"/>
      <c r="GZ5" s="28"/>
      <c r="HA5" s="28"/>
      <c r="HB5" s="28"/>
      <c r="HC5" s="28"/>
      <c r="HD5" s="28"/>
      <c r="HE5" s="28"/>
      <c r="HF5" s="28"/>
      <c r="HG5" s="28"/>
      <c r="HH5" s="28"/>
      <c r="HI5" s="28"/>
      <c r="HJ5" s="28"/>
      <c r="HK5" s="28"/>
      <c r="HL5" s="28"/>
      <c r="HM5" s="28"/>
      <c r="HN5" s="28"/>
      <c r="HO5" s="28"/>
      <c r="HP5" s="28"/>
      <c r="HQ5" s="28"/>
      <c r="HR5" s="28"/>
      <c r="HS5" s="28"/>
      <c r="HT5" s="28"/>
      <c r="HU5" s="28"/>
      <c r="HV5" s="28"/>
      <c r="HW5" s="28"/>
      <c r="HX5" s="28"/>
      <c r="HY5" s="28"/>
      <c r="HZ5" s="28"/>
      <c r="IA5" s="28"/>
      <c r="IB5" s="28"/>
      <c r="IC5" s="28"/>
      <c r="ID5" s="28"/>
      <c r="IE5" s="28"/>
      <c r="IF5" s="28"/>
      <c r="IG5" s="28"/>
      <c r="IH5" s="28"/>
      <c r="II5" s="28"/>
      <c r="IJ5" s="28"/>
      <c r="IK5" s="28"/>
      <c r="IL5" s="28"/>
      <c r="IM5" s="28"/>
      <c r="IN5" s="28"/>
      <c r="IO5" s="28"/>
      <c r="IP5" s="28"/>
      <c r="IQ5" s="28"/>
      <c r="IR5" s="28"/>
      <c r="IS5" s="28"/>
      <c r="IT5" s="28"/>
      <c r="IU5" s="28"/>
      <c r="IV5" s="28"/>
    </row>
    <row r="6" spans="1:256" s="42" customFormat="1">
      <c r="A6" s="14"/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  <c r="AM6" s="28"/>
      <c r="AN6" s="28"/>
      <c r="AO6" s="28"/>
      <c r="AP6" s="28"/>
      <c r="AQ6" s="28"/>
      <c r="AR6" s="28"/>
      <c r="AS6" s="28"/>
      <c r="AT6" s="28"/>
      <c r="AU6" s="28"/>
      <c r="AV6" s="28"/>
      <c r="AW6" s="28"/>
      <c r="AX6" s="28"/>
      <c r="AY6" s="28"/>
      <c r="AZ6" s="28"/>
      <c r="BA6" s="28"/>
      <c r="BB6" s="28"/>
      <c r="BC6" s="28"/>
      <c r="BD6" s="28"/>
      <c r="BE6" s="28"/>
      <c r="BF6" s="28"/>
      <c r="BG6" s="28"/>
      <c r="BH6" s="28"/>
      <c r="BI6" s="28"/>
      <c r="BJ6" s="28"/>
      <c r="BK6" s="28"/>
      <c r="BL6" s="28"/>
      <c r="BM6" s="28"/>
      <c r="BN6" s="28"/>
      <c r="BO6" s="28"/>
      <c r="BP6" s="28"/>
      <c r="BQ6" s="28"/>
      <c r="BR6" s="28"/>
      <c r="BS6" s="28"/>
      <c r="BT6" s="28"/>
      <c r="BU6" s="28"/>
      <c r="BV6" s="28"/>
      <c r="BW6" s="28"/>
      <c r="BX6" s="28"/>
      <c r="BY6" s="28"/>
      <c r="BZ6" s="28"/>
      <c r="CA6" s="28"/>
      <c r="CB6" s="28"/>
      <c r="CC6" s="28"/>
      <c r="CD6" s="28"/>
      <c r="CE6" s="28"/>
      <c r="CF6" s="28"/>
      <c r="CG6" s="28"/>
      <c r="CH6" s="28"/>
      <c r="CI6" s="28"/>
      <c r="CJ6" s="28"/>
      <c r="CK6" s="28"/>
      <c r="CL6" s="28"/>
      <c r="CM6" s="28"/>
      <c r="CN6" s="28"/>
      <c r="CO6" s="28"/>
      <c r="CP6" s="28"/>
      <c r="CQ6" s="28"/>
      <c r="CR6" s="28"/>
      <c r="CS6" s="28"/>
      <c r="CT6" s="28"/>
      <c r="CU6" s="28"/>
      <c r="CV6" s="28"/>
      <c r="CW6" s="28"/>
      <c r="CX6" s="28"/>
      <c r="CY6" s="28"/>
      <c r="CZ6" s="28"/>
      <c r="DA6" s="28"/>
      <c r="DB6" s="28"/>
      <c r="DC6" s="28"/>
      <c r="DD6" s="28"/>
      <c r="DE6" s="28"/>
      <c r="DF6" s="28"/>
      <c r="DG6" s="28"/>
      <c r="DH6" s="28"/>
      <c r="DI6" s="28"/>
      <c r="DJ6" s="28"/>
      <c r="DK6" s="28"/>
      <c r="DL6" s="28"/>
      <c r="DM6" s="28"/>
      <c r="DN6" s="28"/>
      <c r="DO6" s="28"/>
      <c r="DP6" s="28"/>
      <c r="DQ6" s="28"/>
      <c r="DR6" s="28"/>
      <c r="DS6" s="28"/>
      <c r="DT6" s="28"/>
      <c r="DU6" s="28"/>
      <c r="DV6" s="28"/>
      <c r="DW6" s="28"/>
      <c r="DX6" s="28"/>
      <c r="DY6" s="28"/>
      <c r="DZ6" s="28"/>
      <c r="EA6" s="28"/>
      <c r="EB6" s="28"/>
      <c r="EC6" s="28"/>
      <c r="ED6" s="28"/>
      <c r="EE6" s="28"/>
      <c r="EF6" s="28"/>
      <c r="EG6" s="28"/>
      <c r="EH6" s="28"/>
      <c r="EI6" s="28"/>
      <c r="EJ6" s="28"/>
      <c r="EK6" s="28"/>
      <c r="EL6" s="28"/>
      <c r="EM6" s="28"/>
      <c r="EN6" s="28"/>
      <c r="EO6" s="28"/>
      <c r="EP6" s="28"/>
      <c r="EQ6" s="28"/>
      <c r="ER6" s="28"/>
      <c r="ES6" s="28"/>
      <c r="ET6" s="28"/>
      <c r="EU6" s="28"/>
      <c r="EV6" s="28"/>
      <c r="EW6" s="28"/>
      <c r="EX6" s="28"/>
      <c r="EY6" s="28"/>
      <c r="EZ6" s="28"/>
      <c r="FA6" s="28"/>
      <c r="FB6" s="28"/>
      <c r="FC6" s="28"/>
      <c r="FD6" s="28"/>
      <c r="FE6" s="28"/>
      <c r="FF6" s="28"/>
      <c r="FG6" s="28"/>
      <c r="FH6" s="28"/>
      <c r="FI6" s="28"/>
      <c r="FJ6" s="28"/>
      <c r="FK6" s="28"/>
      <c r="FL6" s="28"/>
      <c r="FM6" s="28"/>
      <c r="FN6" s="28"/>
      <c r="FO6" s="28"/>
      <c r="FP6" s="28"/>
      <c r="FQ6" s="28"/>
      <c r="FR6" s="28"/>
      <c r="FS6" s="28"/>
      <c r="FT6" s="28"/>
      <c r="FU6" s="28"/>
      <c r="FV6" s="28"/>
      <c r="FW6" s="28"/>
      <c r="FX6" s="28"/>
      <c r="FY6" s="28"/>
      <c r="FZ6" s="28"/>
      <c r="GA6" s="28"/>
      <c r="GB6" s="28"/>
      <c r="GC6" s="28"/>
      <c r="GD6" s="28"/>
      <c r="GE6" s="28"/>
      <c r="GF6" s="28"/>
      <c r="GG6" s="28"/>
      <c r="GH6" s="28"/>
      <c r="GI6" s="28"/>
      <c r="GJ6" s="28"/>
      <c r="GK6" s="28"/>
      <c r="GL6" s="28"/>
      <c r="GM6" s="28"/>
      <c r="GN6" s="28"/>
      <c r="GO6" s="28"/>
      <c r="GP6" s="28"/>
      <c r="GQ6" s="28"/>
      <c r="GR6" s="28"/>
      <c r="GS6" s="28"/>
      <c r="GT6" s="28"/>
      <c r="GU6" s="28"/>
      <c r="GV6" s="28"/>
      <c r="GW6" s="28"/>
      <c r="GX6" s="28"/>
      <c r="GY6" s="28"/>
      <c r="GZ6" s="28"/>
      <c r="HA6" s="28"/>
      <c r="HB6" s="28"/>
      <c r="HC6" s="28"/>
      <c r="HD6" s="28"/>
      <c r="HE6" s="28"/>
      <c r="HF6" s="28"/>
      <c r="HG6" s="28"/>
      <c r="HH6" s="28"/>
      <c r="HI6" s="28"/>
      <c r="HJ6" s="28"/>
      <c r="HK6" s="28"/>
      <c r="HL6" s="28"/>
      <c r="HM6" s="28"/>
      <c r="HN6" s="28"/>
      <c r="HO6" s="28"/>
      <c r="HP6" s="28"/>
      <c r="HQ6" s="28"/>
      <c r="HR6" s="28"/>
      <c r="HS6" s="28"/>
      <c r="HT6" s="28"/>
      <c r="HU6" s="28"/>
      <c r="HV6" s="28"/>
      <c r="HW6" s="28"/>
      <c r="HX6" s="28"/>
      <c r="HY6" s="28"/>
      <c r="HZ6" s="28"/>
      <c r="IA6" s="28"/>
      <c r="IB6" s="28"/>
      <c r="IC6" s="28"/>
      <c r="ID6" s="28"/>
      <c r="IE6" s="28"/>
      <c r="IF6" s="28"/>
      <c r="IG6" s="28"/>
      <c r="IH6" s="28"/>
      <c r="II6" s="28"/>
      <c r="IJ6" s="28"/>
      <c r="IK6" s="28"/>
      <c r="IL6" s="28"/>
      <c r="IM6" s="28"/>
      <c r="IN6" s="28"/>
      <c r="IO6" s="28"/>
      <c r="IP6" s="28"/>
      <c r="IQ6" s="28"/>
      <c r="IR6" s="28"/>
      <c r="IS6" s="28"/>
      <c r="IT6" s="28"/>
      <c r="IU6" s="28"/>
      <c r="IV6" s="28"/>
    </row>
    <row r="7" spans="1:256" s="42" customFormat="1">
      <c r="A7" s="14"/>
      <c r="B7" s="28"/>
      <c r="C7" s="28"/>
      <c r="D7" s="28"/>
      <c r="E7" s="28"/>
      <c r="F7" s="28"/>
      <c r="G7" s="28"/>
      <c r="H7" s="28"/>
      <c r="I7" s="28"/>
      <c r="J7" s="28"/>
      <c r="K7" s="28"/>
      <c r="L7" s="28"/>
      <c r="M7" s="28"/>
      <c r="N7" s="28"/>
      <c r="O7" s="28"/>
      <c r="P7" s="28"/>
      <c r="Q7" s="28"/>
      <c r="R7" s="28"/>
      <c r="S7" s="28"/>
      <c r="T7" s="28"/>
      <c r="U7" s="28"/>
      <c r="V7" s="28"/>
      <c r="W7" s="28"/>
      <c r="X7" s="28"/>
      <c r="Y7" s="28"/>
      <c r="Z7" s="28"/>
      <c r="AA7" s="28"/>
      <c r="AB7" s="28"/>
      <c r="AC7" s="28"/>
      <c r="AD7" s="28"/>
      <c r="AE7" s="28"/>
      <c r="AF7" s="28"/>
      <c r="AG7" s="28"/>
      <c r="AH7" s="28"/>
      <c r="AI7" s="28"/>
      <c r="AJ7" s="28"/>
      <c r="AK7" s="28"/>
      <c r="AL7" s="28"/>
      <c r="AM7" s="28"/>
      <c r="AN7" s="28"/>
      <c r="AO7" s="28"/>
      <c r="AP7" s="28"/>
      <c r="AQ7" s="28"/>
      <c r="AR7" s="28"/>
      <c r="AS7" s="28"/>
      <c r="AT7" s="28"/>
      <c r="AU7" s="28"/>
      <c r="AV7" s="28"/>
      <c r="AW7" s="28"/>
      <c r="AX7" s="28"/>
      <c r="AY7" s="28"/>
      <c r="AZ7" s="28"/>
      <c r="BA7" s="28"/>
      <c r="BB7" s="28"/>
      <c r="BC7" s="28"/>
      <c r="BD7" s="28"/>
      <c r="BE7" s="28"/>
      <c r="BF7" s="28"/>
      <c r="BG7" s="28"/>
      <c r="BH7" s="28"/>
      <c r="BI7" s="28"/>
      <c r="BJ7" s="28"/>
      <c r="BK7" s="28"/>
      <c r="BL7" s="28"/>
      <c r="BM7" s="28"/>
      <c r="BN7" s="28"/>
      <c r="BO7" s="28"/>
      <c r="BP7" s="28"/>
      <c r="BQ7" s="28"/>
      <c r="BR7" s="28"/>
      <c r="BS7" s="28"/>
      <c r="BT7" s="28"/>
      <c r="BU7" s="28"/>
      <c r="BV7" s="28"/>
      <c r="BW7" s="28"/>
      <c r="BX7" s="28"/>
      <c r="BY7" s="28"/>
      <c r="BZ7" s="28"/>
      <c r="CA7" s="28"/>
      <c r="CB7" s="28"/>
      <c r="CC7" s="28"/>
      <c r="CD7" s="28"/>
      <c r="CE7" s="28"/>
      <c r="CF7" s="28"/>
      <c r="CG7" s="28"/>
      <c r="CH7" s="28"/>
      <c r="CI7" s="28"/>
      <c r="CJ7" s="28"/>
      <c r="CK7" s="28"/>
      <c r="CL7" s="28"/>
      <c r="CM7" s="28"/>
      <c r="CN7" s="28"/>
      <c r="CO7" s="28"/>
      <c r="CP7" s="28"/>
      <c r="CQ7" s="28"/>
      <c r="CR7" s="28"/>
      <c r="CS7" s="28"/>
      <c r="CT7" s="28"/>
      <c r="CU7" s="28"/>
      <c r="CV7" s="28"/>
      <c r="CW7" s="28"/>
      <c r="CX7" s="28"/>
      <c r="CY7" s="28"/>
      <c r="CZ7" s="28"/>
      <c r="DA7" s="28"/>
      <c r="DB7" s="28"/>
      <c r="DC7" s="28"/>
      <c r="DD7" s="28"/>
      <c r="DE7" s="28"/>
      <c r="DF7" s="28"/>
      <c r="DG7" s="28"/>
      <c r="DH7" s="28"/>
      <c r="DI7" s="28"/>
      <c r="DJ7" s="28"/>
      <c r="DK7" s="28"/>
      <c r="DL7" s="28"/>
      <c r="DM7" s="28"/>
      <c r="DN7" s="28"/>
      <c r="DO7" s="28"/>
      <c r="DP7" s="28"/>
      <c r="DQ7" s="28"/>
      <c r="DR7" s="28"/>
      <c r="DS7" s="28"/>
      <c r="DT7" s="28"/>
      <c r="DU7" s="28"/>
      <c r="DV7" s="28"/>
      <c r="DW7" s="28"/>
      <c r="DX7" s="28"/>
      <c r="DY7" s="28"/>
      <c r="DZ7" s="28"/>
      <c r="EA7" s="28"/>
      <c r="EB7" s="28"/>
      <c r="EC7" s="28"/>
      <c r="ED7" s="28"/>
      <c r="EE7" s="28"/>
      <c r="EF7" s="28"/>
      <c r="EG7" s="28"/>
      <c r="EH7" s="28"/>
      <c r="EI7" s="28"/>
      <c r="EJ7" s="28"/>
      <c r="EK7" s="28"/>
      <c r="EL7" s="28"/>
      <c r="EM7" s="28"/>
      <c r="EN7" s="28"/>
      <c r="EO7" s="28"/>
      <c r="EP7" s="28"/>
      <c r="EQ7" s="28"/>
      <c r="ER7" s="28"/>
      <c r="ES7" s="28"/>
      <c r="ET7" s="28"/>
      <c r="EU7" s="28"/>
      <c r="EV7" s="28"/>
      <c r="EW7" s="28"/>
      <c r="EX7" s="28"/>
      <c r="EY7" s="28"/>
      <c r="EZ7" s="28"/>
      <c r="FA7" s="28"/>
      <c r="FB7" s="28"/>
      <c r="FC7" s="28"/>
      <c r="FD7" s="28"/>
      <c r="FE7" s="28"/>
      <c r="FF7" s="28"/>
      <c r="FG7" s="28"/>
      <c r="FH7" s="28"/>
      <c r="FI7" s="28"/>
      <c r="FJ7" s="28"/>
      <c r="FK7" s="28"/>
      <c r="FL7" s="28"/>
      <c r="FM7" s="28"/>
      <c r="FN7" s="28"/>
      <c r="FO7" s="28"/>
      <c r="FP7" s="28"/>
      <c r="FQ7" s="28"/>
      <c r="FR7" s="28"/>
      <c r="FS7" s="28"/>
      <c r="FT7" s="28"/>
      <c r="FU7" s="28"/>
      <c r="FV7" s="28"/>
      <c r="FW7" s="28"/>
      <c r="FX7" s="28"/>
      <c r="FY7" s="28"/>
      <c r="FZ7" s="28"/>
      <c r="GA7" s="28"/>
      <c r="GB7" s="28"/>
      <c r="GC7" s="28"/>
      <c r="GD7" s="28"/>
      <c r="GE7" s="28"/>
      <c r="GF7" s="28"/>
      <c r="GG7" s="28"/>
      <c r="GH7" s="28"/>
      <c r="GI7" s="28"/>
      <c r="GJ7" s="28"/>
      <c r="GK7" s="28"/>
      <c r="GL7" s="28"/>
      <c r="GM7" s="28"/>
      <c r="GN7" s="28"/>
      <c r="GO7" s="28"/>
      <c r="GP7" s="28"/>
      <c r="GQ7" s="28"/>
      <c r="GR7" s="28"/>
      <c r="GS7" s="28"/>
      <c r="GT7" s="28"/>
      <c r="GU7" s="28"/>
      <c r="GV7" s="28"/>
      <c r="GW7" s="28"/>
      <c r="GX7" s="28"/>
      <c r="GY7" s="28"/>
      <c r="GZ7" s="28"/>
      <c r="HA7" s="28"/>
      <c r="HB7" s="28"/>
      <c r="HC7" s="28"/>
      <c r="HD7" s="28"/>
      <c r="HE7" s="28"/>
      <c r="HF7" s="28"/>
      <c r="HG7" s="28"/>
      <c r="HH7" s="28"/>
      <c r="HI7" s="28"/>
      <c r="HJ7" s="28"/>
      <c r="HK7" s="28"/>
      <c r="HL7" s="28"/>
      <c r="HM7" s="28"/>
      <c r="HN7" s="28"/>
      <c r="HO7" s="28"/>
      <c r="HP7" s="28"/>
      <c r="HQ7" s="28"/>
      <c r="HR7" s="28"/>
      <c r="HS7" s="28"/>
      <c r="HT7" s="28"/>
      <c r="HU7" s="28"/>
      <c r="HV7" s="28"/>
      <c r="HW7" s="28"/>
      <c r="HX7" s="28"/>
      <c r="HY7" s="28"/>
      <c r="HZ7" s="28"/>
      <c r="IA7" s="28"/>
      <c r="IB7" s="28"/>
      <c r="IC7" s="28"/>
      <c r="ID7" s="28"/>
      <c r="IE7" s="28"/>
      <c r="IF7" s="28"/>
      <c r="IG7" s="28"/>
      <c r="IH7" s="28"/>
      <c r="II7" s="28"/>
      <c r="IJ7" s="28"/>
      <c r="IK7" s="28"/>
      <c r="IL7" s="28"/>
      <c r="IM7" s="28"/>
      <c r="IN7" s="28"/>
      <c r="IO7" s="28"/>
      <c r="IP7" s="28"/>
      <c r="IQ7" s="28"/>
      <c r="IR7" s="28"/>
      <c r="IS7" s="28"/>
      <c r="IT7" s="28"/>
      <c r="IU7" s="28"/>
      <c r="IV7" s="28"/>
    </row>
    <row r="8" spans="1:256" s="42" customFormat="1">
      <c r="A8" s="14"/>
      <c r="B8" s="28"/>
      <c r="C8" s="28"/>
      <c r="D8" s="28"/>
      <c r="E8" s="28"/>
      <c r="F8" s="28"/>
      <c r="G8" s="28"/>
      <c r="H8" s="28"/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28"/>
      <c r="AK8" s="28"/>
      <c r="AL8" s="28"/>
      <c r="AM8" s="28"/>
      <c r="AN8" s="28"/>
      <c r="AO8" s="28"/>
      <c r="AP8" s="28"/>
      <c r="AQ8" s="28"/>
      <c r="AR8" s="28"/>
      <c r="AS8" s="28"/>
      <c r="AT8" s="28"/>
      <c r="AU8" s="28"/>
      <c r="AV8" s="28"/>
      <c r="AW8" s="28"/>
      <c r="AX8" s="28"/>
      <c r="AY8" s="28"/>
      <c r="AZ8" s="28"/>
      <c r="BA8" s="28"/>
      <c r="BB8" s="28"/>
      <c r="BC8" s="28"/>
      <c r="BD8" s="28"/>
      <c r="BE8" s="28"/>
      <c r="BF8" s="28"/>
      <c r="BG8" s="28"/>
      <c r="BH8" s="28"/>
      <c r="BI8" s="28"/>
      <c r="BJ8" s="28"/>
      <c r="BK8" s="28"/>
      <c r="BL8" s="28"/>
      <c r="BM8" s="28"/>
      <c r="BN8" s="28"/>
      <c r="BO8" s="28"/>
      <c r="BP8" s="28"/>
      <c r="BQ8" s="28"/>
      <c r="BR8" s="28"/>
      <c r="BS8" s="28"/>
      <c r="BT8" s="28"/>
      <c r="BU8" s="28"/>
      <c r="BV8" s="28"/>
      <c r="BW8" s="28"/>
      <c r="BX8" s="28"/>
      <c r="BY8" s="28"/>
      <c r="BZ8" s="28"/>
      <c r="CA8" s="28"/>
      <c r="CB8" s="28"/>
      <c r="CC8" s="28"/>
      <c r="CD8" s="28"/>
      <c r="CE8" s="28"/>
      <c r="CF8" s="28"/>
      <c r="CG8" s="28"/>
      <c r="CH8" s="28"/>
      <c r="CI8" s="28"/>
      <c r="CJ8" s="28"/>
      <c r="CK8" s="28"/>
      <c r="CL8" s="28"/>
      <c r="CM8" s="28"/>
      <c r="CN8" s="28"/>
      <c r="CO8" s="28"/>
      <c r="CP8" s="28"/>
      <c r="CQ8" s="28"/>
      <c r="CR8" s="28"/>
      <c r="CS8" s="28"/>
      <c r="CT8" s="28"/>
      <c r="CU8" s="28"/>
      <c r="CV8" s="28"/>
      <c r="CW8" s="28"/>
      <c r="CX8" s="28"/>
      <c r="CY8" s="28"/>
      <c r="CZ8" s="28"/>
      <c r="DA8" s="28"/>
      <c r="DB8" s="28"/>
      <c r="DC8" s="28"/>
      <c r="DD8" s="28"/>
      <c r="DE8" s="28"/>
      <c r="DF8" s="28"/>
      <c r="DG8" s="28"/>
      <c r="DH8" s="28"/>
      <c r="DI8" s="28"/>
      <c r="DJ8" s="28"/>
      <c r="DK8" s="28"/>
      <c r="DL8" s="28"/>
      <c r="DM8" s="28"/>
      <c r="DN8" s="28"/>
      <c r="DO8" s="28"/>
      <c r="DP8" s="28"/>
      <c r="DQ8" s="28"/>
      <c r="DR8" s="28"/>
      <c r="DS8" s="28"/>
      <c r="DT8" s="28"/>
      <c r="DU8" s="28"/>
      <c r="DV8" s="28"/>
      <c r="DW8" s="28"/>
      <c r="DX8" s="28"/>
      <c r="DY8" s="28"/>
      <c r="DZ8" s="28"/>
      <c r="EA8" s="28"/>
      <c r="EB8" s="28"/>
      <c r="EC8" s="28"/>
      <c r="ED8" s="28"/>
      <c r="EE8" s="28"/>
      <c r="EF8" s="28"/>
      <c r="EG8" s="28"/>
      <c r="EH8" s="28"/>
      <c r="EI8" s="28"/>
      <c r="EJ8" s="28"/>
      <c r="EK8" s="28"/>
      <c r="EL8" s="28"/>
      <c r="EM8" s="28"/>
      <c r="EN8" s="28"/>
      <c r="EO8" s="28"/>
      <c r="EP8" s="28"/>
      <c r="EQ8" s="28"/>
      <c r="ER8" s="28"/>
      <c r="ES8" s="28"/>
      <c r="ET8" s="28"/>
      <c r="EU8" s="28"/>
      <c r="EV8" s="28"/>
      <c r="EW8" s="28"/>
      <c r="EX8" s="28"/>
      <c r="EY8" s="28"/>
      <c r="EZ8" s="28"/>
      <c r="FA8" s="28"/>
      <c r="FB8" s="28"/>
      <c r="FC8" s="28"/>
      <c r="FD8" s="28"/>
      <c r="FE8" s="28"/>
      <c r="FF8" s="28"/>
      <c r="FG8" s="28"/>
      <c r="FH8" s="28"/>
      <c r="FI8" s="28"/>
      <c r="FJ8" s="28"/>
      <c r="FK8" s="28"/>
      <c r="FL8" s="28"/>
      <c r="FM8" s="28"/>
      <c r="FN8" s="28"/>
      <c r="FO8" s="28"/>
      <c r="FP8" s="28"/>
      <c r="FQ8" s="28"/>
      <c r="FR8" s="28"/>
      <c r="FS8" s="28"/>
      <c r="FT8" s="28"/>
      <c r="FU8" s="28"/>
      <c r="FV8" s="28"/>
      <c r="FW8" s="28"/>
      <c r="FX8" s="28"/>
      <c r="FY8" s="28"/>
      <c r="FZ8" s="28"/>
      <c r="GA8" s="28"/>
      <c r="GB8" s="28"/>
      <c r="GC8" s="28"/>
      <c r="GD8" s="28"/>
      <c r="GE8" s="28"/>
      <c r="GF8" s="28"/>
      <c r="GG8" s="28"/>
      <c r="GH8" s="28"/>
      <c r="GI8" s="28"/>
      <c r="GJ8" s="28"/>
      <c r="GK8" s="28"/>
      <c r="GL8" s="28"/>
      <c r="GM8" s="28"/>
      <c r="GN8" s="28"/>
      <c r="GO8" s="28"/>
      <c r="GP8" s="28"/>
      <c r="GQ8" s="28"/>
      <c r="GR8" s="28"/>
      <c r="GS8" s="28"/>
      <c r="GT8" s="28"/>
      <c r="GU8" s="28"/>
      <c r="GV8" s="28"/>
      <c r="GW8" s="28"/>
      <c r="GX8" s="28"/>
      <c r="GY8" s="28"/>
      <c r="GZ8" s="28"/>
      <c r="HA8" s="28"/>
      <c r="HB8" s="28"/>
      <c r="HC8" s="28"/>
      <c r="HD8" s="28"/>
      <c r="HE8" s="28"/>
      <c r="HF8" s="28"/>
      <c r="HG8" s="28"/>
      <c r="HH8" s="28"/>
      <c r="HI8" s="28"/>
      <c r="HJ8" s="28"/>
      <c r="HK8" s="28"/>
      <c r="HL8" s="28"/>
      <c r="HM8" s="28"/>
      <c r="HN8" s="28"/>
      <c r="HO8" s="28"/>
      <c r="HP8" s="28"/>
      <c r="HQ8" s="28"/>
      <c r="HR8" s="28"/>
      <c r="HS8" s="28"/>
      <c r="HT8" s="28"/>
      <c r="HU8" s="28"/>
      <c r="HV8" s="28"/>
      <c r="HW8" s="28"/>
      <c r="HX8" s="28"/>
      <c r="HY8" s="28"/>
      <c r="HZ8" s="28"/>
      <c r="IA8" s="28"/>
      <c r="IB8" s="28"/>
      <c r="IC8" s="28"/>
      <c r="ID8" s="28"/>
      <c r="IE8" s="28"/>
      <c r="IF8" s="28"/>
      <c r="IG8" s="28"/>
      <c r="IH8" s="28"/>
      <c r="II8" s="28"/>
      <c r="IJ8" s="28"/>
      <c r="IK8" s="28"/>
      <c r="IL8" s="28"/>
      <c r="IM8" s="28"/>
      <c r="IN8" s="28"/>
      <c r="IO8" s="28"/>
      <c r="IP8" s="28"/>
      <c r="IQ8" s="28"/>
      <c r="IR8" s="28"/>
      <c r="IS8" s="28"/>
      <c r="IT8" s="28"/>
      <c r="IU8" s="28"/>
      <c r="IV8" s="28"/>
    </row>
    <row r="9" spans="1:256" s="42" customFormat="1" ht="13.5" thickBot="1">
      <c r="A9" s="14"/>
      <c r="B9" s="29"/>
      <c r="C9" s="29"/>
      <c r="D9" s="29"/>
      <c r="E9" s="29"/>
      <c r="F9" s="29"/>
      <c r="G9" s="29"/>
      <c r="H9" s="29"/>
      <c r="I9" s="29"/>
      <c r="J9" s="29"/>
      <c r="K9" s="29"/>
      <c r="L9" s="29"/>
      <c r="M9" s="29"/>
      <c r="N9" s="29"/>
      <c r="O9" s="29"/>
      <c r="P9" s="29"/>
      <c r="Q9" s="29"/>
      <c r="R9" s="29"/>
      <c r="S9" s="29"/>
      <c r="T9" s="29"/>
      <c r="U9" s="29"/>
      <c r="V9" s="29"/>
      <c r="W9" s="29"/>
      <c r="X9" s="29"/>
      <c r="Y9" s="29"/>
      <c r="Z9" s="29"/>
      <c r="AA9" s="29"/>
      <c r="AB9" s="29"/>
      <c r="AC9" s="29"/>
      <c r="AD9" s="29"/>
      <c r="AE9" s="29"/>
      <c r="AF9" s="29"/>
      <c r="AG9" s="29"/>
      <c r="AH9" s="29"/>
      <c r="AI9" s="29"/>
      <c r="AJ9" s="29"/>
      <c r="AK9" s="29"/>
      <c r="AL9" s="29"/>
      <c r="AM9" s="29"/>
      <c r="AN9" s="29"/>
      <c r="AO9" s="29"/>
      <c r="AP9" s="29"/>
      <c r="AQ9" s="29"/>
      <c r="AR9" s="29"/>
      <c r="AS9" s="29"/>
      <c r="AT9" s="29"/>
      <c r="AU9" s="29"/>
      <c r="AV9" s="29"/>
      <c r="AW9" s="29"/>
      <c r="AX9" s="29"/>
      <c r="AY9" s="29"/>
      <c r="AZ9" s="29"/>
      <c r="BA9" s="29"/>
      <c r="BB9" s="29"/>
      <c r="BC9" s="29"/>
      <c r="BD9" s="29"/>
      <c r="BE9" s="29"/>
      <c r="BF9" s="29"/>
      <c r="BG9" s="29"/>
      <c r="BH9" s="29"/>
      <c r="BI9" s="29"/>
      <c r="BJ9" s="29"/>
      <c r="BK9" s="29"/>
      <c r="BL9" s="29"/>
      <c r="BM9" s="29"/>
      <c r="BN9" s="29"/>
      <c r="BO9" s="29"/>
      <c r="BP9" s="29"/>
      <c r="BQ9" s="29"/>
      <c r="BR9" s="29"/>
      <c r="BS9" s="29"/>
      <c r="BT9" s="29"/>
      <c r="BU9" s="29"/>
      <c r="BV9" s="29"/>
      <c r="BW9" s="29"/>
      <c r="BX9" s="29"/>
      <c r="BY9" s="29"/>
      <c r="BZ9" s="29"/>
      <c r="CA9" s="29"/>
      <c r="CB9" s="29"/>
      <c r="CC9" s="29"/>
      <c r="CD9" s="29"/>
      <c r="CE9" s="29"/>
      <c r="CF9" s="29"/>
      <c r="CG9" s="29"/>
      <c r="CH9" s="29"/>
      <c r="CI9" s="29"/>
      <c r="CJ9" s="29"/>
      <c r="CK9" s="29"/>
      <c r="CL9" s="29"/>
      <c r="CM9" s="29"/>
      <c r="CN9" s="29"/>
      <c r="CO9" s="29"/>
      <c r="CP9" s="29"/>
      <c r="CQ9" s="29"/>
      <c r="CR9" s="29"/>
      <c r="CS9" s="29"/>
      <c r="CT9" s="29"/>
      <c r="CU9" s="29"/>
      <c r="CV9" s="29"/>
      <c r="CW9" s="29"/>
      <c r="CX9" s="29"/>
      <c r="CY9" s="29"/>
      <c r="CZ9" s="29"/>
      <c r="DA9" s="29"/>
      <c r="DB9" s="29"/>
      <c r="DC9" s="29"/>
      <c r="DD9" s="29"/>
      <c r="DE9" s="29"/>
      <c r="DF9" s="29"/>
      <c r="DG9" s="29"/>
      <c r="DH9" s="29"/>
      <c r="DI9" s="29"/>
      <c r="DJ9" s="29"/>
      <c r="DK9" s="29"/>
      <c r="DL9" s="29"/>
      <c r="DM9" s="29"/>
      <c r="DN9" s="29"/>
      <c r="DO9" s="29"/>
      <c r="DP9" s="29"/>
      <c r="DQ9" s="29"/>
      <c r="DR9" s="29"/>
      <c r="DS9" s="29"/>
      <c r="DT9" s="29"/>
      <c r="DU9" s="29"/>
      <c r="DV9" s="29"/>
      <c r="DW9" s="29"/>
      <c r="DX9" s="29"/>
      <c r="DY9" s="29"/>
      <c r="DZ9" s="29"/>
      <c r="EA9" s="29"/>
      <c r="EB9" s="29"/>
      <c r="EC9" s="29"/>
      <c r="ED9" s="29"/>
      <c r="EE9" s="29"/>
      <c r="EF9" s="29"/>
      <c r="EG9" s="29"/>
      <c r="EH9" s="29"/>
      <c r="EI9" s="29"/>
      <c r="EJ9" s="29"/>
      <c r="EK9" s="29"/>
      <c r="EL9" s="29"/>
      <c r="EM9" s="29"/>
      <c r="EN9" s="29"/>
      <c r="EO9" s="29"/>
      <c r="EP9" s="29"/>
      <c r="EQ9" s="29"/>
      <c r="ER9" s="29"/>
      <c r="ES9" s="29"/>
      <c r="ET9" s="29"/>
      <c r="EU9" s="29"/>
      <c r="EV9" s="29"/>
      <c r="EW9" s="29"/>
      <c r="EX9" s="29"/>
      <c r="EY9" s="29"/>
      <c r="EZ9" s="29"/>
      <c r="FA9" s="29"/>
      <c r="FB9" s="29"/>
      <c r="FC9" s="29"/>
      <c r="FD9" s="29"/>
      <c r="FE9" s="29"/>
      <c r="FF9" s="29"/>
      <c r="FG9" s="29"/>
      <c r="FH9" s="29"/>
      <c r="FI9" s="29"/>
      <c r="FJ9" s="29"/>
      <c r="FK9" s="29"/>
      <c r="FL9" s="29"/>
      <c r="FM9" s="29"/>
      <c r="FN9" s="29"/>
      <c r="FO9" s="29"/>
      <c r="FP9" s="29"/>
      <c r="FQ9" s="29"/>
      <c r="FR9" s="29"/>
      <c r="FS9" s="29"/>
      <c r="FT9" s="29"/>
      <c r="FU9" s="29"/>
      <c r="FV9" s="29"/>
      <c r="FW9" s="29"/>
      <c r="FX9" s="29"/>
      <c r="FY9" s="29"/>
      <c r="FZ9" s="29"/>
      <c r="GA9" s="29"/>
      <c r="GB9" s="29"/>
      <c r="GC9" s="29"/>
      <c r="GD9" s="29"/>
      <c r="GE9" s="29"/>
      <c r="GF9" s="29"/>
      <c r="GG9" s="29"/>
      <c r="GH9" s="29"/>
      <c r="GI9" s="29"/>
      <c r="GJ9" s="29"/>
      <c r="GK9" s="29"/>
      <c r="GL9" s="29"/>
      <c r="GM9" s="29"/>
      <c r="GN9" s="29"/>
      <c r="GO9" s="29"/>
      <c r="GP9" s="29"/>
      <c r="GQ9" s="29"/>
      <c r="GR9" s="29"/>
      <c r="GS9" s="29"/>
      <c r="GT9" s="29"/>
      <c r="GU9" s="29"/>
      <c r="GV9" s="29"/>
      <c r="GW9" s="29"/>
      <c r="GX9" s="29"/>
      <c r="GY9" s="29"/>
      <c r="GZ9" s="29"/>
      <c r="HA9" s="29"/>
      <c r="HB9" s="29"/>
      <c r="HC9" s="29"/>
      <c r="HD9" s="29"/>
      <c r="HE9" s="29"/>
      <c r="HF9" s="29"/>
      <c r="HG9" s="29"/>
      <c r="HH9" s="29"/>
      <c r="HI9" s="29"/>
      <c r="HJ9" s="29"/>
      <c r="HK9" s="29"/>
      <c r="HL9" s="29"/>
      <c r="HM9" s="29"/>
      <c r="HN9" s="29"/>
      <c r="HO9" s="29"/>
      <c r="HP9" s="29"/>
      <c r="HQ9" s="29"/>
      <c r="HR9" s="29"/>
      <c r="HS9" s="29"/>
      <c r="HT9" s="29"/>
      <c r="HU9" s="29"/>
      <c r="HV9" s="29"/>
      <c r="HW9" s="29"/>
      <c r="HX9" s="29"/>
      <c r="HY9" s="29"/>
      <c r="HZ9" s="29"/>
      <c r="IA9" s="29"/>
      <c r="IB9" s="29"/>
      <c r="IC9" s="29"/>
      <c r="ID9" s="29"/>
      <c r="IE9" s="29"/>
      <c r="IF9" s="29"/>
      <c r="IG9" s="29"/>
      <c r="IH9" s="29"/>
      <c r="II9" s="29"/>
      <c r="IJ9" s="29"/>
      <c r="IK9" s="29"/>
      <c r="IL9" s="29"/>
      <c r="IM9" s="29"/>
      <c r="IN9" s="29"/>
      <c r="IO9" s="29"/>
      <c r="IP9" s="29"/>
      <c r="IQ9" s="29"/>
      <c r="IR9" s="29"/>
      <c r="IS9" s="29"/>
      <c r="IT9" s="29"/>
      <c r="IU9" s="29"/>
      <c r="IV9" s="29"/>
    </row>
    <row r="10" spans="1:256" s="42" customFormat="1">
      <c r="A10" s="16"/>
      <c r="B10" s="7" t="s">
        <v>17</v>
      </c>
      <c r="C10" s="5" t="s">
        <v>18</v>
      </c>
      <c r="D10" s="8" t="s">
        <v>0</v>
      </c>
      <c r="E10" s="8" t="s">
        <v>0</v>
      </c>
      <c r="F10" s="9" t="s">
        <v>1</v>
      </c>
      <c r="G10" s="9" t="s">
        <v>1</v>
      </c>
      <c r="H10" s="4" t="s">
        <v>2</v>
      </c>
      <c r="I10" s="4" t="s">
        <v>2</v>
      </c>
      <c r="J10" s="6"/>
      <c r="K10" s="5" t="s">
        <v>18</v>
      </c>
      <c r="L10" s="7" t="s">
        <v>17</v>
      </c>
      <c r="M10" s="6"/>
      <c r="N10" s="5" t="s">
        <v>18</v>
      </c>
      <c r="O10" s="8" t="s">
        <v>0</v>
      </c>
      <c r="P10" s="8" t="s">
        <v>0</v>
      </c>
      <c r="Q10" s="9" t="s">
        <v>1</v>
      </c>
      <c r="R10" s="4" t="s">
        <v>2</v>
      </c>
      <c r="S10" s="4" t="s">
        <v>2</v>
      </c>
      <c r="T10" s="6"/>
      <c r="U10" s="6"/>
      <c r="V10" s="6"/>
      <c r="W10" s="5" t="s">
        <v>18</v>
      </c>
      <c r="X10" s="8" t="s">
        <v>0</v>
      </c>
      <c r="Y10" s="9" t="s">
        <v>1</v>
      </c>
      <c r="Z10" s="9" t="s">
        <v>1</v>
      </c>
      <c r="AA10" s="4" t="s">
        <v>2</v>
      </c>
      <c r="AB10" s="4" t="s">
        <v>2</v>
      </c>
      <c r="AC10" s="6"/>
      <c r="AD10" s="5" t="s">
        <v>18</v>
      </c>
      <c r="AE10" s="10" t="s">
        <v>3</v>
      </c>
      <c r="AF10" s="10" t="s">
        <v>3</v>
      </c>
      <c r="AG10" s="10" t="s">
        <v>3</v>
      </c>
      <c r="AH10" s="6"/>
      <c r="AI10" s="6"/>
      <c r="AJ10" s="10" t="s">
        <v>3</v>
      </c>
      <c r="AK10" s="11" t="s">
        <v>3</v>
      </c>
      <c r="AL10" s="11" t="s">
        <v>3</v>
      </c>
      <c r="AM10" s="26" t="s">
        <v>3</v>
      </c>
      <c r="AN10" s="5" t="s">
        <v>18</v>
      </c>
      <c r="AO10" s="8" t="s">
        <v>0</v>
      </c>
      <c r="AP10" s="8" t="s">
        <v>0</v>
      </c>
      <c r="AQ10" s="17" t="s">
        <v>1</v>
      </c>
      <c r="AR10" s="17" t="s">
        <v>1</v>
      </c>
      <c r="AS10" s="4" t="s">
        <v>2</v>
      </c>
      <c r="AT10" s="6"/>
      <c r="AU10" s="5" t="s">
        <v>18</v>
      </c>
      <c r="AV10" s="6"/>
      <c r="AW10" s="6"/>
      <c r="AX10" s="7" t="s">
        <v>17</v>
      </c>
      <c r="AY10" s="7" t="s">
        <v>17</v>
      </c>
      <c r="AZ10" s="5" t="s">
        <v>18</v>
      </c>
      <c r="BA10" s="8" t="s">
        <v>0</v>
      </c>
      <c r="BB10" s="8" t="s">
        <v>0</v>
      </c>
      <c r="BC10" s="9" t="s">
        <v>1</v>
      </c>
      <c r="BD10" s="9" t="s">
        <v>1</v>
      </c>
      <c r="BE10" s="4" t="s">
        <v>2</v>
      </c>
      <c r="BF10" s="4" t="s">
        <v>2</v>
      </c>
      <c r="BG10" s="6"/>
      <c r="BH10" s="5" t="s">
        <v>18</v>
      </c>
      <c r="BI10" s="7" t="s">
        <v>17</v>
      </c>
      <c r="BJ10" s="6"/>
      <c r="BK10" s="5" t="s">
        <v>18</v>
      </c>
      <c r="BL10" s="8" t="s">
        <v>0</v>
      </c>
      <c r="BM10" s="8" t="s">
        <v>0</v>
      </c>
      <c r="BN10" s="9" t="s">
        <v>1</v>
      </c>
      <c r="BO10" s="4" t="s">
        <v>2</v>
      </c>
      <c r="BP10" s="4" t="s">
        <v>2</v>
      </c>
      <c r="BQ10" s="6"/>
      <c r="BR10" s="6"/>
      <c r="BS10" s="6"/>
      <c r="BT10" s="5" t="s">
        <v>18</v>
      </c>
      <c r="BU10" s="8" t="s">
        <v>0</v>
      </c>
      <c r="BV10" s="9" t="s">
        <v>1</v>
      </c>
      <c r="BW10" s="9" t="s">
        <v>1</v>
      </c>
      <c r="BX10" s="4" t="s">
        <v>2</v>
      </c>
      <c r="BY10" s="4" t="s">
        <v>2</v>
      </c>
      <c r="BZ10" s="6"/>
      <c r="CA10" s="5" t="s">
        <v>18</v>
      </c>
      <c r="CB10" s="10" t="s">
        <v>3</v>
      </c>
      <c r="CC10" s="10" t="s">
        <v>3</v>
      </c>
      <c r="CD10" s="10" t="s">
        <v>3</v>
      </c>
      <c r="CE10" s="6"/>
      <c r="CF10" s="6"/>
      <c r="CG10" s="10" t="s">
        <v>3</v>
      </c>
      <c r="CH10" s="11" t="s">
        <v>3</v>
      </c>
      <c r="CI10" s="11" t="s">
        <v>3</v>
      </c>
      <c r="CJ10" s="26" t="s">
        <v>3</v>
      </c>
      <c r="CK10" s="5" t="s">
        <v>18</v>
      </c>
      <c r="CL10" s="8" t="s">
        <v>0</v>
      </c>
      <c r="CM10" s="8" t="s">
        <v>0</v>
      </c>
      <c r="CN10" s="17" t="s">
        <v>1</v>
      </c>
      <c r="CO10" s="17" t="s">
        <v>1</v>
      </c>
      <c r="CP10" s="4" t="s">
        <v>2</v>
      </c>
      <c r="CQ10" s="6"/>
      <c r="CR10" s="5" t="s">
        <v>18</v>
      </c>
      <c r="CS10" s="6"/>
      <c r="CT10" s="6"/>
      <c r="CU10" s="7" t="s">
        <v>17</v>
      </c>
      <c r="CV10" s="7" t="s">
        <v>17</v>
      </c>
      <c r="CW10" s="5" t="s">
        <v>18</v>
      </c>
      <c r="CX10" s="8" t="s">
        <v>0</v>
      </c>
      <c r="CY10" s="8" t="s">
        <v>0</v>
      </c>
      <c r="CZ10" s="9" t="s">
        <v>1</v>
      </c>
      <c r="DA10" s="9" t="s">
        <v>1</v>
      </c>
      <c r="DB10" s="4" t="s">
        <v>2</v>
      </c>
      <c r="DC10" s="4" t="s">
        <v>2</v>
      </c>
      <c r="DD10" s="6"/>
      <c r="DE10" s="5" t="s">
        <v>18</v>
      </c>
      <c r="DF10" s="7" t="s">
        <v>17</v>
      </c>
      <c r="DG10" s="6"/>
      <c r="DH10" s="5" t="s">
        <v>18</v>
      </c>
      <c r="DI10" s="8" t="s">
        <v>0</v>
      </c>
      <c r="DJ10" s="8" t="s">
        <v>0</v>
      </c>
      <c r="DK10" s="9" t="s">
        <v>1</v>
      </c>
      <c r="DL10" s="4" t="s">
        <v>2</v>
      </c>
      <c r="DM10" s="4" t="s">
        <v>2</v>
      </c>
      <c r="DN10" s="6"/>
      <c r="DO10" s="6"/>
      <c r="DP10" s="6"/>
      <c r="DQ10" s="5" t="s">
        <v>18</v>
      </c>
      <c r="DR10" s="8" t="s">
        <v>0</v>
      </c>
      <c r="DS10" s="9" t="s">
        <v>1</v>
      </c>
      <c r="DT10" s="9" t="s">
        <v>1</v>
      </c>
      <c r="DU10" s="4" t="s">
        <v>2</v>
      </c>
      <c r="DV10" s="4" t="s">
        <v>2</v>
      </c>
      <c r="DW10" s="6"/>
      <c r="DX10" s="5" t="s">
        <v>18</v>
      </c>
      <c r="DY10" s="10" t="s">
        <v>3</v>
      </c>
      <c r="DZ10" s="10" t="s">
        <v>3</v>
      </c>
      <c r="EA10" s="10" t="s">
        <v>3</v>
      </c>
      <c r="EB10" s="6"/>
      <c r="EC10" s="6"/>
      <c r="ED10" s="10" t="s">
        <v>3</v>
      </c>
      <c r="EE10" s="11" t="s">
        <v>3</v>
      </c>
      <c r="EF10" s="11" t="s">
        <v>3</v>
      </c>
      <c r="EG10" s="26" t="s">
        <v>3</v>
      </c>
      <c r="EH10" s="5" t="s">
        <v>18</v>
      </c>
      <c r="EI10" s="8" t="s">
        <v>0</v>
      </c>
      <c r="EJ10" s="8" t="s">
        <v>0</v>
      </c>
      <c r="EK10" s="17" t="s">
        <v>1</v>
      </c>
      <c r="EL10" s="17" t="s">
        <v>1</v>
      </c>
      <c r="EM10" s="4" t="s">
        <v>2</v>
      </c>
      <c r="EN10" s="6"/>
      <c r="EO10" s="5" t="s">
        <v>18</v>
      </c>
      <c r="EP10" s="6"/>
      <c r="EQ10" s="6"/>
      <c r="ER10" s="7" t="s">
        <v>17</v>
      </c>
      <c r="ES10" s="7" t="s">
        <v>17</v>
      </c>
      <c r="ET10" s="5" t="s">
        <v>18</v>
      </c>
      <c r="EU10" s="8" t="s">
        <v>0</v>
      </c>
      <c r="EV10" s="8" t="s">
        <v>0</v>
      </c>
      <c r="EW10" s="9" t="s">
        <v>1</v>
      </c>
      <c r="EX10" s="9" t="s">
        <v>1</v>
      </c>
      <c r="EY10" s="4" t="s">
        <v>2</v>
      </c>
      <c r="EZ10" s="4" t="s">
        <v>2</v>
      </c>
      <c r="FA10" s="6"/>
      <c r="FB10" s="5" t="s">
        <v>18</v>
      </c>
      <c r="FC10" s="7" t="s">
        <v>17</v>
      </c>
      <c r="FD10" s="6"/>
      <c r="FE10" s="5" t="s">
        <v>18</v>
      </c>
      <c r="FF10" s="8" t="s">
        <v>0</v>
      </c>
      <c r="FG10" s="8" t="s">
        <v>0</v>
      </c>
      <c r="FH10" s="9" t="s">
        <v>1</v>
      </c>
      <c r="FI10" s="4" t="s">
        <v>2</v>
      </c>
      <c r="FJ10" s="4" t="s">
        <v>2</v>
      </c>
      <c r="FK10" s="6"/>
      <c r="FL10" s="6"/>
      <c r="FM10" s="6"/>
      <c r="FN10" s="5" t="s">
        <v>18</v>
      </c>
      <c r="FO10" s="8" t="s">
        <v>0</v>
      </c>
      <c r="FP10" s="9" t="s">
        <v>1</v>
      </c>
      <c r="FQ10" s="9" t="s">
        <v>1</v>
      </c>
      <c r="FR10" s="4" t="s">
        <v>2</v>
      </c>
      <c r="FS10" s="4" t="s">
        <v>2</v>
      </c>
      <c r="FT10" s="6"/>
      <c r="FU10" s="5" t="s">
        <v>18</v>
      </c>
      <c r="FV10" s="10" t="s">
        <v>3</v>
      </c>
      <c r="FW10" s="10" t="s">
        <v>3</v>
      </c>
      <c r="FX10" s="10" t="s">
        <v>3</v>
      </c>
      <c r="FY10" s="6"/>
      <c r="FZ10" s="6"/>
      <c r="GA10" s="10" t="s">
        <v>3</v>
      </c>
      <c r="GB10" s="11" t="s">
        <v>3</v>
      </c>
      <c r="GC10" s="11" t="s">
        <v>3</v>
      </c>
      <c r="GD10" s="26" t="s">
        <v>3</v>
      </c>
      <c r="GE10" s="5" t="s">
        <v>18</v>
      </c>
      <c r="GF10" s="8" t="s">
        <v>0</v>
      </c>
      <c r="GG10" s="8" t="s">
        <v>0</v>
      </c>
      <c r="GH10" s="17" t="s">
        <v>1</v>
      </c>
      <c r="GI10" s="17" t="s">
        <v>1</v>
      </c>
      <c r="GJ10" s="4" t="s">
        <v>2</v>
      </c>
      <c r="GK10" s="6"/>
      <c r="GL10" s="5" t="s">
        <v>18</v>
      </c>
      <c r="GM10" s="6"/>
      <c r="GN10" s="6"/>
      <c r="GO10" s="7" t="s">
        <v>17</v>
      </c>
      <c r="GP10" s="7" t="s">
        <v>17</v>
      </c>
      <c r="GQ10" s="5" t="s">
        <v>18</v>
      </c>
      <c r="GR10" s="8" t="s">
        <v>0</v>
      </c>
      <c r="GS10" s="8" t="s">
        <v>0</v>
      </c>
      <c r="GT10" s="9" t="s">
        <v>1</v>
      </c>
      <c r="GU10" s="9" t="s">
        <v>1</v>
      </c>
      <c r="GV10" s="4" t="s">
        <v>2</v>
      </c>
      <c r="GW10" s="4" t="s">
        <v>2</v>
      </c>
      <c r="GX10" s="6"/>
      <c r="GY10" s="5" t="s">
        <v>18</v>
      </c>
      <c r="GZ10" s="7" t="s">
        <v>17</v>
      </c>
      <c r="HA10" s="6"/>
      <c r="HB10" s="5" t="s">
        <v>18</v>
      </c>
      <c r="HC10" s="8" t="s">
        <v>0</v>
      </c>
      <c r="HD10" s="8" t="s">
        <v>0</v>
      </c>
      <c r="HE10" s="9" t="s">
        <v>1</v>
      </c>
      <c r="HF10" s="4" t="s">
        <v>2</v>
      </c>
      <c r="HG10" s="4" t="s">
        <v>2</v>
      </c>
      <c r="HH10" s="6"/>
      <c r="HI10" s="6"/>
      <c r="HJ10" s="6"/>
      <c r="HK10" s="5" t="s">
        <v>18</v>
      </c>
      <c r="HL10" s="8" t="s">
        <v>0</v>
      </c>
      <c r="HM10" s="9" t="s">
        <v>1</v>
      </c>
      <c r="HN10" s="9" t="s">
        <v>1</v>
      </c>
      <c r="HO10" s="4" t="s">
        <v>2</v>
      </c>
      <c r="HP10" s="4" t="s">
        <v>2</v>
      </c>
      <c r="HQ10" s="6"/>
      <c r="HR10" s="5" t="s">
        <v>18</v>
      </c>
      <c r="HS10" s="10" t="s">
        <v>3</v>
      </c>
      <c r="HT10" s="10" t="s">
        <v>3</v>
      </c>
      <c r="HU10" s="10" t="s">
        <v>3</v>
      </c>
      <c r="HV10" s="6"/>
      <c r="HW10" s="6"/>
      <c r="HX10" s="10" t="s">
        <v>3</v>
      </c>
      <c r="HY10" s="11" t="s">
        <v>3</v>
      </c>
      <c r="HZ10" s="11" t="s">
        <v>3</v>
      </c>
      <c r="IA10" s="26" t="s">
        <v>3</v>
      </c>
      <c r="IB10" s="26"/>
      <c r="IC10" s="26"/>
      <c r="ID10" s="26"/>
      <c r="IE10" s="26"/>
      <c r="IF10" s="26"/>
      <c r="IG10" s="26"/>
      <c r="IH10" s="26"/>
      <c r="II10" s="26"/>
      <c r="IJ10" s="26"/>
      <c r="IK10" s="26"/>
      <c r="IL10" s="26"/>
      <c r="IM10" s="26"/>
      <c r="IN10" s="26"/>
      <c r="IO10" s="26"/>
      <c r="IP10" s="26"/>
      <c r="IQ10" s="26"/>
      <c r="IR10" s="26"/>
      <c r="IS10" s="26"/>
      <c r="IT10" s="26"/>
      <c r="IU10" s="26"/>
      <c r="IV10" s="26"/>
    </row>
    <row r="11" spans="1:256" s="42" customFormat="1">
      <c r="A11" s="14" t="s">
        <v>23</v>
      </c>
      <c r="B11" s="28"/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8"/>
      <c r="P11" s="28"/>
      <c r="Q11" s="28"/>
      <c r="R11" s="28"/>
      <c r="S11" s="28"/>
      <c r="T11" s="28"/>
      <c r="U11" s="28"/>
      <c r="V11" s="28"/>
      <c r="W11" s="28"/>
      <c r="X11" s="28"/>
      <c r="Y11" s="28"/>
      <c r="Z11" s="28"/>
      <c r="AA11" s="28"/>
      <c r="AB11" s="28"/>
      <c r="AC11" s="28"/>
      <c r="AD11" s="28"/>
      <c r="AE11" s="28"/>
      <c r="AF11" s="28"/>
      <c r="AG11" s="28"/>
      <c r="AH11" s="28"/>
      <c r="AI11" s="28"/>
      <c r="AJ11" s="28"/>
      <c r="AK11" s="28"/>
      <c r="AL11" s="28"/>
      <c r="AM11" s="28"/>
      <c r="AN11" s="28"/>
      <c r="AO11" s="28"/>
      <c r="AP11" s="28"/>
      <c r="AQ11" s="28"/>
      <c r="AR11" s="28"/>
      <c r="AS11" s="28"/>
      <c r="AT11" s="28"/>
      <c r="AU11" s="28"/>
      <c r="AV11" s="28"/>
      <c r="AW11" s="28"/>
      <c r="AX11" s="28"/>
      <c r="AY11" s="28"/>
      <c r="AZ11" s="28"/>
      <c r="BA11" s="28"/>
      <c r="BB11" s="28"/>
      <c r="BC11" s="28"/>
      <c r="BD11" s="28"/>
      <c r="BE11" s="28"/>
      <c r="BF11" s="28"/>
      <c r="BG11" s="28"/>
      <c r="BH11" s="28"/>
      <c r="BI11" s="28"/>
      <c r="BJ11" s="28"/>
      <c r="BK11" s="28"/>
      <c r="BL11" s="28"/>
      <c r="BM11" s="28"/>
      <c r="BN11" s="28"/>
      <c r="BO11" s="28"/>
      <c r="BP11" s="28"/>
      <c r="BQ11" s="28"/>
      <c r="BR11" s="28"/>
      <c r="BS11" s="28"/>
      <c r="BT11" s="28"/>
      <c r="BU11" s="28"/>
      <c r="BV11" s="28"/>
      <c r="BW11" s="28"/>
      <c r="BX11" s="28"/>
      <c r="BY11" s="28"/>
      <c r="BZ11" s="28"/>
      <c r="CA11" s="28"/>
      <c r="CB11" s="28"/>
      <c r="CC11" s="28"/>
      <c r="CD11" s="28"/>
      <c r="CE11" s="28"/>
      <c r="CF11" s="28"/>
      <c r="CG11" s="28"/>
      <c r="CH11" s="28"/>
      <c r="CI11" s="28"/>
      <c r="CJ11" s="28"/>
      <c r="CK11" s="28"/>
      <c r="CL11" s="28"/>
      <c r="CM11" s="28"/>
      <c r="CN11" s="28"/>
      <c r="CO11" s="28"/>
      <c r="CP11" s="28"/>
      <c r="CQ11" s="28"/>
      <c r="CR11" s="28"/>
      <c r="CS11" s="28"/>
      <c r="CT11" s="28"/>
      <c r="CU11" s="28"/>
      <c r="CV11" s="28"/>
      <c r="CW11" s="28"/>
      <c r="CX11" s="28"/>
      <c r="CY11" s="28"/>
      <c r="CZ11" s="28"/>
      <c r="DA11" s="28"/>
      <c r="DB11" s="28"/>
      <c r="DC11" s="28"/>
      <c r="DD11" s="28"/>
      <c r="DE11" s="28"/>
      <c r="DF11" s="28"/>
      <c r="DG11" s="28"/>
      <c r="DH11" s="28"/>
      <c r="DI11" s="28"/>
      <c r="DJ11" s="28"/>
      <c r="DK11" s="28"/>
      <c r="DL11" s="28"/>
      <c r="DM11" s="28"/>
      <c r="DN11" s="28"/>
      <c r="DO11" s="28"/>
      <c r="DP11" s="28"/>
      <c r="DQ11" s="28"/>
      <c r="DR11" s="28"/>
      <c r="DS11" s="28"/>
      <c r="DT11" s="28"/>
      <c r="DU11" s="28"/>
      <c r="DV11" s="28"/>
      <c r="DW11" s="28"/>
      <c r="DX11" s="28"/>
      <c r="DY11" s="28"/>
      <c r="DZ11" s="28"/>
      <c r="EA11" s="28"/>
      <c r="EB11" s="28"/>
      <c r="EC11" s="28"/>
      <c r="ED11" s="28"/>
      <c r="EE11" s="28"/>
      <c r="EF11" s="28"/>
      <c r="EG11" s="28"/>
      <c r="EH11" s="28"/>
      <c r="EI11" s="28"/>
      <c r="EJ11" s="28"/>
      <c r="EK11" s="28"/>
      <c r="EL11" s="28"/>
      <c r="EM11" s="28"/>
      <c r="EN11" s="28"/>
      <c r="EO11" s="28"/>
      <c r="EP11" s="28"/>
      <c r="EQ11" s="28"/>
      <c r="ER11" s="28"/>
      <c r="ES11" s="28"/>
      <c r="ET11" s="28"/>
      <c r="EU11" s="28"/>
      <c r="EV11" s="28"/>
      <c r="EW11" s="28"/>
      <c r="EX11" s="28"/>
      <c r="EY11" s="28"/>
      <c r="EZ11" s="28"/>
      <c r="FA11" s="28"/>
      <c r="FB11" s="28"/>
      <c r="FC11" s="28"/>
      <c r="FD11" s="28"/>
      <c r="FE11" s="28"/>
      <c r="FF11" s="28"/>
      <c r="FG11" s="28"/>
      <c r="FH11" s="28"/>
      <c r="FI11" s="28"/>
      <c r="FJ11" s="28"/>
      <c r="FK11" s="28"/>
      <c r="FL11" s="28"/>
      <c r="FM11" s="28"/>
      <c r="FN11" s="28"/>
      <c r="FO11" s="28"/>
      <c r="FP11" s="28"/>
      <c r="FQ11" s="28"/>
      <c r="FR11" s="28"/>
      <c r="FS11" s="28"/>
      <c r="FT11" s="28"/>
      <c r="FU11" s="28"/>
      <c r="FV11" s="28"/>
      <c r="FW11" s="28"/>
      <c r="FX11" s="28"/>
      <c r="FY11" s="28"/>
      <c r="FZ11" s="28"/>
      <c r="GA11" s="28"/>
      <c r="GB11" s="28"/>
      <c r="GC11" s="28"/>
      <c r="GD11" s="28"/>
      <c r="GE11" s="28"/>
      <c r="GF11" s="28"/>
      <c r="GG11" s="28"/>
      <c r="GH11" s="28"/>
      <c r="GI11" s="28"/>
      <c r="GJ11" s="28"/>
      <c r="GK11" s="28"/>
      <c r="GL11" s="28"/>
      <c r="GM11" s="28"/>
      <c r="GN11" s="28"/>
      <c r="GO11" s="28"/>
      <c r="GP11" s="28"/>
      <c r="GQ11" s="28"/>
      <c r="GR11" s="28"/>
      <c r="GS11" s="28"/>
      <c r="GT11" s="28"/>
      <c r="GU11" s="28"/>
      <c r="GV11" s="28"/>
      <c r="GW11" s="28"/>
      <c r="GX11" s="28"/>
      <c r="GY11" s="28"/>
      <c r="GZ11" s="28"/>
      <c r="HA11" s="28"/>
      <c r="HB11" s="28"/>
      <c r="HC11" s="28"/>
      <c r="HD11" s="28"/>
      <c r="HE11" s="28"/>
      <c r="HF11" s="28"/>
      <c r="HG11" s="28"/>
      <c r="HH11" s="28"/>
      <c r="HI11" s="28"/>
      <c r="HJ11" s="28"/>
      <c r="HK11" s="28"/>
      <c r="HL11" s="28"/>
      <c r="HM11" s="28"/>
      <c r="HN11" s="28"/>
      <c r="HO11" s="28"/>
      <c r="HP11" s="28"/>
      <c r="HQ11" s="28"/>
      <c r="HR11" s="28"/>
      <c r="HS11" s="28"/>
      <c r="HT11" s="28"/>
      <c r="HU11" s="28"/>
      <c r="HV11" s="28"/>
      <c r="HW11" s="28"/>
      <c r="HX11" s="28"/>
      <c r="HY11" s="28"/>
      <c r="HZ11" s="28"/>
      <c r="IA11" s="28"/>
      <c r="IB11" s="28"/>
      <c r="IC11" s="28"/>
      <c r="ID11" s="28"/>
      <c r="IE11" s="28"/>
      <c r="IF11" s="28"/>
      <c r="IG11" s="28"/>
      <c r="IH11" s="28"/>
      <c r="II11" s="28"/>
      <c r="IJ11" s="28"/>
      <c r="IK11" s="28"/>
      <c r="IL11" s="28"/>
      <c r="IM11" s="28"/>
      <c r="IN11" s="28"/>
      <c r="IO11" s="28"/>
      <c r="IP11" s="28"/>
      <c r="IQ11" s="28"/>
      <c r="IR11" s="28"/>
      <c r="IS11" s="28"/>
      <c r="IT11" s="28"/>
      <c r="IU11" s="28"/>
      <c r="IV11" s="28"/>
    </row>
    <row r="12" spans="1:256" s="42" customFormat="1">
      <c r="A12" s="14"/>
      <c r="B12" s="28"/>
      <c r="C12" s="28"/>
      <c r="D12" s="28"/>
      <c r="E12" s="28"/>
      <c r="F12" s="28"/>
      <c r="G12" s="28"/>
      <c r="H12" s="28"/>
      <c r="I12" s="28"/>
      <c r="J12" s="28"/>
      <c r="K12" s="28"/>
      <c r="L12" s="28"/>
      <c r="M12" s="28"/>
      <c r="N12" s="28"/>
      <c r="O12" s="28"/>
      <c r="P12" s="28"/>
      <c r="Q12" s="28"/>
      <c r="R12" s="28"/>
      <c r="S12" s="28"/>
      <c r="T12" s="28"/>
      <c r="U12" s="28"/>
      <c r="V12" s="28"/>
      <c r="W12" s="28"/>
      <c r="X12" s="28"/>
      <c r="Y12" s="28"/>
      <c r="Z12" s="28"/>
      <c r="AA12" s="28"/>
      <c r="AB12" s="28"/>
      <c r="AC12" s="28"/>
      <c r="AD12" s="28"/>
      <c r="AE12" s="28"/>
      <c r="AF12" s="28"/>
      <c r="AG12" s="28"/>
      <c r="AH12" s="28"/>
      <c r="AI12" s="28"/>
      <c r="AJ12" s="28"/>
      <c r="AK12" s="28"/>
      <c r="AL12" s="28"/>
      <c r="AM12" s="28"/>
      <c r="AN12" s="28"/>
      <c r="AO12" s="28"/>
      <c r="AP12" s="28"/>
      <c r="AQ12" s="28"/>
      <c r="AR12" s="28"/>
      <c r="AS12" s="28"/>
      <c r="AT12" s="28"/>
      <c r="AU12" s="28"/>
      <c r="AV12" s="28"/>
      <c r="AW12" s="28"/>
      <c r="AX12" s="28"/>
      <c r="AY12" s="28"/>
      <c r="AZ12" s="28"/>
      <c r="BA12" s="28"/>
      <c r="BB12" s="28"/>
      <c r="BC12" s="28"/>
      <c r="BD12" s="28"/>
      <c r="BE12" s="28"/>
      <c r="BF12" s="28"/>
      <c r="BG12" s="28"/>
      <c r="BH12" s="28"/>
      <c r="BI12" s="28"/>
      <c r="BJ12" s="28"/>
      <c r="BK12" s="28"/>
      <c r="BL12" s="28"/>
      <c r="BM12" s="28"/>
      <c r="BN12" s="28"/>
      <c r="BO12" s="28"/>
      <c r="BP12" s="28"/>
      <c r="BQ12" s="28"/>
      <c r="BR12" s="28"/>
      <c r="BS12" s="28"/>
      <c r="BT12" s="28"/>
      <c r="BU12" s="28"/>
      <c r="BV12" s="28"/>
      <c r="BW12" s="28"/>
      <c r="BX12" s="28"/>
      <c r="BY12" s="28"/>
      <c r="BZ12" s="28"/>
      <c r="CA12" s="28"/>
      <c r="CB12" s="28"/>
      <c r="CC12" s="28"/>
      <c r="CD12" s="28"/>
      <c r="CE12" s="28"/>
      <c r="CF12" s="28"/>
      <c r="CG12" s="28"/>
      <c r="CH12" s="28"/>
      <c r="CI12" s="28"/>
      <c r="CJ12" s="28"/>
      <c r="CK12" s="28"/>
      <c r="CL12" s="28"/>
      <c r="CM12" s="28"/>
      <c r="CN12" s="28"/>
      <c r="CO12" s="28"/>
      <c r="CP12" s="28"/>
      <c r="CQ12" s="28"/>
      <c r="CR12" s="28"/>
      <c r="CS12" s="28"/>
      <c r="CT12" s="28"/>
      <c r="CU12" s="28"/>
      <c r="CV12" s="28"/>
      <c r="CW12" s="28"/>
      <c r="CX12" s="28"/>
      <c r="CY12" s="28"/>
      <c r="CZ12" s="28"/>
      <c r="DA12" s="28"/>
      <c r="DB12" s="28"/>
      <c r="DC12" s="28"/>
      <c r="DD12" s="28"/>
      <c r="DE12" s="28"/>
      <c r="DF12" s="28"/>
      <c r="DG12" s="28"/>
      <c r="DH12" s="28"/>
      <c r="DI12" s="28"/>
      <c r="DJ12" s="28"/>
      <c r="DK12" s="28"/>
      <c r="DL12" s="28"/>
      <c r="DM12" s="28"/>
      <c r="DN12" s="28"/>
      <c r="DO12" s="28"/>
      <c r="DP12" s="28"/>
      <c r="DQ12" s="28"/>
      <c r="DR12" s="28"/>
      <c r="DS12" s="28"/>
      <c r="DT12" s="28"/>
      <c r="DU12" s="28"/>
      <c r="DV12" s="28"/>
      <c r="DW12" s="28"/>
      <c r="DX12" s="28"/>
      <c r="DY12" s="28"/>
      <c r="DZ12" s="28"/>
      <c r="EA12" s="28"/>
      <c r="EB12" s="28"/>
      <c r="EC12" s="28"/>
      <c r="ED12" s="28"/>
      <c r="EE12" s="28"/>
      <c r="EF12" s="28"/>
      <c r="EG12" s="28"/>
      <c r="EH12" s="28"/>
      <c r="EI12" s="28"/>
      <c r="EJ12" s="28"/>
      <c r="EK12" s="28"/>
      <c r="EL12" s="28"/>
      <c r="EM12" s="28"/>
      <c r="EN12" s="28"/>
      <c r="EO12" s="28"/>
      <c r="EP12" s="28"/>
      <c r="EQ12" s="28"/>
      <c r="ER12" s="28"/>
      <c r="ES12" s="28"/>
      <c r="ET12" s="28"/>
      <c r="EU12" s="28"/>
      <c r="EV12" s="28"/>
      <c r="EW12" s="28"/>
      <c r="EX12" s="28"/>
      <c r="EY12" s="28"/>
      <c r="EZ12" s="28"/>
      <c r="FA12" s="28"/>
      <c r="FB12" s="28"/>
      <c r="FC12" s="28"/>
      <c r="FD12" s="28"/>
      <c r="FE12" s="28"/>
      <c r="FF12" s="28"/>
      <c r="FG12" s="28"/>
      <c r="FH12" s="28"/>
      <c r="FI12" s="28"/>
      <c r="FJ12" s="28"/>
      <c r="FK12" s="28"/>
      <c r="FL12" s="28"/>
      <c r="FM12" s="28"/>
      <c r="FN12" s="28"/>
      <c r="FO12" s="28"/>
      <c r="FP12" s="28"/>
      <c r="FQ12" s="28"/>
      <c r="FR12" s="28"/>
      <c r="FS12" s="28"/>
      <c r="FT12" s="28"/>
      <c r="FU12" s="28"/>
      <c r="FV12" s="28"/>
      <c r="FW12" s="28"/>
      <c r="FX12" s="28"/>
      <c r="FY12" s="28"/>
      <c r="FZ12" s="28"/>
      <c r="GA12" s="28"/>
      <c r="GB12" s="28"/>
      <c r="GC12" s="28"/>
      <c r="GD12" s="28"/>
      <c r="GE12" s="28"/>
      <c r="GF12" s="28"/>
      <c r="GG12" s="28"/>
      <c r="GH12" s="28"/>
      <c r="GI12" s="28"/>
      <c r="GJ12" s="28"/>
      <c r="GK12" s="28"/>
      <c r="GL12" s="28"/>
      <c r="GM12" s="28"/>
      <c r="GN12" s="28"/>
      <c r="GO12" s="28"/>
      <c r="GP12" s="28"/>
      <c r="GQ12" s="28"/>
      <c r="GR12" s="28"/>
      <c r="GS12" s="28"/>
      <c r="GT12" s="28"/>
      <c r="GU12" s="28"/>
      <c r="GV12" s="28"/>
      <c r="GW12" s="28"/>
      <c r="GX12" s="28"/>
      <c r="GY12" s="28"/>
      <c r="GZ12" s="28"/>
      <c r="HA12" s="28"/>
      <c r="HB12" s="28"/>
      <c r="HC12" s="28"/>
      <c r="HD12" s="28"/>
      <c r="HE12" s="28"/>
      <c r="HF12" s="28"/>
      <c r="HG12" s="28"/>
      <c r="HH12" s="28"/>
      <c r="HI12" s="28"/>
      <c r="HJ12" s="28"/>
      <c r="HK12" s="28"/>
      <c r="HL12" s="28"/>
      <c r="HM12" s="28"/>
      <c r="HN12" s="28"/>
      <c r="HO12" s="28"/>
      <c r="HP12" s="28"/>
      <c r="HQ12" s="28"/>
      <c r="HR12" s="28"/>
      <c r="HS12" s="28"/>
      <c r="HT12" s="28"/>
      <c r="HU12" s="28"/>
      <c r="HV12" s="28"/>
      <c r="HW12" s="28"/>
      <c r="HX12" s="28"/>
      <c r="HY12" s="28"/>
      <c r="HZ12" s="28"/>
      <c r="IA12" s="28"/>
      <c r="IB12" s="28"/>
      <c r="IC12" s="28"/>
      <c r="ID12" s="28"/>
      <c r="IE12" s="28"/>
      <c r="IF12" s="28"/>
      <c r="IG12" s="28"/>
      <c r="IH12" s="28"/>
      <c r="II12" s="28"/>
      <c r="IJ12" s="28"/>
      <c r="IK12" s="28"/>
      <c r="IL12" s="28"/>
      <c r="IM12" s="28"/>
      <c r="IN12" s="28"/>
      <c r="IO12" s="28"/>
      <c r="IP12" s="28"/>
      <c r="IQ12" s="28"/>
      <c r="IR12" s="28"/>
      <c r="IS12" s="28"/>
      <c r="IT12" s="28"/>
      <c r="IU12" s="28"/>
      <c r="IV12" s="28"/>
    </row>
    <row r="13" spans="1:256" s="42" customFormat="1">
      <c r="A13" s="14"/>
      <c r="B13" s="28"/>
      <c r="C13" s="28"/>
      <c r="D13" s="28"/>
      <c r="E13" s="28"/>
      <c r="F13" s="28"/>
      <c r="G13" s="28"/>
      <c r="H13" s="28"/>
      <c r="I13" s="28"/>
      <c r="J13" s="28"/>
      <c r="K13" s="28"/>
      <c r="L13" s="28"/>
      <c r="M13" s="28"/>
      <c r="N13" s="28"/>
      <c r="O13" s="28"/>
      <c r="P13" s="28"/>
      <c r="Q13" s="28"/>
      <c r="R13" s="28"/>
      <c r="S13" s="28"/>
      <c r="T13" s="28"/>
      <c r="U13" s="28"/>
      <c r="V13" s="28"/>
      <c r="W13" s="28"/>
      <c r="X13" s="28"/>
      <c r="Y13" s="28"/>
      <c r="Z13" s="28"/>
      <c r="AA13" s="28"/>
      <c r="AB13" s="28"/>
      <c r="AC13" s="28"/>
      <c r="AD13" s="28"/>
      <c r="AE13" s="28"/>
      <c r="AF13" s="28"/>
      <c r="AG13" s="28"/>
      <c r="AH13" s="28"/>
      <c r="AI13" s="28"/>
      <c r="AJ13" s="28"/>
      <c r="AK13" s="28"/>
      <c r="AL13" s="28"/>
      <c r="AM13" s="28"/>
      <c r="AN13" s="28"/>
      <c r="AO13" s="28"/>
      <c r="AP13" s="28"/>
      <c r="AQ13" s="28"/>
      <c r="AR13" s="28"/>
      <c r="AS13" s="28"/>
      <c r="AT13" s="28"/>
      <c r="AU13" s="28"/>
      <c r="AV13" s="28"/>
      <c r="AW13" s="28"/>
      <c r="AX13" s="28"/>
      <c r="AY13" s="28"/>
      <c r="AZ13" s="28"/>
      <c r="BA13" s="28"/>
      <c r="BB13" s="28"/>
      <c r="BC13" s="28"/>
      <c r="BD13" s="28"/>
      <c r="BE13" s="28"/>
      <c r="BF13" s="28"/>
      <c r="BG13" s="28"/>
      <c r="BH13" s="28"/>
      <c r="BI13" s="28"/>
      <c r="BJ13" s="28"/>
      <c r="BK13" s="28"/>
      <c r="BL13" s="28"/>
      <c r="BM13" s="28"/>
      <c r="BN13" s="28"/>
      <c r="BO13" s="28"/>
      <c r="BP13" s="28"/>
      <c r="BQ13" s="28"/>
      <c r="BR13" s="28"/>
      <c r="BS13" s="28"/>
      <c r="BT13" s="28"/>
      <c r="BU13" s="28"/>
      <c r="BV13" s="28"/>
      <c r="BW13" s="28"/>
      <c r="BX13" s="28"/>
      <c r="BY13" s="28"/>
      <c r="BZ13" s="28"/>
      <c r="CA13" s="28"/>
      <c r="CB13" s="28"/>
      <c r="CC13" s="28"/>
      <c r="CD13" s="28"/>
      <c r="CE13" s="28"/>
      <c r="CF13" s="28"/>
      <c r="CG13" s="28"/>
      <c r="CH13" s="28"/>
      <c r="CI13" s="28"/>
      <c r="CJ13" s="28"/>
      <c r="CK13" s="28"/>
      <c r="CL13" s="28"/>
      <c r="CM13" s="28"/>
      <c r="CN13" s="28"/>
      <c r="CO13" s="28"/>
      <c r="CP13" s="28"/>
      <c r="CQ13" s="28"/>
      <c r="CR13" s="28"/>
      <c r="CS13" s="28"/>
      <c r="CT13" s="28"/>
      <c r="CU13" s="28"/>
      <c r="CV13" s="28"/>
      <c r="CW13" s="28"/>
      <c r="CX13" s="28"/>
      <c r="CY13" s="28"/>
      <c r="CZ13" s="28"/>
      <c r="DA13" s="28"/>
      <c r="DB13" s="28"/>
      <c r="DC13" s="28"/>
      <c r="DD13" s="28"/>
      <c r="DE13" s="28"/>
      <c r="DF13" s="28"/>
      <c r="DG13" s="28"/>
      <c r="DH13" s="28"/>
      <c r="DI13" s="28"/>
      <c r="DJ13" s="28"/>
      <c r="DK13" s="28"/>
      <c r="DL13" s="28"/>
      <c r="DM13" s="28"/>
      <c r="DN13" s="28"/>
      <c r="DO13" s="28"/>
      <c r="DP13" s="28"/>
      <c r="DQ13" s="28"/>
      <c r="DR13" s="28"/>
      <c r="DS13" s="28"/>
      <c r="DT13" s="28"/>
      <c r="DU13" s="28"/>
      <c r="DV13" s="28"/>
      <c r="DW13" s="28"/>
      <c r="DX13" s="28"/>
      <c r="DY13" s="28"/>
      <c r="DZ13" s="28"/>
      <c r="EA13" s="28"/>
      <c r="EB13" s="28"/>
      <c r="EC13" s="28"/>
      <c r="ED13" s="28"/>
      <c r="EE13" s="28"/>
      <c r="EF13" s="28"/>
      <c r="EG13" s="28"/>
      <c r="EH13" s="28"/>
      <c r="EI13" s="28"/>
      <c r="EJ13" s="28"/>
      <c r="EK13" s="28"/>
      <c r="EL13" s="28"/>
      <c r="EM13" s="28"/>
      <c r="EN13" s="28"/>
      <c r="EO13" s="28"/>
      <c r="EP13" s="28"/>
      <c r="EQ13" s="28"/>
      <c r="ER13" s="28"/>
      <c r="ES13" s="28"/>
      <c r="ET13" s="28"/>
      <c r="EU13" s="28"/>
      <c r="EV13" s="28"/>
      <c r="EW13" s="28"/>
      <c r="EX13" s="28"/>
      <c r="EY13" s="28"/>
      <c r="EZ13" s="28"/>
      <c r="FA13" s="28"/>
      <c r="FB13" s="28"/>
      <c r="FC13" s="28"/>
      <c r="FD13" s="28"/>
      <c r="FE13" s="28"/>
      <c r="FF13" s="28"/>
      <c r="FG13" s="28"/>
      <c r="FH13" s="28"/>
      <c r="FI13" s="28"/>
      <c r="FJ13" s="28"/>
      <c r="FK13" s="28"/>
      <c r="FL13" s="28"/>
      <c r="FM13" s="28"/>
      <c r="FN13" s="28"/>
      <c r="FO13" s="28"/>
      <c r="FP13" s="28"/>
      <c r="FQ13" s="28"/>
      <c r="FR13" s="28"/>
      <c r="FS13" s="28"/>
      <c r="FT13" s="28"/>
      <c r="FU13" s="28"/>
      <c r="FV13" s="28"/>
      <c r="FW13" s="28"/>
      <c r="FX13" s="28"/>
      <c r="FY13" s="28"/>
      <c r="FZ13" s="28"/>
      <c r="GA13" s="28"/>
      <c r="GB13" s="28"/>
      <c r="GC13" s="28"/>
      <c r="GD13" s="28"/>
      <c r="GE13" s="28"/>
      <c r="GF13" s="28"/>
      <c r="GG13" s="28"/>
      <c r="GH13" s="28"/>
      <c r="GI13" s="28"/>
      <c r="GJ13" s="28"/>
      <c r="GK13" s="28"/>
      <c r="GL13" s="28"/>
      <c r="GM13" s="28"/>
      <c r="GN13" s="28"/>
      <c r="GO13" s="28"/>
      <c r="GP13" s="28"/>
      <c r="GQ13" s="28"/>
      <c r="GR13" s="28"/>
      <c r="GS13" s="28"/>
      <c r="GT13" s="28"/>
      <c r="GU13" s="28"/>
      <c r="GV13" s="28"/>
      <c r="GW13" s="28"/>
      <c r="GX13" s="28"/>
      <c r="GY13" s="28"/>
      <c r="GZ13" s="28"/>
      <c r="HA13" s="28"/>
      <c r="HB13" s="28"/>
      <c r="HC13" s="28"/>
      <c r="HD13" s="28"/>
      <c r="HE13" s="28"/>
      <c r="HF13" s="28"/>
      <c r="HG13" s="28"/>
      <c r="HH13" s="28"/>
      <c r="HI13" s="28"/>
      <c r="HJ13" s="28"/>
      <c r="HK13" s="28"/>
      <c r="HL13" s="28"/>
      <c r="HM13" s="28"/>
      <c r="HN13" s="28"/>
      <c r="HO13" s="28"/>
      <c r="HP13" s="28"/>
      <c r="HQ13" s="28"/>
      <c r="HR13" s="28"/>
      <c r="HS13" s="28"/>
      <c r="HT13" s="28"/>
      <c r="HU13" s="28"/>
      <c r="HV13" s="28"/>
      <c r="HW13" s="28"/>
      <c r="HX13" s="28"/>
      <c r="HY13" s="28"/>
      <c r="HZ13" s="28"/>
      <c r="IA13" s="28"/>
      <c r="IB13" s="28"/>
      <c r="IC13" s="28"/>
      <c r="ID13" s="28"/>
      <c r="IE13" s="28"/>
      <c r="IF13" s="28"/>
      <c r="IG13" s="28"/>
      <c r="IH13" s="28"/>
      <c r="II13" s="28"/>
      <c r="IJ13" s="28"/>
      <c r="IK13" s="28"/>
      <c r="IL13" s="28"/>
      <c r="IM13" s="28"/>
      <c r="IN13" s="28"/>
      <c r="IO13" s="28"/>
      <c r="IP13" s="28"/>
      <c r="IQ13" s="28"/>
      <c r="IR13" s="28"/>
      <c r="IS13" s="28"/>
      <c r="IT13" s="28"/>
      <c r="IU13" s="28"/>
      <c r="IV13" s="28"/>
    </row>
    <row r="14" spans="1:256" s="42" customFormat="1">
      <c r="A14" s="14"/>
      <c r="B14" s="28"/>
      <c r="C14" s="28"/>
      <c r="D14" s="28"/>
      <c r="E14" s="28"/>
      <c r="F14" s="28"/>
      <c r="G14" s="28"/>
      <c r="H14" s="28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  <c r="T14" s="28"/>
      <c r="U14" s="28"/>
      <c r="V14" s="28"/>
      <c r="W14" s="28"/>
      <c r="X14" s="28"/>
      <c r="Y14" s="28"/>
      <c r="Z14" s="28"/>
      <c r="AA14" s="28"/>
      <c r="AB14" s="28"/>
      <c r="AC14" s="28"/>
      <c r="AD14" s="28"/>
      <c r="AE14" s="28"/>
      <c r="AF14" s="28"/>
      <c r="AG14" s="28"/>
      <c r="AH14" s="28"/>
      <c r="AI14" s="28"/>
      <c r="AJ14" s="28"/>
      <c r="AK14" s="28"/>
      <c r="AL14" s="28"/>
      <c r="AM14" s="28"/>
      <c r="AN14" s="28"/>
      <c r="AO14" s="28"/>
      <c r="AP14" s="28"/>
      <c r="AQ14" s="28"/>
      <c r="AR14" s="28"/>
      <c r="AS14" s="28"/>
      <c r="AT14" s="28"/>
      <c r="AU14" s="28"/>
      <c r="AV14" s="28"/>
      <c r="AW14" s="28"/>
      <c r="AX14" s="28"/>
      <c r="AY14" s="28"/>
      <c r="AZ14" s="28"/>
      <c r="BA14" s="28"/>
      <c r="BB14" s="28"/>
      <c r="BC14" s="28"/>
      <c r="BD14" s="28"/>
      <c r="BE14" s="28"/>
      <c r="BF14" s="28"/>
      <c r="BG14" s="28"/>
      <c r="BH14" s="28"/>
      <c r="BI14" s="28"/>
      <c r="BJ14" s="28"/>
      <c r="BK14" s="28"/>
      <c r="BL14" s="28"/>
      <c r="BM14" s="28"/>
      <c r="BN14" s="28"/>
      <c r="BO14" s="28"/>
      <c r="BP14" s="28"/>
      <c r="BQ14" s="28"/>
      <c r="BR14" s="28"/>
      <c r="BS14" s="28"/>
      <c r="BT14" s="28"/>
      <c r="BU14" s="28"/>
      <c r="BV14" s="28"/>
      <c r="BW14" s="28"/>
      <c r="BX14" s="28"/>
      <c r="BY14" s="28"/>
      <c r="BZ14" s="28"/>
      <c r="CA14" s="28"/>
      <c r="CB14" s="28"/>
      <c r="CC14" s="28"/>
      <c r="CD14" s="28"/>
      <c r="CE14" s="28"/>
      <c r="CF14" s="28"/>
      <c r="CG14" s="28"/>
      <c r="CH14" s="28"/>
      <c r="CI14" s="28"/>
      <c r="CJ14" s="28"/>
      <c r="CK14" s="28"/>
      <c r="CL14" s="28"/>
      <c r="CM14" s="28"/>
      <c r="CN14" s="28"/>
      <c r="CO14" s="28"/>
      <c r="CP14" s="28"/>
      <c r="CQ14" s="28"/>
      <c r="CR14" s="28"/>
      <c r="CS14" s="28"/>
      <c r="CT14" s="28"/>
      <c r="CU14" s="28"/>
      <c r="CV14" s="28"/>
      <c r="CW14" s="28"/>
      <c r="CX14" s="28"/>
      <c r="CY14" s="28"/>
      <c r="CZ14" s="28"/>
      <c r="DA14" s="28"/>
      <c r="DB14" s="28"/>
      <c r="DC14" s="28"/>
      <c r="DD14" s="28"/>
      <c r="DE14" s="28"/>
      <c r="DF14" s="28"/>
      <c r="DG14" s="28"/>
      <c r="DH14" s="28"/>
      <c r="DI14" s="28"/>
      <c r="DJ14" s="28"/>
      <c r="DK14" s="28"/>
      <c r="DL14" s="28"/>
      <c r="DM14" s="28"/>
      <c r="DN14" s="28"/>
      <c r="DO14" s="28"/>
      <c r="DP14" s="28"/>
      <c r="DQ14" s="28"/>
      <c r="DR14" s="28"/>
      <c r="DS14" s="28"/>
      <c r="DT14" s="28"/>
      <c r="DU14" s="28"/>
      <c r="DV14" s="28"/>
      <c r="DW14" s="28"/>
      <c r="DX14" s="28"/>
      <c r="DY14" s="28"/>
      <c r="DZ14" s="28"/>
      <c r="EA14" s="28"/>
      <c r="EB14" s="28"/>
      <c r="EC14" s="28"/>
      <c r="ED14" s="28"/>
      <c r="EE14" s="28"/>
      <c r="EF14" s="28"/>
      <c r="EG14" s="28"/>
      <c r="EH14" s="28"/>
      <c r="EI14" s="28"/>
      <c r="EJ14" s="28"/>
      <c r="EK14" s="28"/>
      <c r="EL14" s="28"/>
      <c r="EM14" s="28"/>
      <c r="EN14" s="28"/>
      <c r="EO14" s="28"/>
      <c r="EP14" s="28"/>
      <c r="EQ14" s="28"/>
      <c r="ER14" s="28"/>
      <c r="ES14" s="28"/>
      <c r="ET14" s="28"/>
      <c r="EU14" s="28"/>
      <c r="EV14" s="28"/>
      <c r="EW14" s="28"/>
      <c r="EX14" s="28"/>
      <c r="EY14" s="28"/>
      <c r="EZ14" s="28"/>
      <c r="FA14" s="28"/>
      <c r="FB14" s="28"/>
      <c r="FC14" s="28"/>
      <c r="FD14" s="28"/>
      <c r="FE14" s="28"/>
      <c r="FF14" s="28"/>
      <c r="FG14" s="28"/>
      <c r="FH14" s="28"/>
      <c r="FI14" s="28"/>
      <c r="FJ14" s="28"/>
      <c r="FK14" s="28"/>
      <c r="FL14" s="28"/>
      <c r="FM14" s="28"/>
      <c r="FN14" s="28"/>
      <c r="FO14" s="28"/>
      <c r="FP14" s="28"/>
      <c r="FQ14" s="28"/>
      <c r="FR14" s="28"/>
      <c r="FS14" s="28"/>
      <c r="FT14" s="28"/>
      <c r="FU14" s="28"/>
      <c r="FV14" s="28"/>
      <c r="FW14" s="28"/>
      <c r="FX14" s="28"/>
      <c r="FY14" s="28"/>
      <c r="FZ14" s="28"/>
      <c r="GA14" s="28"/>
      <c r="GB14" s="28"/>
      <c r="GC14" s="28"/>
      <c r="GD14" s="28"/>
      <c r="GE14" s="28"/>
      <c r="GF14" s="28"/>
      <c r="GG14" s="28"/>
      <c r="GH14" s="28"/>
      <c r="GI14" s="28"/>
      <c r="GJ14" s="28"/>
      <c r="GK14" s="28"/>
      <c r="GL14" s="28"/>
      <c r="GM14" s="28"/>
      <c r="GN14" s="28"/>
      <c r="GO14" s="28"/>
      <c r="GP14" s="28"/>
      <c r="GQ14" s="28"/>
      <c r="GR14" s="28"/>
      <c r="GS14" s="28"/>
      <c r="GT14" s="28"/>
      <c r="GU14" s="28"/>
      <c r="GV14" s="28"/>
      <c r="GW14" s="28"/>
      <c r="GX14" s="28"/>
      <c r="GY14" s="28"/>
      <c r="GZ14" s="28"/>
      <c r="HA14" s="28"/>
      <c r="HB14" s="28"/>
      <c r="HC14" s="28"/>
      <c r="HD14" s="28"/>
      <c r="HE14" s="28"/>
      <c r="HF14" s="28"/>
      <c r="HG14" s="28"/>
      <c r="HH14" s="28"/>
      <c r="HI14" s="28"/>
      <c r="HJ14" s="28"/>
      <c r="HK14" s="28"/>
      <c r="HL14" s="28"/>
      <c r="HM14" s="28"/>
      <c r="HN14" s="28"/>
      <c r="HO14" s="28"/>
      <c r="HP14" s="28"/>
      <c r="HQ14" s="28"/>
      <c r="HR14" s="28"/>
      <c r="HS14" s="28"/>
      <c r="HT14" s="28"/>
      <c r="HU14" s="28"/>
      <c r="HV14" s="28"/>
      <c r="HW14" s="28"/>
      <c r="HX14" s="28"/>
      <c r="HY14" s="28"/>
      <c r="HZ14" s="28"/>
      <c r="IA14" s="28"/>
      <c r="IB14" s="28"/>
      <c r="IC14" s="28"/>
      <c r="ID14" s="28"/>
      <c r="IE14" s="28"/>
      <c r="IF14" s="28"/>
      <c r="IG14" s="28"/>
      <c r="IH14" s="28"/>
      <c r="II14" s="28"/>
      <c r="IJ14" s="28"/>
      <c r="IK14" s="28"/>
      <c r="IL14" s="28"/>
      <c r="IM14" s="28"/>
      <c r="IN14" s="28"/>
      <c r="IO14" s="28"/>
      <c r="IP14" s="28"/>
      <c r="IQ14" s="28"/>
      <c r="IR14" s="28"/>
      <c r="IS14" s="28"/>
      <c r="IT14" s="28"/>
      <c r="IU14" s="28"/>
      <c r="IV14" s="28"/>
    </row>
    <row r="15" spans="1:256" s="42" customFormat="1" ht="13.5" thickBot="1">
      <c r="A15" s="18"/>
      <c r="B15" s="29"/>
      <c r="C15" s="29"/>
      <c r="D15" s="29"/>
      <c r="E15" s="29"/>
      <c r="F15" s="29"/>
      <c r="G15" s="29"/>
      <c r="H15" s="29"/>
      <c r="I15" s="29"/>
      <c r="J15" s="29"/>
      <c r="K15" s="29"/>
      <c r="L15" s="29"/>
      <c r="M15" s="29"/>
      <c r="N15" s="29"/>
      <c r="O15" s="29"/>
      <c r="P15" s="29"/>
      <c r="Q15" s="29"/>
      <c r="R15" s="29"/>
      <c r="S15" s="29"/>
      <c r="T15" s="29"/>
      <c r="U15" s="29"/>
      <c r="V15" s="29"/>
      <c r="W15" s="29"/>
      <c r="X15" s="29"/>
      <c r="Y15" s="29"/>
      <c r="Z15" s="29"/>
      <c r="AA15" s="29"/>
      <c r="AB15" s="29"/>
      <c r="AC15" s="29"/>
      <c r="AD15" s="29"/>
      <c r="AE15" s="29"/>
      <c r="AF15" s="29"/>
      <c r="AG15" s="29"/>
      <c r="AH15" s="29"/>
      <c r="AI15" s="29"/>
      <c r="AJ15" s="29"/>
      <c r="AK15" s="29"/>
      <c r="AL15" s="29"/>
      <c r="AM15" s="29"/>
      <c r="AN15" s="29"/>
      <c r="AO15" s="29"/>
      <c r="AP15" s="29"/>
      <c r="AQ15" s="29"/>
      <c r="AR15" s="29"/>
      <c r="AS15" s="29"/>
      <c r="AT15" s="29"/>
      <c r="AU15" s="29"/>
      <c r="AV15" s="29"/>
      <c r="AW15" s="29"/>
      <c r="AX15" s="29"/>
      <c r="AY15" s="29"/>
      <c r="AZ15" s="29"/>
      <c r="BA15" s="29"/>
      <c r="BB15" s="29"/>
      <c r="BC15" s="29"/>
      <c r="BD15" s="29"/>
      <c r="BE15" s="29"/>
      <c r="BF15" s="29"/>
      <c r="BG15" s="29"/>
      <c r="BH15" s="29"/>
      <c r="BI15" s="29"/>
      <c r="BJ15" s="29"/>
      <c r="BK15" s="29"/>
      <c r="BL15" s="29"/>
      <c r="BM15" s="29"/>
      <c r="BN15" s="29"/>
      <c r="BO15" s="29"/>
      <c r="BP15" s="29"/>
      <c r="BQ15" s="29"/>
      <c r="BR15" s="29"/>
      <c r="BS15" s="29"/>
      <c r="BT15" s="29"/>
      <c r="BU15" s="29"/>
      <c r="BV15" s="29"/>
      <c r="BW15" s="29"/>
      <c r="BX15" s="29"/>
      <c r="BY15" s="29"/>
      <c r="BZ15" s="29"/>
      <c r="CA15" s="29"/>
      <c r="CB15" s="29"/>
      <c r="CC15" s="29"/>
      <c r="CD15" s="29"/>
      <c r="CE15" s="29"/>
      <c r="CF15" s="29"/>
      <c r="CG15" s="29"/>
      <c r="CH15" s="29"/>
      <c r="CI15" s="29"/>
      <c r="CJ15" s="29"/>
      <c r="CK15" s="29"/>
      <c r="CL15" s="29"/>
      <c r="CM15" s="29"/>
      <c r="CN15" s="29"/>
      <c r="CO15" s="29"/>
      <c r="CP15" s="29"/>
      <c r="CQ15" s="29"/>
      <c r="CR15" s="29"/>
      <c r="CS15" s="29"/>
      <c r="CT15" s="29"/>
      <c r="CU15" s="29"/>
      <c r="CV15" s="29"/>
      <c r="CW15" s="29"/>
      <c r="CX15" s="29"/>
      <c r="CY15" s="29"/>
      <c r="CZ15" s="29"/>
      <c r="DA15" s="29"/>
      <c r="DB15" s="29"/>
      <c r="DC15" s="29"/>
      <c r="DD15" s="29"/>
      <c r="DE15" s="29"/>
      <c r="DF15" s="29"/>
      <c r="DG15" s="29"/>
      <c r="DH15" s="29"/>
      <c r="DI15" s="29"/>
      <c r="DJ15" s="29"/>
      <c r="DK15" s="29"/>
      <c r="DL15" s="29"/>
      <c r="DM15" s="29"/>
      <c r="DN15" s="29"/>
      <c r="DO15" s="29"/>
      <c r="DP15" s="29"/>
      <c r="DQ15" s="29"/>
      <c r="DR15" s="29"/>
      <c r="DS15" s="29"/>
      <c r="DT15" s="29"/>
      <c r="DU15" s="29"/>
      <c r="DV15" s="29"/>
      <c r="DW15" s="29"/>
      <c r="DX15" s="29"/>
      <c r="DY15" s="29"/>
      <c r="DZ15" s="29"/>
      <c r="EA15" s="29"/>
      <c r="EB15" s="29"/>
      <c r="EC15" s="29"/>
      <c r="ED15" s="29"/>
      <c r="EE15" s="29"/>
      <c r="EF15" s="29"/>
      <c r="EG15" s="29"/>
      <c r="EH15" s="29"/>
      <c r="EI15" s="29"/>
      <c r="EJ15" s="29"/>
      <c r="EK15" s="29"/>
      <c r="EL15" s="29"/>
      <c r="EM15" s="29"/>
      <c r="EN15" s="29"/>
      <c r="EO15" s="29"/>
      <c r="EP15" s="29"/>
      <c r="EQ15" s="29"/>
      <c r="ER15" s="29"/>
      <c r="ES15" s="29"/>
      <c r="ET15" s="29"/>
      <c r="EU15" s="29"/>
      <c r="EV15" s="29"/>
      <c r="EW15" s="29"/>
      <c r="EX15" s="29"/>
      <c r="EY15" s="29"/>
      <c r="EZ15" s="29"/>
      <c r="FA15" s="29"/>
      <c r="FB15" s="29"/>
      <c r="FC15" s="29"/>
      <c r="FD15" s="29"/>
      <c r="FE15" s="29"/>
      <c r="FF15" s="29"/>
      <c r="FG15" s="29"/>
      <c r="FH15" s="29"/>
      <c r="FI15" s="29"/>
      <c r="FJ15" s="29"/>
      <c r="FK15" s="29"/>
      <c r="FL15" s="29"/>
      <c r="FM15" s="29"/>
      <c r="FN15" s="29"/>
      <c r="FO15" s="29"/>
      <c r="FP15" s="29"/>
      <c r="FQ15" s="29"/>
      <c r="FR15" s="29"/>
      <c r="FS15" s="29"/>
      <c r="FT15" s="29"/>
      <c r="FU15" s="29"/>
      <c r="FV15" s="29"/>
      <c r="FW15" s="29"/>
      <c r="FX15" s="29"/>
      <c r="FY15" s="29"/>
      <c r="FZ15" s="29"/>
      <c r="GA15" s="29"/>
      <c r="GB15" s="29"/>
      <c r="GC15" s="29"/>
      <c r="GD15" s="29"/>
      <c r="GE15" s="29"/>
      <c r="GF15" s="29"/>
      <c r="GG15" s="29"/>
      <c r="GH15" s="29"/>
      <c r="GI15" s="29"/>
      <c r="GJ15" s="29"/>
      <c r="GK15" s="29"/>
      <c r="GL15" s="29"/>
      <c r="GM15" s="29"/>
      <c r="GN15" s="29"/>
      <c r="GO15" s="29"/>
      <c r="GP15" s="29"/>
      <c r="GQ15" s="29"/>
      <c r="GR15" s="29"/>
      <c r="GS15" s="29"/>
      <c r="GT15" s="29"/>
      <c r="GU15" s="29"/>
      <c r="GV15" s="29"/>
      <c r="GW15" s="29"/>
      <c r="GX15" s="29"/>
      <c r="GY15" s="29"/>
      <c r="GZ15" s="29"/>
      <c r="HA15" s="29"/>
      <c r="HB15" s="29"/>
      <c r="HC15" s="29"/>
      <c r="HD15" s="29"/>
      <c r="HE15" s="29"/>
      <c r="HF15" s="29"/>
      <c r="HG15" s="29"/>
      <c r="HH15" s="29"/>
      <c r="HI15" s="29"/>
      <c r="HJ15" s="29"/>
      <c r="HK15" s="29"/>
      <c r="HL15" s="29"/>
      <c r="HM15" s="29"/>
      <c r="HN15" s="29"/>
      <c r="HO15" s="29"/>
      <c r="HP15" s="29"/>
      <c r="HQ15" s="29"/>
      <c r="HR15" s="29"/>
      <c r="HS15" s="29"/>
      <c r="HT15" s="29"/>
      <c r="HU15" s="29"/>
      <c r="HV15" s="29"/>
      <c r="HW15" s="29"/>
      <c r="HX15" s="29"/>
      <c r="HY15" s="29"/>
      <c r="HZ15" s="29"/>
      <c r="IA15" s="29"/>
      <c r="IB15" s="29"/>
      <c r="IC15" s="29"/>
      <c r="ID15" s="29"/>
      <c r="IE15" s="29"/>
      <c r="IF15" s="29"/>
      <c r="IG15" s="29"/>
      <c r="IH15" s="29"/>
      <c r="II15" s="29"/>
      <c r="IJ15" s="29"/>
      <c r="IK15" s="29"/>
      <c r="IL15" s="29"/>
      <c r="IM15" s="29"/>
      <c r="IN15" s="29"/>
      <c r="IO15" s="29"/>
      <c r="IP15" s="29"/>
      <c r="IQ15" s="29"/>
      <c r="IR15" s="29"/>
      <c r="IS15" s="29"/>
      <c r="IT15" s="29"/>
      <c r="IU15" s="29"/>
      <c r="IV15" s="29"/>
    </row>
    <row r="16" spans="1:256" s="42" customFormat="1">
      <c r="A16" s="16"/>
      <c r="B16" s="17" t="s">
        <v>1</v>
      </c>
      <c r="C16" s="4" t="s">
        <v>2</v>
      </c>
      <c r="D16" s="6"/>
      <c r="E16" s="5" t="s">
        <v>18</v>
      </c>
      <c r="F16" s="6"/>
      <c r="G16" s="6"/>
      <c r="H16" s="7" t="s">
        <v>17</v>
      </c>
      <c r="I16" s="7" t="s">
        <v>17</v>
      </c>
      <c r="J16" s="5" t="s">
        <v>18</v>
      </c>
      <c r="K16" s="8" t="s">
        <v>0</v>
      </c>
      <c r="L16" s="8" t="s">
        <v>0</v>
      </c>
      <c r="M16" s="9" t="s">
        <v>1</v>
      </c>
      <c r="N16" s="9" t="s">
        <v>1</v>
      </c>
      <c r="O16" s="4" t="s">
        <v>2</v>
      </c>
      <c r="P16" s="4" t="s">
        <v>2</v>
      </c>
      <c r="Q16" s="6"/>
      <c r="R16" s="5" t="s">
        <v>18</v>
      </c>
      <c r="S16" s="7" t="s">
        <v>17</v>
      </c>
      <c r="T16" s="6"/>
      <c r="U16" s="5" t="s">
        <v>18</v>
      </c>
      <c r="V16" s="8" t="s">
        <v>0</v>
      </c>
      <c r="W16" s="8" t="s">
        <v>0</v>
      </c>
      <c r="X16" s="9" t="s">
        <v>1</v>
      </c>
      <c r="Y16" s="4" t="s">
        <v>2</v>
      </c>
      <c r="Z16" s="4" t="s">
        <v>2</v>
      </c>
      <c r="AA16" s="6"/>
      <c r="AB16" s="6"/>
      <c r="AC16" s="6"/>
      <c r="AD16" s="5" t="s">
        <v>18</v>
      </c>
      <c r="AE16" s="8" t="s">
        <v>0</v>
      </c>
      <c r="AF16" s="9" t="s">
        <v>1</v>
      </c>
      <c r="AG16" s="9" t="s">
        <v>1</v>
      </c>
      <c r="AH16" s="4" t="s">
        <v>2</v>
      </c>
      <c r="AI16" s="4" t="s">
        <v>2</v>
      </c>
      <c r="AJ16" s="6"/>
      <c r="AK16" s="5" t="s">
        <v>18</v>
      </c>
      <c r="AL16" s="10" t="s">
        <v>3</v>
      </c>
      <c r="AM16" s="10" t="s">
        <v>3</v>
      </c>
      <c r="AN16" s="10" t="s">
        <v>3</v>
      </c>
      <c r="AO16" s="6"/>
      <c r="AP16" s="6"/>
      <c r="AQ16" s="10" t="s">
        <v>3</v>
      </c>
      <c r="AR16" s="11" t="s">
        <v>3</v>
      </c>
      <c r="AS16" s="11" t="s">
        <v>3</v>
      </c>
      <c r="AT16" s="26" t="s">
        <v>3</v>
      </c>
      <c r="AU16" s="5" t="s">
        <v>18</v>
      </c>
      <c r="AV16" s="8" t="s">
        <v>0</v>
      </c>
      <c r="AW16" s="8" t="s">
        <v>0</v>
      </c>
      <c r="AX16" s="17" t="s">
        <v>1</v>
      </c>
      <c r="AY16" s="17" t="s">
        <v>1</v>
      </c>
      <c r="AZ16" s="4" t="s">
        <v>2</v>
      </c>
      <c r="BA16" s="6"/>
      <c r="BB16" s="5" t="s">
        <v>18</v>
      </c>
      <c r="BC16" s="6"/>
      <c r="BD16" s="6"/>
      <c r="BE16" s="7" t="s">
        <v>17</v>
      </c>
      <c r="BF16" s="7" t="s">
        <v>17</v>
      </c>
      <c r="BG16" s="5" t="s">
        <v>18</v>
      </c>
      <c r="BH16" s="8" t="s">
        <v>0</v>
      </c>
      <c r="BI16" s="8" t="s">
        <v>0</v>
      </c>
      <c r="BJ16" s="9" t="s">
        <v>1</v>
      </c>
      <c r="BK16" s="9" t="s">
        <v>1</v>
      </c>
      <c r="BL16" s="4" t="s">
        <v>2</v>
      </c>
      <c r="BM16" s="4" t="s">
        <v>2</v>
      </c>
      <c r="BN16" s="6"/>
      <c r="BO16" s="5" t="s">
        <v>18</v>
      </c>
      <c r="BP16" s="7" t="s">
        <v>17</v>
      </c>
      <c r="BQ16" s="6"/>
      <c r="BR16" s="5" t="s">
        <v>18</v>
      </c>
      <c r="BS16" s="8" t="s">
        <v>0</v>
      </c>
      <c r="BT16" s="8" t="s">
        <v>0</v>
      </c>
      <c r="BU16" s="9" t="s">
        <v>1</v>
      </c>
      <c r="BV16" s="4" t="s">
        <v>2</v>
      </c>
      <c r="BW16" s="4" t="s">
        <v>2</v>
      </c>
      <c r="BX16" s="6"/>
      <c r="BY16" s="6"/>
      <c r="BZ16" s="6"/>
      <c r="CA16" s="5" t="s">
        <v>18</v>
      </c>
      <c r="CB16" s="8" t="s">
        <v>0</v>
      </c>
      <c r="CC16" s="9" t="s">
        <v>1</v>
      </c>
      <c r="CD16" s="9" t="s">
        <v>1</v>
      </c>
      <c r="CE16" s="4" t="s">
        <v>2</v>
      </c>
      <c r="CF16" s="4" t="s">
        <v>2</v>
      </c>
      <c r="CG16" s="6"/>
      <c r="CH16" s="5" t="s">
        <v>18</v>
      </c>
      <c r="CI16" s="10" t="s">
        <v>3</v>
      </c>
      <c r="CJ16" s="10" t="s">
        <v>3</v>
      </c>
      <c r="CK16" s="10" t="s">
        <v>3</v>
      </c>
      <c r="CL16" s="6"/>
      <c r="CM16" s="6"/>
      <c r="CN16" s="10" t="s">
        <v>3</v>
      </c>
      <c r="CO16" s="11" t="s">
        <v>3</v>
      </c>
      <c r="CP16" s="11" t="s">
        <v>3</v>
      </c>
      <c r="CQ16" s="26" t="s">
        <v>3</v>
      </c>
      <c r="CR16" s="5" t="s">
        <v>18</v>
      </c>
      <c r="CS16" s="8" t="s">
        <v>0</v>
      </c>
      <c r="CT16" s="8" t="s">
        <v>0</v>
      </c>
      <c r="CU16" s="17" t="s">
        <v>1</v>
      </c>
      <c r="CV16" s="17" t="s">
        <v>1</v>
      </c>
      <c r="CW16" s="4" t="s">
        <v>2</v>
      </c>
      <c r="CX16" s="6"/>
      <c r="CY16" s="5" t="s">
        <v>18</v>
      </c>
      <c r="CZ16" s="6"/>
      <c r="DA16" s="6"/>
      <c r="DB16" s="7" t="s">
        <v>17</v>
      </c>
      <c r="DC16" s="7" t="s">
        <v>17</v>
      </c>
      <c r="DD16" s="5" t="s">
        <v>18</v>
      </c>
      <c r="DE16" s="8" t="s">
        <v>0</v>
      </c>
      <c r="DF16" s="8" t="s">
        <v>0</v>
      </c>
      <c r="DG16" s="9" t="s">
        <v>1</v>
      </c>
      <c r="DH16" s="9" t="s">
        <v>1</v>
      </c>
      <c r="DI16" s="4" t="s">
        <v>2</v>
      </c>
      <c r="DJ16" s="4" t="s">
        <v>2</v>
      </c>
      <c r="DK16" s="6"/>
      <c r="DL16" s="5" t="s">
        <v>18</v>
      </c>
      <c r="DM16" s="7" t="s">
        <v>17</v>
      </c>
      <c r="DN16" s="6"/>
      <c r="DO16" s="5" t="s">
        <v>18</v>
      </c>
      <c r="DP16" s="8" t="s">
        <v>0</v>
      </c>
      <c r="DQ16" s="8" t="s">
        <v>0</v>
      </c>
      <c r="DR16" s="9" t="s">
        <v>1</v>
      </c>
      <c r="DS16" s="4" t="s">
        <v>2</v>
      </c>
      <c r="DT16" s="4" t="s">
        <v>2</v>
      </c>
      <c r="DU16" s="6"/>
      <c r="DV16" s="6"/>
      <c r="DW16" s="6"/>
      <c r="DX16" s="5" t="s">
        <v>18</v>
      </c>
      <c r="DY16" s="8" t="s">
        <v>0</v>
      </c>
      <c r="DZ16" s="9" t="s">
        <v>1</v>
      </c>
      <c r="EA16" s="9" t="s">
        <v>1</v>
      </c>
      <c r="EB16" s="4" t="s">
        <v>2</v>
      </c>
      <c r="EC16" s="4" t="s">
        <v>2</v>
      </c>
      <c r="ED16" s="6"/>
      <c r="EE16" s="5" t="s">
        <v>18</v>
      </c>
      <c r="EF16" s="10" t="s">
        <v>3</v>
      </c>
      <c r="EG16" s="10" t="s">
        <v>3</v>
      </c>
      <c r="EH16" s="10" t="s">
        <v>3</v>
      </c>
      <c r="EI16" s="6"/>
      <c r="EJ16" s="6"/>
      <c r="EK16" s="10" t="s">
        <v>3</v>
      </c>
      <c r="EL16" s="11" t="s">
        <v>3</v>
      </c>
      <c r="EM16" s="11" t="s">
        <v>3</v>
      </c>
      <c r="EN16" s="26" t="s">
        <v>3</v>
      </c>
      <c r="EO16" s="5" t="s">
        <v>18</v>
      </c>
      <c r="EP16" s="8" t="s">
        <v>0</v>
      </c>
      <c r="EQ16" s="8" t="s">
        <v>0</v>
      </c>
      <c r="ER16" s="17" t="s">
        <v>1</v>
      </c>
      <c r="ES16" s="17" t="s">
        <v>1</v>
      </c>
      <c r="ET16" s="4" t="s">
        <v>2</v>
      </c>
      <c r="EU16" s="6"/>
      <c r="EV16" s="5" t="s">
        <v>18</v>
      </c>
      <c r="EW16" s="6"/>
      <c r="EX16" s="6"/>
      <c r="EY16" s="7" t="s">
        <v>17</v>
      </c>
      <c r="EZ16" s="7" t="s">
        <v>17</v>
      </c>
      <c r="FA16" s="5" t="s">
        <v>18</v>
      </c>
      <c r="FB16" s="8" t="s">
        <v>0</v>
      </c>
      <c r="FC16" s="8" t="s">
        <v>0</v>
      </c>
      <c r="FD16" s="9" t="s">
        <v>1</v>
      </c>
      <c r="FE16" s="9" t="s">
        <v>1</v>
      </c>
      <c r="FF16" s="4" t="s">
        <v>2</v>
      </c>
      <c r="FG16" s="4" t="s">
        <v>2</v>
      </c>
      <c r="FH16" s="6"/>
      <c r="FI16" s="5" t="s">
        <v>18</v>
      </c>
      <c r="FJ16" s="7" t="s">
        <v>17</v>
      </c>
      <c r="FK16" s="6"/>
      <c r="FL16" s="5" t="s">
        <v>18</v>
      </c>
      <c r="FM16" s="8" t="s">
        <v>0</v>
      </c>
      <c r="FN16" s="8" t="s">
        <v>0</v>
      </c>
      <c r="FO16" s="9" t="s">
        <v>1</v>
      </c>
      <c r="FP16" s="4" t="s">
        <v>2</v>
      </c>
      <c r="FQ16" s="4" t="s">
        <v>2</v>
      </c>
      <c r="FR16" s="6"/>
      <c r="FS16" s="6"/>
      <c r="FT16" s="6"/>
      <c r="FU16" s="5" t="s">
        <v>18</v>
      </c>
      <c r="FV16" s="8" t="s">
        <v>0</v>
      </c>
      <c r="FW16" s="9" t="s">
        <v>1</v>
      </c>
      <c r="FX16" s="9" t="s">
        <v>1</v>
      </c>
      <c r="FY16" s="4" t="s">
        <v>2</v>
      </c>
      <c r="FZ16" s="4" t="s">
        <v>2</v>
      </c>
      <c r="GA16" s="6"/>
      <c r="GB16" s="5" t="s">
        <v>18</v>
      </c>
      <c r="GC16" s="10" t="s">
        <v>3</v>
      </c>
      <c r="GD16" s="10" t="s">
        <v>3</v>
      </c>
      <c r="GE16" s="10" t="s">
        <v>3</v>
      </c>
      <c r="GF16" s="6"/>
      <c r="GG16" s="6"/>
      <c r="GH16" s="10" t="s">
        <v>3</v>
      </c>
      <c r="GI16" s="11" t="s">
        <v>3</v>
      </c>
      <c r="GJ16" s="11" t="s">
        <v>3</v>
      </c>
      <c r="GK16" s="26" t="s">
        <v>3</v>
      </c>
      <c r="GL16" s="5" t="s">
        <v>18</v>
      </c>
      <c r="GM16" s="8" t="s">
        <v>0</v>
      </c>
      <c r="GN16" s="8" t="s">
        <v>0</v>
      </c>
      <c r="GO16" s="17" t="s">
        <v>1</v>
      </c>
      <c r="GP16" s="17" t="s">
        <v>1</v>
      </c>
      <c r="GQ16" s="4" t="s">
        <v>2</v>
      </c>
      <c r="GR16" s="6"/>
      <c r="GS16" s="5" t="s">
        <v>18</v>
      </c>
      <c r="GT16" s="6"/>
      <c r="GU16" s="6"/>
      <c r="GV16" s="7" t="s">
        <v>17</v>
      </c>
      <c r="GW16" s="7" t="s">
        <v>17</v>
      </c>
      <c r="GX16" s="5" t="s">
        <v>18</v>
      </c>
      <c r="GY16" s="8" t="s">
        <v>0</v>
      </c>
      <c r="GZ16" s="8" t="s">
        <v>0</v>
      </c>
      <c r="HA16" s="9" t="s">
        <v>1</v>
      </c>
      <c r="HB16" s="9" t="s">
        <v>1</v>
      </c>
      <c r="HC16" s="4" t="s">
        <v>2</v>
      </c>
      <c r="HD16" s="4" t="s">
        <v>2</v>
      </c>
      <c r="HE16" s="6"/>
      <c r="HF16" s="5" t="s">
        <v>18</v>
      </c>
      <c r="HG16" s="7" t="s">
        <v>17</v>
      </c>
      <c r="HH16" s="6"/>
      <c r="HI16" s="5" t="s">
        <v>18</v>
      </c>
      <c r="HJ16" s="8" t="s">
        <v>0</v>
      </c>
      <c r="HK16" s="8" t="s">
        <v>0</v>
      </c>
      <c r="HL16" s="9" t="s">
        <v>1</v>
      </c>
      <c r="HM16" s="4" t="s">
        <v>2</v>
      </c>
      <c r="HN16" s="4" t="s">
        <v>2</v>
      </c>
      <c r="HO16" s="6"/>
      <c r="HP16" s="6"/>
      <c r="HQ16" s="6"/>
      <c r="HR16" s="5" t="s">
        <v>18</v>
      </c>
      <c r="HS16" s="8" t="s">
        <v>0</v>
      </c>
      <c r="HT16" s="9" t="s">
        <v>1</v>
      </c>
      <c r="HU16" s="9" t="s">
        <v>1</v>
      </c>
      <c r="HV16" s="4" t="s">
        <v>2</v>
      </c>
      <c r="HW16" s="4" t="s">
        <v>2</v>
      </c>
      <c r="HX16" s="6"/>
      <c r="HY16" s="5" t="s">
        <v>18</v>
      </c>
      <c r="HZ16" s="10" t="s">
        <v>3</v>
      </c>
      <c r="IA16" s="10" t="s">
        <v>3</v>
      </c>
      <c r="IB16" s="10" t="s">
        <v>3</v>
      </c>
      <c r="IC16" s="6"/>
      <c r="ID16" s="6"/>
      <c r="IE16" s="10" t="s">
        <v>3</v>
      </c>
      <c r="IF16" s="11" t="s">
        <v>3</v>
      </c>
      <c r="IG16" s="11" t="s">
        <v>3</v>
      </c>
      <c r="IH16" s="26" t="s">
        <v>3</v>
      </c>
      <c r="II16" s="26"/>
      <c r="IJ16" s="26"/>
      <c r="IK16" s="26"/>
      <c r="IL16" s="26"/>
      <c r="IM16" s="26"/>
      <c r="IN16" s="26"/>
      <c r="IO16" s="26"/>
      <c r="IP16" s="26"/>
      <c r="IQ16" s="26"/>
      <c r="IR16" s="26"/>
      <c r="IS16" s="26"/>
      <c r="IT16" s="26"/>
      <c r="IU16" s="26"/>
      <c r="IV16" s="26"/>
    </row>
    <row r="17" spans="1:256" s="42" customFormat="1">
      <c r="A17" s="14" t="s">
        <v>7</v>
      </c>
      <c r="B17" s="28"/>
      <c r="C17" s="28"/>
      <c r="D17" s="28"/>
      <c r="E17" s="28"/>
      <c r="F17" s="28"/>
      <c r="G17" s="28"/>
      <c r="H17" s="28"/>
      <c r="I17" s="28"/>
      <c r="J17" s="28"/>
      <c r="K17" s="28"/>
      <c r="L17" s="28"/>
      <c r="M17" s="28"/>
      <c r="N17" s="28"/>
      <c r="O17" s="28"/>
      <c r="P17" s="28"/>
      <c r="Q17" s="28"/>
      <c r="R17" s="28"/>
      <c r="S17" s="28"/>
      <c r="T17" s="28"/>
      <c r="U17" s="28"/>
      <c r="V17" s="28"/>
      <c r="W17" s="28"/>
      <c r="X17" s="28"/>
      <c r="Y17" s="28"/>
      <c r="Z17" s="28"/>
      <c r="AA17" s="28"/>
      <c r="AB17" s="28"/>
      <c r="AC17" s="28"/>
      <c r="AD17" s="28"/>
      <c r="AE17" s="28"/>
      <c r="AF17" s="28"/>
      <c r="AG17" s="28"/>
      <c r="AH17" s="28"/>
      <c r="AI17" s="28"/>
      <c r="AJ17" s="28"/>
      <c r="AK17" s="28"/>
      <c r="AL17" s="28"/>
      <c r="AM17" s="28"/>
      <c r="AN17" s="28"/>
      <c r="AO17" s="28"/>
      <c r="AP17" s="28"/>
      <c r="AQ17" s="28"/>
      <c r="AR17" s="28"/>
      <c r="AS17" s="28"/>
      <c r="AT17" s="28"/>
      <c r="AU17" s="28"/>
      <c r="AV17" s="28"/>
      <c r="AW17" s="28"/>
      <c r="AX17" s="28"/>
      <c r="AY17" s="28"/>
      <c r="AZ17" s="28"/>
      <c r="BA17" s="28"/>
      <c r="BB17" s="28"/>
      <c r="BC17" s="28"/>
      <c r="BD17" s="28"/>
      <c r="BE17" s="28"/>
      <c r="BF17" s="28"/>
      <c r="BG17" s="28"/>
      <c r="BH17" s="28"/>
      <c r="BI17" s="28"/>
      <c r="BJ17" s="28"/>
      <c r="BK17" s="28"/>
      <c r="BL17" s="28"/>
      <c r="BM17" s="28"/>
      <c r="BN17" s="28"/>
      <c r="BO17" s="28"/>
      <c r="BP17" s="28"/>
      <c r="BQ17" s="28"/>
      <c r="BR17" s="28"/>
      <c r="BS17" s="28"/>
      <c r="BT17" s="28"/>
      <c r="BU17" s="28"/>
      <c r="BV17" s="28"/>
      <c r="BW17" s="28"/>
      <c r="BX17" s="28"/>
      <c r="BY17" s="28"/>
      <c r="BZ17" s="28"/>
      <c r="CA17" s="28"/>
      <c r="CB17" s="28"/>
      <c r="CC17" s="28"/>
      <c r="CD17" s="28"/>
      <c r="CE17" s="28"/>
      <c r="CF17" s="28"/>
      <c r="CG17" s="28"/>
      <c r="CH17" s="28"/>
      <c r="CI17" s="28"/>
      <c r="CJ17" s="28"/>
      <c r="CK17" s="28"/>
      <c r="CL17" s="28"/>
      <c r="CM17" s="28"/>
      <c r="CN17" s="28"/>
      <c r="CO17" s="28"/>
      <c r="CP17" s="28"/>
      <c r="CQ17" s="28"/>
      <c r="CR17" s="28"/>
      <c r="CS17" s="28"/>
      <c r="CT17" s="28"/>
      <c r="CU17" s="28"/>
      <c r="CV17" s="28"/>
      <c r="CW17" s="28"/>
      <c r="CX17" s="28"/>
      <c r="CY17" s="28"/>
      <c r="CZ17" s="28"/>
      <c r="DA17" s="28"/>
      <c r="DB17" s="28"/>
      <c r="DC17" s="28"/>
      <c r="DD17" s="28"/>
      <c r="DE17" s="28"/>
      <c r="DF17" s="28"/>
      <c r="DG17" s="28"/>
      <c r="DH17" s="28"/>
      <c r="DI17" s="28"/>
      <c r="DJ17" s="28"/>
      <c r="DK17" s="28"/>
      <c r="DL17" s="28"/>
      <c r="DM17" s="28"/>
      <c r="DN17" s="28"/>
      <c r="DO17" s="28"/>
      <c r="DP17" s="28"/>
      <c r="DQ17" s="28"/>
      <c r="DR17" s="28"/>
      <c r="DS17" s="28"/>
      <c r="DT17" s="28"/>
      <c r="DU17" s="28"/>
      <c r="DV17" s="28"/>
      <c r="DW17" s="28"/>
      <c r="DX17" s="28"/>
      <c r="DY17" s="28"/>
      <c r="DZ17" s="28"/>
      <c r="EA17" s="28"/>
      <c r="EB17" s="28"/>
      <c r="EC17" s="28"/>
      <c r="ED17" s="28"/>
      <c r="EE17" s="28"/>
      <c r="EF17" s="28"/>
      <c r="EG17" s="28"/>
      <c r="EH17" s="28"/>
      <c r="EI17" s="28"/>
      <c r="EJ17" s="28"/>
      <c r="EK17" s="28"/>
      <c r="EL17" s="28"/>
      <c r="EM17" s="28"/>
      <c r="EN17" s="28"/>
      <c r="EO17" s="28"/>
      <c r="EP17" s="28"/>
      <c r="EQ17" s="28"/>
      <c r="ER17" s="28"/>
      <c r="ES17" s="28"/>
      <c r="ET17" s="28"/>
      <c r="EU17" s="28"/>
      <c r="EV17" s="28"/>
      <c r="EW17" s="28"/>
      <c r="EX17" s="28"/>
      <c r="EY17" s="28"/>
      <c r="EZ17" s="28"/>
      <c r="FA17" s="28"/>
      <c r="FB17" s="28"/>
      <c r="FC17" s="28"/>
      <c r="FD17" s="28"/>
      <c r="FE17" s="28"/>
      <c r="FF17" s="28"/>
      <c r="FG17" s="28"/>
      <c r="FH17" s="28"/>
      <c r="FI17" s="28"/>
      <c r="FJ17" s="28"/>
      <c r="FK17" s="28"/>
      <c r="FL17" s="28"/>
      <c r="FM17" s="28"/>
      <c r="FN17" s="28"/>
      <c r="FO17" s="28"/>
      <c r="FP17" s="28"/>
      <c r="FQ17" s="28"/>
      <c r="FR17" s="28"/>
      <c r="FS17" s="28"/>
      <c r="FT17" s="28"/>
      <c r="FU17" s="28"/>
      <c r="FV17" s="28"/>
      <c r="FW17" s="28"/>
      <c r="FX17" s="28"/>
      <c r="FY17" s="28"/>
      <c r="FZ17" s="28"/>
      <c r="GA17" s="28"/>
      <c r="GB17" s="28"/>
      <c r="GC17" s="28"/>
      <c r="GD17" s="28"/>
      <c r="GE17" s="28"/>
      <c r="GF17" s="28"/>
      <c r="GG17" s="28"/>
      <c r="GH17" s="28"/>
      <c r="GI17" s="28"/>
      <c r="GJ17" s="28"/>
      <c r="GK17" s="28"/>
      <c r="GL17" s="28"/>
      <c r="GM17" s="28"/>
      <c r="GN17" s="28"/>
      <c r="GO17" s="28"/>
      <c r="GP17" s="28"/>
      <c r="GQ17" s="28"/>
      <c r="GR17" s="28"/>
      <c r="GS17" s="28"/>
      <c r="GT17" s="28"/>
      <c r="GU17" s="28"/>
      <c r="GV17" s="28"/>
      <c r="GW17" s="28"/>
      <c r="GX17" s="28"/>
      <c r="GY17" s="28"/>
      <c r="GZ17" s="28"/>
      <c r="HA17" s="28"/>
      <c r="HB17" s="28"/>
      <c r="HC17" s="28"/>
      <c r="HD17" s="28"/>
      <c r="HE17" s="28"/>
      <c r="HF17" s="28"/>
      <c r="HG17" s="28"/>
      <c r="HH17" s="28"/>
      <c r="HI17" s="28"/>
      <c r="HJ17" s="28"/>
      <c r="HK17" s="28"/>
      <c r="HL17" s="28"/>
      <c r="HM17" s="28"/>
      <c r="HN17" s="28"/>
      <c r="HO17" s="28"/>
      <c r="HP17" s="28"/>
      <c r="HQ17" s="28"/>
      <c r="HR17" s="28"/>
      <c r="HS17" s="28"/>
      <c r="HT17" s="28"/>
      <c r="HU17" s="28"/>
      <c r="HV17" s="28"/>
      <c r="HW17" s="28"/>
      <c r="HX17" s="28"/>
      <c r="HY17" s="28"/>
      <c r="HZ17" s="28"/>
      <c r="IA17" s="28"/>
      <c r="IB17" s="28"/>
      <c r="IC17" s="28"/>
      <c r="ID17" s="28"/>
      <c r="IE17" s="28"/>
      <c r="IF17" s="28"/>
      <c r="IG17" s="28"/>
      <c r="IH17" s="28"/>
      <c r="II17" s="28"/>
      <c r="IJ17" s="28"/>
      <c r="IK17" s="28"/>
      <c r="IL17" s="28"/>
      <c r="IM17" s="28"/>
      <c r="IN17" s="28"/>
      <c r="IO17" s="28"/>
      <c r="IP17" s="28"/>
      <c r="IQ17" s="28"/>
      <c r="IR17" s="28"/>
      <c r="IS17" s="28"/>
      <c r="IT17" s="28"/>
      <c r="IU17" s="28"/>
      <c r="IV17" s="28"/>
    </row>
    <row r="18" spans="1:256" s="42" customFormat="1">
      <c r="A18" s="14"/>
      <c r="B18" s="28"/>
      <c r="C18" s="28"/>
      <c r="D18" s="28"/>
      <c r="E18" s="28"/>
      <c r="F18" s="28"/>
      <c r="G18" s="28"/>
      <c r="H18" s="28"/>
      <c r="I18" s="28"/>
      <c r="J18" s="28"/>
      <c r="K18" s="28"/>
      <c r="L18" s="28"/>
      <c r="M18" s="28"/>
      <c r="N18" s="28"/>
      <c r="O18" s="28"/>
      <c r="P18" s="28"/>
      <c r="Q18" s="28"/>
      <c r="R18" s="28"/>
      <c r="S18" s="28"/>
      <c r="T18" s="28"/>
      <c r="U18" s="28"/>
      <c r="V18" s="28"/>
      <c r="W18" s="28"/>
      <c r="X18" s="28"/>
      <c r="Y18" s="28"/>
      <c r="Z18" s="28"/>
      <c r="AA18" s="28"/>
      <c r="AB18" s="28"/>
      <c r="AC18" s="28"/>
      <c r="AD18" s="28"/>
      <c r="AE18" s="28"/>
      <c r="AF18" s="28"/>
      <c r="AG18" s="28"/>
      <c r="AH18" s="28"/>
      <c r="AI18" s="28"/>
      <c r="AJ18" s="28"/>
      <c r="AK18" s="28"/>
      <c r="AL18" s="28"/>
      <c r="AM18" s="28"/>
      <c r="AN18" s="28"/>
      <c r="AO18" s="28"/>
      <c r="AP18" s="28"/>
      <c r="AQ18" s="28"/>
      <c r="AR18" s="28"/>
      <c r="AS18" s="28"/>
      <c r="AT18" s="28"/>
      <c r="AU18" s="28"/>
      <c r="AV18" s="28"/>
      <c r="AW18" s="28"/>
      <c r="AX18" s="28"/>
      <c r="AY18" s="28"/>
      <c r="AZ18" s="28"/>
      <c r="BA18" s="28"/>
      <c r="BB18" s="28"/>
      <c r="BC18" s="28"/>
      <c r="BD18" s="28"/>
      <c r="BE18" s="28"/>
      <c r="BF18" s="28"/>
      <c r="BG18" s="28"/>
      <c r="BH18" s="28"/>
      <c r="BI18" s="28"/>
      <c r="BJ18" s="28"/>
      <c r="BK18" s="28"/>
      <c r="BL18" s="28"/>
      <c r="BM18" s="28"/>
      <c r="BN18" s="28"/>
      <c r="BO18" s="28"/>
      <c r="BP18" s="28"/>
      <c r="BQ18" s="28"/>
      <c r="BR18" s="28"/>
      <c r="BS18" s="28"/>
      <c r="BT18" s="28"/>
      <c r="BU18" s="28"/>
      <c r="BV18" s="28"/>
      <c r="BW18" s="28"/>
      <c r="BX18" s="28"/>
      <c r="BY18" s="28"/>
      <c r="BZ18" s="28"/>
      <c r="CA18" s="28"/>
      <c r="CB18" s="28"/>
      <c r="CC18" s="28"/>
      <c r="CD18" s="28"/>
      <c r="CE18" s="28"/>
      <c r="CF18" s="28"/>
      <c r="CG18" s="28"/>
      <c r="CH18" s="28"/>
      <c r="CI18" s="28"/>
      <c r="CJ18" s="28"/>
      <c r="CK18" s="28"/>
      <c r="CL18" s="28"/>
      <c r="CM18" s="28"/>
      <c r="CN18" s="28"/>
      <c r="CO18" s="28"/>
      <c r="CP18" s="28"/>
      <c r="CQ18" s="28"/>
      <c r="CR18" s="28"/>
      <c r="CS18" s="28"/>
      <c r="CT18" s="28"/>
      <c r="CU18" s="28"/>
      <c r="CV18" s="28"/>
      <c r="CW18" s="28"/>
      <c r="CX18" s="28"/>
      <c r="CY18" s="28"/>
      <c r="CZ18" s="28"/>
      <c r="DA18" s="28"/>
      <c r="DB18" s="28"/>
      <c r="DC18" s="28"/>
      <c r="DD18" s="28"/>
      <c r="DE18" s="28"/>
      <c r="DF18" s="28"/>
      <c r="DG18" s="28"/>
      <c r="DH18" s="28"/>
      <c r="DI18" s="28"/>
      <c r="DJ18" s="28"/>
      <c r="DK18" s="28"/>
      <c r="DL18" s="28"/>
      <c r="DM18" s="28"/>
      <c r="DN18" s="28"/>
      <c r="DO18" s="28"/>
      <c r="DP18" s="28"/>
      <c r="DQ18" s="28"/>
      <c r="DR18" s="28"/>
      <c r="DS18" s="28"/>
      <c r="DT18" s="28"/>
      <c r="DU18" s="28"/>
      <c r="DV18" s="28"/>
      <c r="DW18" s="28"/>
      <c r="DX18" s="28"/>
      <c r="DY18" s="28"/>
      <c r="DZ18" s="28"/>
      <c r="EA18" s="28"/>
      <c r="EB18" s="28"/>
      <c r="EC18" s="28"/>
      <c r="ED18" s="28"/>
      <c r="EE18" s="28"/>
      <c r="EF18" s="28"/>
      <c r="EG18" s="28"/>
      <c r="EH18" s="28"/>
      <c r="EI18" s="28"/>
      <c r="EJ18" s="28"/>
      <c r="EK18" s="28"/>
      <c r="EL18" s="28"/>
      <c r="EM18" s="28"/>
      <c r="EN18" s="28"/>
      <c r="EO18" s="28"/>
      <c r="EP18" s="28"/>
      <c r="EQ18" s="28"/>
      <c r="ER18" s="28"/>
      <c r="ES18" s="28"/>
      <c r="ET18" s="28"/>
      <c r="EU18" s="28"/>
      <c r="EV18" s="28"/>
      <c r="EW18" s="28"/>
      <c r="EX18" s="28"/>
      <c r="EY18" s="28"/>
      <c r="EZ18" s="28"/>
      <c r="FA18" s="28"/>
      <c r="FB18" s="28"/>
      <c r="FC18" s="28"/>
      <c r="FD18" s="28"/>
      <c r="FE18" s="28"/>
      <c r="FF18" s="28"/>
      <c r="FG18" s="28"/>
      <c r="FH18" s="28"/>
      <c r="FI18" s="28"/>
      <c r="FJ18" s="28"/>
      <c r="FK18" s="28"/>
      <c r="FL18" s="28"/>
      <c r="FM18" s="28"/>
      <c r="FN18" s="28"/>
      <c r="FO18" s="28"/>
      <c r="FP18" s="28"/>
      <c r="FQ18" s="28"/>
      <c r="FR18" s="28"/>
      <c r="FS18" s="28"/>
      <c r="FT18" s="28"/>
      <c r="FU18" s="28"/>
      <c r="FV18" s="28"/>
      <c r="FW18" s="28"/>
      <c r="FX18" s="28"/>
      <c r="FY18" s="28"/>
      <c r="FZ18" s="28"/>
      <c r="GA18" s="28"/>
      <c r="GB18" s="28"/>
      <c r="GC18" s="28"/>
      <c r="GD18" s="28"/>
      <c r="GE18" s="28"/>
      <c r="GF18" s="28"/>
      <c r="GG18" s="28"/>
      <c r="GH18" s="28"/>
      <c r="GI18" s="28"/>
      <c r="GJ18" s="28"/>
      <c r="GK18" s="28"/>
      <c r="GL18" s="28"/>
      <c r="GM18" s="28"/>
      <c r="GN18" s="28"/>
      <c r="GO18" s="28"/>
      <c r="GP18" s="28"/>
      <c r="GQ18" s="28"/>
      <c r="GR18" s="28"/>
      <c r="GS18" s="28"/>
      <c r="GT18" s="28"/>
      <c r="GU18" s="28"/>
      <c r="GV18" s="28"/>
      <c r="GW18" s="28"/>
      <c r="GX18" s="28"/>
      <c r="GY18" s="28"/>
      <c r="GZ18" s="28"/>
      <c r="HA18" s="28"/>
      <c r="HB18" s="28"/>
      <c r="HC18" s="28"/>
      <c r="HD18" s="28"/>
      <c r="HE18" s="28"/>
      <c r="HF18" s="28"/>
      <c r="HG18" s="28"/>
      <c r="HH18" s="28"/>
      <c r="HI18" s="28"/>
      <c r="HJ18" s="28"/>
      <c r="HK18" s="28"/>
      <c r="HL18" s="28"/>
      <c r="HM18" s="28"/>
      <c r="HN18" s="28"/>
      <c r="HO18" s="28"/>
      <c r="HP18" s="28"/>
      <c r="HQ18" s="28"/>
      <c r="HR18" s="28"/>
      <c r="HS18" s="28"/>
      <c r="HT18" s="28"/>
      <c r="HU18" s="28"/>
      <c r="HV18" s="28"/>
      <c r="HW18" s="28"/>
      <c r="HX18" s="28"/>
      <c r="HY18" s="28"/>
      <c r="HZ18" s="28"/>
      <c r="IA18" s="28"/>
      <c r="IB18" s="28"/>
      <c r="IC18" s="28"/>
      <c r="ID18" s="28"/>
      <c r="IE18" s="28"/>
      <c r="IF18" s="28"/>
      <c r="IG18" s="28"/>
      <c r="IH18" s="28"/>
      <c r="II18" s="28"/>
      <c r="IJ18" s="28"/>
      <c r="IK18" s="28"/>
      <c r="IL18" s="28"/>
      <c r="IM18" s="28"/>
      <c r="IN18" s="28"/>
      <c r="IO18" s="28"/>
      <c r="IP18" s="28"/>
      <c r="IQ18" s="28"/>
      <c r="IR18" s="28"/>
      <c r="IS18" s="28"/>
      <c r="IT18" s="28"/>
      <c r="IU18" s="28"/>
      <c r="IV18" s="28"/>
    </row>
    <row r="19" spans="1:256" s="42" customFormat="1">
      <c r="A19" s="14"/>
      <c r="B19" s="28"/>
      <c r="C19" s="28"/>
      <c r="D19" s="28"/>
      <c r="E19" s="28"/>
      <c r="F19" s="28"/>
      <c r="G19" s="28"/>
      <c r="H19" s="28"/>
      <c r="I19" s="28"/>
      <c r="J19" s="28"/>
      <c r="K19" s="28"/>
      <c r="L19" s="28"/>
      <c r="M19" s="28"/>
      <c r="N19" s="28"/>
      <c r="O19" s="28"/>
      <c r="P19" s="28"/>
      <c r="Q19" s="28"/>
      <c r="R19" s="28"/>
      <c r="S19" s="28"/>
      <c r="T19" s="28"/>
      <c r="U19" s="28"/>
      <c r="V19" s="28"/>
      <c r="W19" s="28"/>
      <c r="X19" s="28"/>
      <c r="Y19" s="28"/>
      <c r="Z19" s="28"/>
      <c r="AA19" s="28"/>
      <c r="AB19" s="28"/>
      <c r="AC19" s="28"/>
      <c r="AD19" s="28"/>
      <c r="AE19" s="28"/>
      <c r="AF19" s="28"/>
      <c r="AG19" s="28"/>
      <c r="AH19" s="28"/>
      <c r="AI19" s="28"/>
      <c r="AJ19" s="28"/>
      <c r="AK19" s="28"/>
      <c r="AL19" s="28"/>
      <c r="AM19" s="28"/>
      <c r="AN19" s="28"/>
      <c r="AO19" s="28"/>
      <c r="AP19" s="28"/>
      <c r="AQ19" s="28"/>
      <c r="AR19" s="28"/>
      <c r="AS19" s="28"/>
      <c r="AT19" s="28"/>
      <c r="AU19" s="28"/>
      <c r="AV19" s="28"/>
      <c r="AW19" s="28"/>
      <c r="AX19" s="28"/>
      <c r="AY19" s="28"/>
      <c r="AZ19" s="28"/>
      <c r="BA19" s="28"/>
      <c r="BB19" s="28"/>
      <c r="BC19" s="28"/>
      <c r="BD19" s="28"/>
      <c r="BE19" s="28"/>
      <c r="BF19" s="28"/>
      <c r="BG19" s="28"/>
      <c r="BH19" s="28"/>
      <c r="BI19" s="28"/>
      <c r="BJ19" s="28"/>
      <c r="BK19" s="28"/>
      <c r="BL19" s="28"/>
      <c r="BM19" s="28"/>
      <c r="BN19" s="28"/>
      <c r="BO19" s="28"/>
      <c r="BP19" s="28"/>
      <c r="BQ19" s="28"/>
      <c r="BR19" s="28"/>
      <c r="BS19" s="28"/>
      <c r="BT19" s="28"/>
      <c r="BU19" s="28"/>
      <c r="BV19" s="28"/>
      <c r="BW19" s="28"/>
      <c r="BX19" s="28"/>
      <c r="BY19" s="28"/>
      <c r="BZ19" s="28"/>
      <c r="CA19" s="28"/>
      <c r="CB19" s="28"/>
      <c r="CC19" s="28"/>
      <c r="CD19" s="28"/>
      <c r="CE19" s="28"/>
      <c r="CF19" s="28"/>
      <c r="CG19" s="28"/>
      <c r="CH19" s="28"/>
      <c r="CI19" s="28"/>
      <c r="CJ19" s="28"/>
      <c r="CK19" s="28"/>
      <c r="CL19" s="28"/>
      <c r="CM19" s="28"/>
      <c r="CN19" s="28"/>
      <c r="CO19" s="28"/>
      <c r="CP19" s="28"/>
      <c r="CQ19" s="28"/>
      <c r="CR19" s="28"/>
      <c r="CS19" s="28"/>
      <c r="CT19" s="28"/>
      <c r="CU19" s="28"/>
      <c r="CV19" s="28"/>
      <c r="CW19" s="28"/>
      <c r="CX19" s="28"/>
      <c r="CY19" s="28"/>
      <c r="CZ19" s="28"/>
      <c r="DA19" s="28"/>
      <c r="DB19" s="28"/>
      <c r="DC19" s="28"/>
      <c r="DD19" s="28"/>
      <c r="DE19" s="28"/>
      <c r="DF19" s="28"/>
      <c r="DG19" s="28"/>
      <c r="DH19" s="28"/>
      <c r="DI19" s="28"/>
      <c r="DJ19" s="28"/>
      <c r="DK19" s="28"/>
      <c r="DL19" s="28"/>
      <c r="DM19" s="28"/>
      <c r="DN19" s="28"/>
      <c r="DO19" s="28"/>
      <c r="DP19" s="28"/>
      <c r="DQ19" s="28"/>
      <c r="DR19" s="28"/>
      <c r="DS19" s="28"/>
      <c r="DT19" s="28"/>
      <c r="DU19" s="28"/>
      <c r="DV19" s="28"/>
      <c r="DW19" s="28"/>
      <c r="DX19" s="28"/>
      <c r="DY19" s="28"/>
      <c r="DZ19" s="28"/>
      <c r="EA19" s="28"/>
      <c r="EB19" s="28"/>
      <c r="EC19" s="28"/>
      <c r="ED19" s="28"/>
      <c r="EE19" s="28"/>
      <c r="EF19" s="28"/>
      <c r="EG19" s="28"/>
      <c r="EH19" s="28"/>
      <c r="EI19" s="28"/>
      <c r="EJ19" s="28"/>
      <c r="EK19" s="28"/>
      <c r="EL19" s="28"/>
      <c r="EM19" s="28"/>
      <c r="EN19" s="28"/>
      <c r="EO19" s="28"/>
      <c r="EP19" s="28"/>
      <c r="EQ19" s="28"/>
      <c r="ER19" s="28"/>
      <c r="ES19" s="28"/>
      <c r="ET19" s="28"/>
      <c r="EU19" s="28"/>
      <c r="EV19" s="28"/>
      <c r="EW19" s="28"/>
      <c r="EX19" s="28"/>
      <c r="EY19" s="28"/>
      <c r="EZ19" s="28"/>
      <c r="FA19" s="28"/>
      <c r="FB19" s="28"/>
      <c r="FC19" s="28"/>
      <c r="FD19" s="28"/>
      <c r="FE19" s="28"/>
      <c r="FF19" s="28"/>
      <c r="FG19" s="28"/>
      <c r="FH19" s="28"/>
      <c r="FI19" s="28"/>
      <c r="FJ19" s="28"/>
      <c r="FK19" s="28"/>
      <c r="FL19" s="28"/>
      <c r="FM19" s="28"/>
      <c r="FN19" s="28"/>
      <c r="FO19" s="28"/>
      <c r="FP19" s="28"/>
      <c r="FQ19" s="28"/>
      <c r="FR19" s="28"/>
      <c r="FS19" s="28"/>
      <c r="FT19" s="28"/>
      <c r="FU19" s="28"/>
      <c r="FV19" s="28"/>
      <c r="FW19" s="28"/>
      <c r="FX19" s="28"/>
      <c r="FY19" s="28"/>
      <c r="FZ19" s="28"/>
      <c r="GA19" s="28"/>
      <c r="GB19" s="28"/>
      <c r="GC19" s="28"/>
      <c r="GD19" s="28"/>
      <c r="GE19" s="28"/>
      <c r="GF19" s="28"/>
      <c r="GG19" s="28"/>
      <c r="GH19" s="28"/>
      <c r="GI19" s="28"/>
      <c r="GJ19" s="28"/>
      <c r="GK19" s="28"/>
      <c r="GL19" s="28"/>
      <c r="GM19" s="28"/>
      <c r="GN19" s="28"/>
      <c r="GO19" s="28"/>
      <c r="GP19" s="28"/>
      <c r="GQ19" s="28"/>
      <c r="GR19" s="28"/>
      <c r="GS19" s="28"/>
      <c r="GT19" s="28"/>
      <c r="GU19" s="28"/>
      <c r="GV19" s="28"/>
      <c r="GW19" s="28"/>
      <c r="GX19" s="28"/>
      <c r="GY19" s="28"/>
      <c r="GZ19" s="28"/>
      <c r="HA19" s="28"/>
      <c r="HB19" s="28"/>
      <c r="HC19" s="28"/>
      <c r="HD19" s="28"/>
      <c r="HE19" s="28"/>
      <c r="HF19" s="28"/>
      <c r="HG19" s="28"/>
      <c r="HH19" s="28"/>
      <c r="HI19" s="28"/>
      <c r="HJ19" s="28"/>
      <c r="HK19" s="28"/>
      <c r="HL19" s="28"/>
      <c r="HM19" s="28"/>
      <c r="HN19" s="28"/>
      <c r="HO19" s="28"/>
      <c r="HP19" s="28"/>
      <c r="HQ19" s="28"/>
      <c r="HR19" s="28"/>
      <c r="HS19" s="28"/>
      <c r="HT19" s="28"/>
      <c r="HU19" s="28"/>
      <c r="HV19" s="28"/>
      <c r="HW19" s="28"/>
      <c r="HX19" s="28"/>
      <c r="HY19" s="28"/>
      <c r="HZ19" s="28"/>
      <c r="IA19" s="28"/>
      <c r="IB19" s="28"/>
      <c r="IC19" s="28"/>
      <c r="ID19" s="28"/>
      <c r="IE19" s="28"/>
      <c r="IF19" s="28"/>
      <c r="IG19" s="28"/>
      <c r="IH19" s="28"/>
      <c r="II19" s="28"/>
      <c r="IJ19" s="28"/>
      <c r="IK19" s="28"/>
      <c r="IL19" s="28"/>
      <c r="IM19" s="28"/>
      <c r="IN19" s="28"/>
      <c r="IO19" s="28"/>
      <c r="IP19" s="28"/>
      <c r="IQ19" s="28"/>
      <c r="IR19" s="28"/>
      <c r="IS19" s="28"/>
      <c r="IT19" s="28"/>
      <c r="IU19" s="28"/>
      <c r="IV19" s="28"/>
    </row>
    <row r="20" spans="1:256" s="42" customFormat="1">
      <c r="A20" s="14"/>
      <c r="B20" s="28"/>
      <c r="C20" s="28"/>
      <c r="D20" s="28"/>
      <c r="E20" s="28"/>
      <c r="F20" s="28"/>
      <c r="G20" s="28"/>
      <c r="H20" s="28"/>
      <c r="I20" s="28"/>
      <c r="J20" s="28"/>
      <c r="K20" s="28"/>
      <c r="L20" s="28"/>
      <c r="M20" s="28"/>
      <c r="N20" s="28"/>
      <c r="O20" s="28"/>
      <c r="P20" s="28"/>
      <c r="Q20" s="28"/>
      <c r="R20" s="28"/>
      <c r="S20" s="28"/>
      <c r="T20" s="28"/>
      <c r="U20" s="28"/>
      <c r="V20" s="28"/>
      <c r="W20" s="28"/>
      <c r="X20" s="28"/>
      <c r="Y20" s="28"/>
      <c r="Z20" s="28"/>
      <c r="AA20" s="28"/>
      <c r="AB20" s="28"/>
      <c r="AC20" s="28"/>
      <c r="AD20" s="28"/>
      <c r="AE20" s="28"/>
      <c r="AF20" s="28"/>
      <c r="AG20" s="28"/>
      <c r="AH20" s="28"/>
      <c r="AI20" s="28"/>
      <c r="AJ20" s="28"/>
      <c r="AK20" s="28"/>
      <c r="AL20" s="28"/>
      <c r="AM20" s="28"/>
      <c r="AN20" s="28"/>
      <c r="AO20" s="28"/>
      <c r="AP20" s="28"/>
      <c r="AQ20" s="28"/>
      <c r="AR20" s="28"/>
      <c r="AS20" s="28"/>
      <c r="AT20" s="28"/>
      <c r="AU20" s="28"/>
      <c r="AV20" s="28"/>
      <c r="AW20" s="28"/>
      <c r="AX20" s="28"/>
      <c r="AY20" s="28"/>
      <c r="AZ20" s="28"/>
      <c r="BA20" s="28"/>
      <c r="BB20" s="28"/>
      <c r="BC20" s="28"/>
      <c r="BD20" s="28"/>
      <c r="BE20" s="28"/>
      <c r="BF20" s="28"/>
      <c r="BG20" s="28"/>
      <c r="BH20" s="28"/>
      <c r="BI20" s="28"/>
      <c r="BJ20" s="28"/>
      <c r="BK20" s="28"/>
      <c r="BL20" s="28"/>
      <c r="BM20" s="28"/>
      <c r="BN20" s="28"/>
      <c r="BO20" s="28"/>
      <c r="BP20" s="28"/>
      <c r="BQ20" s="28"/>
      <c r="BR20" s="28"/>
      <c r="BS20" s="28"/>
      <c r="BT20" s="28"/>
      <c r="BU20" s="28"/>
      <c r="BV20" s="28"/>
      <c r="BW20" s="28"/>
      <c r="BX20" s="28"/>
      <c r="BY20" s="28"/>
      <c r="BZ20" s="28"/>
      <c r="CA20" s="28"/>
      <c r="CB20" s="28"/>
      <c r="CC20" s="28"/>
      <c r="CD20" s="28"/>
      <c r="CE20" s="28"/>
      <c r="CF20" s="28"/>
      <c r="CG20" s="28"/>
      <c r="CH20" s="28"/>
      <c r="CI20" s="28"/>
      <c r="CJ20" s="28"/>
      <c r="CK20" s="28"/>
      <c r="CL20" s="28"/>
      <c r="CM20" s="28"/>
      <c r="CN20" s="28"/>
      <c r="CO20" s="28"/>
      <c r="CP20" s="28"/>
      <c r="CQ20" s="28"/>
      <c r="CR20" s="28"/>
      <c r="CS20" s="28"/>
      <c r="CT20" s="28"/>
      <c r="CU20" s="28"/>
      <c r="CV20" s="28"/>
      <c r="CW20" s="28"/>
      <c r="CX20" s="28"/>
      <c r="CY20" s="28"/>
      <c r="CZ20" s="28"/>
      <c r="DA20" s="28"/>
      <c r="DB20" s="28"/>
      <c r="DC20" s="28"/>
      <c r="DD20" s="28"/>
      <c r="DE20" s="28"/>
      <c r="DF20" s="28"/>
      <c r="DG20" s="28"/>
      <c r="DH20" s="28"/>
      <c r="DI20" s="28"/>
      <c r="DJ20" s="28"/>
      <c r="DK20" s="28"/>
      <c r="DL20" s="28"/>
      <c r="DM20" s="28"/>
      <c r="DN20" s="28"/>
      <c r="DO20" s="28"/>
      <c r="DP20" s="28"/>
      <c r="DQ20" s="28"/>
      <c r="DR20" s="28"/>
      <c r="DS20" s="28"/>
      <c r="DT20" s="28"/>
      <c r="DU20" s="28"/>
      <c r="DV20" s="28"/>
      <c r="DW20" s="28"/>
      <c r="DX20" s="28"/>
      <c r="DY20" s="28"/>
      <c r="DZ20" s="28"/>
      <c r="EA20" s="28"/>
      <c r="EB20" s="28"/>
      <c r="EC20" s="28"/>
      <c r="ED20" s="28"/>
      <c r="EE20" s="28"/>
      <c r="EF20" s="28"/>
      <c r="EG20" s="28"/>
      <c r="EH20" s="28"/>
      <c r="EI20" s="28"/>
      <c r="EJ20" s="28"/>
      <c r="EK20" s="28"/>
      <c r="EL20" s="28"/>
      <c r="EM20" s="28"/>
      <c r="EN20" s="28"/>
      <c r="EO20" s="28"/>
      <c r="EP20" s="28"/>
      <c r="EQ20" s="28"/>
      <c r="ER20" s="28"/>
      <c r="ES20" s="28"/>
      <c r="ET20" s="28"/>
      <c r="EU20" s="28"/>
      <c r="EV20" s="28"/>
      <c r="EW20" s="28"/>
      <c r="EX20" s="28"/>
      <c r="EY20" s="28"/>
      <c r="EZ20" s="28"/>
      <c r="FA20" s="28"/>
      <c r="FB20" s="28"/>
      <c r="FC20" s="28"/>
      <c r="FD20" s="28"/>
      <c r="FE20" s="28"/>
      <c r="FF20" s="28"/>
      <c r="FG20" s="28"/>
      <c r="FH20" s="28"/>
      <c r="FI20" s="28"/>
      <c r="FJ20" s="28"/>
      <c r="FK20" s="28"/>
      <c r="FL20" s="28"/>
      <c r="FM20" s="28"/>
      <c r="FN20" s="28"/>
      <c r="FO20" s="28"/>
      <c r="FP20" s="28"/>
      <c r="FQ20" s="28"/>
      <c r="FR20" s="28"/>
      <c r="FS20" s="28"/>
      <c r="FT20" s="28"/>
      <c r="FU20" s="28"/>
      <c r="FV20" s="28"/>
      <c r="FW20" s="28"/>
      <c r="FX20" s="28"/>
      <c r="FY20" s="28"/>
      <c r="FZ20" s="28"/>
      <c r="GA20" s="28"/>
      <c r="GB20" s="28"/>
      <c r="GC20" s="28"/>
      <c r="GD20" s="28"/>
      <c r="GE20" s="28"/>
      <c r="GF20" s="28"/>
      <c r="GG20" s="28"/>
      <c r="GH20" s="28"/>
      <c r="GI20" s="28"/>
      <c r="GJ20" s="28"/>
      <c r="GK20" s="28"/>
      <c r="GL20" s="28"/>
      <c r="GM20" s="28"/>
      <c r="GN20" s="28"/>
      <c r="GO20" s="28"/>
      <c r="GP20" s="28"/>
      <c r="GQ20" s="28"/>
      <c r="GR20" s="28"/>
      <c r="GS20" s="28"/>
      <c r="GT20" s="28"/>
      <c r="GU20" s="28"/>
      <c r="GV20" s="28"/>
      <c r="GW20" s="28"/>
      <c r="GX20" s="28"/>
      <c r="GY20" s="28"/>
      <c r="GZ20" s="28"/>
      <c r="HA20" s="28"/>
      <c r="HB20" s="28"/>
      <c r="HC20" s="28"/>
      <c r="HD20" s="28"/>
      <c r="HE20" s="28"/>
      <c r="HF20" s="28"/>
      <c r="HG20" s="28"/>
      <c r="HH20" s="28"/>
      <c r="HI20" s="28"/>
      <c r="HJ20" s="28"/>
      <c r="HK20" s="28"/>
      <c r="HL20" s="28"/>
      <c r="HM20" s="28"/>
      <c r="HN20" s="28"/>
      <c r="HO20" s="28"/>
      <c r="HP20" s="28"/>
      <c r="HQ20" s="28"/>
      <c r="HR20" s="28"/>
      <c r="HS20" s="28"/>
      <c r="HT20" s="28"/>
      <c r="HU20" s="28"/>
      <c r="HV20" s="28"/>
      <c r="HW20" s="28"/>
      <c r="HX20" s="28"/>
      <c r="HY20" s="28"/>
      <c r="HZ20" s="28"/>
      <c r="IA20" s="28"/>
      <c r="IB20" s="28"/>
      <c r="IC20" s="28"/>
      <c r="ID20" s="28"/>
      <c r="IE20" s="28"/>
      <c r="IF20" s="28"/>
      <c r="IG20" s="28"/>
      <c r="IH20" s="28"/>
      <c r="II20" s="28"/>
      <c r="IJ20" s="28"/>
      <c r="IK20" s="28"/>
      <c r="IL20" s="28"/>
      <c r="IM20" s="28"/>
      <c r="IN20" s="28"/>
      <c r="IO20" s="28"/>
      <c r="IP20" s="28"/>
      <c r="IQ20" s="28"/>
      <c r="IR20" s="28"/>
      <c r="IS20" s="28"/>
      <c r="IT20" s="28"/>
      <c r="IU20" s="28"/>
      <c r="IV20" s="28"/>
    </row>
    <row r="21" spans="1:256" s="42" customFormat="1" ht="13.5" thickBot="1">
      <c r="A21" s="19"/>
      <c r="B21" s="29"/>
      <c r="C21" s="29"/>
      <c r="D21" s="29"/>
      <c r="E21" s="29"/>
      <c r="F21" s="29"/>
      <c r="G21" s="29"/>
      <c r="H21" s="29"/>
      <c r="I21" s="29"/>
      <c r="J21" s="29"/>
      <c r="K21" s="29"/>
      <c r="L21" s="29"/>
      <c r="M21" s="29"/>
      <c r="N21" s="29"/>
      <c r="O21" s="29"/>
      <c r="P21" s="29"/>
      <c r="Q21" s="29"/>
      <c r="R21" s="29"/>
      <c r="S21" s="29"/>
      <c r="T21" s="29"/>
      <c r="U21" s="29"/>
      <c r="V21" s="29"/>
      <c r="W21" s="29"/>
      <c r="X21" s="29"/>
      <c r="Y21" s="29"/>
      <c r="Z21" s="29"/>
      <c r="AA21" s="29"/>
      <c r="AB21" s="29"/>
      <c r="AC21" s="29"/>
      <c r="AD21" s="29"/>
      <c r="AE21" s="29"/>
      <c r="AF21" s="29"/>
      <c r="AG21" s="29"/>
      <c r="AH21" s="29"/>
      <c r="AI21" s="29"/>
      <c r="AJ21" s="29"/>
      <c r="AK21" s="29"/>
      <c r="AL21" s="29"/>
      <c r="AM21" s="29"/>
      <c r="AN21" s="29"/>
      <c r="AO21" s="29"/>
      <c r="AP21" s="29"/>
      <c r="AQ21" s="29"/>
      <c r="AR21" s="29"/>
      <c r="AS21" s="29"/>
      <c r="AT21" s="29"/>
      <c r="AU21" s="29"/>
      <c r="AV21" s="29"/>
      <c r="AW21" s="29"/>
      <c r="AX21" s="29"/>
      <c r="AY21" s="29"/>
      <c r="AZ21" s="29"/>
      <c r="BA21" s="29"/>
      <c r="BB21" s="29"/>
      <c r="BC21" s="29"/>
      <c r="BD21" s="29"/>
      <c r="BE21" s="29"/>
      <c r="BF21" s="29"/>
      <c r="BG21" s="29"/>
      <c r="BH21" s="29"/>
      <c r="BI21" s="29"/>
      <c r="BJ21" s="29"/>
      <c r="BK21" s="29"/>
      <c r="BL21" s="29"/>
      <c r="BM21" s="29"/>
      <c r="BN21" s="29"/>
      <c r="BO21" s="29"/>
      <c r="BP21" s="29"/>
      <c r="BQ21" s="29"/>
      <c r="BR21" s="29"/>
      <c r="BS21" s="29"/>
      <c r="BT21" s="29"/>
      <c r="BU21" s="29"/>
      <c r="BV21" s="29"/>
      <c r="BW21" s="29"/>
      <c r="BX21" s="29"/>
      <c r="BY21" s="29"/>
      <c r="BZ21" s="29"/>
      <c r="CA21" s="29"/>
      <c r="CB21" s="29"/>
      <c r="CC21" s="29"/>
      <c r="CD21" s="29"/>
      <c r="CE21" s="29"/>
      <c r="CF21" s="29"/>
      <c r="CG21" s="29"/>
      <c r="CH21" s="29"/>
      <c r="CI21" s="29"/>
      <c r="CJ21" s="29"/>
      <c r="CK21" s="29"/>
      <c r="CL21" s="29"/>
      <c r="CM21" s="29"/>
      <c r="CN21" s="29"/>
      <c r="CO21" s="29"/>
      <c r="CP21" s="29"/>
      <c r="CQ21" s="29"/>
      <c r="CR21" s="29"/>
      <c r="CS21" s="29"/>
      <c r="CT21" s="29"/>
      <c r="CU21" s="29"/>
      <c r="CV21" s="29"/>
      <c r="CW21" s="29"/>
      <c r="CX21" s="29"/>
      <c r="CY21" s="29"/>
      <c r="CZ21" s="29"/>
      <c r="DA21" s="29"/>
      <c r="DB21" s="29"/>
      <c r="DC21" s="29"/>
      <c r="DD21" s="29"/>
      <c r="DE21" s="29"/>
      <c r="DF21" s="29"/>
      <c r="DG21" s="29"/>
      <c r="DH21" s="29"/>
      <c r="DI21" s="29"/>
      <c r="DJ21" s="29"/>
      <c r="DK21" s="29"/>
      <c r="DL21" s="29"/>
      <c r="DM21" s="29"/>
      <c r="DN21" s="29"/>
      <c r="DO21" s="29"/>
      <c r="DP21" s="29"/>
      <c r="DQ21" s="29"/>
      <c r="DR21" s="29"/>
      <c r="DS21" s="29"/>
      <c r="DT21" s="29"/>
      <c r="DU21" s="29"/>
      <c r="DV21" s="29"/>
      <c r="DW21" s="29"/>
      <c r="DX21" s="29"/>
      <c r="DY21" s="29"/>
      <c r="DZ21" s="29"/>
      <c r="EA21" s="29"/>
      <c r="EB21" s="29"/>
      <c r="EC21" s="29"/>
      <c r="ED21" s="29"/>
      <c r="EE21" s="29"/>
      <c r="EF21" s="29"/>
      <c r="EG21" s="29"/>
      <c r="EH21" s="29"/>
      <c r="EI21" s="29"/>
      <c r="EJ21" s="29"/>
      <c r="EK21" s="29"/>
      <c r="EL21" s="29"/>
      <c r="EM21" s="29"/>
      <c r="EN21" s="29"/>
      <c r="EO21" s="29"/>
      <c r="EP21" s="29"/>
      <c r="EQ21" s="29"/>
      <c r="ER21" s="29"/>
      <c r="ES21" s="29"/>
      <c r="ET21" s="29"/>
      <c r="EU21" s="29"/>
      <c r="EV21" s="29"/>
      <c r="EW21" s="29"/>
      <c r="EX21" s="29"/>
      <c r="EY21" s="29"/>
      <c r="EZ21" s="29"/>
      <c r="FA21" s="29"/>
      <c r="FB21" s="29"/>
      <c r="FC21" s="29"/>
      <c r="FD21" s="29"/>
      <c r="FE21" s="29"/>
      <c r="FF21" s="29"/>
      <c r="FG21" s="29"/>
      <c r="FH21" s="29"/>
      <c r="FI21" s="29"/>
      <c r="FJ21" s="29"/>
      <c r="FK21" s="29"/>
      <c r="FL21" s="29"/>
      <c r="FM21" s="29"/>
      <c r="FN21" s="29"/>
      <c r="FO21" s="29"/>
      <c r="FP21" s="29"/>
      <c r="FQ21" s="29"/>
      <c r="FR21" s="29"/>
      <c r="FS21" s="29"/>
      <c r="FT21" s="29"/>
      <c r="FU21" s="29"/>
      <c r="FV21" s="29"/>
      <c r="FW21" s="29"/>
      <c r="FX21" s="29"/>
      <c r="FY21" s="29"/>
      <c r="FZ21" s="29"/>
      <c r="GA21" s="29"/>
      <c r="GB21" s="29"/>
      <c r="GC21" s="29"/>
      <c r="GD21" s="29"/>
      <c r="GE21" s="29"/>
      <c r="GF21" s="29"/>
      <c r="GG21" s="29"/>
      <c r="GH21" s="29"/>
      <c r="GI21" s="29"/>
      <c r="GJ21" s="29"/>
      <c r="GK21" s="29"/>
      <c r="GL21" s="29"/>
      <c r="GM21" s="29"/>
      <c r="GN21" s="29"/>
      <c r="GO21" s="29"/>
      <c r="GP21" s="29"/>
      <c r="GQ21" s="29"/>
      <c r="GR21" s="29"/>
      <c r="GS21" s="29"/>
      <c r="GT21" s="29"/>
      <c r="GU21" s="29"/>
      <c r="GV21" s="29"/>
      <c r="GW21" s="29"/>
      <c r="GX21" s="29"/>
      <c r="GY21" s="29"/>
      <c r="GZ21" s="29"/>
      <c r="HA21" s="29"/>
      <c r="HB21" s="29"/>
      <c r="HC21" s="29"/>
      <c r="HD21" s="29"/>
      <c r="HE21" s="29"/>
      <c r="HF21" s="29"/>
      <c r="HG21" s="29"/>
      <c r="HH21" s="29"/>
      <c r="HI21" s="29"/>
      <c r="HJ21" s="29"/>
      <c r="HK21" s="29"/>
      <c r="HL21" s="29"/>
      <c r="HM21" s="29"/>
      <c r="HN21" s="29"/>
      <c r="HO21" s="29"/>
      <c r="HP21" s="29"/>
      <c r="HQ21" s="29"/>
      <c r="HR21" s="29"/>
      <c r="HS21" s="29"/>
      <c r="HT21" s="29"/>
      <c r="HU21" s="29"/>
      <c r="HV21" s="29"/>
      <c r="HW21" s="29"/>
      <c r="HX21" s="29"/>
      <c r="HY21" s="29"/>
      <c r="HZ21" s="29"/>
      <c r="IA21" s="29"/>
      <c r="IB21" s="29"/>
      <c r="IC21" s="29"/>
      <c r="ID21" s="29"/>
      <c r="IE21" s="29"/>
      <c r="IF21" s="29"/>
      <c r="IG21" s="29"/>
      <c r="IH21" s="29"/>
      <c r="II21" s="29"/>
      <c r="IJ21" s="29"/>
      <c r="IK21" s="29"/>
      <c r="IL21" s="29"/>
      <c r="IM21" s="29"/>
      <c r="IN21" s="29"/>
      <c r="IO21" s="29"/>
      <c r="IP21" s="29"/>
      <c r="IQ21" s="29"/>
      <c r="IR21" s="29"/>
      <c r="IS21" s="29"/>
      <c r="IT21" s="29"/>
      <c r="IU21" s="29"/>
      <c r="IV21" s="29"/>
    </row>
    <row r="22" spans="1:256" s="42" customFormat="1">
      <c r="A22" s="20"/>
      <c r="B22" s="11" t="s">
        <v>3</v>
      </c>
      <c r="C22" s="11" t="s">
        <v>3</v>
      </c>
      <c r="D22" s="26" t="s">
        <v>3</v>
      </c>
      <c r="E22" s="5" t="s">
        <v>18</v>
      </c>
      <c r="F22" s="8" t="s">
        <v>0</v>
      </c>
      <c r="G22" s="8" t="s">
        <v>0</v>
      </c>
      <c r="H22" s="17" t="s">
        <v>1</v>
      </c>
      <c r="I22" s="17" t="s">
        <v>1</v>
      </c>
      <c r="J22" s="4" t="s">
        <v>2</v>
      </c>
      <c r="K22" s="6"/>
      <c r="L22" s="5" t="s">
        <v>18</v>
      </c>
      <c r="M22" s="6"/>
      <c r="N22" s="6"/>
      <c r="O22" s="7" t="s">
        <v>17</v>
      </c>
      <c r="P22" s="7" t="s">
        <v>17</v>
      </c>
      <c r="Q22" s="5" t="s">
        <v>18</v>
      </c>
      <c r="R22" s="8" t="s">
        <v>0</v>
      </c>
      <c r="S22" s="8" t="s">
        <v>0</v>
      </c>
      <c r="T22" s="9" t="s">
        <v>1</v>
      </c>
      <c r="U22" s="9" t="s">
        <v>1</v>
      </c>
      <c r="V22" s="4" t="s">
        <v>2</v>
      </c>
      <c r="W22" s="4" t="s">
        <v>2</v>
      </c>
      <c r="X22" s="6"/>
      <c r="Y22" s="5" t="s">
        <v>18</v>
      </c>
      <c r="Z22" s="7" t="s">
        <v>17</v>
      </c>
      <c r="AA22" s="6"/>
      <c r="AB22" s="5" t="s">
        <v>18</v>
      </c>
      <c r="AC22" s="8" t="s">
        <v>0</v>
      </c>
      <c r="AD22" s="8" t="s">
        <v>0</v>
      </c>
      <c r="AE22" s="9" t="s">
        <v>1</v>
      </c>
      <c r="AF22" s="4" t="s">
        <v>2</v>
      </c>
      <c r="AG22" s="4" t="s">
        <v>2</v>
      </c>
      <c r="AH22" s="6"/>
      <c r="AI22" s="6"/>
      <c r="AJ22" s="6"/>
      <c r="AK22" s="5" t="s">
        <v>18</v>
      </c>
      <c r="AL22" s="8" t="s">
        <v>0</v>
      </c>
      <c r="AM22" s="9" t="s">
        <v>1</v>
      </c>
      <c r="AN22" s="9" t="s">
        <v>1</v>
      </c>
      <c r="AO22" s="4" t="s">
        <v>2</v>
      </c>
      <c r="AP22" s="4" t="s">
        <v>2</v>
      </c>
      <c r="AQ22" s="6"/>
      <c r="AR22" s="5" t="s">
        <v>18</v>
      </c>
      <c r="AS22" s="10" t="s">
        <v>3</v>
      </c>
      <c r="AT22" s="10" t="s">
        <v>3</v>
      </c>
      <c r="AU22" s="10" t="s">
        <v>3</v>
      </c>
      <c r="AV22" s="6"/>
      <c r="AW22" s="6"/>
      <c r="AX22" s="10" t="s">
        <v>3</v>
      </c>
      <c r="AY22" s="11" t="s">
        <v>3</v>
      </c>
      <c r="AZ22" s="11" t="s">
        <v>3</v>
      </c>
      <c r="BA22" s="26" t="s">
        <v>3</v>
      </c>
      <c r="BB22" s="5" t="s">
        <v>18</v>
      </c>
      <c r="BC22" s="8" t="s">
        <v>0</v>
      </c>
      <c r="BD22" s="8" t="s">
        <v>0</v>
      </c>
      <c r="BE22" s="17" t="s">
        <v>1</v>
      </c>
      <c r="BF22" s="17" t="s">
        <v>1</v>
      </c>
      <c r="BG22" s="4" t="s">
        <v>2</v>
      </c>
      <c r="BH22" s="6"/>
      <c r="BI22" s="5" t="s">
        <v>18</v>
      </c>
      <c r="BJ22" s="6"/>
      <c r="BK22" s="6"/>
      <c r="BL22" s="7" t="s">
        <v>17</v>
      </c>
      <c r="BM22" s="7" t="s">
        <v>17</v>
      </c>
      <c r="BN22" s="5" t="s">
        <v>18</v>
      </c>
      <c r="BO22" s="8" t="s">
        <v>0</v>
      </c>
      <c r="BP22" s="8" t="s">
        <v>0</v>
      </c>
      <c r="BQ22" s="9" t="s">
        <v>1</v>
      </c>
      <c r="BR22" s="9" t="s">
        <v>1</v>
      </c>
      <c r="BS22" s="4" t="s">
        <v>2</v>
      </c>
      <c r="BT22" s="4" t="s">
        <v>2</v>
      </c>
      <c r="BU22" s="6"/>
      <c r="BV22" s="5" t="s">
        <v>18</v>
      </c>
      <c r="BW22" s="7" t="s">
        <v>17</v>
      </c>
      <c r="BX22" s="6"/>
      <c r="BY22" s="5" t="s">
        <v>18</v>
      </c>
      <c r="BZ22" s="8" t="s">
        <v>0</v>
      </c>
      <c r="CA22" s="8" t="s">
        <v>0</v>
      </c>
      <c r="CB22" s="9" t="s">
        <v>1</v>
      </c>
      <c r="CC22" s="4" t="s">
        <v>2</v>
      </c>
      <c r="CD22" s="4" t="s">
        <v>2</v>
      </c>
      <c r="CE22" s="6"/>
      <c r="CF22" s="6"/>
      <c r="CG22" s="6"/>
      <c r="CH22" s="5" t="s">
        <v>18</v>
      </c>
      <c r="CI22" s="8" t="s">
        <v>0</v>
      </c>
      <c r="CJ22" s="9" t="s">
        <v>1</v>
      </c>
      <c r="CK22" s="9" t="s">
        <v>1</v>
      </c>
      <c r="CL22" s="4" t="s">
        <v>2</v>
      </c>
      <c r="CM22" s="4" t="s">
        <v>2</v>
      </c>
      <c r="CN22" s="6"/>
      <c r="CO22" s="5" t="s">
        <v>18</v>
      </c>
      <c r="CP22" s="10" t="s">
        <v>3</v>
      </c>
      <c r="CQ22" s="10" t="s">
        <v>3</v>
      </c>
      <c r="CR22" s="10" t="s">
        <v>3</v>
      </c>
      <c r="CS22" s="6"/>
      <c r="CT22" s="6"/>
      <c r="CU22" s="10" t="s">
        <v>3</v>
      </c>
      <c r="CV22" s="11" t="s">
        <v>3</v>
      </c>
      <c r="CW22" s="11" t="s">
        <v>3</v>
      </c>
      <c r="CX22" s="26" t="s">
        <v>3</v>
      </c>
      <c r="CY22" s="5" t="s">
        <v>18</v>
      </c>
      <c r="CZ22" s="8" t="s">
        <v>0</v>
      </c>
      <c r="DA22" s="8" t="s">
        <v>0</v>
      </c>
      <c r="DB22" s="17" t="s">
        <v>1</v>
      </c>
      <c r="DC22" s="17" t="s">
        <v>1</v>
      </c>
      <c r="DD22" s="4" t="s">
        <v>2</v>
      </c>
      <c r="DE22" s="6"/>
      <c r="DF22" s="5" t="s">
        <v>18</v>
      </c>
      <c r="DG22" s="6"/>
      <c r="DH22" s="6"/>
      <c r="DI22" s="7" t="s">
        <v>17</v>
      </c>
      <c r="DJ22" s="7" t="s">
        <v>17</v>
      </c>
      <c r="DK22" s="5" t="s">
        <v>18</v>
      </c>
      <c r="DL22" s="8" t="s">
        <v>0</v>
      </c>
      <c r="DM22" s="8" t="s">
        <v>0</v>
      </c>
      <c r="DN22" s="9" t="s">
        <v>1</v>
      </c>
      <c r="DO22" s="9" t="s">
        <v>1</v>
      </c>
      <c r="DP22" s="4" t="s">
        <v>2</v>
      </c>
      <c r="DQ22" s="4" t="s">
        <v>2</v>
      </c>
      <c r="DR22" s="6"/>
      <c r="DS22" s="5" t="s">
        <v>18</v>
      </c>
      <c r="DT22" s="7" t="s">
        <v>17</v>
      </c>
      <c r="DU22" s="6"/>
      <c r="DV22" s="5" t="s">
        <v>18</v>
      </c>
      <c r="DW22" s="8" t="s">
        <v>0</v>
      </c>
      <c r="DX22" s="8" t="s">
        <v>0</v>
      </c>
      <c r="DY22" s="9" t="s">
        <v>1</v>
      </c>
      <c r="DZ22" s="4" t="s">
        <v>2</v>
      </c>
      <c r="EA22" s="4" t="s">
        <v>2</v>
      </c>
      <c r="EB22" s="6"/>
      <c r="EC22" s="6"/>
      <c r="ED22" s="6"/>
      <c r="EE22" s="5" t="s">
        <v>18</v>
      </c>
      <c r="EF22" s="8" t="s">
        <v>0</v>
      </c>
      <c r="EG22" s="9" t="s">
        <v>1</v>
      </c>
      <c r="EH22" s="9" t="s">
        <v>1</v>
      </c>
      <c r="EI22" s="4" t="s">
        <v>2</v>
      </c>
      <c r="EJ22" s="4" t="s">
        <v>2</v>
      </c>
      <c r="EK22" s="6"/>
      <c r="EL22" s="5" t="s">
        <v>18</v>
      </c>
      <c r="EM22" s="10" t="s">
        <v>3</v>
      </c>
      <c r="EN22" s="10" t="s">
        <v>3</v>
      </c>
      <c r="EO22" s="10" t="s">
        <v>3</v>
      </c>
      <c r="EP22" s="6"/>
      <c r="EQ22" s="6"/>
      <c r="ER22" s="10" t="s">
        <v>3</v>
      </c>
      <c r="ES22" s="11" t="s">
        <v>3</v>
      </c>
      <c r="ET22" s="11" t="s">
        <v>3</v>
      </c>
      <c r="EU22" s="26" t="s">
        <v>3</v>
      </c>
      <c r="EV22" s="5" t="s">
        <v>18</v>
      </c>
      <c r="EW22" s="8" t="s">
        <v>0</v>
      </c>
      <c r="EX22" s="8" t="s">
        <v>0</v>
      </c>
      <c r="EY22" s="17" t="s">
        <v>1</v>
      </c>
      <c r="EZ22" s="17" t="s">
        <v>1</v>
      </c>
      <c r="FA22" s="4" t="s">
        <v>2</v>
      </c>
      <c r="FB22" s="6"/>
      <c r="FC22" s="5" t="s">
        <v>18</v>
      </c>
      <c r="FD22" s="6"/>
      <c r="FE22" s="6"/>
      <c r="FF22" s="7" t="s">
        <v>17</v>
      </c>
      <c r="FG22" s="7" t="s">
        <v>17</v>
      </c>
      <c r="FH22" s="5" t="s">
        <v>18</v>
      </c>
      <c r="FI22" s="8" t="s">
        <v>0</v>
      </c>
      <c r="FJ22" s="8" t="s">
        <v>0</v>
      </c>
      <c r="FK22" s="9" t="s">
        <v>1</v>
      </c>
      <c r="FL22" s="9" t="s">
        <v>1</v>
      </c>
      <c r="FM22" s="4" t="s">
        <v>2</v>
      </c>
      <c r="FN22" s="4" t="s">
        <v>2</v>
      </c>
      <c r="FO22" s="6"/>
      <c r="FP22" s="5" t="s">
        <v>18</v>
      </c>
      <c r="FQ22" s="7" t="s">
        <v>17</v>
      </c>
      <c r="FR22" s="6"/>
      <c r="FS22" s="5" t="s">
        <v>18</v>
      </c>
      <c r="FT22" s="8" t="s">
        <v>0</v>
      </c>
      <c r="FU22" s="8" t="s">
        <v>0</v>
      </c>
      <c r="FV22" s="9" t="s">
        <v>1</v>
      </c>
      <c r="FW22" s="4" t="s">
        <v>2</v>
      </c>
      <c r="FX22" s="4" t="s">
        <v>2</v>
      </c>
      <c r="FY22" s="6"/>
      <c r="FZ22" s="6"/>
      <c r="GA22" s="6"/>
      <c r="GB22" s="5" t="s">
        <v>18</v>
      </c>
      <c r="GC22" s="8" t="s">
        <v>0</v>
      </c>
      <c r="GD22" s="9" t="s">
        <v>1</v>
      </c>
      <c r="GE22" s="9" t="s">
        <v>1</v>
      </c>
      <c r="GF22" s="4" t="s">
        <v>2</v>
      </c>
      <c r="GG22" s="4" t="s">
        <v>2</v>
      </c>
      <c r="GH22" s="6"/>
      <c r="GI22" s="5" t="s">
        <v>18</v>
      </c>
      <c r="GJ22" s="10" t="s">
        <v>3</v>
      </c>
      <c r="GK22" s="10" t="s">
        <v>3</v>
      </c>
      <c r="GL22" s="10" t="s">
        <v>3</v>
      </c>
      <c r="GM22" s="6"/>
      <c r="GN22" s="6"/>
      <c r="GO22" s="10" t="s">
        <v>3</v>
      </c>
      <c r="GP22" s="11" t="s">
        <v>3</v>
      </c>
      <c r="GQ22" s="11" t="s">
        <v>3</v>
      </c>
      <c r="GR22" s="26" t="s">
        <v>3</v>
      </c>
      <c r="GS22" s="5" t="s">
        <v>18</v>
      </c>
      <c r="GT22" s="8" t="s">
        <v>0</v>
      </c>
      <c r="GU22" s="8" t="s">
        <v>0</v>
      </c>
      <c r="GV22" s="17" t="s">
        <v>1</v>
      </c>
      <c r="GW22" s="17" t="s">
        <v>1</v>
      </c>
      <c r="GX22" s="4" t="s">
        <v>2</v>
      </c>
      <c r="GY22" s="6"/>
      <c r="GZ22" s="5" t="s">
        <v>18</v>
      </c>
      <c r="HA22" s="6"/>
      <c r="HB22" s="6"/>
      <c r="HC22" s="7" t="s">
        <v>17</v>
      </c>
      <c r="HD22" s="7" t="s">
        <v>17</v>
      </c>
      <c r="HE22" s="5" t="s">
        <v>18</v>
      </c>
      <c r="HF22" s="8" t="s">
        <v>0</v>
      </c>
      <c r="HG22" s="8" t="s">
        <v>0</v>
      </c>
      <c r="HH22" s="9" t="s">
        <v>1</v>
      </c>
      <c r="HI22" s="9" t="s">
        <v>1</v>
      </c>
      <c r="HJ22" s="4" t="s">
        <v>2</v>
      </c>
      <c r="HK22" s="4" t="s">
        <v>2</v>
      </c>
      <c r="HL22" s="6"/>
      <c r="HM22" s="5" t="s">
        <v>18</v>
      </c>
      <c r="HN22" s="7" t="s">
        <v>17</v>
      </c>
      <c r="HO22" s="6"/>
      <c r="HP22" s="5" t="s">
        <v>18</v>
      </c>
      <c r="HQ22" s="8" t="s">
        <v>0</v>
      </c>
      <c r="HR22" s="8" t="s">
        <v>0</v>
      </c>
      <c r="HS22" s="9" t="s">
        <v>1</v>
      </c>
      <c r="HT22" s="4" t="s">
        <v>2</v>
      </c>
      <c r="HU22" s="4" t="s">
        <v>2</v>
      </c>
      <c r="HV22" s="6"/>
      <c r="HW22" s="6"/>
      <c r="HX22" s="6"/>
      <c r="HY22" s="5" t="s">
        <v>18</v>
      </c>
      <c r="HZ22" s="8" t="s">
        <v>0</v>
      </c>
      <c r="IA22" s="9" t="s">
        <v>1</v>
      </c>
      <c r="IB22" s="9" t="s">
        <v>1</v>
      </c>
      <c r="IC22" s="4" t="s">
        <v>2</v>
      </c>
      <c r="ID22" s="4" t="s">
        <v>2</v>
      </c>
      <c r="IE22" s="6"/>
      <c r="IF22" s="5" t="s">
        <v>18</v>
      </c>
      <c r="IG22" s="10" t="s">
        <v>3</v>
      </c>
      <c r="IH22" s="10" t="s">
        <v>3</v>
      </c>
      <c r="II22" s="10" t="s">
        <v>3</v>
      </c>
      <c r="IJ22" s="6"/>
      <c r="IK22" s="6"/>
      <c r="IL22" s="10" t="s">
        <v>3</v>
      </c>
      <c r="IM22" s="11" t="s">
        <v>3</v>
      </c>
      <c r="IN22" s="11" t="s">
        <v>3</v>
      </c>
      <c r="IO22" s="26" t="s">
        <v>3</v>
      </c>
      <c r="IP22" s="26"/>
      <c r="IQ22" s="26"/>
      <c r="IR22" s="26"/>
      <c r="IS22" s="26"/>
      <c r="IT22" s="26"/>
      <c r="IU22" s="26"/>
      <c r="IV22" s="26"/>
    </row>
    <row r="23" spans="1:256" s="42" customFormat="1">
      <c r="A23" s="14" t="s">
        <v>26</v>
      </c>
      <c r="B23" s="28"/>
      <c r="C23" s="28"/>
      <c r="D23" s="28"/>
      <c r="E23" s="28"/>
      <c r="F23" s="28"/>
      <c r="G23" s="28"/>
      <c r="H23" s="28"/>
      <c r="I23" s="28"/>
      <c r="J23" s="28"/>
      <c r="K23" s="28"/>
      <c r="L23" s="28"/>
      <c r="M23" s="28"/>
      <c r="N23" s="28"/>
      <c r="O23" s="28"/>
      <c r="P23" s="28"/>
      <c r="Q23" s="28"/>
      <c r="R23" s="28"/>
      <c r="S23" s="28"/>
      <c r="T23" s="28"/>
      <c r="U23" s="28"/>
      <c r="V23" s="28"/>
      <c r="W23" s="28"/>
      <c r="X23" s="28"/>
      <c r="Y23" s="28"/>
      <c r="Z23" s="28"/>
      <c r="AA23" s="28"/>
      <c r="AB23" s="28"/>
      <c r="AC23" s="28"/>
      <c r="AD23" s="28"/>
      <c r="AE23" s="28"/>
      <c r="AF23" s="28"/>
      <c r="AG23" s="28"/>
      <c r="AH23" s="28"/>
      <c r="AI23" s="28"/>
      <c r="AJ23" s="28"/>
      <c r="AK23" s="28"/>
      <c r="AL23" s="28"/>
      <c r="AM23" s="28"/>
      <c r="AN23" s="28"/>
      <c r="AO23" s="28"/>
      <c r="AP23" s="28"/>
      <c r="AQ23" s="28"/>
      <c r="AR23" s="28"/>
      <c r="AS23" s="28"/>
      <c r="AT23" s="28"/>
      <c r="AU23" s="28"/>
      <c r="AV23" s="28"/>
      <c r="AW23" s="28"/>
      <c r="AX23" s="28"/>
      <c r="AY23" s="28"/>
      <c r="AZ23" s="28"/>
      <c r="BA23" s="28"/>
      <c r="BB23" s="28"/>
      <c r="BC23" s="28"/>
      <c r="BD23" s="28"/>
      <c r="BE23" s="28"/>
      <c r="BF23" s="28"/>
      <c r="BG23" s="28"/>
      <c r="BH23" s="28"/>
      <c r="BI23" s="28"/>
      <c r="BJ23" s="28"/>
      <c r="BK23" s="28"/>
      <c r="BL23" s="28"/>
      <c r="BM23" s="28"/>
      <c r="BN23" s="28"/>
      <c r="BO23" s="28"/>
      <c r="BP23" s="28"/>
      <c r="BQ23" s="28"/>
      <c r="BR23" s="28"/>
      <c r="BS23" s="28"/>
      <c r="BT23" s="28"/>
      <c r="BU23" s="28"/>
      <c r="BV23" s="28"/>
      <c r="BW23" s="28"/>
      <c r="BX23" s="28"/>
      <c r="BY23" s="28"/>
      <c r="BZ23" s="28"/>
      <c r="CA23" s="28"/>
      <c r="CB23" s="28"/>
      <c r="CC23" s="28"/>
      <c r="CD23" s="28"/>
      <c r="CE23" s="28"/>
      <c r="CF23" s="28"/>
      <c r="CG23" s="28"/>
      <c r="CH23" s="28"/>
      <c r="CI23" s="28"/>
      <c r="CJ23" s="28"/>
      <c r="CK23" s="28"/>
      <c r="CL23" s="28"/>
      <c r="CM23" s="28"/>
      <c r="CN23" s="28"/>
      <c r="CO23" s="28"/>
      <c r="CP23" s="28"/>
      <c r="CQ23" s="28"/>
      <c r="CR23" s="28"/>
      <c r="CS23" s="28"/>
      <c r="CT23" s="28"/>
      <c r="CU23" s="28"/>
      <c r="CV23" s="28"/>
      <c r="CW23" s="28"/>
      <c r="CX23" s="28"/>
      <c r="CY23" s="28"/>
      <c r="CZ23" s="28"/>
      <c r="DA23" s="28"/>
      <c r="DB23" s="28"/>
      <c r="DC23" s="28"/>
      <c r="DD23" s="28"/>
      <c r="DE23" s="28"/>
      <c r="DF23" s="28"/>
      <c r="DG23" s="28"/>
      <c r="DH23" s="28"/>
      <c r="DI23" s="28"/>
      <c r="DJ23" s="28"/>
      <c r="DK23" s="28"/>
      <c r="DL23" s="28"/>
      <c r="DM23" s="28"/>
      <c r="DN23" s="28"/>
      <c r="DO23" s="28"/>
      <c r="DP23" s="28"/>
      <c r="DQ23" s="28"/>
      <c r="DR23" s="28"/>
      <c r="DS23" s="28"/>
      <c r="DT23" s="28"/>
      <c r="DU23" s="28"/>
      <c r="DV23" s="28"/>
      <c r="DW23" s="28"/>
      <c r="DX23" s="28"/>
      <c r="DY23" s="28"/>
      <c r="DZ23" s="28"/>
      <c r="EA23" s="28"/>
      <c r="EB23" s="28"/>
      <c r="EC23" s="28"/>
      <c r="ED23" s="28"/>
      <c r="EE23" s="28"/>
      <c r="EF23" s="28"/>
      <c r="EG23" s="28"/>
      <c r="EH23" s="28"/>
      <c r="EI23" s="28"/>
      <c r="EJ23" s="28"/>
      <c r="EK23" s="28"/>
      <c r="EL23" s="28"/>
      <c r="EM23" s="28"/>
      <c r="EN23" s="28"/>
      <c r="EO23" s="28"/>
      <c r="EP23" s="28"/>
      <c r="EQ23" s="28"/>
      <c r="ER23" s="28"/>
      <c r="ES23" s="28"/>
      <c r="ET23" s="28"/>
      <c r="EU23" s="28"/>
      <c r="EV23" s="28"/>
      <c r="EW23" s="28"/>
      <c r="EX23" s="28"/>
      <c r="EY23" s="28"/>
      <c r="EZ23" s="28"/>
      <c r="FA23" s="28"/>
      <c r="FB23" s="28"/>
      <c r="FC23" s="28"/>
      <c r="FD23" s="28"/>
      <c r="FE23" s="28"/>
      <c r="FF23" s="28"/>
      <c r="FG23" s="28"/>
      <c r="FH23" s="28"/>
      <c r="FI23" s="28"/>
      <c r="FJ23" s="28"/>
      <c r="FK23" s="28"/>
      <c r="FL23" s="28"/>
      <c r="FM23" s="28"/>
      <c r="FN23" s="28"/>
      <c r="FO23" s="28"/>
      <c r="FP23" s="28"/>
      <c r="FQ23" s="28"/>
      <c r="FR23" s="28"/>
      <c r="FS23" s="28"/>
      <c r="FT23" s="28"/>
      <c r="FU23" s="28"/>
      <c r="FV23" s="28"/>
      <c r="FW23" s="28"/>
      <c r="FX23" s="28"/>
      <c r="FY23" s="28"/>
      <c r="FZ23" s="28"/>
      <c r="GA23" s="28"/>
      <c r="GB23" s="28"/>
      <c r="GC23" s="28"/>
      <c r="GD23" s="28"/>
      <c r="GE23" s="28"/>
      <c r="GF23" s="28"/>
      <c r="GG23" s="28"/>
      <c r="GH23" s="28"/>
      <c r="GI23" s="28"/>
      <c r="GJ23" s="28"/>
      <c r="GK23" s="28"/>
      <c r="GL23" s="28"/>
      <c r="GM23" s="28"/>
      <c r="GN23" s="28"/>
      <c r="GO23" s="28"/>
      <c r="GP23" s="28"/>
      <c r="GQ23" s="28"/>
      <c r="GR23" s="28"/>
      <c r="GS23" s="28"/>
      <c r="GT23" s="28"/>
      <c r="GU23" s="28"/>
      <c r="GV23" s="28"/>
      <c r="GW23" s="28"/>
      <c r="GX23" s="28"/>
      <c r="GY23" s="28"/>
      <c r="GZ23" s="28"/>
      <c r="HA23" s="28"/>
      <c r="HB23" s="28"/>
      <c r="HC23" s="28"/>
      <c r="HD23" s="28"/>
      <c r="HE23" s="28"/>
      <c r="HF23" s="28"/>
      <c r="HG23" s="28"/>
      <c r="HH23" s="28"/>
      <c r="HI23" s="28"/>
      <c r="HJ23" s="28"/>
      <c r="HK23" s="28"/>
      <c r="HL23" s="28"/>
      <c r="HM23" s="28"/>
      <c r="HN23" s="28"/>
      <c r="HO23" s="28"/>
      <c r="HP23" s="28"/>
      <c r="HQ23" s="28"/>
      <c r="HR23" s="28"/>
      <c r="HS23" s="28"/>
      <c r="HT23" s="28"/>
      <c r="HU23" s="28"/>
      <c r="HV23" s="28"/>
      <c r="HW23" s="28"/>
      <c r="HX23" s="28"/>
      <c r="HY23" s="28"/>
      <c r="HZ23" s="28"/>
      <c r="IA23" s="28"/>
      <c r="IB23" s="28"/>
      <c r="IC23" s="28"/>
      <c r="ID23" s="28"/>
      <c r="IE23" s="28"/>
      <c r="IF23" s="28"/>
      <c r="IG23" s="28"/>
      <c r="IH23" s="28"/>
      <c r="II23" s="28"/>
      <c r="IJ23" s="28"/>
      <c r="IK23" s="28"/>
      <c r="IL23" s="28"/>
      <c r="IM23" s="28"/>
      <c r="IN23" s="28"/>
      <c r="IO23" s="28"/>
      <c r="IP23" s="28"/>
      <c r="IQ23" s="28"/>
      <c r="IR23" s="28"/>
      <c r="IS23" s="28"/>
      <c r="IT23" s="28"/>
      <c r="IU23" s="28"/>
      <c r="IV23" s="28"/>
    </row>
    <row r="24" spans="1:256" s="42" customFormat="1">
      <c r="A24" s="14"/>
      <c r="B24" s="28"/>
      <c r="C24" s="28"/>
      <c r="D24" s="28"/>
      <c r="E24" s="28"/>
      <c r="F24" s="28"/>
      <c r="G24" s="28"/>
      <c r="H24" s="28"/>
      <c r="I24" s="28"/>
      <c r="J24" s="28"/>
      <c r="K24" s="28"/>
      <c r="L24" s="28"/>
      <c r="M24" s="28"/>
      <c r="N24" s="28"/>
      <c r="O24" s="28"/>
      <c r="P24" s="28"/>
      <c r="Q24" s="28"/>
      <c r="R24" s="28"/>
      <c r="S24" s="28"/>
      <c r="T24" s="28"/>
      <c r="U24" s="28"/>
      <c r="V24" s="28"/>
      <c r="W24" s="28"/>
      <c r="X24" s="28"/>
      <c r="Y24" s="28"/>
      <c r="Z24" s="28"/>
      <c r="AA24" s="28"/>
      <c r="AB24" s="28"/>
      <c r="AC24" s="28"/>
      <c r="AD24" s="28"/>
      <c r="AE24" s="28"/>
      <c r="AF24" s="28"/>
      <c r="AG24" s="28"/>
      <c r="AH24" s="28"/>
      <c r="AI24" s="28"/>
      <c r="AJ24" s="28"/>
      <c r="AK24" s="28"/>
      <c r="AL24" s="28"/>
      <c r="AM24" s="28"/>
      <c r="AN24" s="28"/>
      <c r="AO24" s="28"/>
      <c r="AP24" s="28"/>
      <c r="AQ24" s="28"/>
      <c r="AR24" s="28"/>
      <c r="AS24" s="28"/>
      <c r="AT24" s="28"/>
      <c r="AU24" s="28"/>
      <c r="AV24" s="28"/>
      <c r="AW24" s="28"/>
      <c r="AX24" s="28"/>
      <c r="AY24" s="28"/>
      <c r="AZ24" s="28"/>
      <c r="BA24" s="28"/>
      <c r="BB24" s="28"/>
      <c r="BC24" s="28"/>
      <c r="BD24" s="28"/>
      <c r="BE24" s="28"/>
      <c r="BF24" s="28"/>
      <c r="BG24" s="28"/>
      <c r="BH24" s="28"/>
      <c r="BI24" s="28"/>
      <c r="BJ24" s="28"/>
      <c r="BK24" s="28"/>
      <c r="BL24" s="28"/>
      <c r="BM24" s="28"/>
      <c r="BN24" s="28"/>
      <c r="BO24" s="28"/>
      <c r="BP24" s="28"/>
      <c r="BQ24" s="28"/>
      <c r="BR24" s="28"/>
      <c r="BS24" s="28"/>
      <c r="BT24" s="28"/>
      <c r="BU24" s="28"/>
      <c r="BV24" s="28"/>
      <c r="BW24" s="28"/>
      <c r="BX24" s="28"/>
      <c r="BY24" s="28"/>
      <c r="BZ24" s="28"/>
      <c r="CA24" s="28"/>
      <c r="CB24" s="28"/>
      <c r="CC24" s="28"/>
      <c r="CD24" s="28"/>
      <c r="CE24" s="28"/>
      <c r="CF24" s="28"/>
      <c r="CG24" s="28"/>
      <c r="CH24" s="28"/>
      <c r="CI24" s="28"/>
      <c r="CJ24" s="28"/>
      <c r="CK24" s="28"/>
      <c r="CL24" s="28"/>
      <c r="CM24" s="28"/>
      <c r="CN24" s="28"/>
      <c r="CO24" s="28"/>
      <c r="CP24" s="28"/>
      <c r="CQ24" s="28"/>
      <c r="CR24" s="28"/>
      <c r="CS24" s="28"/>
      <c r="CT24" s="28"/>
      <c r="CU24" s="28"/>
      <c r="CV24" s="28"/>
      <c r="CW24" s="28"/>
      <c r="CX24" s="28"/>
      <c r="CY24" s="28"/>
      <c r="CZ24" s="28"/>
      <c r="DA24" s="28"/>
      <c r="DB24" s="28"/>
      <c r="DC24" s="28"/>
      <c r="DD24" s="28"/>
      <c r="DE24" s="28"/>
      <c r="DF24" s="28"/>
      <c r="DG24" s="28"/>
      <c r="DH24" s="28"/>
      <c r="DI24" s="28"/>
      <c r="DJ24" s="28"/>
      <c r="DK24" s="28"/>
      <c r="DL24" s="28"/>
      <c r="DM24" s="28"/>
      <c r="DN24" s="28"/>
      <c r="DO24" s="28"/>
      <c r="DP24" s="28"/>
      <c r="DQ24" s="28"/>
      <c r="DR24" s="28"/>
      <c r="DS24" s="28"/>
      <c r="DT24" s="28"/>
      <c r="DU24" s="28"/>
      <c r="DV24" s="28"/>
      <c r="DW24" s="28"/>
      <c r="DX24" s="28"/>
      <c r="DY24" s="28"/>
      <c r="DZ24" s="28"/>
      <c r="EA24" s="28"/>
      <c r="EB24" s="28"/>
      <c r="EC24" s="28"/>
      <c r="ED24" s="28"/>
      <c r="EE24" s="28"/>
      <c r="EF24" s="28"/>
      <c r="EG24" s="28"/>
      <c r="EH24" s="28"/>
      <c r="EI24" s="28"/>
      <c r="EJ24" s="28"/>
      <c r="EK24" s="28"/>
      <c r="EL24" s="28"/>
      <c r="EM24" s="28"/>
      <c r="EN24" s="28"/>
      <c r="EO24" s="28"/>
      <c r="EP24" s="28"/>
      <c r="EQ24" s="28"/>
      <c r="ER24" s="28"/>
      <c r="ES24" s="28"/>
      <c r="ET24" s="28"/>
      <c r="EU24" s="28"/>
      <c r="EV24" s="28"/>
      <c r="EW24" s="28"/>
      <c r="EX24" s="28"/>
      <c r="EY24" s="28"/>
      <c r="EZ24" s="28"/>
      <c r="FA24" s="28"/>
      <c r="FB24" s="28"/>
      <c r="FC24" s="28"/>
      <c r="FD24" s="28"/>
      <c r="FE24" s="28"/>
      <c r="FF24" s="28"/>
      <c r="FG24" s="28"/>
      <c r="FH24" s="28"/>
      <c r="FI24" s="28"/>
      <c r="FJ24" s="28"/>
      <c r="FK24" s="28"/>
      <c r="FL24" s="28"/>
      <c r="FM24" s="28"/>
      <c r="FN24" s="28"/>
      <c r="FO24" s="28"/>
      <c r="FP24" s="28"/>
      <c r="FQ24" s="28"/>
      <c r="FR24" s="28"/>
      <c r="FS24" s="28"/>
      <c r="FT24" s="28"/>
      <c r="FU24" s="28"/>
      <c r="FV24" s="28"/>
      <c r="FW24" s="28"/>
      <c r="FX24" s="28"/>
      <c r="FY24" s="28"/>
      <c r="FZ24" s="28"/>
      <c r="GA24" s="28"/>
      <c r="GB24" s="28"/>
      <c r="GC24" s="28"/>
      <c r="GD24" s="28"/>
      <c r="GE24" s="28"/>
      <c r="GF24" s="28"/>
      <c r="GG24" s="28"/>
      <c r="GH24" s="28"/>
      <c r="GI24" s="28"/>
      <c r="GJ24" s="28"/>
      <c r="GK24" s="28"/>
      <c r="GL24" s="28"/>
      <c r="GM24" s="28"/>
      <c r="GN24" s="28"/>
      <c r="GO24" s="28"/>
      <c r="GP24" s="28"/>
      <c r="GQ24" s="28"/>
      <c r="GR24" s="28"/>
      <c r="GS24" s="28"/>
      <c r="GT24" s="28"/>
      <c r="GU24" s="28"/>
      <c r="GV24" s="28"/>
      <c r="GW24" s="28"/>
      <c r="GX24" s="28"/>
      <c r="GY24" s="28"/>
      <c r="GZ24" s="28"/>
      <c r="HA24" s="28"/>
      <c r="HB24" s="28"/>
      <c r="HC24" s="28"/>
      <c r="HD24" s="28"/>
      <c r="HE24" s="28"/>
      <c r="HF24" s="28"/>
      <c r="HG24" s="28"/>
      <c r="HH24" s="28"/>
      <c r="HI24" s="28"/>
      <c r="HJ24" s="28"/>
      <c r="HK24" s="28"/>
      <c r="HL24" s="28"/>
      <c r="HM24" s="28"/>
      <c r="HN24" s="28"/>
      <c r="HO24" s="28"/>
      <c r="HP24" s="28"/>
      <c r="HQ24" s="28"/>
      <c r="HR24" s="28"/>
      <c r="HS24" s="28"/>
      <c r="HT24" s="28"/>
      <c r="HU24" s="28"/>
      <c r="HV24" s="28"/>
      <c r="HW24" s="28"/>
      <c r="HX24" s="28"/>
      <c r="HY24" s="28"/>
      <c r="HZ24" s="28"/>
      <c r="IA24" s="28"/>
      <c r="IB24" s="28"/>
      <c r="IC24" s="28"/>
      <c r="ID24" s="28"/>
      <c r="IE24" s="28"/>
      <c r="IF24" s="28"/>
      <c r="IG24" s="28"/>
      <c r="IH24" s="28"/>
      <c r="II24" s="28"/>
      <c r="IJ24" s="28"/>
      <c r="IK24" s="28"/>
      <c r="IL24" s="28"/>
      <c r="IM24" s="28"/>
      <c r="IN24" s="28"/>
      <c r="IO24" s="28"/>
      <c r="IP24" s="28"/>
      <c r="IQ24" s="28"/>
      <c r="IR24" s="28"/>
      <c r="IS24" s="28"/>
      <c r="IT24" s="28"/>
      <c r="IU24" s="28"/>
      <c r="IV24" s="28"/>
    </row>
    <row r="25" spans="1:256" s="42" customFormat="1">
      <c r="A25" s="14"/>
      <c r="B25" s="28"/>
      <c r="C25" s="28"/>
      <c r="D25" s="28"/>
      <c r="E25" s="28"/>
      <c r="F25" s="28"/>
      <c r="G25" s="28"/>
      <c r="H25" s="28"/>
      <c r="I25" s="28"/>
      <c r="J25" s="28"/>
      <c r="K25" s="28"/>
      <c r="L25" s="28"/>
      <c r="M25" s="28"/>
      <c r="N25" s="28"/>
      <c r="O25" s="28"/>
      <c r="P25" s="28"/>
      <c r="Q25" s="28"/>
      <c r="R25" s="28"/>
      <c r="S25" s="28"/>
      <c r="T25" s="28"/>
      <c r="U25" s="28"/>
      <c r="V25" s="28"/>
      <c r="W25" s="28"/>
      <c r="X25" s="28"/>
      <c r="Y25" s="28"/>
      <c r="Z25" s="28"/>
      <c r="AA25" s="28"/>
      <c r="AB25" s="28"/>
      <c r="AC25" s="28"/>
      <c r="AD25" s="28"/>
      <c r="AE25" s="28"/>
      <c r="AF25" s="28"/>
      <c r="AG25" s="28"/>
      <c r="AH25" s="28"/>
      <c r="AI25" s="28"/>
      <c r="AJ25" s="28"/>
      <c r="AK25" s="28"/>
      <c r="AL25" s="28"/>
      <c r="AM25" s="28"/>
      <c r="AN25" s="28"/>
      <c r="AO25" s="28"/>
      <c r="AP25" s="28"/>
      <c r="AQ25" s="28"/>
      <c r="AR25" s="28"/>
      <c r="AS25" s="28"/>
      <c r="AT25" s="28"/>
      <c r="AU25" s="28"/>
      <c r="AV25" s="28"/>
      <c r="AW25" s="28"/>
      <c r="AX25" s="28"/>
      <c r="AY25" s="28"/>
      <c r="AZ25" s="28"/>
      <c r="BA25" s="28"/>
      <c r="BB25" s="28"/>
      <c r="BC25" s="28"/>
      <c r="BD25" s="28"/>
      <c r="BE25" s="28"/>
      <c r="BF25" s="28"/>
      <c r="BG25" s="28"/>
      <c r="BH25" s="28"/>
      <c r="BI25" s="28"/>
      <c r="BJ25" s="28"/>
      <c r="BK25" s="28"/>
      <c r="BL25" s="28"/>
      <c r="BM25" s="28"/>
      <c r="BN25" s="28"/>
      <c r="BO25" s="28"/>
      <c r="BP25" s="28"/>
      <c r="BQ25" s="28"/>
      <c r="BR25" s="28"/>
      <c r="BS25" s="28"/>
      <c r="BT25" s="28"/>
      <c r="BU25" s="28"/>
      <c r="BV25" s="28"/>
      <c r="BW25" s="28"/>
      <c r="BX25" s="28"/>
      <c r="BY25" s="28"/>
      <c r="BZ25" s="28"/>
      <c r="CA25" s="28"/>
      <c r="CB25" s="28"/>
      <c r="CC25" s="28"/>
      <c r="CD25" s="28"/>
      <c r="CE25" s="28"/>
      <c r="CF25" s="28"/>
      <c r="CG25" s="28"/>
      <c r="CH25" s="28"/>
      <c r="CI25" s="28"/>
      <c r="CJ25" s="28"/>
      <c r="CK25" s="28"/>
      <c r="CL25" s="28"/>
      <c r="CM25" s="28"/>
      <c r="CN25" s="28"/>
      <c r="CO25" s="28"/>
      <c r="CP25" s="28"/>
      <c r="CQ25" s="28"/>
      <c r="CR25" s="28"/>
      <c r="CS25" s="28"/>
      <c r="CT25" s="28"/>
      <c r="CU25" s="28"/>
      <c r="CV25" s="28"/>
      <c r="CW25" s="28"/>
      <c r="CX25" s="28"/>
      <c r="CY25" s="28"/>
      <c r="CZ25" s="28"/>
      <c r="DA25" s="28"/>
      <c r="DB25" s="28"/>
      <c r="DC25" s="28"/>
      <c r="DD25" s="28"/>
      <c r="DE25" s="28"/>
      <c r="DF25" s="28"/>
      <c r="DG25" s="28"/>
      <c r="DH25" s="28"/>
      <c r="DI25" s="28"/>
      <c r="DJ25" s="28"/>
      <c r="DK25" s="28"/>
      <c r="DL25" s="28"/>
      <c r="DM25" s="28"/>
      <c r="DN25" s="28"/>
      <c r="DO25" s="28"/>
      <c r="DP25" s="28"/>
      <c r="DQ25" s="28"/>
      <c r="DR25" s="28"/>
      <c r="DS25" s="28"/>
      <c r="DT25" s="28"/>
      <c r="DU25" s="28"/>
      <c r="DV25" s="28"/>
      <c r="DW25" s="28"/>
      <c r="DX25" s="28"/>
      <c r="DY25" s="28"/>
      <c r="DZ25" s="28"/>
      <c r="EA25" s="28"/>
      <c r="EB25" s="28"/>
      <c r="EC25" s="28"/>
      <c r="ED25" s="28"/>
      <c r="EE25" s="28"/>
      <c r="EF25" s="28"/>
      <c r="EG25" s="28"/>
      <c r="EH25" s="28"/>
      <c r="EI25" s="28"/>
      <c r="EJ25" s="28"/>
      <c r="EK25" s="28"/>
      <c r="EL25" s="28"/>
      <c r="EM25" s="28"/>
      <c r="EN25" s="28"/>
      <c r="EO25" s="28"/>
      <c r="EP25" s="28"/>
      <c r="EQ25" s="28"/>
      <c r="ER25" s="28"/>
      <c r="ES25" s="28"/>
      <c r="ET25" s="28"/>
      <c r="EU25" s="28"/>
      <c r="EV25" s="28"/>
      <c r="EW25" s="28"/>
      <c r="EX25" s="28"/>
      <c r="EY25" s="28"/>
      <c r="EZ25" s="28"/>
      <c r="FA25" s="28"/>
      <c r="FB25" s="28"/>
      <c r="FC25" s="28"/>
      <c r="FD25" s="28"/>
      <c r="FE25" s="28"/>
      <c r="FF25" s="28"/>
      <c r="FG25" s="28"/>
      <c r="FH25" s="28"/>
      <c r="FI25" s="28"/>
      <c r="FJ25" s="28"/>
      <c r="FK25" s="28"/>
      <c r="FL25" s="28"/>
      <c r="FM25" s="28"/>
      <c r="FN25" s="28"/>
      <c r="FO25" s="28"/>
      <c r="FP25" s="28"/>
      <c r="FQ25" s="28"/>
      <c r="FR25" s="28"/>
      <c r="FS25" s="28"/>
      <c r="FT25" s="28"/>
      <c r="FU25" s="28"/>
      <c r="FV25" s="28"/>
      <c r="FW25" s="28"/>
      <c r="FX25" s="28"/>
      <c r="FY25" s="28"/>
      <c r="FZ25" s="28"/>
      <c r="GA25" s="28"/>
      <c r="GB25" s="28"/>
      <c r="GC25" s="28"/>
      <c r="GD25" s="28"/>
      <c r="GE25" s="28"/>
      <c r="GF25" s="28"/>
      <c r="GG25" s="28"/>
      <c r="GH25" s="28"/>
      <c r="GI25" s="28"/>
      <c r="GJ25" s="28"/>
      <c r="GK25" s="28"/>
      <c r="GL25" s="28"/>
      <c r="GM25" s="28"/>
      <c r="GN25" s="28"/>
      <c r="GO25" s="28"/>
      <c r="GP25" s="28"/>
      <c r="GQ25" s="28"/>
      <c r="GR25" s="28"/>
      <c r="GS25" s="28"/>
      <c r="GT25" s="28"/>
      <c r="GU25" s="28"/>
      <c r="GV25" s="28"/>
      <c r="GW25" s="28"/>
      <c r="GX25" s="28"/>
      <c r="GY25" s="28"/>
      <c r="GZ25" s="28"/>
      <c r="HA25" s="28"/>
      <c r="HB25" s="28"/>
      <c r="HC25" s="28"/>
      <c r="HD25" s="28"/>
      <c r="HE25" s="28"/>
      <c r="HF25" s="28"/>
      <c r="HG25" s="28"/>
      <c r="HH25" s="28"/>
      <c r="HI25" s="28"/>
      <c r="HJ25" s="28"/>
      <c r="HK25" s="28"/>
      <c r="HL25" s="28"/>
      <c r="HM25" s="28"/>
      <c r="HN25" s="28"/>
      <c r="HO25" s="28"/>
      <c r="HP25" s="28"/>
      <c r="HQ25" s="28"/>
      <c r="HR25" s="28"/>
      <c r="HS25" s="28"/>
      <c r="HT25" s="28"/>
      <c r="HU25" s="28"/>
      <c r="HV25" s="28"/>
      <c r="HW25" s="28"/>
      <c r="HX25" s="28"/>
      <c r="HY25" s="28"/>
      <c r="HZ25" s="28"/>
      <c r="IA25" s="28"/>
      <c r="IB25" s="28"/>
      <c r="IC25" s="28"/>
      <c r="ID25" s="28"/>
      <c r="IE25" s="28"/>
      <c r="IF25" s="28"/>
      <c r="IG25" s="28"/>
      <c r="IH25" s="28"/>
      <c r="II25" s="28"/>
      <c r="IJ25" s="28"/>
      <c r="IK25" s="28"/>
      <c r="IL25" s="28"/>
      <c r="IM25" s="28"/>
      <c r="IN25" s="28"/>
      <c r="IO25" s="28"/>
      <c r="IP25" s="28"/>
      <c r="IQ25" s="28"/>
      <c r="IR25" s="28"/>
      <c r="IS25" s="28"/>
      <c r="IT25" s="28"/>
      <c r="IU25" s="28"/>
      <c r="IV25" s="28"/>
    </row>
    <row r="26" spans="1:256" s="42" customFormat="1">
      <c r="A26" s="14"/>
      <c r="B26" s="28"/>
      <c r="C26" s="28"/>
      <c r="D26" s="28"/>
      <c r="E26" s="28"/>
      <c r="F26" s="28"/>
      <c r="G26" s="28"/>
      <c r="H26" s="28"/>
      <c r="I26" s="28"/>
      <c r="J26" s="28"/>
      <c r="K26" s="28"/>
      <c r="L26" s="28"/>
      <c r="M26" s="28"/>
      <c r="N26" s="28"/>
      <c r="O26" s="28"/>
      <c r="P26" s="28"/>
      <c r="Q26" s="28"/>
      <c r="R26" s="28"/>
      <c r="S26" s="28"/>
      <c r="T26" s="28"/>
      <c r="U26" s="28"/>
      <c r="V26" s="28"/>
      <c r="W26" s="28"/>
      <c r="X26" s="28"/>
      <c r="Y26" s="28"/>
      <c r="Z26" s="28"/>
      <c r="AA26" s="28"/>
      <c r="AB26" s="28"/>
      <c r="AC26" s="28"/>
      <c r="AD26" s="28"/>
      <c r="AE26" s="28"/>
      <c r="AF26" s="28"/>
      <c r="AG26" s="28"/>
      <c r="AH26" s="28"/>
      <c r="AI26" s="28"/>
      <c r="AJ26" s="28"/>
      <c r="AK26" s="28"/>
      <c r="AL26" s="28"/>
      <c r="AM26" s="28"/>
      <c r="AN26" s="28"/>
      <c r="AO26" s="28"/>
      <c r="AP26" s="28"/>
      <c r="AQ26" s="28"/>
      <c r="AR26" s="28"/>
      <c r="AS26" s="28"/>
      <c r="AT26" s="28"/>
      <c r="AU26" s="28"/>
      <c r="AV26" s="28"/>
      <c r="AW26" s="28"/>
      <c r="AX26" s="28"/>
      <c r="AY26" s="28"/>
      <c r="AZ26" s="28"/>
      <c r="BA26" s="28"/>
      <c r="BB26" s="28"/>
      <c r="BC26" s="28"/>
      <c r="BD26" s="28"/>
      <c r="BE26" s="28"/>
      <c r="BF26" s="28"/>
      <c r="BG26" s="28"/>
      <c r="BH26" s="28"/>
      <c r="BI26" s="28"/>
      <c r="BJ26" s="28"/>
      <c r="BK26" s="28"/>
      <c r="BL26" s="28"/>
      <c r="BM26" s="28"/>
      <c r="BN26" s="28"/>
      <c r="BO26" s="28"/>
      <c r="BP26" s="28"/>
      <c r="BQ26" s="28"/>
      <c r="BR26" s="28"/>
      <c r="BS26" s="28"/>
      <c r="BT26" s="28"/>
      <c r="BU26" s="28"/>
      <c r="BV26" s="28"/>
      <c r="BW26" s="28"/>
      <c r="BX26" s="28"/>
      <c r="BY26" s="28"/>
      <c r="BZ26" s="28"/>
      <c r="CA26" s="28"/>
      <c r="CB26" s="28"/>
      <c r="CC26" s="28"/>
      <c r="CD26" s="28"/>
      <c r="CE26" s="28"/>
      <c r="CF26" s="28"/>
      <c r="CG26" s="28"/>
      <c r="CH26" s="28"/>
      <c r="CI26" s="28"/>
      <c r="CJ26" s="28"/>
      <c r="CK26" s="28"/>
      <c r="CL26" s="28"/>
      <c r="CM26" s="28"/>
      <c r="CN26" s="28"/>
      <c r="CO26" s="28"/>
      <c r="CP26" s="28"/>
      <c r="CQ26" s="28"/>
      <c r="CR26" s="28"/>
      <c r="CS26" s="28"/>
      <c r="CT26" s="28"/>
      <c r="CU26" s="28"/>
      <c r="CV26" s="28"/>
      <c r="CW26" s="28"/>
      <c r="CX26" s="28"/>
      <c r="CY26" s="28"/>
      <c r="CZ26" s="28"/>
      <c r="DA26" s="28"/>
      <c r="DB26" s="28"/>
      <c r="DC26" s="28"/>
      <c r="DD26" s="28"/>
      <c r="DE26" s="28"/>
      <c r="DF26" s="28"/>
      <c r="DG26" s="28"/>
      <c r="DH26" s="28"/>
      <c r="DI26" s="28"/>
      <c r="DJ26" s="28"/>
      <c r="DK26" s="28"/>
      <c r="DL26" s="28"/>
      <c r="DM26" s="28"/>
      <c r="DN26" s="28"/>
      <c r="DO26" s="28"/>
      <c r="DP26" s="28"/>
      <c r="DQ26" s="28"/>
      <c r="DR26" s="28"/>
      <c r="DS26" s="28"/>
      <c r="DT26" s="28"/>
      <c r="DU26" s="28"/>
      <c r="DV26" s="28"/>
      <c r="DW26" s="28"/>
      <c r="DX26" s="28"/>
      <c r="DY26" s="28"/>
      <c r="DZ26" s="28"/>
      <c r="EA26" s="28"/>
      <c r="EB26" s="28"/>
      <c r="EC26" s="28"/>
      <c r="ED26" s="28"/>
      <c r="EE26" s="28"/>
      <c r="EF26" s="28"/>
      <c r="EG26" s="28"/>
      <c r="EH26" s="28"/>
      <c r="EI26" s="28"/>
      <c r="EJ26" s="28"/>
      <c r="EK26" s="28"/>
      <c r="EL26" s="28"/>
      <c r="EM26" s="28"/>
      <c r="EN26" s="28"/>
      <c r="EO26" s="28"/>
      <c r="EP26" s="28"/>
      <c r="EQ26" s="28"/>
      <c r="ER26" s="28"/>
      <c r="ES26" s="28"/>
      <c r="ET26" s="28"/>
      <c r="EU26" s="28"/>
      <c r="EV26" s="28"/>
      <c r="EW26" s="28"/>
      <c r="EX26" s="28"/>
      <c r="EY26" s="28"/>
      <c r="EZ26" s="28"/>
      <c r="FA26" s="28"/>
      <c r="FB26" s="28"/>
      <c r="FC26" s="28"/>
      <c r="FD26" s="28"/>
      <c r="FE26" s="28"/>
      <c r="FF26" s="28"/>
      <c r="FG26" s="28"/>
      <c r="FH26" s="28"/>
      <c r="FI26" s="28"/>
      <c r="FJ26" s="28"/>
      <c r="FK26" s="28"/>
      <c r="FL26" s="28"/>
      <c r="FM26" s="28"/>
      <c r="FN26" s="28"/>
      <c r="FO26" s="28"/>
      <c r="FP26" s="28"/>
      <c r="FQ26" s="28"/>
      <c r="FR26" s="28"/>
      <c r="FS26" s="28"/>
      <c r="FT26" s="28"/>
      <c r="FU26" s="28"/>
      <c r="FV26" s="28"/>
      <c r="FW26" s="28"/>
      <c r="FX26" s="28"/>
      <c r="FY26" s="28"/>
      <c r="FZ26" s="28"/>
      <c r="GA26" s="28"/>
      <c r="GB26" s="28"/>
      <c r="GC26" s="28"/>
      <c r="GD26" s="28"/>
      <c r="GE26" s="28"/>
      <c r="GF26" s="28"/>
      <c r="GG26" s="28"/>
      <c r="GH26" s="28"/>
      <c r="GI26" s="28"/>
      <c r="GJ26" s="28"/>
      <c r="GK26" s="28"/>
      <c r="GL26" s="28"/>
      <c r="GM26" s="28"/>
      <c r="GN26" s="28"/>
      <c r="GO26" s="28"/>
      <c r="GP26" s="28"/>
      <c r="GQ26" s="28"/>
      <c r="GR26" s="28"/>
      <c r="GS26" s="28"/>
      <c r="GT26" s="28"/>
      <c r="GU26" s="28"/>
      <c r="GV26" s="28"/>
      <c r="GW26" s="28"/>
      <c r="GX26" s="28"/>
      <c r="GY26" s="28"/>
      <c r="GZ26" s="28"/>
      <c r="HA26" s="28"/>
      <c r="HB26" s="28"/>
      <c r="HC26" s="28"/>
      <c r="HD26" s="28"/>
      <c r="HE26" s="28"/>
      <c r="HF26" s="28"/>
      <c r="HG26" s="28"/>
      <c r="HH26" s="28"/>
      <c r="HI26" s="28"/>
      <c r="HJ26" s="28"/>
      <c r="HK26" s="28"/>
      <c r="HL26" s="28"/>
      <c r="HM26" s="28"/>
      <c r="HN26" s="28"/>
      <c r="HO26" s="28"/>
      <c r="HP26" s="28"/>
      <c r="HQ26" s="28"/>
      <c r="HR26" s="28"/>
      <c r="HS26" s="28"/>
      <c r="HT26" s="28"/>
      <c r="HU26" s="28"/>
      <c r="HV26" s="28"/>
      <c r="HW26" s="28"/>
      <c r="HX26" s="28"/>
      <c r="HY26" s="28"/>
      <c r="HZ26" s="28"/>
      <c r="IA26" s="28"/>
      <c r="IB26" s="28"/>
      <c r="IC26" s="28"/>
      <c r="ID26" s="28"/>
      <c r="IE26" s="28"/>
      <c r="IF26" s="28"/>
      <c r="IG26" s="28"/>
      <c r="IH26" s="28"/>
      <c r="II26" s="28"/>
      <c r="IJ26" s="28"/>
      <c r="IK26" s="28"/>
      <c r="IL26" s="28"/>
      <c r="IM26" s="28"/>
      <c r="IN26" s="28"/>
      <c r="IO26" s="28"/>
      <c r="IP26" s="28"/>
      <c r="IQ26" s="28"/>
      <c r="IR26" s="28"/>
      <c r="IS26" s="28"/>
      <c r="IT26" s="28"/>
      <c r="IU26" s="28"/>
      <c r="IV26" s="28"/>
    </row>
    <row r="27" spans="1:256" s="42" customFormat="1" ht="13.5" thickBot="1">
      <c r="A27" s="19"/>
      <c r="B27" s="29"/>
      <c r="C27" s="29"/>
      <c r="D27" s="29"/>
      <c r="E27" s="29"/>
      <c r="F27" s="29"/>
      <c r="G27" s="29"/>
      <c r="H27" s="29"/>
      <c r="I27" s="29"/>
      <c r="J27" s="29"/>
      <c r="K27" s="29"/>
      <c r="L27" s="29"/>
      <c r="M27" s="29"/>
      <c r="N27" s="29"/>
      <c r="O27" s="29"/>
      <c r="P27" s="29"/>
      <c r="Q27" s="29"/>
      <c r="R27" s="29"/>
      <c r="S27" s="29"/>
      <c r="T27" s="29"/>
      <c r="U27" s="29"/>
      <c r="V27" s="29"/>
      <c r="W27" s="29"/>
      <c r="X27" s="29"/>
      <c r="Y27" s="29"/>
      <c r="Z27" s="29"/>
      <c r="AA27" s="29"/>
      <c r="AB27" s="29"/>
      <c r="AC27" s="29"/>
      <c r="AD27" s="29"/>
      <c r="AE27" s="29"/>
      <c r="AF27" s="29"/>
      <c r="AG27" s="29"/>
      <c r="AH27" s="29"/>
      <c r="AI27" s="29"/>
      <c r="AJ27" s="29"/>
      <c r="AK27" s="29"/>
      <c r="AL27" s="29"/>
      <c r="AM27" s="29"/>
      <c r="AN27" s="29"/>
      <c r="AO27" s="29"/>
      <c r="AP27" s="29"/>
      <c r="AQ27" s="29"/>
      <c r="AR27" s="29"/>
      <c r="AS27" s="29"/>
      <c r="AT27" s="29"/>
      <c r="AU27" s="29"/>
      <c r="AV27" s="29"/>
      <c r="AW27" s="29"/>
      <c r="AX27" s="29"/>
      <c r="AY27" s="29"/>
      <c r="AZ27" s="29"/>
      <c r="BA27" s="29"/>
      <c r="BB27" s="29"/>
      <c r="BC27" s="29"/>
      <c r="BD27" s="29"/>
      <c r="BE27" s="29"/>
      <c r="BF27" s="29"/>
      <c r="BG27" s="29"/>
      <c r="BH27" s="29"/>
      <c r="BI27" s="29"/>
      <c r="BJ27" s="29"/>
      <c r="BK27" s="29"/>
      <c r="BL27" s="29"/>
      <c r="BM27" s="29"/>
      <c r="BN27" s="29"/>
      <c r="BO27" s="29"/>
      <c r="BP27" s="29"/>
      <c r="BQ27" s="29"/>
      <c r="BR27" s="29"/>
      <c r="BS27" s="29"/>
      <c r="BT27" s="29"/>
      <c r="BU27" s="29"/>
      <c r="BV27" s="29"/>
      <c r="BW27" s="29"/>
      <c r="BX27" s="29"/>
      <c r="BY27" s="29"/>
      <c r="BZ27" s="29"/>
      <c r="CA27" s="29"/>
      <c r="CB27" s="29"/>
      <c r="CC27" s="29"/>
      <c r="CD27" s="29"/>
      <c r="CE27" s="29"/>
      <c r="CF27" s="29"/>
      <c r="CG27" s="29"/>
      <c r="CH27" s="29"/>
      <c r="CI27" s="29"/>
      <c r="CJ27" s="29"/>
      <c r="CK27" s="29"/>
      <c r="CL27" s="29"/>
      <c r="CM27" s="29"/>
      <c r="CN27" s="29"/>
      <c r="CO27" s="29"/>
      <c r="CP27" s="29"/>
      <c r="CQ27" s="29"/>
      <c r="CR27" s="29"/>
      <c r="CS27" s="29"/>
      <c r="CT27" s="29"/>
      <c r="CU27" s="29"/>
      <c r="CV27" s="29"/>
      <c r="CW27" s="29"/>
      <c r="CX27" s="29"/>
      <c r="CY27" s="29"/>
      <c r="CZ27" s="29"/>
      <c r="DA27" s="29"/>
      <c r="DB27" s="29"/>
      <c r="DC27" s="29"/>
      <c r="DD27" s="29"/>
      <c r="DE27" s="29"/>
      <c r="DF27" s="29"/>
      <c r="DG27" s="29"/>
      <c r="DH27" s="29"/>
      <c r="DI27" s="29"/>
      <c r="DJ27" s="29"/>
      <c r="DK27" s="29"/>
      <c r="DL27" s="29"/>
      <c r="DM27" s="29"/>
      <c r="DN27" s="29"/>
      <c r="DO27" s="29"/>
      <c r="DP27" s="29"/>
      <c r="DQ27" s="29"/>
      <c r="DR27" s="29"/>
      <c r="DS27" s="29"/>
      <c r="DT27" s="29"/>
      <c r="DU27" s="29"/>
      <c r="DV27" s="29"/>
      <c r="DW27" s="29"/>
      <c r="DX27" s="29"/>
      <c r="DY27" s="29"/>
      <c r="DZ27" s="29"/>
      <c r="EA27" s="29"/>
      <c r="EB27" s="29"/>
      <c r="EC27" s="29"/>
      <c r="ED27" s="29"/>
      <c r="EE27" s="29"/>
      <c r="EF27" s="29"/>
      <c r="EG27" s="29"/>
      <c r="EH27" s="29"/>
      <c r="EI27" s="29"/>
      <c r="EJ27" s="29"/>
      <c r="EK27" s="29"/>
      <c r="EL27" s="29"/>
      <c r="EM27" s="29"/>
      <c r="EN27" s="29"/>
      <c r="EO27" s="29"/>
      <c r="EP27" s="29"/>
      <c r="EQ27" s="29"/>
      <c r="ER27" s="29"/>
      <c r="ES27" s="29"/>
      <c r="ET27" s="29"/>
      <c r="EU27" s="29"/>
      <c r="EV27" s="29"/>
      <c r="EW27" s="29"/>
      <c r="EX27" s="29"/>
      <c r="EY27" s="29"/>
      <c r="EZ27" s="29"/>
      <c r="FA27" s="29"/>
      <c r="FB27" s="29"/>
      <c r="FC27" s="29"/>
      <c r="FD27" s="29"/>
      <c r="FE27" s="29"/>
      <c r="FF27" s="29"/>
      <c r="FG27" s="29"/>
      <c r="FH27" s="29"/>
      <c r="FI27" s="29"/>
      <c r="FJ27" s="29"/>
      <c r="FK27" s="29"/>
      <c r="FL27" s="29"/>
      <c r="FM27" s="29"/>
      <c r="FN27" s="29"/>
      <c r="FO27" s="29"/>
      <c r="FP27" s="29"/>
      <c r="FQ27" s="29"/>
      <c r="FR27" s="29"/>
      <c r="FS27" s="29"/>
      <c r="FT27" s="29"/>
      <c r="FU27" s="29"/>
      <c r="FV27" s="29"/>
      <c r="FW27" s="29"/>
      <c r="FX27" s="29"/>
      <c r="FY27" s="29"/>
      <c r="FZ27" s="29"/>
      <c r="GA27" s="29"/>
      <c r="GB27" s="29"/>
      <c r="GC27" s="29"/>
      <c r="GD27" s="29"/>
      <c r="GE27" s="29"/>
      <c r="GF27" s="29"/>
      <c r="GG27" s="29"/>
      <c r="GH27" s="29"/>
      <c r="GI27" s="29"/>
      <c r="GJ27" s="29"/>
      <c r="GK27" s="29"/>
      <c r="GL27" s="29"/>
      <c r="GM27" s="29"/>
      <c r="GN27" s="29"/>
      <c r="GO27" s="29"/>
      <c r="GP27" s="29"/>
      <c r="GQ27" s="29"/>
      <c r="GR27" s="29"/>
      <c r="GS27" s="29"/>
      <c r="GT27" s="29"/>
      <c r="GU27" s="29"/>
      <c r="GV27" s="29"/>
      <c r="GW27" s="29"/>
      <c r="GX27" s="29"/>
      <c r="GY27" s="29"/>
      <c r="GZ27" s="29"/>
      <c r="HA27" s="29"/>
      <c r="HB27" s="29"/>
      <c r="HC27" s="29"/>
      <c r="HD27" s="29"/>
      <c r="HE27" s="29"/>
      <c r="HF27" s="29"/>
      <c r="HG27" s="29"/>
      <c r="HH27" s="29"/>
      <c r="HI27" s="29"/>
      <c r="HJ27" s="29"/>
      <c r="HK27" s="29"/>
      <c r="HL27" s="29"/>
      <c r="HM27" s="29"/>
      <c r="HN27" s="29"/>
      <c r="HO27" s="29"/>
      <c r="HP27" s="29"/>
      <c r="HQ27" s="29"/>
      <c r="HR27" s="29"/>
      <c r="HS27" s="29"/>
      <c r="HT27" s="29"/>
      <c r="HU27" s="29"/>
      <c r="HV27" s="29"/>
      <c r="HW27" s="29"/>
      <c r="HX27" s="29"/>
      <c r="HY27" s="29"/>
      <c r="HZ27" s="29"/>
      <c r="IA27" s="29"/>
      <c r="IB27" s="29"/>
      <c r="IC27" s="29"/>
      <c r="ID27" s="29"/>
      <c r="IE27" s="29"/>
      <c r="IF27" s="29"/>
      <c r="IG27" s="29"/>
      <c r="IH27" s="29"/>
      <c r="II27" s="29"/>
      <c r="IJ27" s="29"/>
      <c r="IK27" s="29"/>
      <c r="IL27" s="29"/>
      <c r="IM27" s="29"/>
      <c r="IN27" s="29"/>
      <c r="IO27" s="29"/>
      <c r="IP27" s="29"/>
      <c r="IQ27" s="29"/>
      <c r="IR27" s="29"/>
      <c r="IS27" s="29"/>
      <c r="IT27" s="29"/>
      <c r="IU27" s="29"/>
      <c r="IV27" s="29"/>
    </row>
    <row r="28" spans="1:256" s="42" customFormat="1">
      <c r="A28" s="20"/>
      <c r="B28" s="5" t="s">
        <v>18</v>
      </c>
      <c r="C28" s="10" t="s">
        <v>3</v>
      </c>
      <c r="D28" s="10" t="s">
        <v>3</v>
      </c>
      <c r="E28" s="10" t="s">
        <v>3</v>
      </c>
      <c r="F28" s="6"/>
      <c r="G28" s="6"/>
      <c r="H28" s="10" t="s">
        <v>3</v>
      </c>
      <c r="I28" s="11" t="s">
        <v>3</v>
      </c>
      <c r="J28" s="11" t="s">
        <v>3</v>
      </c>
      <c r="K28" s="26" t="s">
        <v>3</v>
      </c>
      <c r="L28" s="5" t="s">
        <v>18</v>
      </c>
      <c r="M28" s="8" t="s">
        <v>0</v>
      </c>
      <c r="N28" s="8" t="s">
        <v>0</v>
      </c>
      <c r="O28" s="17" t="s">
        <v>1</v>
      </c>
      <c r="P28" s="17" t="s">
        <v>1</v>
      </c>
      <c r="Q28" s="4" t="s">
        <v>2</v>
      </c>
      <c r="R28" s="6"/>
      <c r="S28" s="5" t="s">
        <v>18</v>
      </c>
      <c r="T28" s="6"/>
      <c r="U28" s="6"/>
      <c r="V28" s="7" t="s">
        <v>17</v>
      </c>
      <c r="W28" s="7" t="s">
        <v>17</v>
      </c>
      <c r="X28" s="5" t="s">
        <v>18</v>
      </c>
      <c r="Y28" s="8" t="s">
        <v>0</v>
      </c>
      <c r="Z28" s="8" t="s">
        <v>0</v>
      </c>
      <c r="AA28" s="9" t="s">
        <v>1</v>
      </c>
      <c r="AB28" s="9" t="s">
        <v>1</v>
      </c>
      <c r="AC28" s="4" t="s">
        <v>2</v>
      </c>
      <c r="AD28" s="4" t="s">
        <v>2</v>
      </c>
      <c r="AE28" s="6"/>
      <c r="AF28" s="5" t="s">
        <v>18</v>
      </c>
      <c r="AG28" s="7" t="s">
        <v>17</v>
      </c>
      <c r="AH28" s="6"/>
      <c r="AI28" s="5" t="s">
        <v>18</v>
      </c>
      <c r="AJ28" s="8" t="s">
        <v>0</v>
      </c>
      <c r="AK28" s="8" t="s">
        <v>0</v>
      </c>
      <c r="AL28" s="9" t="s">
        <v>1</v>
      </c>
      <c r="AM28" s="4" t="s">
        <v>2</v>
      </c>
      <c r="AN28" s="4" t="s">
        <v>2</v>
      </c>
      <c r="AO28" s="6"/>
      <c r="AP28" s="6"/>
      <c r="AQ28" s="6"/>
      <c r="AR28" s="5" t="s">
        <v>18</v>
      </c>
      <c r="AS28" s="8" t="s">
        <v>0</v>
      </c>
      <c r="AT28" s="9" t="s">
        <v>1</v>
      </c>
      <c r="AU28" s="9" t="s">
        <v>1</v>
      </c>
      <c r="AV28" s="4" t="s">
        <v>2</v>
      </c>
      <c r="AW28" s="4" t="s">
        <v>2</v>
      </c>
      <c r="AX28" s="6"/>
      <c r="AY28" s="5" t="s">
        <v>18</v>
      </c>
      <c r="AZ28" s="10" t="s">
        <v>3</v>
      </c>
      <c r="BA28" s="10" t="s">
        <v>3</v>
      </c>
      <c r="BB28" s="10" t="s">
        <v>3</v>
      </c>
      <c r="BC28" s="6"/>
      <c r="BD28" s="6"/>
      <c r="BE28" s="10" t="s">
        <v>3</v>
      </c>
      <c r="BF28" s="11" t="s">
        <v>3</v>
      </c>
      <c r="BG28" s="11" t="s">
        <v>3</v>
      </c>
      <c r="BH28" s="26" t="s">
        <v>3</v>
      </c>
      <c r="BI28" s="5" t="s">
        <v>18</v>
      </c>
      <c r="BJ28" s="8" t="s">
        <v>0</v>
      </c>
      <c r="BK28" s="8" t="s">
        <v>0</v>
      </c>
      <c r="BL28" s="17" t="s">
        <v>1</v>
      </c>
      <c r="BM28" s="17" t="s">
        <v>1</v>
      </c>
      <c r="BN28" s="4" t="s">
        <v>2</v>
      </c>
      <c r="BO28" s="6"/>
      <c r="BP28" s="5" t="s">
        <v>18</v>
      </c>
      <c r="BQ28" s="6"/>
      <c r="BR28" s="6"/>
      <c r="BS28" s="7" t="s">
        <v>17</v>
      </c>
      <c r="BT28" s="7" t="s">
        <v>17</v>
      </c>
      <c r="BU28" s="5" t="s">
        <v>18</v>
      </c>
      <c r="BV28" s="8" t="s">
        <v>0</v>
      </c>
      <c r="BW28" s="8" t="s">
        <v>0</v>
      </c>
      <c r="BX28" s="9" t="s">
        <v>1</v>
      </c>
      <c r="BY28" s="9" t="s">
        <v>1</v>
      </c>
      <c r="BZ28" s="4" t="s">
        <v>2</v>
      </c>
      <c r="CA28" s="4" t="s">
        <v>2</v>
      </c>
      <c r="CB28" s="6"/>
      <c r="CC28" s="5" t="s">
        <v>18</v>
      </c>
      <c r="CD28" s="7" t="s">
        <v>17</v>
      </c>
      <c r="CE28" s="6"/>
      <c r="CF28" s="5" t="s">
        <v>18</v>
      </c>
      <c r="CG28" s="8" t="s">
        <v>0</v>
      </c>
      <c r="CH28" s="8" t="s">
        <v>0</v>
      </c>
      <c r="CI28" s="9" t="s">
        <v>1</v>
      </c>
      <c r="CJ28" s="4" t="s">
        <v>2</v>
      </c>
      <c r="CK28" s="4" t="s">
        <v>2</v>
      </c>
      <c r="CL28" s="6"/>
      <c r="CM28" s="6"/>
      <c r="CN28" s="6"/>
      <c r="CO28" s="5" t="s">
        <v>18</v>
      </c>
      <c r="CP28" s="8" t="s">
        <v>0</v>
      </c>
      <c r="CQ28" s="9" t="s">
        <v>1</v>
      </c>
      <c r="CR28" s="9" t="s">
        <v>1</v>
      </c>
      <c r="CS28" s="4" t="s">
        <v>2</v>
      </c>
      <c r="CT28" s="4" t="s">
        <v>2</v>
      </c>
      <c r="CU28" s="6"/>
      <c r="CV28" s="5" t="s">
        <v>18</v>
      </c>
      <c r="CW28" s="10" t="s">
        <v>3</v>
      </c>
      <c r="CX28" s="10" t="s">
        <v>3</v>
      </c>
      <c r="CY28" s="10" t="s">
        <v>3</v>
      </c>
      <c r="CZ28" s="6"/>
      <c r="DA28" s="6"/>
      <c r="DB28" s="10" t="s">
        <v>3</v>
      </c>
      <c r="DC28" s="11" t="s">
        <v>3</v>
      </c>
      <c r="DD28" s="11" t="s">
        <v>3</v>
      </c>
      <c r="DE28" s="26" t="s">
        <v>3</v>
      </c>
      <c r="DF28" s="5" t="s">
        <v>18</v>
      </c>
      <c r="DG28" s="8" t="s">
        <v>0</v>
      </c>
      <c r="DH28" s="8" t="s">
        <v>0</v>
      </c>
      <c r="DI28" s="17" t="s">
        <v>1</v>
      </c>
      <c r="DJ28" s="17" t="s">
        <v>1</v>
      </c>
      <c r="DK28" s="4" t="s">
        <v>2</v>
      </c>
      <c r="DL28" s="6"/>
      <c r="DM28" s="5" t="s">
        <v>18</v>
      </c>
      <c r="DN28" s="6"/>
      <c r="DO28" s="6"/>
      <c r="DP28" s="7" t="s">
        <v>17</v>
      </c>
      <c r="DQ28" s="7" t="s">
        <v>17</v>
      </c>
      <c r="DR28" s="5" t="s">
        <v>18</v>
      </c>
      <c r="DS28" s="8" t="s">
        <v>0</v>
      </c>
      <c r="DT28" s="8" t="s">
        <v>0</v>
      </c>
      <c r="DU28" s="9" t="s">
        <v>1</v>
      </c>
      <c r="DV28" s="9" t="s">
        <v>1</v>
      </c>
      <c r="DW28" s="4" t="s">
        <v>2</v>
      </c>
      <c r="DX28" s="4" t="s">
        <v>2</v>
      </c>
      <c r="DY28" s="6"/>
      <c r="DZ28" s="5" t="s">
        <v>18</v>
      </c>
      <c r="EA28" s="7" t="s">
        <v>17</v>
      </c>
      <c r="EB28" s="6"/>
      <c r="EC28" s="5" t="s">
        <v>18</v>
      </c>
      <c r="ED28" s="8" t="s">
        <v>0</v>
      </c>
      <c r="EE28" s="8" t="s">
        <v>0</v>
      </c>
      <c r="EF28" s="9" t="s">
        <v>1</v>
      </c>
      <c r="EG28" s="4" t="s">
        <v>2</v>
      </c>
      <c r="EH28" s="4" t="s">
        <v>2</v>
      </c>
      <c r="EI28" s="6"/>
      <c r="EJ28" s="6"/>
      <c r="EK28" s="6"/>
      <c r="EL28" s="5" t="s">
        <v>18</v>
      </c>
      <c r="EM28" s="8" t="s">
        <v>0</v>
      </c>
      <c r="EN28" s="9" t="s">
        <v>1</v>
      </c>
      <c r="EO28" s="9" t="s">
        <v>1</v>
      </c>
      <c r="EP28" s="4" t="s">
        <v>2</v>
      </c>
      <c r="EQ28" s="4" t="s">
        <v>2</v>
      </c>
      <c r="ER28" s="6"/>
      <c r="ES28" s="5" t="s">
        <v>18</v>
      </c>
      <c r="ET28" s="10" t="s">
        <v>3</v>
      </c>
      <c r="EU28" s="10" t="s">
        <v>3</v>
      </c>
      <c r="EV28" s="10" t="s">
        <v>3</v>
      </c>
      <c r="EW28" s="6"/>
      <c r="EX28" s="6"/>
      <c r="EY28" s="10" t="s">
        <v>3</v>
      </c>
      <c r="EZ28" s="11" t="s">
        <v>3</v>
      </c>
      <c r="FA28" s="11" t="s">
        <v>3</v>
      </c>
      <c r="FB28" s="26" t="s">
        <v>3</v>
      </c>
      <c r="FC28" s="5" t="s">
        <v>18</v>
      </c>
      <c r="FD28" s="8" t="s">
        <v>0</v>
      </c>
      <c r="FE28" s="8" t="s">
        <v>0</v>
      </c>
      <c r="FF28" s="17" t="s">
        <v>1</v>
      </c>
      <c r="FG28" s="17" t="s">
        <v>1</v>
      </c>
      <c r="FH28" s="4" t="s">
        <v>2</v>
      </c>
      <c r="FI28" s="6"/>
      <c r="FJ28" s="5" t="s">
        <v>18</v>
      </c>
      <c r="FK28" s="6"/>
      <c r="FL28" s="6"/>
      <c r="FM28" s="7" t="s">
        <v>17</v>
      </c>
      <c r="FN28" s="7" t="s">
        <v>17</v>
      </c>
      <c r="FO28" s="5" t="s">
        <v>18</v>
      </c>
      <c r="FP28" s="8" t="s">
        <v>0</v>
      </c>
      <c r="FQ28" s="8" t="s">
        <v>0</v>
      </c>
      <c r="FR28" s="9" t="s">
        <v>1</v>
      </c>
      <c r="FS28" s="9" t="s">
        <v>1</v>
      </c>
      <c r="FT28" s="4" t="s">
        <v>2</v>
      </c>
      <c r="FU28" s="4" t="s">
        <v>2</v>
      </c>
      <c r="FV28" s="6"/>
      <c r="FW28" s="5" t="s">
        <v>18</v>
      </c>
      <c r="FX28" s="7" t="s">
        <v>17</v>
      </c>
      <c r="FY28" s="6"/>
      <c r="FZ28" s="5" t="s">
        <v>18</v>
      </c>
      <c r="GA28" s="8" t="s">
        <v>0</v>
      </c>
      <c r="GB28" s="8" t="s">
        <v>0</v>
      </c>
      <c r="GC28" s="9" t="s">
        <v>1</v>
      </c>
      <c r="GD28" s="4" t="s">
        <v>2</v>
      </c>
      <c r="GE28" s="4" t="s">
        <v>2</v>
      </c>
      <c r="GF28" s="6"/>
      <c r="GG28" s="6"/>
      <c r="GH28" s="6"/>
      <c r="GI28" s="5" t="s">
        <v>18</v>
      </c>
      <c r="GJ28" s="8" t="s">
        <v>0</v>
      </c>
      <c r="GK28" s="9" t="s">
        <v>1</v>
      </c>
      <c r="GL28" s="9" t="s">
        <v>1</v>
      </c>
      <c r="GM28" s="4" t="s">
        <v>2</v>
      </c>
      <c r="GN28" s="4" t="s">
        <v>2</v>
      </c>
      <c r="GO28" s="6"/>
      <c r="GP28" s="5" t="s">
        <v>18</v>
      </c>
      <c r="GQ28" s="10" t="s">
        <v>3</v>
      </c>
      <c r="GR28" s="10" t="s">
        <v>3</v>
      </c>
      <c r="GS28" s="10" t="s">
        <v>3</v>
      </c>
      <c r="GT28" s="6"/>
      <c r="GU28" s="6"/>
      <c r="GV28" s="10" t="s">
        <v>3</v>
      </c>
      <c r="GW28" s="11" t="s">
        <v>3</v>
      </c>
      <c r="GX28" s="11" t="s">
        <v>3</v>
      </c>
      <c r="GY28" s="26" t="s">
        <v>3</v>
      </c>
      <c r="GZ28" s="5" t="s">
        <v>18</v>
      </c>
      <c r="HA28" s="8" t="s">
        <v>0</v>
      </c>
      <c r="HB28" s="8" t="s">
        <v>0</v>
      </c>
      <c r="HC28" s="17" t="s">
        <v>1</v>
      </c>
      <c r="HD28" s="17" t="s">
        <v>1</v>
      </c>
      <c r="HE28" s="4" t="s">
        <v>2</v>
      </c>
      <c r="HF28" s="6"/>
      <c r="HG28" s="5" t="s">
        <v>18</v>
      </c>
      <c r="HH28" s="6"/>
      <c r="HI28" s="6"/>
      <c r="HJ28" s="7" t="s">
        <v>17</v>
      </c>
      <c r="HK28" s="7" t="s">
        <v>17</v>
      </c>
      <c r="HL28" s="5" t="s">
        <v>18</v>
      </c>
      <c r="HM28" s="8" t="s">
        <v>0</v>
      </c>
      <c r="HN28" s="8" t="s">
        <v>0</v>
      </c>
      <c r="HO28" s="9" t="s">
        <v>1</v>
      </c>
      <c r="HP28" s="9" t="s">
        <v>1</v>
      </c>
      <c r="HQ28" s="4" t="s">
        <v>2</v>
      </c>
      <c r="HR28" s="4" t="s">
        <v>2</v>
      </c>
      <c r="HS28" s="6"/>
      <c r="HT28" s="5" t="s">
        <v>18</v>
      </c>
      <c r="HU28" s="7" t="s">
        <v>17</v>
      </c>
      <c r="HV28" s="6"/>
      <c r="HW28" s="5" t="s">
        <v>18</v>
      </c>
      <c r="HX28" s="8" t="s">
        <v>0</v>
      </c>
      <c r="HY28" s="8" t="s">
        <v>0</v>
      </c>
      <c r="HZ28" s="9" t="s">
        <v>1</v>
      </c>
      <c r="IA28" s="4" t="s">
        <v>2</v>
      </c>
      <c r="IB28" s="4" t="s">
        <v>2</v>
      </c>
      <c r="IC28" s="6"/>
      <c r="ID28" s="6"/>
      <c r="IE28" s="6"/>
      <c r="IF28" s="5" t="s">
        <v>18</v>
      </c>
      <c r="IG28" s="8" t="s">
        <v>0</v>
      </c>
      <c r="IH28" s="9" t="s">
        <v>1</v>
      </c>
      <c r="II28" s="9" t="s">
        <v>1</v>
      </c>
      <c r="IJ28" s="4" t="s">
        <v>2</v>
      </c>
      <c r="IK28" s="4" t="s">
        <v>2</v>
      </c>
      <c r="IL28" s="6"/>
      <c r="IM28" s="5" t="s">
        <v>18</v>
      </c>
      <c r="IN28" s="10" t="s">
        <v>3</v>
      </c>
      <c r="IO28" s="10" t="s">
        <v>3</v>
      </c>
      <c r="IP28" s="10" t="s">
        <v>3</v>
      </c>
      <c r="IQ28" s="6"/>
      <c r="IR28" s="6"/>
      <c r="IS28" s="10" t="s">
        <v>3</v>
      </c>
      <c r="IT28" s="11" t="s">
        <v>3</v>
      </c>
      <c r="IU28" s="11" t="s">
        <v>3</v>
      </c>
      <c r="IV28" s="26" t="s">
        <v>3</v>
      </c>
    </row>
    <row r="29" spans="1:256" s="42" customFormat="1">
      <c r="A29" s="14" t="s">
        <v>25</v>
      </c>
      <c r="B29" s="28"/>
      <c r="C29" s="28"/>
      <c r="D29" s="28"/>
      <c r="E29" s="28"/>
      <c r="F29" s="28"/>
      <c r="G29" s="28"/>
      <c r="H29" s="28"/>
      <c r="I29" s="28"/>
      <c r="J29" s="28"/>
      <c r="K29" s="28"/>
      <c r="L29" s="28"/>
      <c r="M29" s="28"/>
      <c r="N29" s="28"/>
      <c r="O29" s="28"/>
      <c r="P29" s="28"/>
      <c r="Q29" s="28"/>
      <c r="R29" s="28"/>
      <c r="S29" s="28"/>
      <c r="T29" s="28"/>
      <c r="U29" s="28"/>
      <c r="V29" s="28"/>
      <c r="W29" s="28"/>
      <c r="X29" s="28"/>
      <c r="Y29" s="28"/>
      <c r="Z29" s="28"/>
      <c r="AA29" s="28"/>
      <c r="AB29" s="28"/>
      <c r="AC29" s="28"/>
      <c r="AD29" s="28"/>
      <c r="AE29" s="28"/>
      <c r="AF29" s="28"/>
      <c r="AG29" s="28"/>
      <c r="AH29" s="28"/>
      <c r="AI29" s="28"/>
      <c r="AJ29" s="28"/>
      <c r="AK29" s="28"/>
      <c r="AL29" s="28"/>
      <c r="AM29" s="28"/>
      <c r="AN29" s="28"/>
      <c r="AO29" s="28"/>
      <c r="AP29" s="28"/>
      <c r="AQ29" s="28"/>
      <c r="AR29" s="28"/>
      <c r="AS29" s="28"/>
      <c r="AT29" s="28"/>
      <c r="AU29" s="28"/>
      <c r="AV29" s="28"/>
      <c r="AW29" s="28"/>
      <c r="AX29" s="28"/>
      <c r="AY29" s="28"/>
      <c r="AZ29" s="28"/>
      <c r="BA29" s="28"/>
      <c r="BB29" s="28"/>
      <c r="BC29" s="28"/>
      <c r="BD29" s="28"/>
      <c r="BE29" s="28"/>
      <c r="BF29" s="28"/>
      <c r="BG29" s="28"/>
      <c r="BH29" s="28"/>
      <c r="BI29" s="28"/>
      <c r="BJ29" s="28"/>
      <c r="BK29" s="28"/>
      <c r="BL29" s="28"/>
      <c r="BM29" s="28"/>
      <c r="BN29" s="28"/>
      <c r="BO29" s="28"/>
      <c r="BP29" s="28"/>
      <c r="BQ29" s="28"/>
      <c r="BR29" s="28"/>
      <c r="BS29" s="28"/>
      <c r="BT29" s="28"/>
      <c r="BU29" s="28"/>
      <c r="BV29" s="28"/>
      <c r="BW29" s="28"/>
      <c r="BX29" s="28"/>
      <c r="BY29" s="28"/>
      <c r="BZ29" s="28"/>
      <c r="CA29" s="28"/>
      <c r="CB29" s="28"/>
      <c r="CC29" s="28"/>
      <c r="CD29" s="28"/>
      <c r="CE29" s="28"/>
      <c r="CF29" s="28"/>
      <c r="CG29" s="28"/>
      <c r="CH29" s="28"/>
      <c r="CI29" s="28"/>
      <c r="CJ29" s="28"/>
      <c r="CK29" s="28"/>
      <c r="CL29" s="28"/>
      <c r="CM29" s="28"/>
      <c r="CN29" s="28"/>
      <c r="CO29" s="28"/>
      <c r="CP29" s="28"/>
      <c r="CQ29" s="28"/>
      <c r="CR29" s="28"/>
      <c r="CS29" s="28"/>
      <c r="CT29" s="28"/>
      <c r="CU29" s="28"/>
      <c r="CV29" s="28"/>
      <c r="CW29" s="28"/>
      <c r="CX29" s="28"/>
      <c r="CY29" s="28"/>
      <c r="CZ29" s="28"/>
      <c r="DA29" s="28"/>
      <c r="DB29" s="28"/>
      <c r="DC29" s="28"/>
      <c r="DD29" s="28"/>
      <c r="DE29" s="28"/>
      <c r="DF29" s="28"/>
      <c r="DG29" s="28"/>
      <c r="DH29" s="28"/>
      <c r="DI29" s="28"/>
      <c r="DJ29" s="28"/>
      <c r="DK29" s="28"/>
      <c r="DL29" s="28"/>
      <c r="DM29" s="28"/>
      <c r="DN29" s="28"/>
      <c r="DO29" s="28"/>
      <c r="DP29" s="28"/>
      <c r="DQ29" s="28"/>
      <c r="DR29" s="28"/>
      <c r="DS29" s="28"/>
      <c r="DT29" s="28"/>
      <c r="DU29" s="28"/>
      <c r="DV29" s="28"/>
      <c r="DW29" s="28"/>
      <c r="DX29" s="28"/>
      <c r="DY29" s="28"/>
      <c r="DZ29" s="28"/>
      <c r="EA29" s="28"/>
      <c r="EB29" s="28"/>
      <c r="EC29" s="28"/>
      <c r="ED29" s="28"/>
      <c r="EE29" s="28"/>
      <c r="EF29" s="28"/>
      <c r="EG29" s="28"/>
      <c r="EH29" s="28"/>
      <c r="EI29" s="28"/>
      <c r="EJ29" s="28"/>
      <c r="EK29" s="28"/>
      <c r="EL29" s="28"/>
      <c r="EM29" s="28"/>
      <c r="EN29" s="28"/>
      <c r="EO29" s="28"/>
      <c r="EP29" s="28"/>
      <c r="EQ29" s="28"/>
      <c r="ER29" s="28"/>
      <c r="ES29" s="28"/>
      <c r="ET29" s="28"/>
      <c r="EU29" s="28"/>
      <c r="EV29" s="28"/>
      <c r="EW29" s="28"/>
      <c r="EX29" s="28"/>
      <c r="EY29" s="28"/>
      <c r="EZ29" s="28"/>
      <c r="FA29" s="28"/>
      <c r="FB29" s="28"/>
      <c r="FC29" s="28"/>
      <c r="FD29" s="28"/>
      <c r="FE29" s="28"/>
      <c r="FF29" s="28"/>
      <c r="FG29" s="28"/>
      <c r="FH29" s="28"/>
      <c r="FI29" s="28"/>
      <c r="FJ29" s="28"/>
      <c r="FK29" s="28"/>
      <c r="FL29" s="28"/>
      <c r="FM29" s="28"/>
      <c r="FN29" s="28"/>
      <c r="FO29" s="28"/>
      <c r="FP29" s="28"/>
      <c r="FQ29" s="28"/>
      <c r="FR29" s="28"/>
      <c r="FS29" s="28"/>
      <c r="FT29" s="28"/>
      <c r="FU29" s="28"/>
      <c r="FV29" s="28"/>
      <c r="FW29" s="28"/>
      <c r="FX29" s="28"/>
      <c r="FY29" s="28"/>
      <c r="FZ29" s="28"/>
      <c r="GA29" s="28"/>
      <c r="GB29" s="28"/>
      <c r="GC29" s="28"/>
      <c r="GD29" s="28"/>
      <c r="GE29" s="28"/>
      <c r="GF29" s="28"/>
      <c r="GG29" s="28"/>
      <c r="GH29" s="28"/>
      <c r="GI29" s="28"/>
      <c r="GJ29" s="28"/>
      <c r="GK29" s="28"/>
      <c r="GL29" s="28"/>
      <c r="GM29" s="28"/>
      <c r="GN29" s="28"/>
      <c r="GO29" s="28"/>
      <c r="GP29" s="28"/>
      <c r="GQ29" s="28"/>
      <c r="GR29" s="28"/>
      <c r="GS29" s="28"/>
      <c r="GT29" s="28"/>
      <c r="GU29" s="28"/>
      <c r="GV29" s="28"/>
      <c r="GW29" s="28"/>
      <c r="GX29" s="28"/>
      <c r="GY29" s="28"/>
      <c r="GZ29" s="28"/>
      <c r="HA29" s="28"/>
      <c r="HB29" s="28"/>
      <c r="HC29" s="28"/>
      <c r="HD29" s="28"/>
      <c r="HE29" s="28"/>
      <c r="HF29" s="28"/>
      <c r="HG29" s="28"/>
      <c r="HH29" s="28"/>
      <c r="HI29" s="28"/>
      <c r="HJ29" s="28"/>
      <c r="HK29" s="28"/>
      <c r="HL29" s="28"/>
      <c r="HM29" s="28"/>
      <c r="HN29" s="28"/>
      <c r="HO29" s="28"/>
      <c r="HP29" s="28"/>
      <c r="HQ29" s="28"/>
      <c r="HR29" s="28"/>
      <c r="HS29" s="28"/>
      <c r="HT29" s="28"/>
      <c r="HU29" s="28"/>
      <c r="HV29" s="28"/>
      <c r="HW29" s="28"/>
      <c r="HX29" s="28"/>
      <c r="HY29" s="28"/>
      <c r="HZ29" s="28"/>
      <c r="IA29" s="28"/>
      <c r="IB29" s="28"/>
      <c r="IC29" s="28"/>
      <c r="ID29" s="28"/>
      <c r="IE29" s="28"/>
      <c r="IF29" s="28"/>
      <c r="IG29" s="28"/>
      <c r="IH29" s="28"/>
      <c r="II29" s="28"/>
      <c r="IJ29" s="28"/>
      <c r="IK29" s="28"/>
      <c r="IL29" s="28"/>
      <c r="IM29" s="28"/>
      <c r="IN29" s="28"/>
      <c r="IO29" s="28"/>
      <c r="IP29" s="28"/>
      <c r="IQ29" s="28"/>
      <c r="IR29" s="28"/>
      <c r="IS29" s="28"/>
      <c r="IT29" s="28"/>
      <c r="IU29" s="28"/>
      <c r="IV29" s="28"/>
    </row>
    <row r="30" spans="1:256" s="42" customFormat="1">
      <c r="A30" s="14"/>
      <c r="B30" s="28"/>
      <c r="C30" s="28"/>
      <c r="D30" s="28"/>
      <c r="E30" s="28"/>
      <c r="F30" s="28"/>
      <c r="G30" s="28"/>
      <c r="H30" s="28"/>
      <c r="I30" s="28"/>
      <c r="J30" s="28"/>
      <c r="K30" s="28"/>
      <c r="L30" s="28"/>
      <c r="M30" s="28"/>
      <c r="N30" s="28"/>
      <c r="O30" s="28"/>
      <c r="P30" s="28"/>
      <c r="Q30" s="28"/>
      <c r="R30" s="28"/>
      <c r="S30" s="28"/>
      <c r="T30" s="28"/>
      <c r="U30" s="28"/>
      <c r="V30" s="28"/>
      <c r="W30" s="28"/>
      <c r="X30" s="28"/>
      <c r="Y30" s="28"/>
      <c r="Z30" s="28"/>
      <c r="AA30" s="28"/>
      <c r="AB30" s="28"/>
      <c r="AC30" s="28"/>
      <c r="AD30" s="28"/>
      <c r="AE30" s="28"/>
      <c r="AF30" s="28"/>
      <c r="AG30" s="28"/>
      <c r="AH30" s="28"/>
      <c r="AI30" s="28"/>
      <c r="AJ30" s="28"/>
      <c r="AK30" s="28"/>
      <c r="AL30" s="28"/>
      <c r="AM30" s="28"/>
      <c r="AN30" s="28"/>
      <c r="AO30" s="28"/>
      <c r="AP30" s="28"/>
      <c r="AQ30" s="28"/>
      <c r="AR30" s="28"/>
      <c r="AS30" s="28"/>
      <c r="AT30" s="28"/>
      <c r="AU30" s="28"/>
      <c r="AV30" s="28"/>
      <c r="AW30" s="28"/>
      <c r="AX30" s="28"/>
      <c r="AY30" s="28"/>
      <c r="AZ30" s="28"/>
      <c r="BA30" s="28"/>
      <c r="BB30" s="28"/>
      <c r="BC30" s="28"/>
      <c r="BD30" s="28"/>
      <c r="BE30" s="28"/>
      <c r="BF30" s="28"/>
      <c r="BG30" s="28"/>
      <c r="BH30" s="28"/>
      <c r="BI30" s="28"/>
      <c r="BJ30" s="28"/>
      <c r="BK30" s="28"/>
      <c r="BL30" s="28"/>
      <c r="BM30" s="28"/>
      <c r="BN30" s="28"/>
      <c r="BO30" s="28"/>
      <c r="BP30" s="28"/>
      <c r="BQ30" s="28"/>
      <c r="BR30" s="28"/>
      <c r="BS30" s="28"/>
      <c r="BT30" s="28"/>
      <c r="BU30" s="28"/>
      <c r="BV30" s="28"/>
      <c r="BW30" s="28"/>
      <c r="BX30" s="28"/>
      <c r="BY30" s="28"/>
      <c r="BZ30" s="28"/>
      <c r="CA30" s="28"/>
      <c r="CB30" s="28"/>
      <c r="CC30" s="28"/>
      <c r="CD30" s="28"/>
      <c r="CE30" s="28"/>
      <c r="CF30" s="28"/>
      <c r="CG30" s="28"/>
      <c r="CH30" s="28"/>
      <c r="CI30" s="28"/>
      <c r="CJ30" s="28"/>
      <c r="CK30" s="28"/>
      <c r="CL30" s="28"/>
      <c r="CM30" s="28"/>
      <c r="CN30" s="28"/>
      <c r="CO30" s="28"/>
      <c r="CP30" s="28"/>
      <c r="CQ30" s="28"/>
      <c r="CR30" s="28"/>
      <c r="CS30" s="28"/>
      <c r="CT30" s="28"/>
      <c r="CU30" s="28"/>
      <c r="CV30" s="28"/>
      <c r="CW30" s="28"/>
      <c r="CX30" s="28"/>
      <c r="CY30" s="28"/>
      <c r="CZ30" s="28"/>
      <c r="DA30" s="28"/>
      <c r="DB30" s="28"/>
      <c r="DC30" s="28"/>
      <c r="DD30" s="28"/>
      <c r="DE30" s="28"/>
      <c r="DF30" s="28"/>
      <c r="DG30" s="28"/>
      <c r="DH30" s="28"/>
      <c r="DI30" s="28"/>
      <c r="DJ30" s="28"/>
      <c r="DK30" s="28"/>
      <c r="DL30" s="28"/>
      <c r="DM30" s="28"/>
      <c r="DN30" s="28"/>
      <c r="DO30" s="28"/>
      <c r="DP30" s="28"/>
      <c r="DQ30" s="28"/>
      <c r="DR30" s="28"/>
      <c r="DS30" s="28"/>
      <c r="DT30" s="28"/>
      <c r="DU30" s="28"/>
      <c r="DV30" s="28"/>
      <c r="DW30" s="28"/>
      <c r="DX30" s="28"/>
      <c r="DY30" s="28"/>
      <c r="DZ30" s="28"/>
      <c r="EA30" s="28"/>
      <c r="EB30" s="28"/>
      <c r="EC30" s="28"/>
      <c r="ED30" s="28"/>
      <c r="EE30" s="28"/>
      <c r="EF30" s="28"/>
      <c r="EG30" s="28"/>
      <c r="EH30" s="28"/>
      <c r="EI30" s="28"/>
      <c r="EJ30" s="28"/>
      <c r="EK30" s="28"/>
      <c r="EL30" s="28"/>
      <c r="EM30" s="28"/>
      <c r="EN30" s="28"/>
      <c r="EO30" s="28"/>
      <c r="EP30" s="28"/>
      <c r="EQ30" s="28"/>
      <c r="ER30" s="28"/>
      <c r="ES30" s="28"/>
      <c r="ET30" s="28"/>
      <c r="EU30" s="28"/>
      <c r="EV30" s="28"/>
      <c r="EW30" s="28"/>
      <c r="EX30" s="28"/>
      <c r="EY30" s="28"/>
      <c r="EZ30" s="28"/>
      <c r="FA30" s="28"/>
      <c r="FB30" s="28"/>
      <c r="FC30" s="28"/>
      <c r="FD30" s="28"/>
      <c r="FE30" s="28"/>
      <c r="FF30" s="28"/>
      <c r="FG30" s="28"/>
      <c r="FH30" s="28"/>
      <c r="FI30" s="28"/>
      <c r="FJ30" s="28"/>
      <c r="FK30" s="28"/>
      <c r="FL30" s="28"/>
      <c r="FM30" s="28"/>
      <c r="FN30" s="28"/>
      <c r="FO30" s="28"/>
      <c r="FP30" s="28"/>
      <c r="FQ30" s="28"/>
      <c r="FR30" s="28"/>
      <c r="FS30" s="28"/>
      <c r="FT30" s="28"/>
      <c r="FU30" s="28"/>
      <c r="FV30" s="28"/>
      <c r="FW30" s="28"/>
      <c r="FX30" s="28"/>
      <c r="FY30" s="28"/>
      <c r="FZ30" s="28"/>
      <c r="GA30" s="28"/>
      <c r="GB30" s="28"/>
      <c r="GC30" s="28"/>
      <c r="GD30" s="28"/>
      <c r="GE30" s="28"/>
      <c r="GF30" s="28"/>
      <c r="GG30" s="28"/>
      <c r="GH30" s="28"/>
      <c r="GI30" s="28"/>
      <c r="GJ30" s="28"/>
      <c r="GK30" s="28"/>
      <c r="GL30" s="28"/>
      <c r="GM30" s="28"/>
      <c r="GN30" s="28"/>
      <c r="GO30" s="28"/>
      <c r="GP30" s="28"/>
      <c r="GQ30" s="28"/>
      <c r="GR30" s="28"/>
      <c r="GS30" s="28"/>
      <c r="GT30" s="28"/>
      <c r="GU30" s="28"/>
      <c r="GV30" s="28"/>
      <c r="GW30" s="28"/>
      <c r="GX30" s="28"/>
      <c r="GY30" s="28"/>
      <c r="GZ30" s="28"/>
      <c r="HA30" s="28"/>
      <c r="HB30" s="28"/>
      <c r="HC30" s="28"/>
      <c r="HD30" s="28"/>
      <c r="HE30" s="28"/>
      <c r="HF30" s="28"/>
      <c r="HG30" s="28"/>
      <c r="HH30" s="28"/>
      <c r="HI30" s="28"/>
      <c r="HJ30" s="28"/>
      <c r="HK30" s="28"/>
      <c r="HL30" s="28"/>
      <c r="HM30" s="28"/>
      <c r="HN30" s="28"/>
      <c r="HO30" s="28"/>
      <c r="HP30" s="28"/>
      <c r="HQ30" s="28"/>
      <c r="HR30" s="28"/>
      <c r="HS30" s="28"/>
      <c r="HT30" s="28"/>
      <c r="HU30" s="28"/>
      <c r="HV30" s="28"/>
      <c r="HW30" s="28"/>
      <c r="HX30" s="28"/>
      <c r="HY30" s="28"/>
      <c r="HZ30" s="28"/>
      <c r="IA30" s="28"/>
      <c r="IB30" s="28"/>
      <c r="IC30" s="28"/>
      <c r="ID30" s="28"/>
      <c r="IE30" s="28"/>
      <c r="IF30" s="28"/>
      <c r="IG30" s="28"/>
      <c r="IH30" s="28"/>
      <c r="II30" s="28"/>
      <c r="IJ30" s="28"/>
      <c r="IK30" s="28"/>
      <c r="IL30" s="28"/>
      <c r="IM30" s="28"/>
      <c r="IN30" s="28"/>
      <c r="IO30" s="28"/>
      <c r="IP30" s="28"/>
      <c r="IQ30" s="28"/>
      <c r="IR30" s="28"/>
      <c r="IS30" s="28"/>
      <c r="IT30" s="28"/>
      <c r="IU30" s="28"/>
      <c r="IV30" s="28"/>
    </row>
    <row r="31" spans="1:256" s="42" customFormat="1">
      <c r="A31" s="14"/>
      <c r="B31" s="28"/>
      <c r="C31" s="28"/>
      <c r="D31" s="28"/>
      <c r="E31" s="28"/>
      <c r="F31" s="28"/>
      <c r="G31" s="28"/>
      <c r="H31" s="28"/>
      <c r="I31" s="28"/>
      <c r="J31" s="28"/>
      <c r="K31" s="28"/>
      <c r="L31" s="28"/>
      <c r="M31" s="28"/>
      <c r="N31" s="28"/>
      <c r="O31" s="28"/>
      <c r="P31" s="28"/>
      <c r="Q31" s="28"/>
      <c r="R31" s="28"/>
      <c r="S31" s="28"/>
      <c r="T31" s="28"/>
      <c r="U31" s="28"/>
      <c r="V31" s="28"/>
      <c r="W31" s="28"/>
      <c r="X31" s="28"/>
      <c r="Y31" s="28"/>
      <c r="Z31" s="28"/>
      <c r="AA31" s="28"/>
      <c r="AB31" s="28"/>
      <c r="AC31" s="28"/>
      <c r="AD31" s="28"/>
      <c r="AE31" s="28"/>
      <c r="AF31" s="28"/>
      <c r="AG31" s="28"/>
      <c r="AH31" s="28"/>
      <c r="AI31" s="28"/>
      <c r="AJ31" s="28"/>
      <c r="AK31" s="28"/>
      <c r="AL31" s="28"/>
      <c r="AM31" s="28"/>
      <c r="AN31" s="28"/>
      <c r="AO31" s="28"/>
      <c r="AP31" s="28"/>
      <c r="AQ31" s="28"/>
      <c r="AR31" s="28"/>
      <c r="AS31" s="28"/>
      <c r="AT31" s="28"/>
      <c r="AU31" s="28"/>
      <c r="AV31" s="28"/>
      <c r="AW31" s="28"/>
      <c r="AX31" s="28"/>
      <c r="AY31" s="28"/>
      <c r="AZ31" s="28"/>
      <c r="BA31" s="28"/>
      <c r="BB31" s="28"/>
      <c r="BC31" s="28"/>
      <c r="BD31" s="28"/>
      <c r="BE31" s="28"/>
      <c r="BF31" s="28"/>
      <c r="BG31" s="28"/>
      <c r="BH31" s="28"/>
      <c r="BI31" s="28"/>
      <c r="BJ31" s="28"/>
      <c r="BK31" s="28"/>
      <c r="BL31" s="28"/>
      <c r="BM31" s="28"/>
      <c r="BN31" s="28"/>
      <c r="BO31" s="28"/>
      <c r="BP31" s="28"/>
      <c r="BQ31" s="28"/>
      <c r="BR31" s="28"/>
      <c r="BS31" s="28"/>
      <c r="BT31" s="28"/>
      <c r="BU31" s="28"/>
      <c r="BV31" s="28"/>
      <c r="BW31" s="28"/>
      <c r="BX31" s="28"/>
      <c r="BY31" s="28"/>
      <c r="BZ31" s="28"/>
      <c r="CA31" s="28"/>
      <c r="CB31" s="28"/>
      <c r="CC31" s="28"/>
      <c r="CD31" s="28"/>
      <c r="CE31" s="28"/>
      <c r="CF31" s="28"/>
      <c r="CG31" s="28"/>
      <c r="CH31" s="28"/>
      <c r="CI31" s="28"/>
      <c r="CJ31" s="28"/>
      <c r="CK31" s="28"/>
      <c r="CL31" s="28"/>
      <c r="CM31" s="28"/>
      <c r="CN31" s="28"/>
      <c r="CO31" s="28"/>
      <c r="CP31" s="28"/>
      <c r="CQ31" s="28"/>
      <c r="CR31" s="28"/>
      <c r="CS31" s="28"/>
      <c r="CT31" s="28"/>
      <c r="CU31" s="28"/>
      <c r="CV31" s="28"/>
      <c r="CW31" s="28"/>
      <c r="CX31" s="28"/>
      <c r="CY31" s="28"/>
      <c r="CZ31" s="28"/>
      <c r="DA31" s="28"/>
      <c r="DB31" s="28"/>
      <c r="DC31" s="28"/>
      <c r="DD31" s="28"/>
      <c r="DE31" s="28"/>
      <c r="DF31" s="28"/>
      <c r="DG31" s="28"/>
      <c r="DH31" s="28"/>
      <c r="DI31" s="28"/>
      <c r="DJ31" s="28"/>
      <c r="DK31" s="28"/>
      <c r="DL31" s="28"/>
      <c r="DM31" s="28"/>
      <c r="DN31" s="28"/>
      <c r="DO31" s="28"/>
      <c r="DP31" s="28"/>
      <c r="DQ31" s="28"/>
      <c r="DR31" s="28"/>
      <c r="DS31" s="28"/>
      <c r="DT31" s="28"/>
      <c r="DU31" s="28"/>
      <c r="DV31" s="28"/>
      <c r="DW31" s="28"/>
      <c r="DX31" s="28"/>
      <c r="DY31" s="28"/>
      <c r="DZ31" s="28"/>
      <c r="EA31" s="28"/>
      <c r="EB31" s="28"/>
      <c r="EC31" s="28"/>
      <c r="ED31" s="28"/>
      <c r="EE31" s="28"/>
      <c r="EF31" s="28"/>
      <c r="EG31" s="28"/>
      <c r="EH31" s="28"/>
      <c r="EI31" s="28"/>
      <c r="EJ31" s="28"/>
      <c r="EK31" s="28"/>
      <c r="EL31" s="28"/>
      <c r="EM31" s="28"/>
      <c r="EN31" s="28"/>
      <c r="EO31" s="28"/>
      <c r="EP31" s="28"/>
      <c r="EQ31" s="28"/>
      <c r="ER31" s="28"/>
      <c r="ES31" s="28"/>
      <c r="ET31" s="28"/>
      <c r="EU31" s="28"/>
      <c r="EV31" s="28"/>
      <c r="EW31" s="28"/>
      <c r="EX31" s="28"/>
      <c r="EY31" s="28"/>
      <c r="EZ31" s="28"/>
      <c r="FA31" s="28"/>
      <c r="FB31" s="28"/>
      <c r="FC31" s="28"/>
      <c r="FD31" s="28"/>
      <c r="FE31" s="28"/>
      <c r="FF31" s="28"/>
      <c r="FG31" s="28"/>
      <c r="FH31" s="28"/>
      <c r="FI31" s="28"/>
      <c r="FJ31" s="28"/>
      <c r="FK31" s="28"/>
      <c r="FL31" s="28"/>
      <c r="FM31" s="28"/>
      <c r="FN31" s="28"/>
      <c r="FO31" s="28"/>
      <c r="FP31" s="28"/>
      <c r="FQ31" s="28"/>
      <c r="FR31" s="28"/>
      <c r="FS31" s="28"/>
      <c r="FT31" s="28"/>
      <c r="FU31" s="28"/>
      <c r="FV31" s="28"/>
      <c r="FW31" s="28"/>
      <c r="FX31" s="28"/>
      <c r="FY31" s="28"/>
      <c r="FZ31" s="28"/>
      <c r="GA31" s="28"/>
      <c r="GB31" s="28"/>
      <c r="GC31" s="28"/>
      <c r="GD31" s="28"/>
      <c r="GE31" s="28"/>
      <c r="GF31" s="28"/>
      <c r="GG31" s="28"/>
      <c r="GH31" s="28"/>
      <c r="GI31" s="28"/>
      <c r="GJ31" s="28"/>
      <c r="GK31" s="28"/>
      <c r="GL31" s="28"/>
      <c r="GM31" s="28"/>
      <c r="GN31" s="28"/>
      <c r="GO31" s="28"/>
      <c r="GP31" s="28"/>
      <c r="GQ31" s="28"/>
      <c r="GR31" s="28"/>
      <c r="GS31" s="28"/>
      <c r="GT31" s="28"/>
      <c r="GU31" s="28"/>
      <c r="GV31" s="28"/>
      <c r="GW31" s="28"/>
      <c r="GX31" s="28"/>
      <c r="GY31" s="28"/>
      <c r="GZ31" s="28"/>
      <c r="HA31" s="28"/>
      <c r="HB31" s="28"/>
      <c r="HC31" s="28"/>
      <c r="HD31" s="28"/>
      <c r="HE31" s="28"/>
      <c r="HF31" s="28"/>
      <c r="HG31" s="28"/>
      <c r="HH31" s="28"/>
      <c r="HI31" s="28"/>
      <c r="HJ31" s="28"/>
      <c r="HK31" s="28"/>
      <c r="HL31" s="28"/>
      <c r="HM31" s="28"/>
      <c r="HN31" s="28"/>
      <c r="HO31" s="28"/>
      <c r="HP31" s="28"/>
      <c r="HQ31" s="28"/>
      <c r="HR31" s="28"/>
      <c r="HS31" s="28"/>
      <c r="HT31" s="28"/>
      <c r="HU31" s="28"/>
      <c r="HV31" s="28"/>
      <c r="HW31" s="28"/>
      <c r="HX31" s="28"/>
      <c r="HY31" s="28"/>
      <c r="HZ31" s="28"/>
      <c r="IA31" s="28"/>
      <c r="IB31" s="28"/>
      <c r="IC31" s="28"/>
      <c r="ID31" s="28"/>
      <c r="IE31" s="28"/>
      <c r="IF31" s="28"/>
      <c r="IG31" s="28"/>
      <c r="IH31" s="28"/>
      <c r="II31" s="28"/>
      <c r="IJ31" s="28"/>
      <c r="IK31" s="28"/>
      <c r="IL31" s="28"/>
      <c r="IM31" s="28"/>
      <c r="IN31" s="28"/>
      <c r="IO31" s="28"/>
      <c r="IP31" s="28"/>
      <c r="IQ31" s="28"/>
      <c r="IR31" s="28"/>
      <c r="IS31" s="28"/>
      <c r="IT31" s="28"/>
      <c r="IU31" s="28"/>
      <c r="IV31" s="28"/>
    </row>
    <row r="32" spans="1:256" s="42" customFormat="1">
      <c r="A32" s="14"/>
      <c r="B32" s="28"/>
      <c r="C32" s="28"/>
      <c r="D32" s="28"/>
      <c r="E32" s="28"/>
      <c r="F32" s="28"/>
      <c r="G32" s="28"/>
      <c r="H32" s="28"/>
      <c r="I32" s="28"/>
      <c r="J32" s="28"/>
      <c r="K32" s="28"/>
      <c r="L32" s="28"/>
      <c r="M32" s="28"/>
      <c r="N32" s="28"/>
      <c r="O32" s="28"/>
      <c r="P32" s="28"/>
      <c r="Q32" s="28"/>
      <c r="R32" s="28"/>
      <c r="S32" s="28"/>
      <c r="T32" s="28"/>
      <c r="U32" s="28"/>
      <c r="V32" s="28"/>
      <c r="W32" s="28"/>
      <c r="X32" s="28"/>
      <c r="Y32" s="28"/>
      <c r="Z32" s="28"/>
      <c r="AA32" s="28"/>
      <c r="AB32" s="28"/>
      <c r="AC32" s="28"/>
      <c r="AD32" s="28"/>
      <c r="AE32" s="28"/>
      <c r="AF32" s="28"/>
      <c r="AG32" s="28"/>
      <c r="AH32" s="28"/>
      <c r="AI32" s="28"/>
      <c r="AJ32" s="28"/>
      <c r="AK32" s="28"/>
      <c r="AL32" s="28"/>
      <c r="AM32" s="28"/>
      <c r="AN32" s="28"/>
      <c r="AO32" s="28"/>
      <c r="AP32" s="28"/>
      <c r="AQ32" s="28"/>
      <c r="AR32" s="28"/>
      <c r="AS32" s="28"/>
      <c r="AT32" s="28"/>
      <c r="AU32" s="28"/>
      <c r="AV32" s="28"/>
      <c r="AW32" s="28"/>
      <c r="AX32" s="28"/>
      <c r="AY32" s="28"/>
      <c r="AZ32" s="28"/>
      <c r="BA32" s="28"/>
      <c r="BB32" s="28"/>
      <c r="BC32" s="28"/>
      <c r="BD32" s="28"/>
      <c r="BE32" s="28"/>
      <c r="BF32" s="28"/>
      <c r="BG32" s="28"/>
      <c r="BH32" s="28"/>
      <c r="BI32" s="28"/>
      <c r="BJ32" s="28"/>
      <c r="BK32" s="28"/>
      <c r="BL32" s="28"/>
      <c r="BM32" s="28"/>
      <c r="BN32" s="28"/>
      <c r="BO32" s="28"/>
      <c r="BP32" s="28"/>
      <c r="BQ32" s="28"/>
      <c r="BR32" s="28"/>
      <c r="BS32" s="28"/>
      <c r="BT32" s="28"/>
      <c r="BU32" s="28"/>
      <c r="BV32" s="28"/>
      <c r="BW32" s="28"/>
      <c r="BX32" s="28"/>
      <c r="BY32" s="28"/>
      <c r="BZ32" s="28"/>
      <c r="CA32" s="28"/>
      <c r="CB32" s="28"/>
      <c r="CC32" s="28"/>
      <c r="CD32" s="28"/>
      <c r="CE32" s="28"/>
      <c r="CF32" s="28"/>
      <c r="CG32" s="28"/>
      <c r="CH32" s="28"/>
      <c r="CI32" s="28"/>
      <c r="CJ32" s="28"/>
      <c r="CK32" s="28"/>
      <c r="CL32" s="28"/>
      <c r="CM32" s="28"/>
      <c r="CN32" s="28"/>
      <c r="CO32" s="28"/>
      <c r="CP32" s="28"/>
      <c r="CQ32" s="28"/>
      <c r="CR32" s="28"/>
      <c r="CS32" s="28"/>
      <c r="CT32" s="28"/>
      <c r="CU32" s="28"/>
      <c r="CV32" s="28"/>
      <c r="CW32" s="28"/>
      <c r="CX32" s="28"/>
      <c r="CY32" s="28"/>
      <c r="CZ32" s="28"/>
      <c r="DA32" s="28"/>
      <c r="DB32" s="28"/>
      <c r="DC32" s="28"/>
      <c r="DD32" s="28"/>
      <c r="DE32" s="28"/>
      <c r="DF32" s="28"/>
      <c r="DG32" s="28"/>
      <c r="DH32" s="28"/>
      <c r="DI32" s="28"/>
      <c r="DJ32" s="28"/>
      <c r="DK32" s="28"/>
      <c r="DL32" s="28"/>
      <c r="DM32" s="28"/>
      <c r="DN32" s="28"/>
      <c r="DO32" s="28"/>
      <c r="DP32" s="28"/>
      <c r="DQ32" s="28"/>
      <c r="DR32" s="28"/>
      <c r="DS32" s="28"/>
      <c r="DT32" s="28"/>
      <c r="DU32" s="28"/>
      <c r="DV32" s="28"/>
      <c r="DW32" s="28"/>
      <c r="DX32" s="28"/>
      <c r="DY32" s="28"/>
      <c r="DZ32" s="28"/>
      <c r="EA32" s="28"/>
      <c r="EB32" s="28"/>
      <c r="EC32" s="28"/>
      <c r="ED32" s="28"/>
      <c r="EE32" s="28"/>
      <c r="EF32" s="28"/>
      <c r="EG32" s="28"/>
      <c r="EH32" s="28"/>
      <c r="EI32" s="28"/>
      <c r="EJ32" s="28"/>
      <c r="EK32" s="28"/>
      <c r="EL32" s="28"/>
      <c r="EM32" s="28"/>
      <c r="EN32" s="28"/>
      <c r="EO32" s="28"/>
      <c r="EP32" s="28"/>
      <c r="EQ32" s="28"/>
      <c r="ER32" s="28"/>
      <c r="ES32" s="28"/>
      <c r="ET32" s="28"/>
      <c r="EU32" s="28"/>
      <c r="EV32" s="28"/>
      <c r="EW32" s="28"/>
      <c r="EX32" s="28"/>
      <c r="EY32" s="28"/>
      <c r="EZ32" s="28"/>
      <c r="FA32" s="28"/>
      <c r="FB32" s="28"/>
      <c r="FC32" s="28"/>
      <c r="FD32" s="28"/>
      <c r="FE32" s="28"/>
      <c r="FF32" s="28"/>
      <c r="FG32" s="28"/>
      <c r="FH32" s="28"/>
      <c r="FI32" s="28"/>
      <c r="FJ32" s="28"/>
      <c r="FK32" s="28"/>
      <c r="FL32" s="28"/>
      <c r="FM32" s="28"/>
      <c r="FN32" s="28"/>
      <c r="FO32" s="28"/>
      <c r="FP32" s="28"/>
      <c r="FQ32" s="28"/>
      <c r="FR32" s="28"/>
      <c r="FS32" s="28"/>
      <c r="FT32" s="28"/>
      <c r="FU32" s="28"/>
      <c r="FV32" s="28"/>
      <c r="FW32" s="28"/>
      <c r="FX32" s="28"/>
      <c r="FY32" s="28"/>
      <c r="FZ32" s="28"/>
      <c r="GA32" s="28"/>
      <c r="GB32" s="28"/>
      <c r="GC32" s="28"/>
      <c r="GD32" s="28"/>
      <c r="GE32" s="28"/>
      <c r="GF32" s="28"/>
      <c r="GG32" s="28"/>
      <c r="GH32" s="28"/>
      <c r="GI32" s="28"/>
      <c r="GJ32" s="28"/>
      <c r="GK32" s="28"/>
      <c r="GL32" s="28"/>
      <c r="GM32" s="28"/>
      <c r="GN32" s="28"/>
      <c r="GO32" s="28"/>
      <c r="GP32" s="28"/>
      <c r="GQ32" s="28"/>
      <c r="GR32" s="28"/>
      <c r="GS32" s="28"/>
      <c r="GT32" s="28"/>
      <c r="GU32" s="28"/>
      <c r="GV32" s="28"/>
      <c r="GW32" s="28"/>
      <c r="GX32" s="28"/>
      <c r="GY32" s="28"/>
      <c r="GZ32" s="28"/>
      <c r="HA32" s="28"/>
      <c r="HB32" s="28"/>
      <c r="HC32" s="28"/>
      <c r="HD32" s="28"/>
      <c r="HE32" s="28"/>
      <c r="HF32" s="28"/>
      <c r="HG32" s="28"/>
      <c r="HH32" s="28"/>
      <c r="HI32" s="28"/>
      <c r="HJ32" s="28"/>
      <c r="HK32" s="28"/>
      <c r="HL32" s="28"/>
      <c r="HM32" s="28"/>
      <c r="HN32" s="28"/>
      <c r="HO32" s="28"/>
      <c r="HP32" s="28"/>
      <c r="HQ32" s="28"/>
      <c r="HR32" s="28"/>
      <c r="HS32" s="28"/>
      <c r="HT32" s="28"/>
      <c r="HU32" s="28"/>
      <c r="HV32" s="28"/>
      <c r="HW32" s="28"/>
      <c r="HX32" s="28"/>
      <c r="HY32" s="28"/>
      <c r="HZ32" s="28"/>
      <c r="IA32" s="28"/>
      <c r="IB32" s="28"/>
      <c r="IC32" s="28"/>
      <c r="ID32" s="28"/>
      <c r="IE32" s="28"/>
      <c r="IF32" s="28"/>
      <c r="IG32" s="28"/>
      <c r="IH32" s="28"/>
      <c r="II32" s="28"/>
      <c r="IJ32" s="28"/>
      <c r="IK32" s="28"/>
      <c r="IL32" s="28"/>
      <c r="IM32" s="28"/>
      <c r="IN32" s="28"/>
      <c r="IO32" s="28"/>
      <c r="IP32" s="28"/>
      <c r="IQ32" s="28"/>
      <c r="IR32" s="28"/>
      <c r="IS32" s="28"/>
      <c r="IT32" s="28"/>
      <c r="IU32" s="28"/>
      <c r="IV32" s="28"/>
    </row>
    <row r="33" spans="1:256" s="42" customFormat="1" ht="13.5" thickBot="1">
      <c r="A33" s="14"/>
      <c r="B33" s="29"/>
      <c r="C33" s="29"/>
      <c r="D33" s="29"/>
      <c r="E33" s="29"/>
      <c r="F33" s="29"/>
      <c r="G33" s="29"/>
      <c r="H33" s="29"/>
      <c r="I33" s="29"/>
      <c r="J33" s="29"/>
      <c r="K33" s="29"/>
      <c r="L33" s="29"/>
      <c r="M33" s="29"/>
      <c r="N33" s="29"/>
      <c r="O33" s="29"/>
      <c r="P33" s="29"/>
      <c r="Q33" s="29"/>
      <c r="R33" s="29"/>
      <c r="S33" s="29"/>
      <c r="T33" s="29"/>
      <c r="U33" s="29"/>
      <c r="V33" s="29"/>
      <c r="W33" s="29"/>
      <c r="X33" s="29"/>
      <c r="Y33" s="29"/>
      <c r="Z33" s="29"/>
      <c r="AA33" s="29"/>
      <c r="AB33" s="29"/>
      <c r="AC33" s="29"/>
      <c r="AD33" s="29"/>
      <c r="AE33" s="29"/>
      <c r="AF33" s="29"/>
      <c r="AG33" s="29"/>
      <c r="AH33" s="29"/>
      <c r="AI33" s="29"/>
      <c r="AJ33" s="29"/>
      <c r="AK33" s="29"/>
      <c r="AL33" s="29"/>
      <c r="AM33" s="29"/>
      <c r="AN33" s="29"/>
      <c r="AO33" s="29"/>
      <c r="AP33" s="29"/>
      <c r="AQ33" s="29"/>
      <c r="AR33" s="29"/>
      <c r="AS33" s="29"/>
      <c r="AT33" s="29"/>
      <c r="AU33" s="29"/>
      <c r="AV33" s="29"/>
      <c r="AW33" s="29"/>
      <c r="AX33" s="29"/>
      <c r="AY33" s="29"/>
      <c r="AZ33" s="29"/>
      <c r="BA33" s="29"/>
      <c r="BB33" s="29"/>
      <c r="BC33" s="29"/>
      <c r="BD33" s="29"/>
      <c r="BE33" s="29"/>
      <c r="BF33" s="29"/>
      <c r="BG33" s="29"/>
      <c r="BH33" s="29"/>
      <c r="BI33" s="29"/>
      <c r="BJ33" s="29"/>
      <c r="BK33" s="29"/>
      <c r="BL33" s="29"/>
      <c r="BM33" s="29"/>
      <c r="BN33" s="29"/>
      <c r="BO33" s="29"/>
      <c r="BP33" s="29"/>
      <c r="BQ33" s="29"/>
      <c r="BR33" s="29"/>
      <c r="BS33" s="29"/>
      <c r="BT33" s="29"/>
      <c r="BU33" s="29"/>
      <c r="BV33" s="29"/>
      <c r="BW33" s="29"/>
      <c r="BX33" s="29"/>
      <c r="BY33" s="29"/>
      <c r="BZ33" s="29"/>
      <c r="CA33" s="29"/>
      <c r="CB33" s="29"/>
      <c r="CC33" s="29"/>
      <c r="CD33" s="29"/>
      <c r="CE33" s="29"/>
      <c r="CF33" s="29"/>
      <c r="CG33" s="29"/>
      <c r="CH33" s="29"/>
      <c r="CI33" s="29"/>
      <c r="CJ33" s="29"/>
      <c r="CK33" s="29"/>
      <c r="CL33" s="29"/>
      <c r="CM33" s="29"/>
      <c r="CN33" s="29"/>
      <c r="CO33" s="29"/>
      <c r="CP33" s="29"/>
      <c r="CQ33" s="29"/>
      <c r="CR33" s="29"/>
      <c r="CS33" s="29"/>
      <c r="CT33" s="29"/>
      <c r="CU33" s="29"/>
      <c r="CV33" s="29"/>
      <c r="CW33" s="29"/>
      <c r="CX33" s="29"/>
      <c r="CY33" s="29"/>
      <c r="CZ33" s="29"/>
      <c r="DA33" s="29"/>
      <c r="DB33" s="29"/>
      <c r="DC33" s="29"/>
      <c r="DD33" s="29"/>
      <c r="DE33" s="29"/>
      <c r="DF33" s="29"/>
      <c r="DG33" s="29"/>
      <c r="DH33" s="29"/>
      <c r="DI33" s="29"/>
      <c r="DJ33" s="29"/>
      <c r="DK33" s="29"/>
      <c r="DL33" s="29"/>
      <c r="DM33" s="29"/>
      <c r="DN33" s="29"/>
      <c r="DO33" s="29"/>
      <c r="DP33" s="29"/>
      <c r="DQ33" s="29"/>
      <c r="DR33" s="29"/>
      <c r="DS33" s="29"/>
      <c r="DT33" s="29"/>
      <c r="DU33" s="29"/>
      <c r="DV33" s="29"/>
      <c r="DW33" s="29"/>
      <c r="DX33" s="29"/>
      <c r="DY33" s="29"/>
      <c r="DZ33" s="29"/>
      <c r="EA33" s="29"/>
      <c r="EB33" s="29"/>
      <c r="EC33" s="29"/>
      <c r="ED33" s="29"/>
      <c r="EE33" s="29"/>
      <c r="EF33" s="29"/>
      <c r="EG33" s="29"/>
      <c r="EH33" s="29"/>
      <c r="EI33" s="29"/>
      <c r="EJ33" s="29"/>
      <c r="EK33" s="29"/>
      <c r="EL33" s="29"/>
      <c r="EM33" s="29"/>
      <c r="EN33" s="29"/>
      <c r="EO33" s="29"/>
      <c r="EP33" s="29"/>
      <c r="EQ33" s="29"/>
      <c r="ER33" s="29"/>
      <c r="ES33" s="29"/>
      <c r="ET33" s="29"/>
      <c r="EU33" s="29"/>
      <c r="EV33" s="29"/>
      <c r="EW33" s="29"/>
      <c r="EX33" s="29"/>
      <c r="EY33" s="29"/>
      <c r="EZ33" s="29"/>
      <c r="FA33" s="29"/>
      <c r="FB33" s="29"/>
      <c r="FC33" s="29"/>
      <c r="FD33" s="29"/>
      <c r="FE33" s="29"/>
      <c r="FF33" s="29"/>
      <c r="FG33" s="29"/>
      <c r="FH33" s="29"/>
      <c r="FI33" s="29"/>
      <c r="FJ33" s="29"/>
      <c r="FK33" s="29"/>
      <c r="FL33" s="29"/>
      <c r="FM33" s="29"/>
      <c r="FN33" s="29"/>
      <c r="FO33" s="29"/>
      <c r="FP33" s="29"/>
      <c r="FQ33" s="29"/>
      <c r="FR33" s="29"/>
      <c r="FS33" s="29"/>
      <c r="FT33" s="29"/>
      <c r="FU33" s="29"/>
      <c r="FV33" s="29"/>
      <c r="FW33" s="29"/>
      <c r="FX33" s="29"/>
      <c r="FY33" s="29"/>
      <c r="FZ33" s="29"/>
      <c r="GA33" s="29"/>
      <c r="GB33" s="29"/>
      <c r="GC33" s="29"/>
      <c r="GD33" s="29"/>
      <c r="GE33" s="29"/>
      <c r="GF33" s="29"/>
      <c r="GG33" s="29"/>
      <c r="GH33" s="29"/>
      <c r="GI33" s="29"/>
      <c r="GJ33" s="29"/>
      <c r="GK33" s="29"/>
      <c r="GL33" s="29"/>
      <c r="GM33" s="29"/>
      <c r="GN33" s="29"/>
      <c r="GO33" s="29"/>
      <c r="GP33" s="29"/>
      <c r="GQ33" s="29"/>
      <c r="GR33" s="29"/>
      <c r="GS33" s="29"/>
      <c r="GT33" s="29"/>
      <c r="GU33" s="29"/>
      <c r="GV33" s="29"/>
      <c r="GW33" s="29"/>
      <c r="GX33" s="29"/>
      <c r="GY33" s="29"/>
      <c r="GZ33" s="29"/>
      <c r="HA33" s="29"/>
      <c r="HB33" s="29"/>
      <c r="HC33" s="29"/>
      <c r="HD33" s="29"/>
      <c r="HE33" s="29"/>
      <c r="HF33" s="29"/>
      <c r="HG33" s="29"/>
      <c r="HH33" s="29"/>
      <c r="HI33" s="29"/>
      <c r="HJ33" s="29"/>
      <c r="HK33" s="29"/>
      <c r="HL33" s="29"/>
      <c r="HM33" s="29"/>
      <c r="HN33" s="29"/>
      <c r="HO33" s="29"/>
      <c r="HP33" s="29"/>
      <c r="HQ33" s="29"/>
      <c r="HR33" s="29"/>
      <c r="HS33" s="29"/>
      <c r="HT33" s="29"/>
      <c r="HU33" s="29"/>
      <c r="HV33" s="29"/>
      <c r="HW33" s="29"/>
      <c r="HX33" s="29"/>
      <c r="HY33" s="29"/>
      <c r="HZ33" s="29"/>
      <c r="IA33" s="29"/>
      <c r="IB33" s="29"/>
      <c r="IC33" s="29"/>
      <c r="ID33" s="29"/>
      <c r="IE33" s="29"/>
      <c r="IF33" s="29"/>
      <c r="IG33" s="29"/>
      <c r="IH33" s="29"/>
      <c r="II33" s="29"/>
      <c r="IJ33" s="29"/>
      <c r="IK33" s="29"/>
      <c r="IL33" s="29"/>
      <c r="IM33" s="29"/>
      <c r="IN33" s="29"/>
      <c r="IO33" s="29"/>
      <c r="IP33" s="29"/>
      <c r="IQ33" s="29"/>
      <c r="IR33" s="29"/>
      <c r="IS33" s="29"/>
      <c r="IT33" s="29"/>
      <c r="IU33" s="29"/>
      <c r="IV33" s="29"/>
    </row>
    <row r="34" spans="1:256" s="42" customFormat="1">
      <c r="A34" s="20"/>
      <c r="B34" s="5" t="s">
        <v>18</v>
      </c>
      <c r="C34" s="8" t="s">
        <v>0</v>
      </c>
      <c r="D34" s="9" t="s">
        <v>1</v>
      </c>
      <c r="E34" s="9" t="s">
        <v>1</v>
      </c>
      <c r="F34" s="4" t="s">
        <v>2</v>
      </c>
      <c r="G34" s="4" t="s">
        <v>2</v>
      </c>
      <c r="H34" s="6"/>
      <c r="I34" s="5" t="s">
        <v>18</v>
      </c>
      <c r="J34" s="10" t="s">
        <v>3</v>
      </c>
      <c r="K34" s="10" t="s">
        <v>3</v>
      </c>
      <c r="L34" s="10" t="s">
        <v>3</v>
      </c>
      <c r="M34" s="6"/>
      <c r="N34" s="6"/>
      <c r="O34" s="10" t="s">
        <v>3</v>
      </c>
      <c r="P34" s="11" t="s">
        <v>3</v>
      </c>
      <c r="Q34" s="11" t="s">
        <v>3</v>
      </c>
      <c r="R34" s="26" t="s">
        <v>3</v>
      </c>
      <c r="S34" s="5" t="s">
        <v>18</v>
      </c>
      <c r="T34" s="8" t="s">
        <v>0</v>
      </c>
      <c r="U34" s="8" t="s">
        <v>0</v>
      </c>
      <c r="V34" s="17" t="s">
        <v>1</v>
      </c>
      <c r="W34" s="17" t="s">
        <v>1</v>
      </c>
      <c r="X34" s="4" t="s">
        <v>2</v>
      </c>
      <c r="Y34" s="6"/>
      <c r="Z34" s="5" t="s">
        <v>18</v>
      </c>
      <c r="AA34" s="6"/>
      <c r="AB34" s="6"/>
      <c r="AC34" s="7" t="s">
        <v>17</v>
      </c>
      <c r="AD34" s="7" t="s">
        <v>17</v>
      </c>
      <c r="AE34" s="5" t="s">
        <v>18</v>
      </c>
      <c r="AF34" s="8" t="s">
        <v>0</v>
      </c>
      <c r="AG34" s="8" t="s">
        <v>0</v>
      </c>
      <c r="AH34" s="9" t="s">
        <v>1</v>
      </c>
      <c r="AI34" s="9" t="s">
        <v>1</v>
      </c>
      <c r="AJ34" s="4" t="s">
        <v>2</v>
      </c>
      <c r="AK34" s="4" t="s">
        <v>2</v>
      </c>
      <c r="AL34" s="6"/>
      <c r="AM34" s="5" t="s">
        <v>18</v>
      </c>
      <c r="AN34" s="7" t="s">
        <v>17</v>
      </c>
      <c r="AO34" s="6"/>
      <c r="AP34" s="5" t="s">
        <v>18</v>
      </c>
      <c r="AQ34" s="8" t="s">
        <v>0</v>
      </c>
      <c r="AR34" s="8" t="s">
        <v>0</v>
      </c>
      <c r="AS34" s="9" t="s">
        <v>1</v>
      </c>
      <c r="AT34" s="4" t="s">
        <v>2</v>
      </c>
      <c r="AU34" s="4" t="s">
        <v>2</v>
      </c>
      <c r="AV34" s="6"/>
      <c r="AW34" s="6"/>
      <c r="AX34" s="6"/>
      <c r="AY34" s="5" t="s">
        <v>18</v>
      </c>
      <c r="AZ34" s="8" t="s">
        <v>0</v>
      </c>
      <c r="BA34" s="9" t="s">
        <v>1</v>
      </c>
      <c r="BB34" s="9" t="s">
        <v>1</v>
      </c>
      <c r="BC34" s="4" t="s">
        <v>2</v>
      </c>
      <c r="BD34" s="4" t="s">
        <v>2</v>
      </c>
      <c r="BE34" s="6"/>
      <c r="BF34" s="5" t="s">
        <v>18</v>
      </c>
      <c r="BG34" s="10" t="s">
        <v>3</v>
      </c>
      <c r="BH34" s="10" t="s">
        <v>3</v>
      </c>
      <c r="BI34" s="10" t="s">
        <v>3</v>
      </c>
      <c r="BJ34" s="6"/>
      <c r="BK34" s="6"/>
      <c r="BL34" s="10" t="s">
        <v>3</v>
      </c>
      <c r="BM34" s="11" t="s">
        <v>3</v>
      </c>
      <c r="BN34" s="11" t="s">
        <v>3</v>
      </c>
      <c r="BO34" s="26" t="s">
        <v>3</v>
      </c>
      <c r="BP34" s="5" t="s">
        <v>18</v>
      </c>
      <c r="BQ34" s="8" t="s">
        <v>0</v>
      </c>
      <c r="BR34" s="8" t="s">
        <v>0</v>
      </c>
      <c r="BS34" s="17" t="s">
        <v>1</v>
      </c>
      <c r="BT34" s="17" t="s">
        <v>1</v>
      </c>
      <c r="BU34" s="4" t="s">
        <v>2</v>
      </c>
      <c r="BV34" s="6"/>
      <c r="BW34" s="5" t="s">
        <v>18</v>
      </c>
      <c r="BX34" s="6"/>
      <c r="BY34" s="6"/>
      <c r="BZ34" s="7" t="s">
        <v>17</v>
      </c>
      <c r="CA34" s="7" t="s">
        <v>17</v>
      </c>
      <c r="CB34" s="5" t="s">
        <v>18</v>
      </c>
      <c r="CC34" s="8" t="s">
        <v>0</v>
      </c>
      <c r="CD34" s="8" t="s">
        <v>0</v>
      </c>
      <c r="CE34" s="9" t="s">
        <v>1</v>
      </c>
      <c r="CF34" s="9" t="s">
        <v>1</v>
      </c>
      <c r="CG34" s="4" t="s">
        <v>2</v>
      </c>
      <c r="CH34" s="4" t="s">
        <v>2</v>
      </c>
      <c r="CI34" s="6"/>
      <c r="CJ34" s="5" t="s">
        <v>18</v>
      </c>
      <c r="CK34" s="7" t="s">
        <v>17</v>
      </c>
      <c r="CL34" s="6"/>
      <c r="CM34" s="5" t="s">
        <v>18</v>
      </c>
      <c r="CN34" s="8" t="s">
        <v>0</v>
      </c>
      <c r="CO34" s="8" t="s">
        <v>0</v>
      </c>
      <c r="CP34" s="9" t="s">
        <v>1</v>
      </c>
      <c r="CQ34" s="4" t="s">
        <v>2</v>
      </c>
      <c r="CR34" s="4" t="s">
        <v>2</v>
      </c>
      <c r="CS34" s="6"/>
      <c r="CT34" s="6"/>
      <c r="CU34" s="6"/>
      <c r="CV34" s="5" t="s">
        <v>18</v>
      </c>
      <c r="CW34" s="8" t="s">
        <v>0</v>
      </c>
      <c r="CX34" s="9" t="s">
        <v>1</v>
      </c>
      <c r="CY34" s="9" t="s">
        <v>1</v>
      </c>
      <c r="CZ34" s="4" t="s">
        <v>2</v>
      </c>
      <c r="DA34" s="4" t="s">
        <v>2</v>
      </c>
      <c r="DB34" s="6"/>
      <c r="DC34" s="5" t="s">
        <v>18</v>
      </c>
      <c r="DD34" s="10" t="s">
        <v>3</v>
      </c>
      <c r="DE34" s="10" t="s">
        <v>3</v>
      </c>
      <c r="DF34" s="10" t="s">
        <v>3</v>
      </c>
      <c r="DG34" s="6"/>
      <c r="DH34" s="6"/>
      <c r="DI34" s="10" t="s">
        <v>3</v>
      </c>
      <c r="DJ34" s="11" t="s">
        <v>3</v>
      </c>
      <c r="DK34" s="11" t="s">
        <v>3</v>
      </c>
      <c r="DL34" s="26" t="s">
        <v>3</v>
      </c>
      <c r="DM34" s="5" t="s">
        <v>18</v>
      </c>
      <c r="DN34" s="8" t="s">
        <v>0</v>
      </c>
      <c r="DO34" s="8" t="s">
        <v>0</v>
      </c>
      <c r="DP34" s="17" t="s">
        <v>1</v>
      </c>
      <c r="DQ34" s="17" t="s">
        <v>1</v>
      </c>
      <c r="DR34" s="4" t="s">
        <v>2</v>
      </c>
      <c r="DS34" s="6"/>
      <c r="DT34" s="5" t="s">
        <v>18</v>
      </c>
      <c r="DU34" s="6"/>
      <c r="DV34" s="6"/>
      <c r="DW34" s="7" t="s">
        <v>17</v>
      </c>
      <c r="DX34" s="7" t="s">
        <v>17</v>
      </c>
      <c r="DY34" s="5" t="s">
        <v>18</v>
      </c>
      <c r="DZ34" s="8" t="s">
        <v>0</v>
      </c>
      <c r="EA34" s="8" t="s">
        <v>0</v>
      </c>
      <c r="EB34" s="9" t="s">
        <v>1</v>
      </c>
      <c r="EC34" s="9" t="s">
        <v>1</v>
      </c>
      <c r="ED34" s="4" t="s">
        <v>2</v>
      </c>
      <c r="EE34" s="4" t="s">
        <v>2</v>
      </c>
      <c r="EF34" s="6"/>
      <c r="EG34" s="5" t="s">
        <v>18</v>
      </c>
      <c r="EH34" s="7" t="s">
        <v>17</v>
      </c>
      <c r="EI34" s="6"/>
      <c r="EJ34" s="5" t="s">
        <v>18</v>
      </c>
      <c r="EK34" s="8" t="s">
        <v>0</v>
      </c>
      <c r="EL34" s="8" t="s">
        <v>0</v>
      </c>
      <c r="EM34" s="9" t="s">
        <v>1</v>
      </c>
      <c r="EN34" s="4" t="s">
        <v>2</v>
      </c>
      <c r="EO34" s="4" t="s">
        <v>2</v>
      </c>
      <c r="EP34" s="6"/>
      <c r="EQ34" s="6"/>
      <c r="ER34" s="6"/>
      <c r="ES34" s="5" t="s">
        <v>18</v>
      </c>
      <c r="ET34" s="8" t="s">
        <v>0</v>
      </c>
      <c r="EU34" s="9" t="s">
        <v>1</v>
      </c>
      <c r="EV34" s="9" t="s">
        <v>1</v>
      </c>
      <c r="EW34" s="4" t="s">
        <v>2</v>
      </c>
      <c r="EX34" s="4" t="s">
        <v>2</v>
      </c>
      <c r="EY34" s="6"/>
      <c r="EZ34" s="5" t="s">
        <v>18</v>
      </c>
      <c r="FA34" s="10" t="s">
        <v>3</v>
      </c>
      <c r="FB34" s="10" t="s">
        <v>3</v>
      </c>
      <c r="FC34" s="10" t="s">
        <v>3</v>
      </c>
      <c r="FD34" s="6"/>
      <c r="FE34" s="6"/>
      <c r="FF34" s="10" t="s">
        <v>3</v>
      </c>
      <c r="FG34" s="11" t="s">
        <v>3</v>
      </c>
      <c r="FH34" s="11" t="s">
        <v>3</v>
      </c>
      <c r="FI34" s="26" t="s">
        <v>3</v>
      </c>
      <c r="FJ34" s="5" t="s">
        <v>18</v>
      </c>
      <c r="FK34" s="8" t="s">
        <v>0</v>
      </c>
      <c r="FL34" s="8" t="s">
        <v>0</v>
      </c>
      <c r="FM34" s="17" t="s">
        <v>1</v>
      </c>
      <c r="FN34" s="17" t="s">
        <v>1</v>
      </c>
      <c r="FO34" s="4" t="s">
        <v>2</v>
      </c>
      <c r="FP34" s="6"/>
      <c r="FQ34" s="5" t="s">
        <v>18</v>
      </c>
      <c r="FR34" s="6"/>
      <c r="FS34" s="6"/>
      <c r="FT34" s="7" t="s">
        <v>17</v>
      </c>
      <c r="FU34" s="7" t="s">
        <v>17</v>
      </c>
      <c r="FV34" s="5" t="s">
        <v>18</v>
      </c>
      <c r="FW34" s="8" t="s">
        <v>0</v>
      </c>
      <c r="FX34" s="8" t="s">
        <v>0</v>
      </c>
      <c r="FY34" s="9" t="s">
        <v>1</v>
      </c>
      <c r="FZ34" s="9" t="s">
        <v>1</v>
      </c>
      <c r="GA34" s="4" t="s">
        <v>2</v>
      </c>
      <c r="GB34" s="4" t="s">
        <v>2</v>
      </c>
      <c r="GC34" s="6"/>
      <c r="GD34" s="5" t="s">
        <v>18</v>
      </c>
      <c r="GE34" s="7" t="s">
        <v>17</v>
      </c>
      <c r="GF34" s="6"/>
      <c r="GG34" s="5" t="s">
        <v>18</v>
      </c>
      <c r="GH34" s="8" t="s">
        <v>0</v>
      </c>
      <c r="GI34" s="8" t="s">
        <v>0</v>
      </c>
      <c r="GJ34" s="9" t="s">
        <v>1</v>
      </c>
      <c r="GK34" s="4" t="s">
        <v>2</v>
      </c>
      <c r="GL34" s="4" t="s">
        <v>2</v>
      </c>
      <c r="GM34" s="6"/>
      <c r="GN34" s="6"/>
      <c r="GO34" s="6"/>
      <c r="GP34" s="5" t="s">
        <v>18</v>
      </c>
      <c r="GQ34" s="8" t="s">
        <v>0</v>
      </c>
      <c r="GR34" s="9" t="s">
        <v>1</v>
      </c>
      <c r="GS34" s="9" t="s">
        <v>1</v>
      </c>
      <c r="GT34" s="4" t="s">
        <v>2</v>
      </c>
      <c r="GU34" s="4" t="s">
        <v>2</v>
      </c>
      <c r="GV34" s="6"/>
      <c r="GW34" s="5" t="s">
        <v>18</v>
      </c>
      <c r="GX34" s="10" t="s">
        <v>3</v>
      </c>
      <c r="GY34" s="10" t="s">
        <v>3</v>
      </c>
      <c r="GZ34" s="10" t="s">
        <v>3</v>
      </c>
      <c r="HA34" s="6"/>
      <c r="HB34" s="6"/>
      <c r="HC34" s="10" t="s">
        <v>3</v>
      </c>
      <c r="HD34" s="11" t="s">
        <v>3</v>
      </c>
      <c r="HE34" s="11" t="s">
        <v>3</v>
      </c>
      <c r="HF34" s="26" t="s">
        <v>3</v>
      </c>
      <c r="HG34" s="26"/>
      <c r="HH34" s="26"/>
      <c r="HI34" s="26"/>
      <c r="HJ34" s="26"/>
      <c r="HK34" s="26"/>
      <c r="HL34" s="26"/>
      <c r="HM34" s="26"/>
      <c r="HN34" s="26"/>
      <c r="HO34" s="26"/>
      <c r="HP34" s="26"/>
      <c r="HQ34" s="26"/>
      <c r="HR34" s="26"/>
      <c r="HS34" s="26"/>
      <c r="HT34" s="26"/>
      <c r="HU34" s="26"/>
      <c r="HV34" s="26"/>
      <c r="HW34" s="26"/>
      <c r="HX34" s="26"/>
      <c r="HY34" s="26"/>
      <c r="HZ34" s="26"/>
      <c r="IA34" s="26"/>
      <c r="IB34" s="26"/>
      <c r="IC34" s="26"/>
      <c r="ID34" s="26"/>
      <c r="IE34" s="26"/>
      <c r="IF34" s="26"/>
      <c r="IG34" s="26"/>
      <c r="IH34" s="26"/>
      <c r="II34" s="26"/>
      <c r="IJ34" s="26"/>
      <c r="IK34" s="26"/>
      <c r="IL34" s="26"/>
      <c r="IM34" s="26"/>
      <c r="IN34" s="26"/>
      <c r="IO34" s="26"/>
      <c r="IP34" s="26"/>
      <c r="IQ34" s="26"/>
      <c r="IR34" s="26"/>
      <c r="IS34" s="26"/>
      <c r="IT34" s="26"/>
      <c r="IU34" s="26"/>
      <c r="IV34" s="26"/>
    </row>
    <row r="35" spans="1:256" s="42" customFormat="1">
      <c r="A35" s="14" t="s">
        <v>27</v>
      </c>
      <c r="B35" s="28"/>
      <c r="C35" s="28"/>
      <c r="D35" s="28"/>
      <c r="E35" s="28"/>
      <c r="F35" s="28"/>
      <c r="G35" s="28"/>
      <c r="H35" s="28"/>
      <c r="I35" s="28"/>
      <c r="J35" s="28"/>
      <c r="K35" s="28"/>
      <c r="L35" s="28"/>
      <c r="M35" s="28"/>
      <c r="N35" s="28"/>
      <c r="O35" s="28"/>
      <c r="P35" s="28"/>
      <c r="Q35" s="28"/>
      <c r="R35" s="28"/>
      <c r="S35" s="28"/>
      <c r="T35" s="28"/>
      <c r="U35" s="28"/>
      <c r="V35" s="28"/>
      <c r="W35" s="28"/>
      <c r="X35" s="28"/>
      <c r="Y35" s="28"/>
      <c r="Z35" s="28"/>
      <c r="AA35" s="28"/>
      <c r="AB35" s="28"/>
      <c r="AC35" s="28"/>
      <c r="AD35" s="28"/>
      <c r="AE35" s="28"/>
      <c r="AF35" s="28"/>
      <c r="AG35" s="28"/>
      <c r="AH35" s="28"/>
      <c r="AI35" s="28"/>
      <c r="AJ35" s="28"/>
      <c r="AK35" s="28"/>
      <c r="AL35" s="28"/>
      <c r="AM35" s="28"/>
      <c r="AN35" s="28"/>
      <c r="AO35" s="28"/>
      <c r="AP35" s="28"/>
      <c r="AQ35" s="28"/>
      <c r="AR35" s="28"/>
      <c r="AS35" s="28"/>
      <c r="AT35" s="28"/>
      <c r="AU35" s="28"/>
      <c r="AV35" s="28"/>
      <c r="AW35" s="28"/>
      <c r="AX35" s="28"/>
      <c r="AY35" s="28"/>
      <c r="AZ35" s="28"/>
      <c r="BA35" s="28"/>
      <c r="BB35" s="28"/>
      <c r="BC35" s="28"/>
      <c r="BD35" s="28"/>
      <c r="BE35" s="28"/>
      <c r="BF35" s="28"/>
      <c r="BG35" s="28"/>
      <c r="BH35" s="28"/>
      <c r="BI35" s="28"/>
      <c r="BJ35" s="28"/>
      <c r="BK35" s="28"/>
      <c r="BL35" s="28"/>
      <c r="BM35" s="28"/>
      <c r="BN35" s="28"/>
      <c r="BO35" s="28"/>
      <c r="BP35" s="28"/>
      <c r="BQ35" s="28"/>
      <c r="BR35" s="28"/>
      <c r="BS35" s="28"/>
      <c r="BT35" s="28"/>
      <c r="BU35" s="28"/>
      <c r="BV35" s="28"/>
      <c r="BW35" s="28"/>
      <c r="BX35" s="28"/>
      <c r="BY35" s="28"/>
      <c r="BZ35" s="28"/>
      <c r="CA35" s="28"/>
      <c r="CB35" s="28"/>
      <c r="CC35" s="28"/>
      <c r="CD35" s="28"/>
      <c r="CE35" s="28"/>
      <c r="CF35" s="28"/>
      <c r="CG35" s="28"/>
      <c r="CH35" s="28"/>
      <c r="CI35" s="28"/>
      <c r="CJ35" s="28"/>
      <c r="CK35" s="28"/>
      <c r="CL35" s="28"/>
      <c r="CM35" s="28"/>
      <c r="CN35" s="28"/>
      <c r="CO35" s="28"/>
      <c r="CP35" s="28"/>
      <c r="CQ35" s="28"/>
      <c r="CR35" s="28"/>
      <c r="CS35" s="28"/>
      <c r="CT35" s="28"/>
      <c r="CU35" s="28"/>
      <c r="CV35" s="28"/>
      <c r="CW35" s="28"/>
      <c r="CX35" s="28"/>
      <c r="CY35" s="28"/>
      <c r="CZ35" s="28"/>
      <c r="DA35" s="28"/>
      <c r="DB35" s="28"/>
      <c r="DC35" s="28"/>
      <c r="DD35" s="28"/>
      <c r="DE35" s="28"/>
      <c r="DF35" s="28"/>
      <c r="DG35" s="28"/>
      <c r="DH35" s="28"/>
      <c r="DI35" s="28"/>
      <c r="DJ35" s="28"/>
      <c r="DK35" s="28"/>
      <c r="DL35" s="28"/>
      <c r="DM35" s="28"/>
      <c r="DN35" s="28"/>
      <c r="DO35" s="28"/>
      <c r="DP35" s="28"/>
      <c r="DQ35" s="28"/>
      <c r="DR35" s="28"/>
      <c r="DS35" s="28"/>
      <c r="DT35" s="28"/>
      <c r="DU35" s="28"/>
      <c r="DV35" s="28"/>
      <c r="DW35" s="28"/>
      <c r="DX35" s="28"/>
      <c r="DY35" s="28"/>
      <c r="DZ35" s="28"/>
      <c r="EA35" s="28"/>
      <c r="EB35" s="28"/>
      <c r="EC35" s="28"/>
      <c r="ED35" s="28"/>
      <c r="EE35" s="28"/>
      <c r="EF35" s="28"/>
      <c r="EG35" s="28"/>
      <c r="EH35" s="28"/>
      <c r="EI35" s="28"/>
      <c r="EJ35" s="28"/>
      <c r="EK35" s="28"/>
      <c r="EL35" s="28"/>
      <c r="EM35" s="28"/>
      <c r="EN35" s="28"/>
      <c r="EO35" s="28"/>
      <c r="EP35" s="28"/>
      <c r="EQ35" s="28"/>
      <c r="ER35" s="28"/>
      <c r="ES35" s="28"/>
      <c r="ET35" s="28"/>
      <c r="EU35" s="28"/>
      <c r="EV35" s="28"/>
      <c r="EW35" s="28"/>
      <c r="EX35" s="28"/>
      <c r="EY35" s="28"/>
      <c r="EZ35" s="28"/>
      <c r="FA35" s="28"/>
      <c r="FB35" s="28"/>
      <c r="FC35" s="28"/>
      <c r="FD35" s="28"/>
      <c r="FE35" s="28"/>
      <c r="FF35" s="28"/>
      <c r="FG35" s="28"/>
      <c r="FH35" s="28"/>
      <c r="FI35" s="28"/>
      <c r="FJ35" s="28"/>
      <c r="FK35" s="28"/>
      <c r="FL35" s="28"/>
      <c r="FM35" s="28"/>
      <c r="FN35" s="28"/>
      <c r="FO35" s="28"/>
      <c r="FP35" s="28"/>
      <c r="FQ35" s="28"/>
      <c r="FR35" s="28"/>
      <c r="FS35" s="28"/>
      <c r="FT35" s="28"/>
      <c r="FU35" s="28"/>
      <c r="FV35" s="28"/>
      <c r="FW35" s="28"/>
      <c r="FX35" s="28"/>
      <c r="FY35" s="28"/>
      <c r="FZ35" s="28"/>
      <c r="GA35" s="28"/>
      <c r="GB35" s="28"/>
      <c r="GC35" s="28"/>
      <c r="GD35" s="28"/>
      <c r="GE35" s="28"/>
      <c r="GF35" s="28"/>
      <c r="GG35" s="28"/>
      <c r="GH35" s="28"/>
      <c r="GI35" s="28"/>
      <c r="GJ35" s="28"/>
      <c r="GK35" s="28"/>
      <c r="GL35" s="28"/>
      <c r="GM35" s="28"/>
      <c r="GN35" s="28"/>
      <c r="GO35" s="28"/>
      <c r="GP35" s="28"/>
      <c r="GQ35" s="28"/>
      <c r="GR35" s="28"/>
      <c r="GS35" s="28"/>
      <c r="GT35" s="28"/>
      <c r="GU35" s="28"/>
      <c r="GV35" s="28"/>
      <c r="GW35" s="28"/>
      <c r="GX35" s="28"/>
      <c r="GY35" s="28"/>
      <c r="GZ35" s="28"/>
      <c r="HA35" s="28"/>
      <c r="HB35" s="28"/>
      <c r="HC35" s="28"/>
      <c r="HD35" s="28"/>
      <c r="HE35" s="28"/>
      <c r="HF35" s="28"/>
      <c r="HG35" s="28"/>
      <c r="HH35" s="28"/>
      <c r="HI35" s="28"/>
      <c r="HJ35" s="28"/>
      <c r="HK35" s="28"/>
      <c r="HL35" s="28"/>
      <c r="HM35" s="28"/>
      <c r="HN35" s="28"/>
      <c r="HO35" s="28"/>
      <c r="HP35" s="28"/>
      <c r="HQ35" s="28"/>
      <c r="HR35" s="28"/>
      <c r="HS35" s="28"/>
      <c r="HT35" s="28"/>
      <c r="HU35" s="28"/>
      <c r="HV35" s="28"/>
      <c r="HW35" s="28"/>
      <c r="HX35" s="28"/>
      <c r="HY35" s="28"/>
      <c r="HZ35" s="28"/>
      <c r="IA35" s="28"/>
      <c r="IB35" s="28"/>
      <c r="IC35" s="28"/>
      <c r="ID35" s="28"/>
      <c r="IE35" s="28"/>
      <c r="IF35" s="28"/>
      <c r="IG35" s="28"/>
      <c r="IH35" s="28"/>
      <c r="II35" s="28"/>
      <c r="IJ35" s="28"/>
      <c r="IK35" s="28"/>
      <c r="IL35" s="28"/>
      <c r="IM35" s="28"/>
      <c r="IN35" s="28"/>
      <c r="IO35" s="28"/>
      <c r="IP35" s="28"/>
      <c r="IQ35" s="28"/>
      <c r="IR35" s="28"/>
      <c r="IS35" s="28"/>
      <c r="IT35" s="28"/>
      <c r="IU35" s="28"/>
      <c r="IV35" s="28"/>
    </row>
    <row r="36" spans="1:256" s="42" customFormat="1">
      <c r="A36" s="14"/>
      <c r="B36" s="28"/>
      <c r="C36" s="28"/>
      <c r="D36" s="28"/>
      <c r="E36" s="28"/>
      <c r="F36" s="28"/>
      <c r="G36" s="28"/>
      <c r="H36" s="28"/>
      <c r="I36" s="28"/>
      <c r="J36" s="28"/>
      <c r="K36" s="28"/>
      <c r="L36" s="28"/>
      <c r="M36" s="28"/>
      <c r="N36" s="28"/>
      <c r="O36" s="28"/>
      <c r="P36" s="28"/>
      <c r="Q36" s="28"/>
      <c r="R36" s="28"/>
      <c r="S36" s="28"/>
      <c r="T36" s="28"/>
      <c r="U36" s="28"/>
      <c r="V36" s="28"/>
      <c r="W36" s="28"/>
      <c r="X36" s="28"/>
      <c r="Y36" s="28"/>
      <c r="Z36" s="28"/>
      <c r="AA36" s="28"/>
      <c r="AB36" s="28"/>
      <c r="AC36" s="28"/>
      <c r="AD36" s="28"/>
      <c r="AE36" s="28"/>
      <c r="AF36" s="28"/>
      <c r="AG36" s="28"/>
      <c r="AH36" s="28"/>
      <c r="AI36" s="28"/>
      <c r="AJ36" s="28"/>
      <c r="AK36" s="28"/>
      <c r="AL36" s="28"/>
      <c r="AM36" s="28"/>
      <c r="AN36" s="28"/>
      <c r="AO36" s="28"/>
      <c r="AP36" s="28"/>
      <c r="AQ36" s="28"/>
      <c r="AR36" s="28"/>
      <c r="AS36" s="28"/>
      <c r="AT36" s="28"/>
      <c r="AU36" s="28"/>
      <c r="AV36" s="28"/>
      <c r="AW36" s="28"/>
      <c r="AX36" s="28"/>
      <c r="AY36" s="28"/>
      <c r="AZ36" s="28"/>
      <c r="BA36" s="28"/>
      <c r="BB36" s="28"/>
      <c r="BC36" s="28"/>
      <c r="BD36" s="28"/>
      <c r="BE36" s="28"/>
      <c r="BF36" s="28"/>
      <c r="BG36" s="28"/>
      <c r="BH36" s="28"/>
      <c r="BI36" s="28"/>
      <c r="BJ36" s="28"/>
      <c r="BK36" s="28"/>
      <c r="BL36" s="28"/>
      <c r="BM36" s="28"/>
      <c r="BN36" s="28"/>
      <c r="BO36" s="28"/>
      <c r="BP36" s="28"/>
      <c r="BQ36" s="28"/>
      <c r="BR36" s="28"/>
      <c r="BS36" s="28"/>
      <c r="BT36" s="28"/>
      <c r="BU36" s="28"/>
      <c r="BV36" s="28"/>
      <c r="BW36" s="28"/>
      <c r="BX36" s="28"/>
      <c r="BY36" s="28"/>
      <c r="BZ36" s="28"/>
      <c r="CA36" s="28"/>
      <c r="CB36" s="28"/>
      <c r="CC36" s="28"/>
      <c r="CD36" s="28"/>
      <c r="CE36" s="28"/>
      <c r="CF36" s="28"/>
      <c r="CG36" s="28"/>
      <c r="CH36" s="28"/>
      <c r="CI36" s="28"/>
      <c r="CJ36" s="28"/>
      <c r="CK36" s="28"/>
      <c r="CL36" s="28"/>
      <c r="CM36" s="28"/>
      <c r="CN36" s="28"/>
      <c r="CO36" s="28"/>
      <c r="CP36" s="28"/>
      <c r="CQ36" s="28"/>
      <c r="CR36" s="28"/>
      <c r="CS36" s="28"/>
      <c r="CT36" s="28"/>
      <c r="CU36" s="28"/>
      <c r="CV36" s="28"/>
      <c r="CW36" s="28"/>
      <c r="CX36" s="28"/>
      <c r="CY36" s="28"/>
      <c r="CZ36" s="28"/>
      <c r="DA36" s="28"/>
      <c r="DB36" s="28"/>
      <c r="DC36" s="28"/>
      <c r="DD36" s="28"/>
      <c r="DE36" s="28"/>
      <c r="DF36" s="28"/>
      <c r="DG36" s="28"/>
      <c r="DH36" s="28"/>
      <c r="DI36" s="28"/>
      <c r="DJ36" s="28"/>
      <c r="DK36" s="28"/>
      <c r="DL36" s="28"/>
      <c r="DM36" s="28"/>
      <c r="DN36" s="28"/>
      <c r="DO36" s="28"/>
      <c r="DP36" s="28"/>
      <c r="DQ36" s="28"/>
      <c r="DR36" s="28"/>
      <c r="DS36" s="28"/>
      <c r="DT36" s="28"/>
      <c r="DU36" s="28"/>
      <c r="DV36" s="28"/>
      <c r="DW36" s="28"/>
      <c r="DX36" s="28"/>
      <c r="DY36" s="28"/>
      <c r="DZ36" s="28"/>
      <c r="EA36" s="28"/>
      <c r="EB36" s="28"/>
      <c r="EC36" s="28"/>
      <c r="ED36" s="28"/>
      <c r="EE36" s="28"/>
      <c r="EF36" s="28"/>
      <c r="EG36" s="28"/>
      <c r="EH36" s="28"/>
      <c r="EI36" s="28"/>
      <c r="EJ36" s="28"/>
      <c r="EK36" s="28"/>
      <c r="EL36" s="28"/>
      <c r="EM36" s="28"/>
      <c r="EN36" s="28"/>
      <c r="EO36" s="28"/>
      <c r="EP36" s="28"/>
      <c r="EQ36" s="28"/>
      <c r="ER36" s="28"/>
      <c r="ES36" s="28"/>
      <c r="ET36" s="28"/>
      <c r="EU36" s="28"/>
      <c r="EV36" s="28"/>
      <c r="EW36" s="28"/>
      <c r="EX36" s="28"/>
      <c r="EY36" s="28"/>
      <c r="EZ36" s="28"/>
      <c r="FA36" s="28"/>
      <c r="FB36" s="28"/>
      <c r="FC36" s="28"/>
      <c r="FD36" s="28"/>
      <c r="FE36" s="28"/>
      <c r="FF36" s="28"/>
      <c r="FG36" s="28"/>
      <c r="FH36" s="28"/>
      <c r="FI36" s="28"/>
      <c r="FJ36" s="28"/>
      <c r="FK36" s="28"/>
      <c r="FL36" s="28"/>
      <c r="FM36" s="28"/>
      <c r="FN36" s="28"/>
      <c r="FO36" s="28"/>
      <c r="FP36" s="28"/>
      <c r="FQ36" s="28"/>
      <c r="FR36" s="28"/>
      <c r="FS36" s="28"/>
      <c r="FT36" s="28"/>
      <c r="FU36" s="28"/>
      <c r="FV36" s="28"/>
      <c r="FW36" s="28"/>
      <c r="FX36" s="28"/>
      <c r="FY36" s="28"/>
      <c r="FZ36" s="28"/>
      <c r="GA36" s="28"/>
      <c r="GB36" s="28"/>
      <c r="GC36" s="28"/>
      <c r="GD36" s="28"/>
      <c r="GE36" s="28"/>
      <c r="GF36" s="28"/>
      <c r="GG36" s="28"/>
      <c r="GH36" s="28"/>
      <c r="GI36" s="28"/>
      <c r="GJ36" s="28"/>
      <c r="GK36" s="28"/>
      <c r="GL36" s="28"/>
      <c r="GM36" s="28"/>
      <c r="GN36" s="28"/>
      <c r="GO36" s="28"/>
      <c r="GP36" s="28"/>
      <c r="GQ36" s="28"/>
      <c r="GR36" s="28"/>
      <c r="GS36" s="28"/>
      <c r="GT36" s="28"/>
      <c r="GU36" s="28"/>
      <c r="GV36" s="28"/>
      <c r="GW36" s="28"/>
      <c r="GX36" s="28"/>
      <c r="GY36" s="28"/>
      <c r="GZ36" s="28"/>
      <c r="HA36" s="28"/>
      <c r="HB36" s="28"/>
      <c r="HC36" s="28"/>
      <c r="HD36" s="28"/>
      <c r="HE36" s="28"/>
      <c r="HF36" s="28"/>
      <c r="HG36" s="28"/>
      <c r="HH36" s="28"/>
      <c r="HI36" s="28"/>
      <c r="HJ36" s="28"/>
      <c r="HK36" s="28"/>
      <c r="HL36" s="28"/>
      <c r="HM36" s="28"/>
      <c r="HN36" s="28"/>
      <c r="HO36" s="28"/>
      <c r="HP36" s="28"/>
      <c r="HQ36" s="28"/>
      <c r="HR36" s="28"/>
      <c r="HS36" s="28"/>
      <c r="HT36" s="28"/>
      <c r="HU36" s="28"/>
      <c r="HV36" s="28"/>
      <c r="HW36" s="28"/>
      <c r="HX36" s="28"/>
      <c r="HY36" s="28"/>
      <c r="HZ36" s="28"/>
      <c r="IA36" s="28"/>
      <c r="IB36" s="28"/>
      <c r="IC36" s="28"/>
      <c r="ID36" s="28"/>
      <c r="IE36" s="28"/>
      <c r="IF36" s="28"/>
      <c r="IG36" s="28"/>
      <c r="IH36" s="28"/>
      <c r="II36" s="28"/>
      <c r="IJ36" s="28"/>
      <c r="IK36" s="28"/>
      <c r="IL36" s="28"/>
      <c r="IM36" s="28"/>
      <c r="IN36" s="28"/>
      <c r="IO36" s="28"/>
      <c r="IP36" s="28"/>
      <c r="IQ36" s="28"/>
      <c r="IR36" s="28"/>
      <c r="IS36" s="28"/>
      <c r="IT36" s="28"/>
      <c r="IU36" s="28"/>
      <c r="IV36" s="28"/>
    </row>
    <row r="37" spans="1:256" s="42" customFormat="1">
      <c r="A37" s="21"/>
      <c r="B37" s="28"/>
      <c r="C37" s="28"/>
      <c r="D37" s="28"/>
      <c r="E37" s="28"/>
      <c r="F37" s="28"/>
      <c r="G37" s="28"/>
      <c r="H37" s="28"/>
      <c r="I37" s="28"/>
      <c r="J37" s="28"/>
      <c r="K37" s="28"/>
      <c r="L37" s="28"/>
      <c r="M37" s="28"/>
      <c r="N37" s="28"/>
      <c r="O37" s="28"/>
      <c r="P37" s="28"/>
      <c r="Q37" s="28"/>
      <c r="R37" s="28"/>
      <c r="S37" s="28"/>
      <c r="T37" s="28"/>
      <c r="U37" s="28"/>
      <c r="V37" s="28"/>
      <c r="W37" s="28"/>
      <c r="X37" s="28"/>
      <c r="Y37" s="28"/>
      <c r="Z37" s="28"/>
      <c r="AA37" s="28"/>
      <c r="AB37" s="28"/>
      <c r="AC37" s="28"/>
      <c r="AD37" s="28"/>
      <c r="AE37" s="28"/>
      <c r="AF37" s="28"/>
      <c r="AG37" s="28"/>
      <c r="AH37" s="28"/>
      <c r="AI37" s="28"/>
      <c r="AJ37" s="28"/>
      <c r="AK37" s="28"/>
      <c r="AL37" s="28"/>
      <c r="AM37" s="28"/>
      <c r="AN37" s="28"/>
      <c r="AO37" s="28"/>
      <c r="AP37" s="28"/>
      <c r="AQ37" s="28"/>
      <c r="AR37" s="28"/>
      <c r="AS37" s="28"/>
      <c r="AT37" s="28"/>
      <c r="AU37" s="28"/>
      <c r="AV37" s="28"/>
      <c r="AW37" s="28"/>
      <c r="AX37" s="28"/>
      <c r="AY37" s="28"/>
      <c r="AZ37" s="28"/>
      <c r="BA37" s="28"/>
      <c r="BB37" s="28"/>
      <c r="BC37" s="28"/>
      <c r="BD37" s="28"/>
      <c r="BE37" s="28"/>
      <c r="BF37" s="28"/>
      <c r="BG37" s="28"/>
      <c r="BH37" s="28"/>
      <c r="BI37" s="28"/>
      <c r="BJ37" s="28"/>
      <c r="BK37" s="28"/>
      <c r="BL37" s="28"/>
      <c r="BM37" s="28"/>
      <c r="BN37" s="28"/>
      <c r="BO37" s="28"/>
      <c r="BP37" s="28"/>
      <c r="BQ37" s="28"/>
      <c r="BR37" s="28"/>
      <c r="BS37" s="28"/>
      <c r="BT37" s="28"/>
      <c r="BU37" s="28"/>
      <c r="BV37" s="28"/>
      <c r="BW37" s="28"/>
      <c r="BX37" s="28"/>
      <c r="BY37" s="28"/>
      <c r="BZ37" s="28"/>
      <c r="CA37" s="28"/>
      <c r="CB37" s="28"/>
      <c r="CC37" s="28"/>
      <c r="CD37" s="28"/>
      <c r="CE37" s="28"/>
      <c r="CF37" s="28"/>
      <c r="CG37" s="28"/>
      <c r="CH37" s="28"/>
      <c r="CI37" s="28"/>
      <c r="CJ37" s="28"/>
      <c r="CK37" s="28"/>
      <c r="CL37" s="28"/>
      <c r="CM37" s="28"/>
      <c r="CN37" s="28"/>
      <c r="CO37" s="28"/>
      <c r="CP37" s="28"/>
      <c r="CQ37" s="28"/>
      <c r="CR37" s="28"/>
      <c r="CS37" s="28"/>
      <c r="CT37" s="28"/>
      <c r="CU37" s="28"/>
      <c r="CV37" s="28"/>
      <c r="CW37" s="28"/>
      <c r="CX37" s="28"/>
      <c r="CY37" s="28"/>
      <c r="CZ37" s="28"/>
      <c r="DA37" s="28"/>
      <c r="DB37" s="28"/>
      <c r="DC37" s="28"/>
      <c r="DD37" s="28"/>
      <c r="DE37" s="28"/>
      <c r="DF37" s="28"/>
      <c r="DG37" s="28"/>
      <c r="DH37" s="28"/>
      <c r="DI37" s="28"/>
      <c r="DJ37" s="28"/>
      <c r="DK37" s="28"/>
      <c r="DL37" s="28"/>
      <c r="DM37" s="28"/>
      <c r="DN37" s="28"/>
      <c r="DO37" s="28"/>
      <c r="DP37" s="28"/>
      <c r="DQ37" s="28"/>
      <c r="DR37" s="28"/>
      <c r="DS37" s="28"/>
      <c r="DT37" s="28"/>
      <c r="DU37" s="28"/>
      <c r="DV37" s="28"/>
      <c r="DW37" s="28"/>
      <c r="DX37" s="28"/>
      <c r="DY37" s="28"/>
      <c r="DZ37" s="28"/>
      <c r="EA37" s="28"/>
      <c r="EB37" s="28"/>
      <c r="EC37" s="28"/>
      <c r="ED37" s="28"/>
      <c r="EE37" s="28"/>
      <c r="EF37" s="28"/>
      <c r="EG37" s="28"/>
      <c r="EH37" s="28"/>
      <c r="EI37" s="28"/>
      <c r="EJ37" s="28"/>
      <c r="EK37" s="28"/>
      <c r="EL37" s="28"/>
      <c r="EM37" s="28"/>
      <c r="EN37" s="28"/>
      <c r="EO37" s="28"/>
      <c r="EP37" s="28"/>
      <c r="EQ37" s="28"/>
      <c r="ER37" s="28"/>
      <c r="ES37" s="28"/>
      <c r="ET37" s="28"/>
      <c r="EU37" s="28"/>
      <c r="EV37" s="28"/>
      <c r="EW37" s="28"/>
      <c r="EX37" s="28"/>
      <c r="EY37" s="28"/>
      <c r="EZ37" s="28"/>
      <c r="FA37" s="28"/>
      <c r="FB37" s="28"/>
      <c r="FC37" s="28"/>
      <c r="FD37" s="28"/>
      <c r="FE37" s="28"/>
      <c r="FF37" s="28"/>
      <c r="FG37" s="28"/>
      <c r="FH37" s="28"/>
      <c r="FI37" s="28"/>
      <c r="FJ37" s="28"/>
      <c r="FK37" s="28"/>
      <c r="FL37" s="28"/>
      <c r="FM37" s="28"/>
      <c r="FN37" s="28"/>
      <c r="FO37" s="28"/>
      <c r="FP37" s="28"/>
      <c r="FQ37" s="28"/>
      <c r="FR37" s="28"/>
      <c r="FS37" s="28"/>
      <c r="FT37" s="28"/>
      <c r="FU37" s="28"/>
      <c r="FV37" s="28"/>
      <c r="FW37" s="28"/>
      <c r="FX37" s="28"/>
      <c r="FY37" s="28"/>
      <c r="FZ37" s="28"/>
      <c r="GA37" s="28"/>
      <c r="GB37" s="28"/>
      <c r="GC37" s="28"/>
      <c r="GD37" s="28"/>
      <c r="GE37" s="28"/>
      <c r="GF37" s="28"/>
      <c r="GG37" s="28"/>
      <c r="GH37" s="28"/>
      <c r="GI37" s="28"/>
      <c r="GJ37" s="28"/>
      <c r="GK37" s="28"/>
      <c r="GL37" s="28"/>
      <c r="GM37" s="28"/>
      <c r="GN37" s="28"/>
      <c r="GO37" s="28"/>
      <c r="GP37" s="28"/>
      <c r="GQ37" s="28"/>
      <c r="GR37" s="28"/>
      <c r="GS37" s="28"/>
      <c r="GT37" s="28"/>
      <c r="GU37" s="28"/>
      <c r="GV37" s="28"/>
      <c r="GW37" s="28"/>
      <c r="GX37" s="28"/>
      <c r="GY37" s="28"/>
      <c r="GZ37" s="28"/>
      <c r="HA37" s="28"/>
      <c r="HB37" s="28"/>
      <c r="HC37" s="28"/>
      <c r="HD37" s="28"/>
      <c r="HE37" s="28"/>
      <c r="HF37" s="28"/>
      <c r="HG37" s="28"/>
      <c r="HH37" s="28"/>
      <c r="HI37" s="28"/>
      <c r="HJ37" s="28"/>
      <c r="HK37" s="28"/>
      <c r="HL37" s="28"/>
      <c r="HM37" s="28"/>
      <c r="HN37" s="28"/>
      <c r="HO37" s="28"/>
      <c r="HP37" s="28"/>
      <c r="HQ37" s="28"/>
      <c r="HR37" s="28"/>
      <c r="HS37" s="28"/>
      <c r="HT37" s="28"/>
      <c r="HU37" s="28"/>
      <c r="HV37" s="28"/>
      <c r="HW37" s="28"/>
      <c r="HX37" s="28"/>
      <c r="HY37" s="28"/>
      <c r="HZ37" s="28"/>
      <c r="IA37" s="28"/>
      <c r="IB37" s="28"/>
      <c r="IC37" s="28"/>
      <c r="ID37" s="28"/>
      <c r="IE37" s="28"/>
      <c r="IF37" s="28"/>
      <c r="IG37" s="28"/>
      <c r="IH37" s="28"/>
      <c r="II37" s="28"/>
      <c r="IJ37" s="28"/>
      <c r="IK37" s="28"/>
      <c r="IL37" s="28"/>
      <c r="IM37" s="28"/>
      <c r="IN37" s="28"/>
      <c r="IO37" s="28"/>
      <c r="IP37" s="28"/>
      <c r="IQ37" s="28"/>
      <c r="IR37" s="28"/>
      <c r="IS37" s="28"/>
      <c r="IT37" s="28"/>
      <c r="IU37" s="28"/>
      <c r="IV37" s="28"/>
    </row>
    <row r="38" spans="1:256" s="42" customFormat="1">
      <c r="A38" s="14"/>
      <c r="B38" s="28"/>
      <c r="C38" s="28"/>
      <c r="D38" s="28"/>
      <c r="E38" s="28"/>
      <c r="F38" s="28"/>
      <c r="G38" s="28"/>
      <c r="H38" s="28"/>
      <c r="I38" s="28"/>
      <c r="J38" s="28"/>
      <c r="K38" s="28"/>
      <c r="L38" s="28"/>
      <c r="M38" s="28"/>
      <c r="N38" s="28"/>
      <c r="O38" s="28"/>
      <c r="P38" s="28"/>
      <c r="Q38" s="28"/>
      <c r="R38" s="28"/>
      <c r="S38" s="28"/>
      <c r="T38" s="28"/>
      <c r="U38" s="28"/>
      <c r="V38" s="28"/>
      <c r="W38" s="28"/>
      <c r="X38" s="28"/>
      <c r="Y38" s="28"/>
      <c r="Z38" s="28"/>
      <c r="AA38" s="28"/>
      <c r="AB38" s="28"/>
      <c r="AC38" s="28"/>
      <c r="AD38" s="28"/>
      <c r="AE38" s="28"/>
      <c r="AF38" s="28"/>
      <c r="AG38" s="28"/>
      <c r="AH38" s="28"/>
      <c r="AI38" s="28"/>
      <c r="AJ38" s="28"/>
      <c r="AK38" s="28"/>
      <c r="AL38" s="28"/>
      <c r="AM38" s="28"/>
      <c r="AN38" s="28"/>
      <c r="AO38" s="28"/>
      <c r="AP38" s="28"/>
      <c r="AQ38" s="28"/>
      <c r="AR38" s="28"/>
      <c r="AS38" s="28"/>
      <c r="AT38" s="28"/>
      <c r="AU38" s="28"/>
      <c r="AV38" s="28"/>
      <c r="AW38" s="28"/>
      <c r="AX38" s="28"/>
      <c r="AY38" s="28"/>
      <c r="AZ38" s="28"/>
      <c r="BA38" s="28"/>
      <c r="BB38" s="28"/>
      <c r="BC38" s="28"/>
      <c r="BD38" s="28"/>
      <c r="BE38" s="28"/>
      <c r="BF38" s="28"/>
      <c r="BG38" s="28"/>
      <c r="BH38" s="28"/>
      <c r="BI38" s="28"/>
      <c r="BJ38" s="28"/>
      <c r="BK38" s="28"/>
      <c r="BL38" s="28"/>
      <c r="BM38" s="28"/>
      <c r="BN38" s="28"/>
      <c r="BO38" s="28"/>
      <c r="BP38" s="28"/>
      <c r="BQ38" s="28"/>
      <c r="BR38" s="28"/>
      <c r="BS38" s="28"/>
      <c r="BT38" s="28"/>
      <c r="BU38" s="28"/>
      <c r="BV38" s="28"/>
      <c r="BW38" s="28"/>
      <c r="BX38" s="28"/>
      <c r="BY38" s="28"/>
      <c r="BZ38" s="28"/>
      <c r="CA38" s="28"/>
      <c r="CB38" s="28"/>
      <c r="CC38" s="28"/>
      <c r="CD38" s="28"/>
      <c r="CE38" s="28"/>
      <c r="CF38" s="28"/>
      <c r="CG38" s="28"/>
      <c r="CH38" s="28"/>
      <c r="CI38" s="28"/>
      <c r="CJ38" s="28"/>
      <c r="CK38" s="28"/>
      <c r="CL38" s="28"/>
      <c r="CM38" s="28"/>
      <c r="CN38" s="28"/>
      <c r="CO38" s="28"/>
      <c r="CP38" s="28"/>
      <c r="CQ38" s="28"/>
      <c r="CR38" s="28"/>
      <c r="CS38" s="28"/>
      <c r="CT38" s="28"/>
      <c r="CU38" s="28"/>
      <c r="CV38" s="28"/>
      <c r="CW38" s="28"/>
      <c r="CX38" s="28"/>
      <c r="CY38" s="28"/>
      <c r="CZ38" s="28"/>
      <c r="DA38" s="28"/>
      <c r="DB38" s="28"/>
      <c r="DC38" s="28"/>
      <c r="DD38" s="28"/>
      <c r="DE38" s="28"/>
      <c r="DF38" s="28"/>
      <c r="DG38" s="28"/>
      <c r="DH38" s="28"/>
      <c r="DI38" s="28"/>
      <c r="DJ38" s="28"/>
      <c r="DK38" s="28"/>
      <c r="DL38" s="28"/>
      <c r="DM38" s="28"/>
      <c r="DN38" s="28"/>
      <c r="DO38" s="28"/>
      <c r="DP38" s="28"/>
      <c r="DQ38" s="28"/>
      <c r="DR38" s="28"/>
      <c r="DS38" s="28"/>
      <c r="DT38" s="28"/>
      <c r="DU38" s="28"/>
      <c r="DV38" s="28"/>
      <c r="DW38" s="28"/>
      <c r="DX38" s="28"/>
      <c r="DY38" s="28"/>
      <c r="DZ38" s="28"/>
      <c r="EA38" s="28"/>
      <c r="EB38" s="28"/>
      <c r="EC38" s="28"/>
      <c r="ED38" s="28"/>
      <c r="EE38" s="28"/>
      <c r="EF38" s="28"/>
      <c r="EG38" s="28"/>
      <c r="EH38" s="28"/>
      <c r="EI38" s="28"/>
      <c r="EJ38" s="28"/>
      <c r="EK38" s="28"/>
      <c r="EL38" s="28"/>
      <c r="EM38" s="28"/>
      <c r="EN38" s="28"/>
      <c r="EO38" s="28"/>
      <c r="EP38" s="28"/>
      <c r="EQ38" s="28"/>
      <c r="ER38" s="28"/>
      <c r="ES38" s="28"/>
      <c r="ET38" s="28"/>
      <c r="EU38" s="28"/>
      <c r="EV38" s="28"/>
      <c r="EW38" s="28"/>
      <c r="EX38" s="28"/>
      <c r="EY38" s="28"/>
      <c r="EZ38" s="28"/>
      <c r="FA38" s="28"/>
      <c r="FB38" s="28"/>
      <c r="FC38" s="28"/>
      <c r="FD38" s="28"/>
      <c r="FE38" s="28"/>
      <c r="FF38" s="28"/>
      <c r="FG38" s="28"/>
      <c r="FH38" s="28"/>
      <c r="FI38" s="28"/>
      <c r="FJ38" s="28"/>
      <c r="FK38" s="28"/>
      <c r="FL38" s="28"/>
      <c r="FM38" s="28"/>
      <c r="FN38" s="28"/>
      <c r="FO38" s="28"/>
      <c r="FP38" s="28"/>
      <c r="FQ38" s="28"/>
      <c r="FR38" s="28"/>
      <c r="FS38" s="28"/>
      <c r="FT38" s="28"/>
      <c r="FU38" s="28"/>
      <c r="FV38" s="28"/>
      <c r="FW38" s="28"/>
      <c r="FX38" s="28"/>
      <c r="FY38" s="28"/>
      <c r="FZ38" s="28"/>
      <c r="GA38" s="28"/>
      <c r="GB38" s="28"/>
      <c r="GC38" s="28"/>
      <c r="GD38" s="28"/>
      <c r="GE38" s="28"/>
      <c r="GF38" s="28"/>
      <c r="GG38" s="28"/>
      <c r="GH38" s="28"/>
      <c r="GI38" s="28"/>
      <c r="GJ38" s="28"/>
      <c r="GK38" s="28"/>
      <c r="GL38" s="28"/>
      <c r="GM38" s="28"/>
      <c r="GN38" s="28"/>
      <c r="GO38" s="28"/>
      <c r="GP38" s="28"/>
      <c r="GQ38" s="28"/>
      <c r="GR38" s="28"/>
      <c r="GS38" s="28"/>
      <c r="GT38" s="28"/>
      <c r="GU38" s="28"/>
      <c r="GV38" s="28"/>
      <c r="GW38" s="28"/>
      <c r="GX38" s="28"/>
      <c r="GY38" s="28"/>
      <c r="GZ38" s="28"/>
      <c r="HA38" s="28"/>
      <c r="HB38" s="28"/>
      <c r="HC38" s="28"/>
      <c r="HD38" s="28"/>
      <c r="HE38" s="28"/>
      <c r="HF38" s="28"/>
      <c r="HG38" s="28"/>
      <c r="HH38" s="28"/>
      <c r="HI38" s="28"/>
      <c r="HJ38" s="28"/>
      <c r="HK38" s="28"/>
      <c r="HL38" s="28"/>
      <c r="HM38" s="28"/>
      <c r="HN38" s="28"/>
      <c r="HO38" s="28"/>
      <c r="HP38" s="28"/>
      <c r="HQ38" s="28"/>
      <c r="HR38" s="28"/>
      <c r="HS38" s="28"/>
      <c r="HT38" s="28"/>
      <c r="HU38" s="28"/>
      <c r="HV38" s="28"/>
      <c r="HW38" s="28"/>
      <c r="HX38" s="28"/>
      <c r="HY38" s="28"/>
      <c r="HZ38" s="28"/>
      <c r="IA38" s="28"/>
      <c r="IB38" s="28"/>
      <c r="IC38" s="28"/>
      <c r="ID38" s="28"/>
      <c r="IE38" s="28"/>
      <c r="IF38" s="28"/>
      <c r="IG38" s="28"/>
      <c r="IH38" s="28"/>
      <c r="II38" s="28"/>
      <c r="IJ38" s="28"/>
      <c r="IK38" s="28"/>
      <c r="IL38" s="28"/>
      <c r="IM38" s="28"/>
      <c r="IN38" s="28"/>
      <c r="IO38" s="28"/>
      <c r="IP38" s="28"/>
      <c r="IQ38" s="28"/>
      <c r="IR38" s="28"/>
      <c r="IS38" s="28"/>
      <c r="IT38" s="28"/>
      <c r="IU38" s="28"/>
      <c r="IV38" s="28"/>
    </row>
    <row r="39" spans="1:256" s="42" customFormat="1" ht="13.5" thickBot="1">
      <c r="A39" s="18"/>
      <c r="B39" s="29"/>
      <c r="C39" s="29"/>
      <c r="D39" s="29"/>
      <c r="E39" s="29"/>
      <c r="F39" s="29"/>
      <c r="G39" s="29"/>
      <c r="H39" s="29"/>
      <c r="I39" s="29"/>
      <c r="J39" s="29"/>
      <c r="K39" s="29"/>
      <c r="L39" s="29"/>
      <c r="M39" s="29"/>
      <c r="N39" s="29"/>
      <c r="O39" s="29"/>
      <c r="P39" s="29"/>
      <c r="Q39" s="29"/>
      <c r="R39" s="29"/>
      <c r="S39" s="29"/>
      <c r="T39" s="29"/>
      <c r="U39" s="29"/>
      <c r="V39" s="29"/>
      <c r="W39" s="29"/>
      <c r="X39" s="29"/>
      <c r="Y39" s="29"/>
      <c r="Z39" s="29"/>
      <c r="AA39" s="29"/>
      <c r="AB39" s="29"/>
      <c r="AC39" s="29"/>
      <c r="AD39" s="29"/>
      <c r="AE39" s="29"/>
      <c r="AF39" s="29"/>
      <c r="AG39" s="29"/>
      <c r="AH39" s="29"/>
      <c r="AI39" s="29"/>
      <c r="AJ39" s="29"/>
      <c r="AK39" s="29"/>
      <c r="AL39" s="29"/>
      <c r="AM39" s="29"/>
      <c r="AN39" s="29"/>
      <c r="AO39" s="29"/>
      <c r="AP39" s="29"/>
      <c r="AQ39" s="29"/>
      <c r="AR39" s="29"/>
      <c r="AS39" s="29"/>
      <c r="AT39" s="29"/>
      <c r="AU39" s="29"/>
      <c r="AV39" s="29"/>
      <c r="AW39" s="29"/>
      <c r="AX39" s="29"/>
      <c r="AY39" s="29"/>
      <c r="AZ39" s="29"/>
      <c r="BA39" s="29"/>
      <c r="BB39" s="29"/>
      <c r="BC39" s="29"/>
      <c r="BD39" s="29"/>
      <c r="BE39" s="29"/>
      <c r="BF39" s="29"/>
      <c r="BG39" s="29"/>
      <c r="BH39" s="29"/>
      <c r="BI39" s="29"/>
      <c r="BJ39" s="29"/>
      <c r="BK39" s="29"/>
      <c r="BL39" s="29"/>
      <c r="BM39" s="29"/>
      <c r="BN39" s="29"/>
      <c r="BO39" s="29"/>
      <c r="BP39" s="29"/>
      <c r="BQ39" s="29"/>
      <c r="BR39" s="29"/>
      <c r="BS39" s="29"/>
      <c r="BT39" s="29"/>
      <c r="BU39" s="29"/>
      <c r="BV39" s="29"/>
      <c r="BW39" s="29"/>
      <c r="BX39" s="29"/>
      <c r="BY39" s="29"/>
      <c r="BZ39" s="29"/>
      <c r="CA39" s="29"/>
      <c r="CB39" s="29"/>
      <c r="CC39" s="29"/>
      <c r="CD39" s="29"/>
      <c r="CE39" s="29"/>
      <c r="CF39" s="29"/>
      <c r="CG39" s="29"/>
      <c r="CH39" s="29"/>
      <c r="CI39" s="29"/>
      <c r="CJ39" s="29"/>
      <c r="CK39" s="29"/>
      <c r="CL39" s="29"/>
      <c r="CM39" s="29"/>
      <c r="CN39" s="29"/>
      <c r="CO39" s="29"/>
      <c r="CP39" s="29"/>
      <c r="CQ39" s="29"/>
      <c r="CR39" s="29"/>
      <c r="CS39" s="29"/>
      <c r="CT39" s="29"/>
      <c r="CU39" s="29"/>
      <c r="CV39" s="29"/>
      <c r="CW39" s="29"/>
      <c r="CX39" s="29"/>
      <c r="CY39" s="29"/>
      <c r="CZ39" s="29"/>
      <c r="DA39" s="29"/>
      <c r="DB39" s="29"/>
      <c r="DC39" s="29"/>
      <c r="DD39" s="29"/>
      <c r="DE39" s="29"/>
      <c r="DF39" s="29"/>
      <c r="DG39" s="29"/>
      <c r="DH39" s="29"/>
      <c r="DI39" s="29"/>
      <c r="DJ39" s="29"/>
      <c r="DK39" s="29"/>
      <c r="DL39" s="29"/>
      <c r="DM39" s="29"/>
      <c r="DN39" s="29"/>
      <c r="DO39" s="29"/>
      <c r="DP39" s="29"/>
      <c r="DQ39" s="29"/>
      <c r="DR39" s="29"/>
      <c r="DS39" s="29"/>
      <c r="DT39" s="29"/>
      <c r="DU39" s="29"/>
      <c r="DV39" s="29"/>
      <c r="DW39" s="29"/>
      <c r="DX39" s="29"/>
      <c r="DY39" s="29"/>
      <c r="DZ39" s="29"/>
      <c r="EA39" s="29"/>
      <c r="EB39" s="29"/>
      <c r="EC39" s="29"/>
      <c r="ED39" s="29"/>
      <c r="EE39" s="29"/>
      <c r="EF39" s="29"/>
      <c r="EG39" s="29"/>
      <c r="EH39" s="29"/>
      <c r="EI39" s="29"/>
      <c r="EJ39" s="29"/>
      <c r="EK39" s="29"/>
      <c r="EL39" s="29"/>
      <c r="EM39" s="29"/>
      <c r="EN39" s="29"/>
      <c r="EO39" s="29"/>
      <c r="EP39" s="29"/>
      <c r="EQ39" s="29"/>
      <c r="ER39" s="29"/>
      <c r="ES39" s="29"/>
      <c r="ET39" s="29"/>
      <c r="EU39" s="29"/>
      <c r="EV39" s="29"/>
      <c r="EW39" s="29"/>
      <c r="EX39" s="29"/>
      <c r="EY39" s="29"/>
      <c r="EZ39" s="29"/>
      <c r="FA39" s="29"/>
      <c r="FB39" s="29"/>
      <c r="FC39" s="29"/>
      <c r="FD39" s="29"/>
      <c r="FE39" s="29"/>
      <c r="FF39" s="29"/>
      <c r="FG39" s="29"/>
      <c r="FH39" s="29"/>
      <c r="FI39" s="29"/>
      <c r="FJ39" s="29"/>
      <c r="FK39" s="29"/>
      <c r="FL39" s="29"/>
      <c r="FM39" s="29"/>
      <c r="FN39" s="29"/>
      <c r="FO39" s="29"/>
      <c r="FP39" s="29"/>
      <c r="FQ39" s="29"/>
      <c r="FR39" s="29"/>
      <c r="FS39" s="29"/>
      <c r="FT39" s="29"/>
      <c r="FU39" s="29"/>
      <c r="FV39" s="29"/>
      <c r="FW39" s="29"/>
      <c r="FX39" s="29"/>
      <c r="FY39" s="29"/>
      <c r="FZ39" s="29"/>
      <c r="GA39" s="29"/>
      <c r="GB39" s="29"/>
      <c r="GC39" s="29"/>
      <c r="GD39" s="29"/>
      <c r="GE39" s="29"/>
      <c r="GF39" s="29"/>
      <c r="GG39" s="29"/>
      <c r="GH39" s="29"/>
      <c r="GI39" s="29"/>
      <c r="GJ39" s="29"/>
      <c r="GK39" s="29"/>
      <c r="GL39" s="29"/>
      <c r="GM39" s="29"/>
      <c r="GN39" s="29"/>
      <c r="GO39" s="29"/>
      <c r="GP39" s="29"/>
      <c r="GQ39" s="29"/>
      <c r="GR39" s="29"/>
      <c r="GS39" s="29"/>
      <c r="GT39" s="29"/>
      <c r="GU39" s="29"/>
      <c r="GV39" s="29"/>
      <c r="GW39" s="29"/>
      <c r="GX39" s="29"/>
      <c r="GY39" s="29"/>
      <c r="GZ39" s="29"/>
      <c r="HA39" s="29"/>
      <c r="HB39" s="29"/>
      <c r="HC39" s="29"/>
      <c r="HD39" s="29"/>
      <c r="HE39" s="29"/>
      <c r="HF39" s="29"/>
      <c r="HG39" s="29"/>
      <c r="HH39" s="29"/>
      <c r="HI39" s="29"/>
      <c r="HJ39" s="29"/>
      <c r="HK39" s="29"/>
      <c r="HL39" s="29"/>
      <c r="HM39" s="29"/>
      <c r="HN39" s="29"/>
      <c r="HO39" s="29"/>
      <c r="HP39" s="29"/>
      <c r="HQ39" s="29"/>
      <c r="HR39" s="29"/>
      <c r="HS39" s="29"/>
      <c r="HT39" s="29"/>
      <c r="HU39" s="29"/>
      <c r="HV39" s="29"/>
      <c r="HW39" s="29"/>
      <c r="HX39" s="29"/>
      <c r="HY39" s="29"/>
      <c r="HZ39" s="29"/>
      <c r="IA39" s="29"/>
      <c r="IB39" s="29"/>
      <c r="IC39" s="29"/>
      <c r="ID39" s="29"/>
      <c r="IE39" s="29"/>
      <c r="IF39" s="29"/>
      <c r="IG39" s="29"/>
      <c r="IH39" s="29"/>
      <c r="II39" s="29"/>
      <c r="IJ39" s="29"/>
      <c r="IK39" s="29"/>
      <c r="IL39" s="29"/>
      <c r="IM39" s="29"/>
      <c r="IN39" s="29"/>
      <c r="IO39" s="29"/>
      <c r="IP39" s="29"/>
      <c r="IQ39" s="29"/>
      <c r="IR39" s="29"/>
      <c r="IS39" s="29"/>
      <c r="IT39" s="29"/>
      <c r="IU39" s="29"/>
      <c r="IV39" s="29"/>
    </row>
    <row r="40" spans="1:256" s="42" customFormat="1">
      <c r="A40" s="3"/>
      <c r="B40" s="8" t="s">
        <v>0</v>
      </c>
      <c r="C40" s="9" t="s">
        <v>1</v>
      </c>
      <c r="D40" s="4" t="s">
        <v>2</v>
      </c>
      <c r="E40" s="4" t="s">
        <v>2</v>
      </c>
      <c r="F40" s="6"/>
      <c r="G40" s="6"/>
      <c r="H40" s="6"/>
      <c r="I40" s="5" t="s">
        <v>18</v>
      </c>
      <c r="J40" s="8" t="s">
        <v>0</v>
      </c>
      <c r="K40" s="9" t="s">
        <v>1</v>
      </c>
      <c r="L40" s="9" t="s">
        <v>1</v>
      </c>
      <c r="M40" s="4" t="s">
        <v>2</v>
      </c>
      <c r="N40" s="4" t="s">
        <v>2</v>
      </c>
      <c r="O40" s="6"/>
      <c r="P40" s="5" t="s">
        <v>18</v>
      </c>
      <c r="Q40" s="10" t="s">
        <v>3</v>
      </c>
      <c r="R40" s="10" t="s">
        <v>3</v>
      </c>
      <c r="S40" s="10" t="s">
        <v>3</v>
      </c>
      <c r="T40" s="6"/>
      <c r="U40" s="6"/>
      <c r="V40" s="10" t="s">
        <v>3</v>
      </c>
      <c r="W40" s="11" t="s">
        <v>3</v>
      </c>
      <c r="X40" s="11" t="s">
        <v>3</v>
      </c>
      <c r="Y40" s="26" t="s">
        <v>3</v>
      </c>
      <c r="Z40" s="5" t="s">
        <v>18</v>
      </c>
      <c r="AA40" s="8" t="s">
        <v>0</v>
      </c>
      <c r="AB40" s="8" t="s">
        <v>0</v>
      </c>
      <c r="AC40" s="17" t="s">
        <v>1</v>
      </c>
      <c r="AD40" s="17" t="s">
        <v>1</v>
      </c>
      <c r="AE40" s="4" t="s">
        <v>2</v>
      </c>
      <c r="AF40" s="6"/>
      <c r="AG40" s="5" t="s">
        <v>18</v>
      </c>
      <c r="AH40" s="6"/>
      <c r="AI40" s="6"/>
      <c r="AJ40" s="7" t="s">
        <v>17</v>
      </c>
      <c r="AK40" s="7" t="s">
        <v>17</v>
      </c>
      <c r="AL40" s="5" t="s">
        <v>18</v>
      </c>
      <c r="AM40" s="8" t="s">
        <v>0</v>
      </c>
      <c r="AN40" s="8" t="s">
        <v>0</v>
      </c>
      <c r="AO40" s="9" t="s">
        <v>1</v>
      </c>
      <c r="AP40" s="9" t="s">
        <v>1</v>
      </c>
      <c r="AQ40" s="4" t="s">
        <v>2</v>
      </c>
      <c r="AR40" s="4" t="s">
        <v>2</v>
      </c>
      <c r="AS40" s="6"/>
      <c r="AT40" s="5" t="s">
        <v>18</v>
      </c>
      <c r="AU40" s="7" t="s">
        <v>17</v>
      </c>
      <c r="AV40" s="6"/>
      <c r="AW40" s="5" t="s">
        <v>18</v>
      </c>
      <c r="AX40" s="8" t="s">
        <v>0</v>
      </c>
      <c r="AY40" s="8" t="s">
        <v>0</v>
      </c>
      <c r="AZ40" s="9" t="s">
        <v>1</v>
      </c>
      <c r="BA40" s="4" t="s">
        <v>2</v>
      </c>
      <c r="BB40" s="4" t="s">
        <v>2</v>
      </c>
      <c r="BC40" s="6"/>
      <c r="BD40" s="6"/>
      <c r="BE40" s="6"/>
      <c r="BF40" s="5" t="s">
        <v>18</v>
      </c>
      <c r="BG40" s="8" t="s">
        <v>0</v>
      </c>
      <c r="BH40" s="9" t="s">
        <v>1</v>
      </c>
      <c r="BI40" s="9" t="s">
        <v>1</v>
      </c>
      <c r="BJ40" s="4" t="s">
        <v>2</v>
      </c>
      <c r="BK40" s="4" t="s">
        <v>2</v>
      </c>
      <c r="BL40" s="6"/>
      <c r="BM40" s="5" t="s">
        <v>18</v>
      </c>
      <c r="BN40" s="10" t="s">
        <v>3</v>
      </c>
      <c r="BO40" s="10" t="s">
        <v>3</v>
      </c>
      <c r="BP40" s="10" t="s">
        <v>3</v>
      </c>
      <c r="BQ40" s="6"/>
      <c r="BR40" s="6"/>
      <c r="BS40" s="10" t="s">
        <v>3</v>
      </c>
      <c r="BT40" s="11" t="s">
        <v>3</v>
      </c>
      <c r="BU40" s="11" t="s">
        <v>3</v>
      </c>
      <c r="BV40" s="26" t="s">
        <v>3</v>
      </c>
      <c r="BW40" s="5" t="s">
        <v>18</v>
      </c>
      <c r="BX40" s="8" t="s">
        <v>0</v>
      </c>
      <c r="BY40" s="8" t="s">
        <v>0</v>
      </c>
      <c r="BZ40" s="17" t="s">
        <v>1</v>
      </c>
      <c r="CA40" s="17" t="s">
        <v>1</v>
      </c>
      <c r="CB40" s="4" t="s">
        <v>2</v>
      </c>
      <c r="CC40" s="6"/>
      <c r="CD40" s="5" t="s">
        <v>18</v>
      </c>
      <c r="CE40" s="6"/>
      <c r="CF40" s="6"/>
      <c r="CG40" s="7" t="s">
        <v>17</v>
      </c>
      <c r="CH40" s="7" t="s">
        <v>17</v>
      </c>
      <c r="CI40" s="5" t="s">
        <v>18</v>
      </c>
      <c r="CJ40" s="8" t="s">
        <v>0</v>
      </c>
      <c r="CK40" s="8" t="s">
        <v>0</v>
      </c>
      <c r="CL40" s="9" t="s">
        <v>1</v>
      </c>
      <c r="CM40" s="9" t="s">
        <v>1</v>
      </c>
      <c r="CN40" s="4" t="s">
        <v>2</v>
      </c>
      <c r="CO40" s="4" t="s">
        <v>2</v>
      </c>
      <c r="CP40" s="6"/>
      <c r="CQ40" s="5" t="s">
        <v>18</v>
      </c>
      <c r="CR40" s="7" t="s">
        <v>17</v>
      </c>
      <c r="CS40" s="6"/>
      <c r="CT40" s="5" t="s">
        <v>18</v>
      </c>
      <c r="CU40" s="8" t="s">
        <v>0</v>
      </c>
      <c r="CV40" s="8" t="s">
        <v>0</v>
      </c>
      <c r="CW40" s="9" t="s">
        <v>1</v>
      </c>
      <c r="CX40" s="4" t="s">
        <v>2</v>
      </c>
      <c r="CY40" s="4" t="s">
        <v>2</v>
      </c>
      <c r="CZ40" s="6"/>
      <c r="DA40" s="6"/>
      <c r="DB40" s="6"/>
      <c r="DC40" s="5" t="s">
        <v>18</v>
      </c>
      <c r="DD40" s="8" t="s">
        <v>0</v>
      </c>
      <c r="DE40" s="9" t="s">
        <v>1</v>
      </c>
      <c r="DF40" s="9" t="s">
        <v>1</v>
      </c>
      <c r="DG40" s="4" t="s">
        <v>2</v>
      </c>
      <c r="DH40" s="4" t="s">
        <v>2</v>
      </c>
      <c r="DI40" s="6"/>
      <c r="DJ40" s="5" t="s">
        <v>18</v>
      </c>
      <c r="DK40" s="10" t="s">
        <v>3</v>
      </c>
      <c r="DL40" s="10" t="s">
        <v>3</v>
      </c>
      <c r="DM40" s="10" t="s">
        <v>3</v>
      </c>
      <c r="DN40" s="6"/>
      <c r="DO40" s="6"/>
      <c r="DP40" s="10" t="s">
        <v>3</v>
      </c>
      <c r="DQ40" s="11" t="s">
        <v>3</v>
      </c>
      <c r="DR40" s="11" t="s">
        <v>3</v>
      </c>
      <c r="DS40" s="26" t="s">
        <v>3</v>
      </c>
      <c r="DT40" s="5" t="s">
        <v>18</v>
      </c>
      <c r="DU40" s="8" t="s">
        <v>0</v>
      </c>
      <c r="DV40" s="8" t="s">
        <v>0</v>
      </c>
      <c r="DW40" s="17" t="s">
        <v>1</v>
      </c>
      <c r="DX40" s="17" t="s">
        <v>1</v>
      </c>
      <c r="DY40" s="4" t="s">
        <v>2</v>
      </c>
      <c r="DZ40" s="6"/>
      <c r="EA40" s="5" t="s">
        <v>18</v>
      </c>
      <c r="EB40" s="6"/>
      <c r="EC40" s="6"/>
      <c r="ED40" s="7" t="s">
        <v>17</v>
      </c>
      <c r="EE40" s="7" t="s">
        <v>17</v>
      </c>
      <c r="EF40" s="5" t="s">
        <v>18</v>
      </c>
      <c r="EG40" s="8" t="s">
        <v>0</v>
      </c>
      <c r="EH40" s="8" t="s">
        <v>0</v>
      </c>
      <c r="EI40" s="9" t="s">
        <v>1</v>
      </c>
      <c r="EJ40" s="9" t="s">
        <v>1</v>
      </c>
      <c r="EK40" s="4" t="s">
        <v>2</v>
      </c>
      <c r="EL40" s="4" t="s">
        <v>2</v>
      </c>
      <c r="EM40" s="6"/>
      <c r="EN40" s="5" t="s">
        <v>18</v>
      </c>
      <c r="EO40" s="7" t="s">
        <v>17</v>
      </c>
      <c r="EP40" s="6"/>
      <c r="EQ40" s="5" t="s">
        <v>18</v>
      </c>
      <c r="ER40" s="8" t="s">
        <v>0</v>
      </c>
      <c r="ES40" s="8" t="s">
        <v>0</v>
      </c>
      <c r="ET40" s="9" t="s">
        <v>1</v>
      </c>
      <c r="EU40" s="4" t="s">
        <v>2</v>
      </c>
      <c r="EV40" s="4" t="s">
        <v>2</v>
      </c>
      <c r="EW40" s="6"/>
      <c r="EX40" s="6"/>
      <c r="EY40" s="6"/>
      <c r="EZ40" s="5" t="s">
        <v>18</v>
      </c>
      <c r="FA40" s="8" t="s">
        <v>0</v>
      </c>
      <c r="FB40" s="9" t="s">
        <v>1</v>
      </c>
      <c r="FC40" s="9" t="s">
        <v>1</v>
      </c>
      <c r="FD40" s="4" t="s">
        <v>2</v>
      </c>
      <c r="FE40" s="4" t="s">
        <v>2</v>
      </c>
      <c r="FF40" s="6"/>
      <c r="FG40" s="5" t="s">
        <v>18</v>
      </c>
      <c r="FH40" s="10" t="s">
        <v>3</v>
      </c>
      <c r="FI40" s="10" t="s">
        <v>3</v>
      </c>
      <c r="FJ40" s="10" t="s">
        <v>3</v>
      </c>
      <c r="FK40" s="6"/>
      <c r="FL40" s="6"/>
      <c r="FM40" s="10" t="s">
        <v>3</v>
      </c>
      <c r="FN40" s="11" t="s">
        <v>3</v>
      </c>
      <c r="FO40" s="11" t="s">
        <v>3</v>
      </c>
      <c r="FP40" s="26" t="s">
        <v>3</v>
      </c>
      <c r="FQ40" s="5" t="s">
        <v>18</v>
      </c>
      <c r="FR40" s="8" t="s">
        <v>0</v>
      </c>
      <c r="FS40" s="8" t="s">
        <v>0</v>
      </c>
      <c r="FT40" s="17" t="s">
        <v>1</v>
      </c>
      <c r="FU40" s="17" t="s">
        <v>1</v>
      </c>
      <c r="FV40" s="4" t="s">
        <v>2</v>
      </c>
      <c r="FW40" s="6"/>
      <c r="FX40" s="5" t="s">
        <v>18</v>
      </c>
      <c r="FY40" s="6"/>
      <c r="FZ40" s="6"/>
      <c r="GA40" s="7" t="s">
        <v>17</v>
      </c>
      <c r="GB40" s="7" t="s">
        <v>17</v>
      </c>
      <c r="GC40" s="5" t="s">
        <v>18</v>
      </c>
      <c r="GD40" s="8" t="s">
        <v>0</v>
      </c>
      <c r="GE40" s="8" t="s">
        <v>0</v>
      </c>
      <c r="GF40" s="9" t="s">
        <v>1</v>
      </c>
      <c r="GG40" s="9" t="s">
        <v>1</v>
      </c>
      <c r="GH40" s="4" t="s">
        <v>2</v>
      </c>
      <c r="GI40" s="4" t="s">
        <v>2</v>
      </c>
      <c r="GJ40" s="6"/>
      <c r="GK40" s="5" t="s">
        <v>18</v>
      </c>
      <c r="GL40" s="7" t="s">
        <v>17</v>
      </c>
      <c r="GM40" s="6"/>
      <c r="GN40" s="5" t="s">
        <v>18</v>
      </c>
      <c r="GO40" s="8" t="s">
        <v>0</v>
      </c>
      <c r="GP40" s="8" t="s">
        <v>0</v>
      </c>
      <c r="GQ40" s="9" t="s">
        <v>1</v>
      </c>
      <c r="GR40" s="4" t="s">
        <v>2</v>
      </c>
      <c r="GS40" s="4" t="s">
        <v>2</v>
      </c>
      <c r="GT40" s="6"/>
      <c r="GU40" s="6"/>
      <c r="GV40" s="6"/>
      <c r="GW40" s="5" t="s">
        <v>18</v>
      </c>
      <c r="GX40" s="8" t="s">
        <v>0</v>
      </c>
      <c r="GY40" s="9" t="s">
        <v>1</v>
      </c>
      <c r="GZ40" s="9" t="s">
        <v>1</v>
      </c>
      <c r="HA40" s="4" t="s">
        <v>2</v>
      </c>
      <c r="HB40" s="4" t="s">
        <v>2</v>
      </c>
      <c r="HC40" s="6"/>
      <c r="HD40" s="5" t="s">
        <v>18</v>
      </c>
      <c r="HE40" s="10" t="s">
        <v>3</v>
      </c>
      <c r="HF40" s="10" t="s">
        <v>3</v>
      </c>
      <c r="HG40" s="10" t="s">
        <v>3</v>
      </c>
      <c r="HH40" s="6"/>
      <c r="HI40" s="6"/>
      <c r="HJ40" s="10" t="s">
        <v>3</v>
      </c>
      <c r="HK40" s="11" t="s">
        <v>3</v>
      </c>
      <c r="HL40" s="11" t="s">
        <v>3</v>
      </c>
      <c r="HM40" s="26" t="s">
        <v>3</v>
      </c>
      <c r="HN40" s="26"/>
      <c r="HO40" s="26"/>
      <c r="HP40" s="26"/>
      <c r="HQ40" s="26"/>
      <c r="HR40" s="26"/>
      <c r="HS40" s="26"/>
      <c r="HT40" s="26"/>
      <c r="HU40" s="26"/>
      <c r="HV40" s="26"/>
      <c r="HW40" s="26"/>
      <c r="HX40" s="26"/>
      <c r="HY40" s="26"/>
      <c r="HZ40" s="26"/>
      <c r="IA40" s="26"/>
      <c r="IB40" s="26"/>
      <c r="IC40" s="26"/>
      <c r="ID40" s="26"/>
      <c r="IE40" s="26"/>
      <c r="IF40" s="26"/>
      <c r="IG40" s="26"/>
      <c r="IH40" s="26"/>
      <c r="II40" s="26"/>
      <c r="IJ40" s="26"/>
      <c r="IK40" s="26"/>
      <c r="IL40" s="26"/>
      <c r="IM40" s="26"/>
      <c r="IN40" s="26"/>
      <c r="IO40" s="26"/>
      <c r="IP40" s="26"/>
      <c r="IQ40" s="26"/>
      <c r="IR40" s="26"/>
      <c r="IS40" s="26"/>
      <c r="IT40" s="26"/>
      <c r="IU40" s="26"/>
      <c r="IV40" s="26"/>
    </row>
    <row r="41" spans="1:256" s="42" customFormat="1">
      <c r="A41" s="14" t="s">
        <v>28</v>
      </c>
      <c r="B41" s="28"/>
      <c r="C41" s="28"/>
      <c r="D41" s="28"/>
      <c r="E41" s="28"/>
      <c r="F41" s="28"/>
      <c r="G41" s="28"/>
      <c r="H41" s="28"/>
      <c r="I41" s="28"/>
      <c r="J41" s="28"/>
      <c r="K41" s="28"/>
      <c r="L41" s="28"/>
      <c r="M41" s="28"/>
      <c r="N41" s="28"/>
      <c r="O41" s="28"/>
      <c r="P41" s="28"/>
      <c r="Q41" s="28"/>
      <c r="R41" s="28"/>
      <c r="S41" s="28"/>
      <c r="T41" s="28"/>
      <c r="U41" s="28"/>
      <c r="V41" s="28"/>
      <c r="W41" s="28"/>
      <c r="X41" s="28"/>
      <c r="Y41" s="28"/>
      <c r="Z41" s="28"/>
      <c r="AA41" s="28"/>
      <c r="AB41" s="28"/>
      <c r="AC41" s="28"/>
      <c r="AD41" s="28"/>
      <c r="AE41" s="28"/>
      <c r="AF41" s="28"/>
      <c r="AG41" s="28"/>
      <c r="AH41" s="28"/>
      <c r="AI41" s="28"/>
      <c r="AJ41" s="28"/>
      <c r="AK41" s="28"/>
      <c r="AL41" s="28"/>
      <c r="AM41" s="28"/>
      <c r="AN41" s="28"/>
      <c r="AO41" s="28"/>
      <c r="AP41" s="28"/>
      <c r="AQ41" s="28"/>
      <c r="AR41" s="28"/>
      <c r="AS41" s="28"/>
      <c r="AT41" s="28"/>
      <c r="AU41" s="28"/>
      <c r="AV41" s="28"/>
      <c r="AW41" s="28"/>
      <c r="AX41" s="28"/>
      <c r="AY41" s="28"/>
      <c r="AZ41" s="28"/>
      <c r="BA41" s="28"/>
      <c r="BB41" s="28"/>
      <c r="BC41" s="28"/>
      <c r="BD41" s="28"/>
      <c r="BE41" s="28"/>
      <c r="BF41" s="28"/>
      <c r="BG41" s="28"/>
      <c r="BH41" s="28"/>
      <c r="BI41" s="28"/>
      <c r="BJ41" s="28"/>
      <c r="BK41" s="28"/>
      <c r="BL41" s="28"/>
      <c r="BM41" s="28"/>
      <c r="BN41" s="28"/>
      <c r="BO41" s="28"/>
      <c r="BP41" s="28"/>
      <c r="BQ41" s="28"/>
      <c r="BR41" s="28"/>
      <c r="BS41" s="28"/>
      <c r="BT41" s="28"/>
      <c r="BU41" s="28"/>
      <c r="BV41" s="28"/>
      <c r="BW41" s="28"/>
      <c r="BX41" s="28"/>
      <c r="BY41" s="28"/>
      <c r="BZ41" s="28"/>
      <c r="CA41" s="28"/>
      <c r="CB41" s="28"/>
      <c r="CC41" s="28"/>
      <c r="CD41" s="28"/>
      <c r="CE41" s="28"/>
      <c r="CF41" s="28"/>
      <c r="CG41" s="28"/>
      <c r="CH41" s="28"/>
      <c r="CI41" s="28"/>
      <c r="CJ41" s="28"/>
      <c r="CK41" s="28"/>
      <c r="CL41" s="28"/>
      <c r="CM41" s="28"/>
      <c r="CN41" s="28"/>
      <c r="CO41" s="28"/>
      <c r="CP41" s="28"/>
      <c r="CQ41" s="28"/>
      <c r="CR41" s="28"/>
      <c r="CS41" s="28"/>
      <c r="CT41" s="28"/>
      <c r="CU41" s="28"/>
      <c r="CV41" s="28"/>
      <c r="CW41" s="28"/>
      <c r="CX41" s="28"/>
      <c r="CY41" s="28"/>
      <c r="CZ41" s="28"/>
      <c r="DA41" s="28"/>
      <c r="DB41" s="28"/>
      <c r="DC41" s="28"/>
      <c r="DD41" s="28"/>
      <c r="DE41" s="28"/>
      <c r="DF41" s="28"/>
      <c r="DG41" s="28"/>
      <c r="DH41" s="28"/>
      <c r="DI41" s="28"/>
      <c r="DJ41" s="28"/>
      <c r="DK41" s="28"/>
      <c r="DL41" s="28"/>
      <c r="DM41" s="28"/>
      <c r="DN41" s="28"/>
      <c r="DO41" s="28"/>
      <c r="DP41" s="28"/>
      <c r="DQ41" s="28"/>
      <c r="DR41" s="28"/>
      <c r="DS41" s="28"/>
      <c r="DT41" s="28"/>
      <c r="DU41" s="28"/>
      <c r="DV41" s="28"/>
      <c r="DW41" s="28"/>
      <c r="DX41" s="28"/>
      <c r="DY41" s="28"/>
      <c r="DZ41" s="28"/>
      <c r="EA41" s="28"/>
      <c r="EB41" s="28"/>
      <c r="EC41" s="28"/>
      <c r="ED41" s="28"/>
      <c r="EE41" s="28"/>
      <c r="EF41" s="28"/>
      <c r="EG41" s="28"/>
      <c r="EH41" s="28"/>
      <c r="EI41" s="28"/>
      <c r="EJ41" s="28"/>
      <c r="EK41" s="28"/>
      <c r="EL41" s="28"/>
      <c r="EM41" s="28"/>
      <c r="EN41" s="28"/>
      <c r="EO41" s="28"/>
      <c r="EP41" s="28"/>
      <c r="EQ41" s="28"/>
      <c r="ER41" s="28"/>
      <c r="ES41" s="28"/>
      <c r="ET41" s="28"/>
      <c r="EU41" s="28"/>
      <c r="EV41" s="28"/>
      <c r="EW41" s="28"/>
      <c r="EX41" s="28"/>
      <c r="EY41" s="28"/>
      <c r="EZ41" s="28"/>
      <c r="FA41" s="28"/>
      <c r="FB41" s="28"/>
      <c r="FC41" s="28"/>
      <c r="FD41" s="28"/>
      <c r="FE41" s="28"/>
      <c r="FF41" s="28"/>
      <c r="FG41" s="28"/>
      <c r="FH41" s="28"/>
      <c r="FI41" s="28"/>
      <c r="FJ41" s="28"/>
      <c r="FK41" s="28"/>
      <c r="FL41" s="28"/>
      <c r="FM41" s="28"/>
      <c r="FN41" s="28"/>
      <c r="FO41" s="28"/>
      <c r="FP41" s="28"/>
      <c r="FQ41" s="28"/>
      <c r="FR41" s="28"/>
      <c r="FS41" s="28"/>
      <c r="FT41" s="28"/>
      <c r="FU41" s="28"/>
      <c r="FV41" s="28"/>
      <c r="FW41" s="28"/>
      <c r="FX41" s="28"/>
      <c r="FY41" s="28"/>
      <c r="FZ41" s="28"/>
      <c r="GA41" s="28"/>
      <c r="GB41" s="28"/>
      <c r="GC41" s="28"/>
      <c r="GD41" s="28"/>
      <c r="GE41" s="28"/>
      <c r="GF41" s="28"/>
      <c r="GG41" s="28"/>
      <c r="GH41" s="28"/>
      <c r="GI41" s="28"/>
      <c r="GJ41" s="28"/>
      <c r="GK41" s="28"/>
      <c r="GL41" s="28"/>
      <c r="GM41" s="28"/>
      <c r="GN41" s="28"/>
      <c r="GO41" s="28"/>
      <c r="GP41" s="28"/>
      <c r="GQ41" s="28"/>
      <c r="GR41" s="28"/>
      <c r="GS41" s="28"/>
      <c r="GT41" s="28"/>
      <c r="GU41" s="28"/>
      <c r="GV41" s="28"/>
      <c r="GW41" s="28"/>
      <c r="GX41" s="28"/>
      <c r="GY41" s="28"/>
      <c r="GZ41" s="28"/>
      <c r="HA41" s="28"/>
      <c r="HB41" s="28"/>
      <c r="HC41" s="28"/>
      <c r="HD41" s="28"/>
      <c r="HE41" s="28"/>
      <c r="HF41" s="28"/>
      <c r="HG41" s="28"/>
      <c r="HH41" s="28"/>
      <c r="HI41" s="28"/>
      <c r="HJ41" s="28"/>
      <c r="HK41" s="28"/>
      <c r="HL41" s="28"/>
      <c r="HM41" s="28"/>
      <c r="HN41" s="28"/>
      <c r="HO41" s="28"/>
      <c r="HP41" s="28"/>
      <c r="HQ41" s="28"/>
      <c r="HR41" s="28"/>
      <c r="HS41" s="28"/>
      <c r="HT41" s="28"/>
      <c r="HU41" s="28"/>
      <c r="HV41" s="28"/>
      <c r="HW41" s="28"/>
      <c r="HX41" s="28"/>
      <c r="HY41" s="28"/>
      <c r="HZ41" s="28"/>
      <c r="IA41" s="28"/>
      <c r="IB41" s="28"/>
      <c r="IC41" s="28"/>
      <c r="ID41" s="28"/>
      <c r="IE41" s="28"/>
      <c r="IF41" s="28"/>
      <c r="IG41" s="28"/>
      <c r="IH41" s="28"/>
      <c r="II41" s="28"/>
      <c r="IJ41" s="28"/>
      <c r="IK41" s="28"/>
      <c r="IL41" s="28"/>
      <c r="IM41" s="28"/>
      <c r="IN41" s="28"/>
      <c r="IO41" s="28"/>
      <c r="IP41" s="28"/>
      <c r="IQ41" s="28"/>
      <c r="IR41" s="28"/>
      <c r="IS41" s="28"/>
      <c r="IT41" s="28"/>
      <c r="IU41" s="28"/>
      <c r="IV41" s="28"/>
    </row>
    <row r="42" spans="1:256" s="42" customFormat="1">
      <c r="A42" s="14"/>
      <c r="B42" s="28"/>
      <c r="C42" s="28"/>
      <c r="D42" s="28"/>
      <c r="E42" s="28"/>
      <c r="F42" s="28"/>
      <c r="G42" s="28"/>
      <c r="H42" s="28"/>
      <c r="I42" s="28"/>
      <c r="J42" s="28"/>
      <c r="K42" s="28"/>
      <c r="L42" s="28"/>
      <c r="M42" s="28"/>
      <c r="N42" s="28"/>
      <c r="O42" s="28"/>
      <c r="P42" s="28"/>
      <c r="Q42" s="28"/>
      <c r="R42" s="28"/>
      <c r="S42" s="28"/>
      <c r="T42" s="28"/>
      <c r="U42" s="28"/>
      <c r="V42" s="28"/>
      <c r="W42" s="28"/>
      <c r="X42" s="28"/>
      <c r="Y42" s="28"/>
      <c r="Z42" s="28"/>
      <c r="AA42" s="28"/>
      <c r="AB42" s="28"/>
      <c r="AC42" s="28"/>
      <c r="AD42" s="28"/>
      <c r="AE42" s="28"/>
      <c r="AF42" s="28"/>
      <c r="AG42" s="28"/>
      <c r="AH42" s="28"/>
      <c r="AI42" s="28"/>
      <c r="AJ42" s="28"/>
      <c r="AK42" s="28"/>
      <c r="AL42" s="28"/>
      <c r="AM42" s="28"/>
      <c r="AN42" s="28"/>
      <c r="AO42" s="28"/>
      <c r="AP42" s="28"/>
      <c r="AQ42" s="28"/>
      <c r="AR42" s="28"/>
      <c r="AS42" s="28"/>
      <c r="AT42" s="28"/>
      <c r="AU42" s="28"/>
      <c r="AV42" s="28"/>
      <c r="AW42" s="28"/>
      <c r="AX42" s="28"/>
      <c r="AY42" s="28"/>
      <c r="AZ42" s="28"/>
      <c r="BA42" s="28"/>
      <c r="BB42" s="28"/>
      <c r="BC42" s="28"/>
      <c r="BD42" s="28"/>
      <c r="BE42" s="28"/>
      <c r="BF42" s="28"/>
      <c r="BG42" s="28"/>
      <c r="BH42" s="28"/>
      <c r="BI42" s="28"/>
      <c r="BJ42" s="28"/>
      <c r="BK42" s="28"/>
      <c r="BL42" s="28"/>
      <c r="BM42" s="28"/>
      <c r="BN42" s="28"/>
      <c r="BO42" s="28"/>
      <c r="BP42" s="28"/>
      <c r="BQ42" s="28"/>
      <c r="BR42" s="28"/>
      <c r="BS42" s="28"/>
      <c r="BT42" s="28"/>
      <c r="BU42" s="28"/>
      <c r="BV42" s="28"/>
      <c r="BW42" s="28"/>
      <c r="BX42" s="28"/>
      <c r="BY42" s="28"/>
      <c r="BZ42" s="28"/>
      <c r="CA42" s="28"/>
      <c r="CB42" s="28"/>
      <c r="CC42" s="28"/>
      <c r="CD42" s="28"/>
      <c r="CE42" s="28"/>
      <c r="CF42" s="28"/>
      <c r="CG42" s="28"/>
      <c r="CH42" s="28"/>
      <c r="CI42" s="28"/>
      <c r="CJ42" s="28"/>
      <c r="CK42" s="28"/>
      <c r="CL42" s="28"/>
      <c r="CM42" s="28"/>
      <c r="CN42" s="28"/>
      <c r="CO42" s="28"/>
      <c r="CP42" s="28"/>
      <c r="CQ42" s="28"/>
      <c r="CR42" s="28"/>
      <c r="CS42" s="28"/>
      <c r="CT42" s="28"/>
      <c r="CU42" s="28"/>
      <c r="CV42" s="28"/>
      <c r="CW42" s="28"/>
      <c r="CX42" s="28"/>
      <c r="CY42" s="28"/>
      <c r="CZ42" s="28"/>
      <c r="DA42" s="28"/>
      <c r="DB42" s="28"/>
      <c r="DC42" s="28"/>
      <c r="DD42" s="28"/>
      <c r="DE42" s="28"/>
      <c r="DF42" s="28"/>
      <c r="DG42" s="28"/>
      <c r="DH42" s="28"/>
      <c r="DI42" s="28"/>
      <c r="DJ42" s="28"/>
      <c r="DK42" s="28"/>
      <c r="DL42" s="28"/>
      <c r="DM42" s="28"/>
      <c r="DN42" s="28"/>
      <c r="DO42" s="28"/>
      <c r="DP42" s="28"/>
      <c r="DQ42" s="28"/>
      <c r="DR42" s="28"/>
      <c r="DS42" s="28"/>
      <c r="DT42" s="28"/>
      <c r="DU42" s="28"/>
      <c r="DV42" s="28"/>
      <c r="DW42" s="28"/>
      <c r="DX42" s="28"/>
      <c r="DY42" s="28"/>
      <c r="DZ42" s="28"/>
      <c r="EA42" s="28"/>
      <c r="EB42" s="28"/>
      <c r="EC42" s="28"/>
      <c r="ED42" s="28"/>
      <c r="EE42" s="28"/>
      <c r="EF42" s="28"/>
      <c r="EG42" s="28"/>
      <c r="EH42" s="28"/>
      <c r="EI42" s="28"/>
      <c r="EJ42" s="28"/>
      <c r="EK42" s="28"/>
      <c r="EL42" s="28"/>
      <c r="EM42" s="28"/>
      <c r="EN42" s="28"/>
      <c r="EO42" s="28"/>
      <c r="EP42" s="28"/>
      <c r="EQ42" s="28"/>
      <c r="ER42" s="28"/>
      <c r="ES42" s="28"/>
      <c r="ET42" s="28"/>
      <c r="EU42" s="28"/>
      <c r="EV42" s="28"/>
      <c r="EW42" s="28"/>
      <c r="EX42" s="28"/>
      <c r="EY42" s="28"/>
      <c r="EZ42" s="28"/>
      <c r="FA42" s="28"/>
      <c r="FB42" s="28"/>
      <c r="FC42" s="28"/>
      <c r="FD42" s="28"/>
      <c r="FE42" s="28"/>
      <c r="FF42" s="28"/>
      <c r="FG42" s="28"/>
      <c r="FH42" s="28"/>
      <c r="FI42" s="28"/>
      <c r="FJ42" s="28"/>
      <c r="FK42" s="28"/>
      <c r="FL42" s="28"/>
      <c r="FM42" s="28"/>
      <c r="FN42" s="28"/>
      <c r="FO42" s="28"/>
      <c r="FP42" s="28"/>
      <c r="FQ42" s="28"/>
      <c r="FR42" s="28"/>
      <c r="FS42" s="28"/>
      <c r="FT42" s="28"/>
      <c r="FU42" s="28"/>
      <c r="FV42" s="28"/>
      <c r="FW42" s="28"/>
      <c r="FX42" s="28"/>
      <c r="FY42" s="28"/>
      <c r="FZ42" s="28"/>
      <c r="GA42" s="28"/>
      <c r="GB42" s="28"/>
      <c r="GC42" s="28"/>
      <c r="GD42" s="28"/>
      <c r="GE42" s="28"/>
      <c r="GF42" s="28"/>
      <c r="GG42" s="28"/>
      <c r="GH42" s="28"/>
      <c r="GI42" s="28"/>
      <c r="GJ42" s="28"/>
      <c r="GK42" s="28"/>
      <c r="GL42" s="28"/>
      <c r="GM42" s="28"/>
      <c r="GN42" s="28"/>
      <c r="GO42" s="28"/>
      <c r="GP42" s="28"/>
      <c r="GQ42" s="28"/>
      <c r="GR42" s="28"/>
      <c r="GS42" s="28"/>
      <c r="GT42" s="28"/>
      <c r="GU42" s="28"/>
      <c r="GV42" s="28"/>
      <c r="GW42" s="28"/>
      <c r="GX42" s="28"/>
      <c r="GY42" s="28"/>
      <c r="GZ42" s="28"/>
      <c r="HA42" s="28"/>
      <c r="HB42" s="28"/>
      <c r="HC42" s="28"/>
      <c r="HD42" s="28"/>
      <c r="HE42" s="28"/>
      <c r="HF42" s="28"/>
      <c r="HG42" s="28"/>
      <c r="HH42" s="28"/>
      <c r="HI42" s="28"/>
      <c r="HJ42" s="28"/>
      <c r="HK42" s="28"/>
      <c r="HL42" s="28"/>
      <c r="HM42" s="28"/>
      <c r="HN42" s="28"/>
      <c r="HO42" s="28"/>
      <c r="HP42" s="28"/>
      <c r="HQ42" s="28"/>
      <c r="HR42" s="28"/>
      <c r="HS42" s="28"/>
      <c r="HT42" s="28"/>
      <c r="HU42" s="28"/>
      <c r="HV42" s="28"/>
      <c r="HW42" s="28"/>
      <c r="HX42" s="28"/>
      <c r="HY42" s="28"/>
      <c r="HZ42" s="28"/>
      <c r="IA42" s="28"/>
      <c r="IB42" s="28"/>
      <c r="IC42" s="28"/>
      <c r="ID42" s="28"/>
      <c r="IE42" s="28"/>
      <c r="IF42" s="28"/>
      <c r="IG42" s="28"/>
      <c r="IH42" s="28"/>
      <c r="II42" s="28"/>
      <c r="IJ42" s="28"/>
      <c r="IK42" s="28"/>
      <c r="IL42" s="28"/>
      <c r="IM42" s="28"/>
      <c r="IN42" s="28"/>
      <c r="IO42" s="28"/>
      <c r="IP42" s="28"/>
      <c r="IQ42" s="28"/>
      <c r="IR42" s="28"/>
      <c r="IS42" s="28"/>
      <c r="IT42" s="28"/>
      <c r="IU42" s="28"/>
      <c r="IV42" s="28"/>
    </row>
    <row r="43" spans="1:256" s="42" customFormat="1">
      <c r="A43" s="14"/>
      <c r="B43" s="28"/>
      <c r="C43" s="28"/>
      <c r="D43" s="28"/>
      <c r="E43" s="28"/>
      <c r="F43" s="28"/>
      <c r="G43" s="28"/>
      <c r="H43" s="28"/>
      <c r="I43" s="28"/>
      <c r="J43" s="28"/>
      <c r="K43" s="28"/>
      <c r="L43" s="28"/>
      <c r="M43" s="28"/>
      <c r="N43" s="28"/>
      <c r="O43" s="28"/>
      <c r="P43" s="28"/>
      <c r="Q43" s="28"/>
      <c r="R43" s="28"/>
      <c r="S43" s="28"/>
      <c r="T43" s="28"/>
      <c r="U43" s="28"/>
      <c r="V43" s="28"/>
      <c r="W43" s="28"/>
      <c r="X43" s="28"/>
      <c r="Y43" s="28"/>
      <c r="Z43" s="28"/>
      <c r="AA43" s="28"/>
      <c r="AB43" s="28"/>
      <c r="AC43" s="28"/>
      <c r="AD43" s="28"/>
      <c r="AE43" s="28"/>
      <c r="AF43" s="28"/>
      <c r="AG43" s="28"/>
      <c r="AH43" s="28"/>
      <c r="AI43" s="28"/>
      <c r="AJ43" s="28"/>
      <c r="AK43" s="28"/>
      <c r="AL43" s="28"/>
      <c r="AM43" s="28"/>
      <c r="AN43" s="28"/>
      <c r="AO43" s="28"/>
      <c r="AP43" s="28"/>
      <c r="AQ43" s="28"/>
      <c r="AR43" s="28"/>
      <c r="AS43" s="28"/>
      <c r="AT43" s="28"/>
      <c r="AU43" s="28"/>
      <c r="AV43" s="28"/>
      <c r="AW43" s="28"/>
      <c r="AX43" s="28"/>
      <c r="AY43" s="28"/>
      <c r="AZ43" s="28"/>
      <c r="BA43" s="28"/>
      <c r="BB43" s="28"/>
      <c r="BC43" s="28"/>
      <c r="BD43" s="28"/>
      <c r="BE43" s="28"/>
      <c r="BF43" s="28"/>
      <c r="BG43" s="28"/>
      <c r="BH43" s="28"/>
      <c r="BI43" s="28"/>
      <c r="BJ43" s="28"/>
      <c r="BK43" s="28"/>
      <c r="BL43" s="28"/>
      <c r="BM43" s="28"/>
      <c r="BN43" s="28"/>
      <c r="BO43" s="28"/>
      <c r="BP43" s="28"/>
      <c r="BQ43" s="28"/>
      <c r="BR43" s="28"/>
      <c r="BS43" s="28"/>
      <c r="BT43" s="28"/>
      <c r="BU43" s="28"/>
      <c r="BV43" s="28"/>
      <c r="BW43" s="28"/>
      <c r="BX43" s="28"/>
      <c r="BY43" s="28"/>
      <c r="BZ43" s="28"/>
      <c r="CA43" s="28"/>
      <c r="CB43" s="28"/>
      <c r="CC43" s="28"/>
      <c r="CD43" s="28"/>
      <c r="CE43" s="28"/>
      <c r="CF43" s="28"/>
      <c r="CG43" s="28"/>
      <c r="CH43" s="28"/>
      <c r="CI43" s="28"/>
      <c r="CJ43" s="28"/>
      <c r="CK43" s="28"/>
      <c r="CL43" s="28"/>
      <c r="CM43" s="28"/>
      <c r="CN43" s="28"/>
      <c r="CO43" s="28"/>
      <c r="CP43" s="28"/>
      <c r="CQ43" s="28"/>
      <c r="CR43" s="28"/>
      <c r="CS43" s="28"/>
      <c r="CT43" s="28"/>
      <c r="CU43" s="28"/>
      <c r="CV43" s="28"/>
      <c r="CW43" s="28"/>
      <c r="CX43" s="28"/>
      <c r="CY43" s="28"/>
      <c r="CZ43" s="28"/>
      <c r="DA43" s="28"/>
      <c r="DB43" s="28"/>
      <c r="DC43" s="28"/>
      <c r="DD43" s="28"/>
      <c r="DE43" s="28"/>
      <c r="DF43" s="28"/>
      <c r="DG43" s="28"/>
      <c r="DH43" s="28"/>
      <c r="DI43" s="28"/>
      <c r="DJ43" s="28"/>
      <c r="DK43" s="28"/>
      <c r="DL43" s="28"/>
      <c r="DM43" s="28"/>
      <c r="DN43" s="28"/>
      <c r="DO43" s="28"/>
      <c r="DP43" s="28"/>
      <c r="DQ43" s="28"/>
      <c r="DR43" s="28"/>
      <c r="DS43" s="28"/>
      <c r="DT43" s="28"/>
      <c r="DU43" s="28"/>
      <c r="DV43" s="28"/>
      <c r="DW43" s="28"/>
      <c r="DX43" s="28"/>
      <c r="DY43" s="28"/>
      <c r="DZ43" s="28"/>
      <c r="EA43" s="28"/>
      <c r="EB43" s="28"/>
      <c r="EC43" s="28"/>
      <c r="ED43" s="28"/>
      <c r="EE43" s="28"/>
      <c r="EF43" s="28"/>
      <c r="EG43" s="28"/>
      <c r="EH43" s="28"/>
      <c r="EI43" s="28"/>
      <c r="EJ43" s="28"/>
      <c r="EK43" s="28"/>
      <c r="EL43" s="28"/>
      <c r="EM43" s="28"/>
      <c r="EN43" s="28"/>
      <c r="EO43" s="28"/>
      <c r="EP43" s="28"/>
      <c r="EQ43" s="28"/>
      <c r="ER43" s="28"/>
      <c r="ES43" s="28"/>
      <c r="ET43" s="28"/>
      <c r="EU43" s="28"/>
      <c r="EV43" s="28"/>
      <c r="EW43" s="28"/>
      <c r="EX43" s="28"/>
      <c r="EY43" s="28"/>
      <c r="EZ43" s="28"/>
      <c r="FA43" s="28"/>
      <c r="FB43" s="28"/>
      <c r="FC43" s="28"/>
      <c r="FD43" s="28"/>
      <c r="FE43" s="28"/>
      <c r="FF43" s="28"/>
      <c r="FG43" s="28"/>
      <c r="FH43" s="28"/>
      <c r="FI43" s="28"/>
      <c r="FJ43" s="28"/>
      <c r="FK43" s="28"/>
      <c r="FL43" s="28"/>
      <c r="FM43" s="28"/>
      <c r="FN43" s="28"/>
      <c r="FO43" s="28"/>
      <c r="FP43" s="28"/>
      <c r="FQ43" s="28"/>
      <c r="FR43" s="28"/>
      <c r="FS43" s="28"/>
      <c r="FT43" s="28"/>
      <c r="FU43" s="28"/>
      <c r="FV43" s="28"/>
      <c r="FW43" s="28"/>
      <c r="FX43" s="28"/>
      <c r="FY43" s="28"/>
      <c r="FZ43" s="28"/>
      <c r="GA43" s="28"/>
      <c r="GB43" s="28"/>
      <c r="GC43" s="28"/>
      <c r="GD43" s="28"/>
      <c r="GE43" s="28"/>
      <c r="GF43" s="28"/>
      <c r="GG43" s="28"/>
      <c r="GH43" s="28"/>
      <c r="GI43" s="28"/>
      <c r="GJ43" s="28"/>
      <c r="GK43" s="28"/>
      <c r="GL43" s="28"/>
      <c r="GM43" s="28"/>
      <c r="GN43" s="28"/>
      <c r="GO43" s="28"/>
      <c r="GP43" s="28"/>
      <c r="GQ43" s="28"/>
      <c r="GR43" s="28"/>
      <c r="GS43" s="28"/>
      <c r="GT43" s="28"/>
      <c r="GU43" s="28"/>
      <c r="GV43" s="28"/>
      <c r="GW43" s="28"/>
      <c r="GX43" s="28"/>
      <c r="GY43" s="28"/>
      <c r="GZ43" s="28"/>
      <c r="HA43" s="28"/>
      <c r="HB43" s="28"/>
      <c r="HC43" s="28"/>
      <c r="HD43" s="28"/>
      <c r="HE43" s="28"/>
      <c r="HF43" s="28"/>
      <c r="HG43" s="28"/>
      <c r="HH43" s="28"/>
      <c r="HI43" s="28"/>
      <c r="HJ43" s="28"/>
      <c r="HK43" s="28"/>
      <c r="HL43" s="28"/>
      <c r="HM43" s="28"/>
      <c r="HN43" s="28"/>
      <c r="HO43" s="28"/>
      <c r="HP43" s="28"/>
      <c r="HQ43" s="28"/>
      <c r="HR43" s="28"/>
      <c r="HS43" s="28"/>
      <c r="HT43" s="28"/>
      <c r="HU43" s="28"/>
      <c r="HV43" s="28"/>
      <c r="HW43" s="28"/>
      <c r="HX43" s="28"/>
      <c r="HY43" s="28"/>
      <c r="HZ43" s="28"/>
      <c r="IA43" s="28"/>
      <c r="IB43" s="28"/>
      <c r="IC43" s="28"/>
      <c r="ID43" s="28"/>
      <c r="IE43" s="28"/>
      <c r="IF43" s="28"/>
      <c r="IG43" s="28"/>
      <c r="IH43" s="28"/>
      <c r="II43" s="28"/>
      <c r="IJ43" s="28"/>
      <c r="IK43" s="28"/>
      <c r="IL43" s="28"/>
      <c r="IM43" s="28"/>
      <c r="IN43" s="28"/>
      <c r="IO43" s="28"/>
      <c r="IP43" s="28"/>
      <c r="IQ43" s="28"/>
      <c r="IR43" s="28"/>
      <c r="IS43" s="28"/>
      <c r="IT43" s="28"/>
      <c r="IU43" s="28"/>
      <c r="IV43" s="28"/>
    </row>
    <row r="44" spans="1:256" s="42" customFormat="1">
      <c r="A44" s="14"/>
      <c r="B44" s="28"/>
      <c r="C44" s="28"/>
      <c r="D44" s="28"/>
      <c r="E44" s="28"/>
      <c r="F44" s="28"/>
      <c r="G44" s="28"/>
      <c r="H44" s="28"/>
      <c r="I44" s="28"/>
      <c r="J44" s="28"/>
      <c r="K44" s="28"/>
      <c r="L44" s="28"/>
      <c r="M44" s="28"/>
      <c r="N44" s="28"/>
      <c r="O44" s="28"/>
      <c r="P44" s="28"/>
      <c r="Q44" s="28"/>
      <c r="R44" s="28"/>
      <c r="S44" s="28"/>
      <c r="T44" s="28"/>
      <c r="U44" s="28"/>
      <c r="V44" s="28"/>
      <c r="W44" s="28"/>
      <c r="X44" s="28"/>
      <c r="Y44" s="28"/>
      <c r="Z44" s="28"/>
      <c r="AA44" s="28"/>
      <c r="AB44" s="28"/>
      <c r="AC44" s="28"/>
      <c r="AD44" s="28"/>
      <c r="AE44" s="28"/>
      <c r="AF44" s="28"/>
      <c r="AG44" s="28"/>
      <c r="AH44" s="28"/>
      <c r="AI44" s="28"/>
      <c r="AJ44" s="28"/>
      <c r="AK44" s="28"/>
      <c r="AL44" s="28"/>
      <c r="AM44" s="28"/>
      <c r="AN44" s="28"/>
      <c r="AO44" s="28"/>
      <c r="AP44" s="28"/>
      <c r="AQ44" s="28"/>
      <c r="AR44" s="28"/>
      <c r="AS44" s="28"/>
      <c r="AT44" s="28"/>
      <c r="AU44" s="28"/>
      <c r="AV44" s="28"/>
      <c r="AW44" s="28"/>
      <c r="AX44" s="28"/>
      <c r="AY44" s="28"/>
      <c r="AZ44" s="28"/>
      <c r="BA44" s="28"/>
      <c r="BB44" s="28"/>
      <c r="BC44" s="28"/>
      <c r="BD44" s="28"/>
      <c r="BE44" s="28"/>
      <c r="BF44" s="28"/>
      <c r="BG44" s="28"/>
      <c r="BH44" s="28"/>
      <c r="BI44" s="28"/>
      <c r="BJ44" s="28"/>
      <c r="BK44" s="28"/>
      <c r="BL44" s="28"/>
      <c r="BM44" s="28"/>
      <c r="BN44" s="28"/>
      <c r="BO44" s="28"/>
      <c r="BP44" s="28"/>
      <c r="BQ44" s="28"/>
      <c r="BR44" s="28"/>
      <c r="BS44" s="28"/>
      <c r="BT44" s="28"/>
      <c r="BU44" s="28"/>
      <c r="BV44" s="28"/>
      <c r="BW44" s="28"/>
      <c r="BX44" s="28"/>
      <c r="BY44" s="28"/>
      <c r="BZ44" s="28"/>
      <c r="CA44" s="28"/>
      <c r="CB44" s="28"/>
      <c r="CC44" s="28"/>
      <c r="CD44" s="28"/>
      <c r="CE44" s="28"/>
      <c r="CF44" s="28"/>
      <c r="CG44" s="28"/>
      <c r="CH44" s="28"/>
      <c r="CI44" s="28"/>
      <c r="CJ44" s="28"/>
      <c r="CK44" s="28"/>
      <c r="CL44" s="28"/>
      <c r="CM44" s="28"/>
      <c r="CN44" s="28"/>
      <c r="CO44" s="28"/>
      <c r="CP44" s="28"/>
      <c r="CQ44" s="28"/>
      <c r="CR44" s="28"/>
      <c r="CS44" s="28"/>
      <c r="CT44" s="28"/>
      <c r="CU44" s="28"/>
      <c r="CV44" s="28"/>
      <c r="CW44" s="28"/>
      <c r="CX44" s="28"/>
      <c r="CY44" s="28"/>
      <c r="CZ44" s="28"/>
      <c r="DA44" s="28"/>
      <c r="DB44" s="28"/>
      <c r="DC44" s="28"/>
      <c r="DD44" s="28"/>
      <c r="DE44" s="28"/>
      <c r="DF44" s="28"/>
      <c r="DG44" s="28"/>
      <c r="DH44" s="28"/>
      <c r="DI44" s="28"/>
      <c r="DJ44" s="28"/>
      <c r="DK44" s="28"/>
      <c r="DL44" s="28"/>
      <c r="DM44" s="28"/>
      <c r="DN44" s="28"/>
      <c r="DO44" s="28"/>
      <c r="DP44" s="28"/>
      <c r="DQ44" s="28"/>
      <c r="DR44" s="28"/>
      <c r="DS44" s="28"/>
      <c r="DT44" s="28"/>
      <c r="DU44" s="28"/>
      <c r="DV44" s="28"/>
      <c r="DW44" s="28"/>
      <c r="DX44" s="28"/>
      <c r="DY44" s="28"/>
      <c r="DZ44" s="28"/>
      <c r="EA44" s="28"/>
      <c r="EB44" s="28"/>
      <c r="EC44" s="28"/>
      <c r="ED44" s="28"/>
      <c r="EE44" s="28"/>
      <c r="EF44" s="28"/>
      <c r="EG44" s="28"/>
      <c r="EH44" s="28"/>
      <c r="EI44" s="28"/>
      <c r="EJ44" s="28"/>
      <c r="EK44" s="28"/>
      <c r="EL44" s="28"/>
      <c r="EM44" s="28"/>
      <c r="EN44" s="28"/>
      <c r="EO44" s="28"/>
      <c r="EP44" s="28"/>
      <c r="EQ44" s="28"/>
      <c r="ER44" s="28"/>
      <c r="ES44" s="28"/>
      <c r="ET44" s="28"/>
      <c r="EU44" s="28"/>
      <c r="EV44" s="28"/>
      <c r="EW44" s="28"/>
      <c r="EX44" s="28"/>
      <c r="EY44" s="28"/>
      <c r="EZ44" s="28"/>
      <c r="FA44" s="28"/>
      <c r="FB44" s="28"/>
      <c r="FC44" s="28"/>
      <c r="FD44" s="28"/>
      <c r="FE44" s="28"/>
      <c r="FF44" s="28"/>
      <c r="FG44" s="28"/>
      <c r="FH44" s="28"/>
      <c r="FI44" s="28"/>
      <c r="FJ44" s="28"/>
      <c r="FK44" s="28"/>
      <c r="FL44" s="28"/>
      <c r="FM44" s="28"/>
      <c r="FN44" s="28"/>
      <c r="FO44" s="28"/>
      <c r="FP44" s="28"/>
      <c r="FQ44" s="28"/>
      <c r="FR44" s="28"/>
      <c r="FS44" s="28"/>
      <c r="FT44" s="28"/>
      <c r="FU44" s="28"/>
      <c r="FV44" s="28"/>
      <c r="FW44" s="28"/>
      <c r="FX44" s="28"/>
      <c r="FY44" s="28"/>
      <c r="FZ44" s="28"/>
      <c r="GA44" s="28"/>
      <c r="GB44" s="28"/>
      <c r="GC44" s="28"/>
      <c r="GD44" s="28"/>
      <c r="GE44" s="28"/>
      <c r="GF44" s="28"/>
      <c r="GG44" s="28"/>
      <c r="GH44" s="28"/>
      <c r="GI44" s="28"/>
      <c r="GJ44" s="28"/>
      <c r="GK44" s="28"/>
      <c r="GL44" s="28"/>
      <c r="GM44" s="28"/>
      <c r="GN44" s="28"/>
      <c r="GO44" s="28"/>
      <c r="GP44" s="28"/>
      <c r="GQ44" s="28"/>
      <c r="GR44" s="28"/>
      <c r="GS44" s="28"/>
      <c r="GT44" s="28"/>
      <c r="GU44" s="28"/>
      <c r="GV44" s="28"/>
      <c r="GW44" s="28"/>
      <c r="GX44" s="28"/>
      <c r="GY44" s="28"/>
      <c r="GZ44" s="28"/>
      <c r="HA44" s="28"/>
      <c r="HB44" s="28"/>
      <c r="HC44" s="28"/>
      <c r="HD44" s="28"/>
      <c r="HE44" s="28"/>
      <c r="HF44" s="28"/>
      <c r="HG44" s="28"/>
      <c r="HH44" s="28"/>
      <c r="HI44" s="28"/>
      <c r="HJ44" s="28"/>
      <c r="HK44" s="28"/>
      <c r="HL44" s="28"/>
      <c r="HM44" s="28"/>
      <c r="HN44" s="28"/>
      <c r="HO44" s="28"/>
      <c r="HP44" s="28"/>
      <c r="HQ44" s="28"/>
      <c r="HR44" s="28"/>
      <c r="HS44" s="28"/>
      <c r="HT44" s="28"/>
      <c r="HU44" s="28"/>
      <c r="HV44" s="28"/>
      <c r="HW44" s="28"/>
      <c r="HX44" s="28"/>
      <c r="HY44" s="28"/>
      <c r="HZ44" s="28"/>
      <c r="IA44" s="28"/>
      <c r="IB44" s="28"/>
      <c r="IC44" s="28"/>
      <c r="ID44" s="28"/>
      <c r="IE44" s="28"/>
      <c r="IF44" s="28"/>
      <c r="IG44" s="28"/>
      <c r="IH44" s="28"/>
      <c r="II44" s="28"/>
      <c r="IJ44" s="28"/>
      <c r="IK44" s="28"/>
      <c r="IL44" s="28"/>
      <c r="IM44" s="28"/>
      <c r="IN44" s="28"/>
      <c r="IO44" s="28"/>
      <c r="IP44" s="28"/>
      <c r="IQ44" s="28"/>
      <c r="IR44" s="28"/>
      <c r="IS44" s="28"/>
      <c r="IT44" s="28"/>
      <c r="IU44" s="28"/>
      <c r="IV44" s="28"/>
    </row>
    <row r="45" spans="1:256" s="42" customFormat="1" ht="13.5" thickBot="1">
      <c r="A45" s="19"/>
      <c r="B45" s="29"/>
      <c r="C45" s="29"/>
      <c r="D45" s="29"/>
      <c r="E45" s="29"/>
      <c r="F45" s="29"/>
      <c r="G45" s="29"/>
      <c r="H45" s="29"/>
      <c r="I45" s="29"/>
      <c r="J45" s="29"/>
      <c r="K45" s="29"/>
      <c r="L45" s="29"/>
      <c r="M45" s="29"/>
      <c r="N45" s="29"/>
      <c r="O45" s="29"/>
      <c r="P45" s="29"/>
      <c r="Q45" s="29"/>
      <c r="R45" s="29"/>
      <c r="S45" s="29"/>
      <c r="T45" s="29"/>
      <c r="U45" s="29"/>
      <c r="V45" s="29"/>
      <c r="W45" s="29"/>
      <c r="X45" s="29"/>
      <c r="Y45" s="29"/>
      <c r="Z45" s="29"/>
      <c r="AA45" s="29"/>
      <c r="AB45" s="29"/>
      <c r="AC45" s="29"/>
      <c r="AD45" s="29"/>
      <c r="AE45" s="29"/>
      <c r="AF45" s="29"/>
      <c r="AG45" s="29"/>
      <c r="AH45" s="29"/>
      <c r="AI45" s="29"/>
      <c r="AJ45" s="29"/>
      <c r="AK45" s="29"/>
      <c r="AL45" s="29"/>
      <c r="AM45" s="29"/>
      <c r="AN45" s="29"/>
      <c r="AO45" s="29"/>
      <c r="AP45" s="29"/>
      <c r="AQ45" s="29"/>
      <c r="AR45" s="29"/>
      <c r="AS45" s="29"/>
      <c r="AT45" s="29"/>
      <c r="AU45" s="29"/>
      <c r="AV45" s="29"/>
      <c r="AW45" s="29"/>
      <c r="AX45" s="29"/>
      <c r="AY45" s="29"/>
      <c r="AZ45" s="29"/>
      <c r="BA45" s="29"/>
      <c r="BB45" s="29"/>
      <c r="BC45" s="29"/>
      <c r="BD45" s="29"/>
      <c r="BE45" s="29"/>
      <c r="BF45" s="29"/>
      <c r="BG45" s="29"/>
      <c r="BH45" s="29"/>
      <c r="BI45" s="29"/>
      <c r="BJ45" s="29"/>
      <c r="BK45" s="29"/>
      <c r="BL45" s="29"/>
      <c r="BM45" s="29"/>
      <c r="BN45" s="29"/>
      <c r="BO45" s="29"/>
      <c r="BP45" s="29"/>
      <c r="BQ45" s="29"/>
      <c r="BR45" s="29"/>
      <c r="BS45" s="29"/>
      <c r="BT45" s="29"/>
      <c r="BU45" s="29"/>
      <c r="BV45" s="29"/>
      <c r="BW45" s="29"/>
      <c r="BX45" s="29"/>
      <c r="BY45" s="29"/>
      <c r="BZ45" s="29"/>
      <c r="CA45" s="29"/>
      <c r="CB45" s="29"/>
      <c r="CC45" s="29"/>
      <c r="CD45" s="29"/>
      <c r="CE45" s="29"/>
      <c r="CF45" s="29"/>
      <c r="CG45" s="29"/>
      <c r="CH45" s="29"/>
      <c r="CI45" s="29"/>
      <c r="CJ45" s="29"/>
      <c r="CK45" s="29"/>
      <c r="CL45" s="29"/>
      <c r="CM45" s="29"/>
      <c r="CN45" s="29"/>
      <c r="CO45" s="29"/>
      <c r="CP45" s="29"/>
      <c r="CQ45" s="29"/>
      <c r="CR45" s="29"/>
      <c r="CS45" s="29"/>
      <c r="CT45" s="29"/>
      <c r="CU45" s="29"/>
      <c r="CV45" s="29"/>
      <c r="CW45" s="29"/>
      <c r="CX45" s="29"/>
      <c r="CY45" s="29"/>
      <c r="CZ45" s="29"/>
      <c r="DA45" s="29"/>
      <c r="DB45" s="29"/>
      <c r="DC45" s="29"/>
      <c r="DD45" s="29"/>
      <c r="DE45" s="29"/>
      <c r="DF45" s="29"/>
      <c r="DG45" s="29"/>
      <c r="DH45" s="29"/>
      <c r="DI45" s="29"/>
      <c r="DJ45" s="29"/>
      <c r="DK45" s="29"/>
      <c r="DL45" s="29"/>
      <c r="DM45" s="29"/>
      <c r="DN45" s="29"/>
      <c r="DO45" s="29"/>
      <c r="DP45" s="29"/>
      <c r="DQ45" s="29"/>
      <c r="DR45" s="29"/>
      <c r="DS45" s="29"/>
      <c r="DT45" s="29"/>
      <c r="DU45" s="29"/>
      <c r="DV45" s="29"/>
      <c r="DW45" s="29"/>
      <c r="DX45" s="29"/>
      <c r="DY45" s="29"/>
      <c r="DZ45" s="29"/>
      <c r="EA45" s="29"/>
      <c r="EB45" s="29"/>
      <c r="EC45" s="29"/>
      <c r="ED45" s="29"/>
      <c r="EE45" s="29"/>
      <c r="EF45" s="29"/>
      <c r="EG45" s="29"/>
      <c r="EH45" s="29"/>
      <c r="EI45" s="29"/>
      <c r="EJ45" s="29"/>
      <c r="EK45" s="29"/>
      <c r="EL45" s="29"/>
      <c r="EM45" s="29"/>
      <c r="EN45" s="29"/>
      <c r="EO45" s="29"/>
      <c r="EP45" s="29"/>
      <c r="EQ45" s="29"/>
      <c r="ER45" s="29"/>
      <c r="ES45" s="29"/>
      <c r="ET45" s="29"/>
      <c r="EU45" s="29"/>
      <c r="EV45" s="29"/>
      <c r="EW45" s="29"/>
      <c r="EX45" s="29"/>
      <c r="EY45" s="29"/>
      <c r="EZ45" s="29"/>
      <c r="FA45" s="29"/>
      <c r="FB45" s="29"/>
      <c r="FC45" s="29"/>
      <c r="FD45" s="29"/>
      <c r="FE45" s="29"/>
      <c r="FF45" s="29"/>
      <c r="FG45" s="29"/>
      <c r="FH45" s="29"/>
      <c r="FI45" s="29"/>
      <c r="FJ45" s="29"/>
      <c r="FK45" s="29"/>
      <c r="FL45" s="29"/>
      <c r="FM45" s="29"/>
      <c r="FN45" s="29"/>
      <c r="FO45" s="29"/>
      <c r="FP45" s="29"/>
      <c r="FQ45" s="29"/>
      <c r="FR45" s="29"/>
      <c r="FS45" s="29"/>
      <c r="FT45" s="29"/>
      <c r="FU45" s="29"/>
      <c r="FV45" s="29"/>
      <c r="FW45" s="29"/>
      <c r="FX45" s="29"/>
      <c r="FY45" s="29"/>
      <c r="FZ45" s="29"/>
      <c r="GA45" s="29"/>
      <c r="GB45" s="29"/>
      <c r="GC45" s="29"/>
      <c r="GD45" s="29"/>
      <c r="GE45" s="29"/>
      <c r="GF45" s="29"/>
      <c r="GG45" s="29"/>
      <c r="GH45" s="29"/>
      <c r="GI45" s="29"/>
      <c r="GJ45" s="29"/>
      <c r="GK45" s="29"/>
      <c r="GL45" s="29"/>
      <c r="GM45" s="29"/>
      <c r="GN45" s="29"/>
      <c r="GO45" s="29"/>
      <c r="GP45" s="29"/>
      <c r="GQ45" s="29"/>
      <c r="GR45" s="29"/>
      <c r="GS45" s="29"/>
      <c r="GT45" s="29"/>
      <c r="GU45" s="29"/>
      <c r="GV45" s="29"/>
      <c r="GW45" s="29"/>
      <c r="GX45" s="29"/>
      <c r="GY45" s="29"/>
      <c r="GZ45" s="29"/>
      <c r="HA45" s="29"/>
      <c r="HB45" s="29"/>
      <c r="HC45" s="29"/>
      <c r="HD45" s="29"/>
      <c r="HE45" s="29"/>
      <c r="HF45" s="29"/>
      <c r="HG45" s="29"/>
      <c r="HH45" s="29"/>
      <c r="HI45" s="29"/>
      <c r="HJ45" s="29"/>
      <c r="HK45" s="29"/>
      <c r="HL45" s="29"/>
      <c r="HM45" s="29"/>
      <c r="HN45" s="29"/>
      <c r="HO45" s="29"/>
      <c r="HP45" s="29"/>
      <c r="HQ45" s="29"/>
      <c r="HR45" s="29"/>
      <c r="HS45" s="29"/>
      <c r="HT45" s="29"/>
      <c r="HU45" s="29"/>
      <c r="HV45" s="29"/>
      <c r="HW45" s="29"/>
      <c r="HX45" s="29"/>
      <c r="HY45" s="29"/>
      <c r="HZ45" s="29"/>
      <c r="IA45" s="29"/>
      <c r="IB45" s="29"/>
      <c r="IC45" s="29"/>
      <c r="ID45" s="29"/>
      <c r="IE45" s="29"/>
      <c r="IF45" s="29"/>
      <c r="IG45" s="29"/>
      <c r="IH45" s="29"/>
      <c r="II45" s="29"/>
      <c r="IJ45" s="29"/>
      <c r="IK45" s="29"/>
      <c r="IL45" s="29"/>
      <c r="IM45" s="29"/>
      <c r="IN45" s="29"/>
      <c r="IO45" s="29"/>
      <c r="IP45" s="29"/>
      <c r="IQ45" s="29"/>
      <c r="IR45" s="29"/>
      <c r="IS45" s="29"/>
      <c r="IT45" s="29"/>
      <c r="IU45" s="29"/>
      <c r="IV45" s="29"/>
    </row>
    <row r="46" spans="1:256">
      <c r="A46" s="43"/>
    </row>
    <row r="47" spans="1:256" ht="13.5" thickBot="1">
      <c r="A47" s="43"/>
    </row>
    <row r="48" spans="1:256">
      <c r="B48" s="5" t="s">
        <v>18</v>
      </c>
      <c r="C48" s="8" t="s">
        <v>0</v>
      </c>
      <c r="D48" s="8" t="s">
        <v>0</v>
      </c>
      <c r="E48" s="17" t="s">
        <v>1</v>
      </c>
      <c r="F48" s="17" t="s">
        <v>1</v>
      </c>
      <c r="G48" s="4" t="s">
        <v>2</v>
      </c>
      <c r="H48" s="6"/>
      <c r="I48" s="5" t="s">
        <v>18</v>
      </c>
      <c r="J48" s="6"/>
      <c r="K48" s="6"/>
      <c r="L48" s="7" t="s">
        <v>17</v>
      </c>
      <c r="M48" s="7" t="s">
        <v>17</v>
      </c>
      <c r="N48" s="5" t="s">
        <v>18</v>
      </c>
      <c r="O48" s="8" t="s">
        <v>0</v>
      </c>
      <c r="P48" s="8" t="s">
        <v>0</v>
      </c>
      <c r="Q48" s="9" t="s">
        <v>1</v>
      </c>
      <c r="R48" s="9" t="s">
        <v>1</v>
      </c>
      <c r="S48" s="4" t="s">
        <v>2</v>
      </c>
      <c r="T48" s="4" t="s">
        <v>2</v>
      </c>
      <c r="U48" s="6"/>
      <c r="V48" s="5" t="s">
        <v>18</v>
      </c>
      <c r="W48" s="7" t="s">
        <v>17</v>
      </c>
      <c r="X48" s="6"/>
      <c r="Y48" s="5" t="s">
        <v>18</v>
      </c>
      <c r="Z48" s="8" t="s">
        <v>0</v>
      </c>
      <c r="AA48" s="8" t="s">
        <v>0</v>
      </c>
      <c r="AB48" s="9" t="s">
        <v>1</v>
      </c>
      <c r="AC48" s="4" t="s">
        <v>2</v>
      </c>
      <c r="AD48" s="4" t="s">
        <v>2</v>
      </c>
      <c r="AE48" s="6"/>
      <c r="AF48" s="6"/>
      <c r="AG48" s="6"/>
      <c r="AH48" s="5" t="s">
        <v>18</v>
      </c>
      <c r="AI48" s="8" t="s">
        <v>0</v>
      </c>
      <c r="AJ48" s="9" t="s">
        <v>1</v>
      </c>
      <c r="AK48" s="9" t="s">
        <v>1</v>
      </c>
      <c r="AL48" s="4" t="s">
        <v>2</v>
      </c>
      <c r="AM48" s="4" t="s">
        <v>2</v>
      </c>
      <c r="AN48" s="6"/>
      <c r="AO48" s="5" t="s">
        <v>18</v>
      </c>
      <c r="AP48" s="10" t="s">
        <v>3</v>
      </c>
      <c r="AQ48" s="10" t="s">
        <v>3</v>
      </c>
      <c r="AR48" s="10" t="s">
        <v>3</v>
      </c>
      <c r="AS48" s="6"/>
      <c r="AT48" s="6"/>
      <c r="AU48" s="10" t="s">
        <v>3</v>
      </c>
      <c r="AV48" s="11" t="s">
        <v>3</v>
      </c>
      <c r="AW48" s="11" t="s">
        <v>3</v>
      </c>
      <c r="AX48" s="26" t="s">
        <v>3</v>
      </c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verticalDpi="0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>
  <dimension ref="A1:IV50"/>
  <sheetViews>
    <sheetView workbookViewId="0">
      <selection activeCell="GB1" sqref="GB1:GC65536"/>
    </sheetView>
  </sheetViews>
  <sheetFormatPr baseColWidth="10" defaultColWidth="4.7109375" defaultRowHeight="12.75"/>
  <cols>
    <col min="1" max="1" width="14" bestFit="1" customWidth="1"/>
  </cols>
  <sheetData>
    <row r="1" spans="1:256" ht="13.5" thickBot="1"/>
    <row r="2" spans="1:256" ht="42.75">
      <c r="A2" s="39"/>
      <c r="B2" s="24">
        <v>39630</v>
      </c>
      <c r="C2" s="24">
        <v>39631</v>
      </c>
      <c r="D2" s="24">
        <v>39632</v>
      </c>
      <c r="E2" s="24">
        <v>39633</v>
      </c>
      <c r="F2" s="24">
        <v>39634</v>
      </c>
      <c r="G2" s="24">
        <v>39635</v>
      </c>
      <c r="H2" s="24">
        <v>39636</v>
      </c>
      <c r="I2" s="24">
        <v>39637</v>
      </c>
      <c r="J2" s="24">
        <v>39638</v>
      </c>
      <c r="K2" s="24">
        <v>39639</v>
      </c>
      <c r="L2" s="24">
        <v>39640</v>
      </c>
      <c r="M2" s="24">
        <v>39641</v>
      </c>
      <c r="N2" s="24">
        <v>39642</v>
      </c>
      <c r="O2" s="24">
        <v>39643</v>
      </c>
      <c r="P2" s="24">
        <v>39644</v>
      </c>
      <c r="Q2" s="24">
        <v>39645</v>
      </c>
      <c r="R2" s="24">
        <v>39646</v>
      </c>
      <c r="S2" s="24">
        <v>39647</v>
      </c>
      <c r="T2" s="24">
        <v>39648</v>
      </c>
      <c r="U2" s="24">
        <v>39649</v>
      </c>
      <c r="V2" s="24">
        <v>39650</v>
      </c>
      <c r="W2" s="24">
        <v>39651</v>
      </c>
      <c r="X2" s="24">
        <v>39652</v>
      </c>
      <c r="Y2" s="24">
        <v>39653</v>
      </c>
      <c r="Z2" s="24">
        <v>39654</v>
      </c>
      <c r="AA2" s="24">
        <v>39655</v>
      </c>
      <c r="AB2" s="24">
        <v>39656</v>
      </c>
      <c r="AC2" s="24">
        <v>39657</v>
      </c>
      <c r="AD2" s="24">
        <v>39658</v>
      </c>
      <c r="AE2" s="24">
        <v>39659</v>
      </c>
      <c r="AF2" s="24">
        <v>39660</v>
      </c>
      <c r="AG2" s="24">
        <v>39661</v>
      </c>
      <c r="AH2" s="24">
        <v>39662</v>
      </c>
      <c r="AI2" s="24">
        <v>39663</v>
      </c>
      <c r="AJ2" s="24">
        <v>39664</v>
      </c>
      <c r="AK2" s="24">
        <v>39665</v>
      </c>
      <c r="AL2" s="24">
        <v>39666</v>
      </c>
      <c r="AM2" s="24">
        <v>39667</v>
      </c>
      <c r="AN2" s="24">
        <v>39668</v>
      </c>
      <c r="AO2" s="24">
        <v>39669</v>
      </c>
      <c r="AP2" s="24">
        <v>39670</v>
      </c>
      <c r="AQ2" s="24">
        <v>39671</v>
      </c>
      <c r="AR2" s="24">
        <v>39672</v>
      </c>
      <c r="AS2" s="24">
        <v>39673</v>
      </c>
      <c r="AT2" s="24">
        <v>39674</v>
      </c>
      <c r="AU2" s="24">
        <v>39675</v>
      </c>
      <c r="AV2" s="24">
        <v>39676</v>
      </c>
      <c r="AW2" s="24">
        <v>39677</v>
      </c>
      <c r="AX2" s="24">
        <v>39678</v>
      </c>
      <c r="AY2" s="24">
        <v>39679</v>
      </c>
      <c r="AZ2" s="24">
        <v>39680</v>
      </c>
      <c r="BA2" s="24">
        <v>39681</v>
      </c>
      <c r="BB2" s="24">
        <v>39682</v>
      </c>
      <c r="BC2" s="24">
        <v>39683</v>
      </c>
      <c r="BD2" s="24">
        <v>39684</v>
      </c>
      <c r="BE2" s="24">
        <v>39685</v>
      </c>
      <c r="BF2" s="24">
        <v>39686</v>
      </c>
      <c r="BG2" s="24">
        <v>39687</v>
      </c>
      <c r="BH2" s="24">
        <v>39688</v>
      </c>
      <c r="BI2" s="24">
        <v>39689</v>
      </c>
      <c r="BJ2" s="24">
        <v>39690</v>
      </c>
      <c r="BK2" s="24">
        <v>39691</v>
      </c>
      <c r="BL2" s="24">
        <v>39692</v>
      </c>
      <c r="BM2" s="24">
        <v>39693</v>
      </c>
      <c r="BN2" s="24">
        <v>39694</v>
      </c>
      <c r="BO2" s="24">
        <v>39695</v>
      </c>
      <c r="BP2" s="24">
        <v>39696</v>
      </c>
      <c r="BQ2" s="24">
        <v>39697</v>
      </c>
      <c r="BR2" s="24">
        <v>39698</v>
      </c>
      <c r="BS2" s="24">
        <v>39699</v>
      </c>
      <c r="BT2" s="24">
        <v>39700</v>
      </c>
      <c r="BU2" s="24">
        <v>39701</v>
      </c>
      <c r="BV2" s="24">
        <v>39702</v>
      </c>
      <c r="BW2" s="24">
        <v>39703</v>
      </c>
      <c r="BX2" s="24">
        <v>39704</v>
      </c>
      <c r="BY2" s="24">
        <v>39705</v>
      </c>
      <c r="BZ2" s="24">
        <v>39706</v>
      </c>
      <c r="CA2" s="24">
        <v>39707</v>
      </c>
      <c r="CB2" s="24">
        <v>39708</v>
      </c>
      <c r="CC2" s="24">
        <v>39709</v>
      </c>
      <c r="CD2" s="24">
        <v>39710</v>
      </c>
      <c r="CE2" s="24">
        <v>39711</v>
      </c>
      <c r="CF2" s="24">
        <v>39712</v>
      </c>
      <c r="CG2" s="24">
        <v>39713</v>
      </c>
      <c r="CH2" s="24">
        <v>39714</v>
      </c>
      <c r="CI2" s="24">
        <v>39715</v>
      </c>
      <c r="CJ2" s="24">
        <v>39716</v>
      </c>
      <c r="CK2" s="24">
        <v>39717</v>
      </c>
      <c r="CL2" s="24">
        <v>39718</v>
      </c>
      <c r="CM2" s="24">
        <v>39719</v>
      </c>
      <c r="CN2" s="24">
        <v>39720</v>
      </c>
      <c r="CO2" s="24">
        <v>39721</v>
      </c>
      <c r="CP2" s="24">
        <v>39722</v>
      </c>
      <c r="CQ2" s="24">
        <v>39723</v>
      </c>
      <c r="CR2" s="24">
        <v>39724</v>
      </c>
      <c r="CS2" s="24">
        <v>39725</v>
      </c>
      <c r="CT2" s="24">
        <v>39726</v>
      </c>
      <c r="CU2" s="24">
        <v>39727</v>
      </c>
      <c r="CV2" s="24">
        <v>39728</v>
      </c>
      <c r="CW2" s="24">
        <v>39729</v>
      </c>
      <c r="CX2" s="24">
        <v>39730</v>
      </c>
      <c r="CY2" s="24">
        <v>39731</v>
      </c>
      <c r="CZ2" s="24">
        <v>39732</v>
      </c>
      <c r="DA2" s="24">
        <v>39733</v>
      </c>
      <c r="DB2" s="24">
        <v>39734</v>
      </c>
      <c r="DC2" s="24">
        <v>39735</v>
      </c>
      <c r="DD2" s="24">
        <v>39736</v>
      </c>
      <c r="DE2" s="24">
        <v>39737</v>
      </c>
      <c r="DF2" s="24">
        <v>39738</v>
      </c>
      <c r="DG2" s="24">
        <v>39739</v>
      </c>
      <c r="DH2" s="24">
        <v>39740</v>
      </c>
      <c r="DI2" s="24">
        <v>39741</v>
      </c>
      <c r="DJ2" s="24">
        <v>39742</v>
      </c>
      <c r="DK2" s="24">
        <v>39743</v>
      </c>
      <c r="DL2" s="24">
        <v>39744</v>
      </c>
      <c r="DM2" s="24">
        <v>39745</v>
      </c>
      <c r="DN2" s="24">
        <v>39746</v>
      </c>
      <c r="DO2" s="24">
        <v>39747</v>
      </c>
      <c r="DP2" s="24">
        <v>39748</v>
      </c>
      <c r="DQ2" s="24">
        <v>39749</v>
      </c>
      <c r="DR2" s="24">
        <v>39750</v>
      </c>
      <c r="DS2" s="24">
        <v>39751</v>
      </c>
      <c r="DT2" s="24">
        <v>39752</v>
      </c>
      <c r="DU2" s="24">
        <v>39753</v>
      </c>
      <c r="DV2" s="24">
        <v>39754</v>
      </c>
      <c r="DW2" s="24">
        <v>39755</v>
      </c>
      <c r="DX2" s="24">
        <v>39756</v>
      </c>
      <c r="DY2" s="24">
        <v>39757</v>
      </c>
      <c r="DZ2" s="24">
        <v>39758</v>
      </c>
      <c r="EA2" s="24">
        <v>39759</v>
      </c>
      <c r="EB2" s="24">
        <v>39760</v>
      </c>
      <c r="EC2" s="24">
        <v>39761</v>
      </c>
      <c r="ED2" s="24">
        <v>39762</v>
      </c>
      <c r="EE2" s="24">
        <v>39763</v>
      </c>
      <c r="EF2" s="24">
        <v>39764</v>
      </c>
      <c r="EG2" s="24">
        <v>39765</v>
      </c>
      <c r="EH2" s="24">
        <v>39766</v>
      </c>
      <c r="EI2" s="24">
        <v>39767</v>
      </c>
      <c r="EJ2" s="24">
        <v>39768</v>
      </c>
      <c r="EK2" s="24">
        <v>39769</v>
      </c>
      <c r="EL2" s="24">
        <v>39770</v>
      </c>
      <c r="EM2" s="24">
        <v>39771</v>
      </c>
      <c r="EN2" s="24">
        <v>39772</v>
      </c>
      <c r="EO2" s="24">
        <v>39773</v>
      </c>
      <c r="EP2" s="24">
        <v>39774</v>
      </c>
      <c r="EQ2" s="24">
        <v>39775</v>
      </c>
      <c r="ER2" s="24">
        <v>39776</v>
      </c>
      <c r="ES2" s="24">
        <v>39777</v>
      </c>
      <c r="ET2" s="24">
        <v>39778</v>
      </c>
      <c r="EU2" s="24">
        <v>39779</v>
      </c>
      <c r="EV2" s="24">
        <v>39780</v>
      </c>
      <c r="EW2" s="24">
        <v>39781</v>
      </c>
      <c r="EX2" s="24">
        <v>39782</v>
      </c>
      <c r="EY2" s="24">
        <v>39783</v>
      </c>
      <c r="EZ2" s="24">
        <v>39784</v>
      </c>
      <c r="FA2" s="24">
        <v>39785</v>
      </c>
      <c r="FB2" s="24">
        <v>39786</v>
      </c>
      <c r="FC2" s="24">
        <v>39787</v>
      </c>
      <c r="FD2" s="24">
        <v>39788</v>
      </c>
      <c r="FE2" s="24">
        <v>39789</v>
      </c>
      <c r="FF2" s="24">
        <v>39790</v>
      </c>
      <c r="FG2" s="24">
        <v>39791</v>
      </c>
      <c r="FH2" s="24">
        <v>39792</v>
      </c>
      <c r="FI2" s="24">
        <v>39793</v>
      </c>
      <c r="FJ2" s="24">
        <v>39794</v>
      </c>
      <c r="FK2" s="24">
        <v>39795</v>
      </c>
      <c r="FL2" s="24">
        <v>39796</v>
      </c>
      <c r="FM2" s="24">
        <v>39797</v>
      </c>
      <c r="FN2" s="24">
        <v>39798</v>
      </c>
      <c r="FO2" s="24">
        <v>39799</v>
      </c>
      <c r="FP2" s="24">
        <v>39800</v>
      </c>
      <c r="FQ2" s="24">
        <v>39801</v>
      </c>
      <c r="FR2" s="24">
        <v>39802</v>
      </c>
      <c r="FS2" s="24">
        <v>39803</v>
      </c>
      <c r="FT2" s="24">
        <v>39804</v>
      </c>
      <c r="FU2" s="24">
        <v>39805</v>
      </c>
      <c r="FV2" s="24">
        <v>39806</v>
      </c>
      <c r="FW2" s="24">
        <v>39807</v>
      </c>
      <c r="FX2" s="24">
        <v>39808</v>
      </c>
      <c r="FY2" s="24">
        <v>39809</v>
      </c>
      <c r="FZ2" s="24">
        <v>39810</v>
      </c>
      <c r="GA2" s="24">
        <v>39811</v>
      </c>
      <c r="GB2" s="24">
        <v>39812</v>
      </c>
      <c r="GC2" s="24">
        <v>39813</v>
      </c>
      <c r="GD2" s="24">
        <v>39814</v>
      </c>
      <c r="GE2" s="24">
        <v>39815</v>
      </c>
      <c r="GF2" s="24">
        <v>39816</v>
      </c>
      <c r="GG2" s="24">
        <v>39817</v>
      </c>
      <c r="GH2" s="24">
        <v>39818</v>
      </c>
      <c r="GI2" s="24">
        <v>39819</v>
      </c>
      <c r="GJ2" s="24">
        <v>39820</v>
      </c>
      <c r="GK2" s="24">
        <v>39821</v>
      </c>
      <c r="GL2" s="24">
        <v>39822</v>
      </c>
      <c r="GM2" s="24">
        <v>39823</v>
      </c>
      <c r="GN2" s="24">
        <v>39824</v>
      </c>
      <c r="GO2" s="24">
        <v>39825</v>
      </c>
      <c r="GP2" s="24">
        <v>39826</v>
      </c>
      <c r="GQ2" s="24">
        <v>39827</v>
      </c>
      <c r="GR2" s="24">
        <v>39828</v>
      </c>
      <c r="GS2" s="24">
        <v>39829</v>
      </c>
      <c r="GT2" s="24">
        <v>39830</v>
      </c>
      <c r="GU2" s="24">
        <v>39831</v>
      </c>
      <c r="GV2" s="24">
        <v>39832</v>
      </c>
      <c r="GW2" s="24">
        <v>39833</v>
      </c>
      <c r="GX2" s="24">
        <v>39834</v>
      </c>
      <c r="GY2" s="24">
        <v>39835</v>
      </c>
      <c r="GZ2" s="24">
        <v>39836</v>
      </c>
      <c r="HA2" s="24">
        <v>39837</v>
      </c>
      <c r="HB2" s="24">
        <v>39838</v>
      </c>
      <c r="HC2" s="24">
        <v>39839</v>
      </c>
      <c r="HD2" s="24">
        <v>39840</v>
      </c>
      <c r="HE2" s="24">
        <v>39841</v>
      </c>
      <c r="HF2" s="24">
        <v>39842</v>
      </c>
      <c r="HG2" s="24">
        <v>39843</v>
      </c>
      <c r="HH2" s="24">
        <v>39844</v>
      </c>
      <c r="HI2" s="24">
        <v>39845</v>
      </c>
      <c r="HJ2" s="24">
        <v>39846</v>
      </c>
      <c r="HK2" s="24">
        <v>39847</v>
      </c>
      <c r="HL2" s="24">
        <v>39848</v>
      </c>
      <c r="HM2" s="24">
        <v>39849</v>
      </c>
      <c r="HN2" s="24">
        <v>39850</v>
      </c>
      <c r="HO2" s="24">
        <v>39851</v>
      </c>
      <c r="HP2" s="24">
        <v>39852</v>
      </c>
      <c r="HQ2" s="24">
        <v>39853</v>
      </c>
      <c r="HR2" s="24">
        <v>39854</v>
      </c>
      <c r="HS2" s="24">
        <v>39855</v>
      </c>
      <c r="HT2" s="24">
        <v>39856</v>
      </c>
      <c r="HU2" s="24">
        <v>39857</v>
      </c>
      <c r="HV2" s="24">
        <v>39858</v>
      </c>
      <c r="HW2" s="24">
        <v>39859</v>
      </c>
      <c r="HX2" s="24">
        <v>39860</v>
      </c>
      <c r="HY2" s="24">
        <v>39861</v>
      </c>
      <c r="HZ2" s="24">
        <v>39862</v>
      </c>
      <c r="IA2" s="24">
        <v>39863</v>
      </c>
      <c r="IB2" s="24">
        <v>39864</v>
      </c>
      <c r="IC2" s="24">
        <v>39865</v>
      </c>
      <c r="ID2" s="24">
        <v>39866</v>
      </c>
      <c r="IE2" s="24">
        <v>39867</v>
      </c>
      <c r="IF2" s="24">
        <v>39868</v>
      </c>
      <c r="IG2" s="24">
        <v>39869</v>
      </c>
      <c r="IH2" s="24">
        <v>39870</v>
      </c>
      <c r="II2" s="24">
        <v>39871</v>
      </c>
      <c r="IJ2" s="24">
        <v>39872</v>
      </c>
      <c r="IK2" s="24">
        <v>39873</v>
      </c>
      <c r="IL2" s="24">
        <v>39874</v>
      </c>
      <c r="IM2" s="24">
        <v>39875</v>
      </c>
      <c r="IN2" s="24">
        <v>39876</v>
      </c>
      <c r="IO2" s="24">
        <v>39877</v>
      </c>
      <c r="IP2" s="24">
        <v>39878</v>
      </c>
      <c r="IQ2" s="24">
        <v>39879</v>
      </c>
      <c r="IR2" s="24">
        <v>39880</v>
      </c>
      <c r="IS2" s="24">
        <v>39881</v>
      </c>
      <c r="IT2" s="24">
        <v>39882</v>
      </c>
      <c r="IU2" s="24">
        <v>39883</v>
      </c>
      <c r="IV2" s="24">
        <v>39884</v>
      </c>
    </row>
    <row r="3" spans="1:256" ht="13.5" thickBot="1">
      <c r="A3" s="1"/>
      <c r="B3" s="35" t="s">
        <v>15</v>
      </c>
      <c r="C3" s="35" t="s">
        <v>16</v>
      </c>
      <c r="D3" s="35" t="s">
        <v>10</v>
      </c>
      <c r="E3" s="35" t="s">
        <v>11</v>
      </c>
      <c r="F3" s="35" t="s">
        <v>12</v>
      </c>
      <c r="G3" s="35" t="s">
        <v>13</v>
      </c>
      <c r="H3" s="35" t="s">
        <v>14</v>
      </c>
      <c r="I3" s="35" t="s">
        <v>15</v>
      </c>
      <c r="J3" s="35" t="s">
        <v>16</v>
      </c>
      <c r="K3" s="35" t="s">
        <v>10</v>
      </c>
      <c r="L3" s="35" t="s">
        <v>11</v>
      </c>
      <c r="M3" s="35" t="s">
        <v>12</v>
      </c>
      <c r="N3" s="35" t="s">
        <v>13</v>
      </c>
      <c r="O3" s="35" t="s">
        <v>14</v>
      </c>
      <c r="P3" s="35" t="s">
        <v>15</v>
      </c>
      <c r="Q3" s="35" t="s">
        <v>16</v>
      </c>
      <c r="R3" s="35" t="s">
        <v>10</v>
      </c>
      <c r="S3" s="35" t="s">
        <v>11</v>
      </c>
      <c r="T3" s="35" t="s">
        <v>12</v>
      </c>
      <c r="U3" s="35" t="s">
        <v>13</v>
      </c>
      <c r="V3" s="35" t="s">
        <v>14</v>
      </c>
      <c r="W3" s="35" t="s">
        <v>15</v>
      </c>
      <c r="X3" s="35" t="s">
        <v>16</v>
      </c>
      <c r="Y3" s="35" t="s">
        <v>10</v>
      </c>
      <c r="Z3" s="35" t="s">
        <v>11</v>
      </c>
      <c r="AA3" s="35" t="s">
        <v>12</v>
      </c>
      <c r="AB3" s="35" t="s">
        <v>13</v>
      </c>
      <c r="AC3" s="35" t="s">
        <v>14</v>
      </c>
      <c r="AD3" s="35" t="s">
        <v>15</v>
      </c>
      <c r="AE3" s="35" t="s">
        <v>16</v>
      </c>
      <c r="AF3" s="35" t="s">
        <v>10</v>
      </c>
      <c r="AG3" s="35" t="s">
        <v>11</v>
      </c>
      <c r="AH3" s="35" t="s">
        <v>12</v>
      </c>
      <c r="AI3" s="35" t="s">
        <v>13</v>
      </c>
      <c r="AJ3" s="35" t="s">
        <v>14</v>
      </c>
      <c r="AK3" s="35" t="s">
        <v>15</v>
      </c>
      <c r="AL3" s="35" t="s">
        <v>16</v>
      </c>
      <c r="AM3" s="35" t="s">
        <v>10</v>
      </c>
      <c r="AN3" s="35" t="s">
        <v>11</v>
      </c>
      <c r="AO3" s="35" t="s">
        <v>12</v>
      </c>
      <c r="AP3" s="35" t="s">
        <v>13</v>
      </c>
      <c r="AQ3" s="35" t="s">
        <v>14</v>
      </c>
      <c r="AR3" s="35" t="s">
        <v>15</v>
      </c>
      <c r="AS3" s="35" t="s">
        <v>16</v>
      </c>
      <c r="AT3" s="35" t="s">
        <v>10</v>
      </c>
      <c r="AU3" s="35" t="s">
        <v>11</v>
      </c>
      <c r="AV3" s="35" t="s">
        <v>12</v>
      </c>
      <c r="AW3" s="35" t="s">
        <v>13</v>
      </c>
      <c r="AX3" s="35" t="s">
        <v>14</v>
      </c>
      <c r="AY3" s="35" t="s">
        <v>15</v>
      </c>
      <c r="AZ3" s="35" t="s">
        <v>16</v>
      </c>
      <c r="BA3" s="35" t="s">
        <v>10</v>
      </c>
      <c r="BB3" s="35" t="s">
        <v>11</v>
      </c>
      <c r="BC3" s="35" t="s">
        <v>12</v>
      </c>
      <c r="BD3" s="35" t="s">
        <v>13</v>
      </c>
      <c r="BE3" s="35" t="s">
        <v>14</v>
      </c>
      <c r="BF3" s="35" t="s">
        <v>15</v>
      </c>
      <c r="BG3" s="35" t="s">
        <v>16</v>
      </c>
      <c r="BH3" s="35" t="s">
        <v>10</v>
      </c>
      <c r="BI3" s="35" t="s">
        <v>11</v>
      </c>
      <c r="BJ3" s="35" t="s">
        <v>12</v>
      </c>
      <c r="BK3" s="35" t="s">
        <v>13</v>
      </c>
      <c r="BL3" s="35" t="s">
        <v>14</v>
      </c>
      <c r="BM3" s="35" t="s">
        <v>15</v>
      </c>
      <c r="BN3" s="35" t="s">
        <v>16</v>
      </c>
      <c r="BO3" s="35" t="s">
        <v>10</v>
      </c>
      <c r="BP3" s="35" t="s">
        <v>11</v>
      </c>
      <c r="BQ3" s="35" t="s">
        <v>12</v>
      </c>
      <c r="BR3" s="35" t="s">
        <v>13</v>
      </c>
      <c r="BS3" s="35" t="s">
        <v>14</v>
      </c>
      <c r="BT3" s="35" t="s">
        <v>15</v>
      </c>
      <c r="BU3" s="35" t="s">
        <v>16</v>
      </c>
      <c r="BV3" s="35" t="s">
        <v>10</v>
      </c>
      <c r="BW3" s="35" t="s">
        <v>11</v>
      </c>
      <c r="BX3" s="35" t="s">
        <v>12</v>
      </c>
      <c r="BY3" s="35" t="s">
        <v>13</v>
      </c>
      <c r="BZ3" s="35" t="s">
        <v>14</v>
      </c>
      <c r="CA3" s="35" t="s">
        <v>15</v>
      </c>
      <c r="CB3" s="35" t="s">
        <v>16</v>
      </c>
      <c r="CC3" s="35" t="s">
        <v>10</v>
      </c>
      <c r="CD3" s="35" t="s">
        <v>11</v>
      </c>
      <c r="CE3" s="35" t="s">
        <v>12</v>
      </c>
      <c r="CF3" s="35" t="s">
        <v>13</v>
      </c>
      <c r="CG3" s="35" t="s">
        <v>14</v>
      </c>
      <c r="CH3" s="35" t="s">
        <v>15</v>
      </c>
      <c r="CI3" s="35" t="s">
        <v>16</v>
      </c>
      <c r="CJ3" s="35" t="s">
        <v>10</v>
      </c>
      <c r="CK3" s="35" t="s">
        <v>11</v>
      </c>
      <c r="CL3" s="35" t="s">
        <v>12</v>
      </c>
      <c r="CM3" s="35" t="s">
        <v>13</v>
      </c>
      <c r="CN3" s="35" t="s">
        <v>14</v>
      </c>
      <c r="CO3" s="35" t="s">
        <v>15</v>
      </c>
      <c r="CP3" s="35" t="s">
        <v>16</v>
      </c>
      <c r="CQ3" s="35" t="s">
        <v>10</v>
      </c>
      <c r="CR3" s="35" t="s">
        <v>11</v>
      </c>
      <c r="CS3" s="35" t="s">
        <v>12</v>
      </c>
      <c r="CT3" s="35" t="s">
        <v>13</v>
      </c>
      <c r="CU3" s="35" t="s">
        <v>14</v>
      </c>
      <c r="CV3" s="35" t="s">
        <v>15</v>
      </c>
      <c r="CW3" s="35" t="s">
        <v>16</v>
      </c>
      <c r="CX3" s="35" t="s">
        <v>10</v>
      </c>
      <c r="CY3" s="35" t="s">
        <v>11</v>
      </c>
      <c r="CZ3" s="35" t="s">
        <v>12</v>
      </c>
      <c r="DA3" s="35" t="s">
        <v>13</v>
      </c>
      <c r="DB3" s="35" t="s">
        <v>14</v>
      </c>
      <c r="DC3" s="35" t="s">
        <v>15</v>
      </c>
      <c r="DD3" s="35" t="s">
        <v>16</v>
      </c>
      <c r="DE3" s="35" t="s">
        <v>10</v>
      </c>
      <c r="DF3" s="35" t="s">
        <v>11</v>
      </c>
      <c r="DG3" s="35" t="s">
        <v>12</v>
      </c>
      <c r="DH3" s="35" t="s">
        <v>13</v>
      </c>
      <c r="DI3" s="35" t="s">
        <v>14</v>
      </c>
      <c r="DJ3" s="35" t="s">
        <v>15</v>
      </c>
      <c r="DK3" s="35" t="s">
        <v>16</v>
      </c>
      <c r="DL3" s="35" t="s">
        <v>10</v>
      </c>
      <c r="DM3" s="35" t="s">
        <v>11</v>
      </c>
      <c r="DN3" s="35" t="s">
        <v>12</v>
      </c>
      <c r="DO3" s="35" t="s">
        <v>13</v>
      </c>
      <c r="DP3" s="35" t="s">
        <v>14</v>
      </c>
      <c r="DQ3" s="35" t="s">
        <v>15</v>
      </c>
      <c r="DR3" s="35" t="s">
        <v>16</v>
      </c>
      <c r="DS3" s="35" t="s">
        <v>10</v>
      </c>
      <c r="DT3" s="35" t="s">
        <v>11</v>
      </c>
      <c r="DU3" s="35" t="s">
        <v>12</v>
      </c>
      <c r="DV3" s="35" t="s">
        <v>13</v>
      </c>
      <c r="DW3" s="35" t="s">
        <v>14</v>
      </c>
      <c r="DX3" s="35" t="s">
        <v>15</v>
      </c>
      <c r="DY3" s="35" t="s">
        <v>16</v>
      </c>
      <c r="DZ3" s="35" t="s">
        <v>10</v>
      </c>
      <c r="EA3" s="35" t="s">
        <v>11</v>
      </c>
      <c r="EB3" s="35" t="s">
        <v>12</v>
      </c>
      <c r="EC3" s="35" t="s">
        <v>13</v>
      </c>
      <c r="ED3" s="35" t="s">
        <v>14</v>
      </c>
      <c r="EE3" s="35" t="s">
        <v>15</v>
      </c>
      <c r="EF3" s="35" t="s">
        <v>16</v>
      </c>
      <c r="EG3" s="35" t="s">
        <v>10</v>
      </c>
      <c r="EH3" s="35" t="s">
        <v>11</v>
      </c>
      <c r="EI3" s="35" t="s">
        <v>12</v>
      </c>
      <c r="EJ3" s="35" t="s">
        <v>13</v>
      </c>
      <c r="EK3" s="35" t="s">
        <v>14</v>
      </c>
      <c r="EL3" s="35" t="s">
        <v>15</v>
      </c>
      <c r="EM3" s="35" t="s">
        <v>16</v>
      </c>
      <c r="EN3" s="35" t="s">
        <v>10</v>
      </c>
      <c r="EO3" s="35" t="s">
        <v>11</v>
      </c>
      <c r="EP3" s="35" t="s">
        <v>12</v>
      </c>
      <c r="EQ3" s="35" t="s">
        <v>13</v>
      </c>
      <c r="ER3" s="35" t="s">
        <v>14</v>
      </c>
      <c r="ES3" s="35" t="s">
        <v>15</v>
      </c>
      <c r="ET3" s="35" t="s">
        <v>16</v>
      </c>
      <c r="EU3" s="35" t="s">
        <v>10</v>
      </c>
      <c r="EV3" s="35" t="s">
        <v>11</v>
      </c>
      <c r="EW3" s="35" t="s">
        <v>12</v>
      </c>
      <c r="EX3" s="35" t="s">
        <v>13</v>
      </c>
      <c r="EY3" s="35" t="s">
        <v>14</v>
      </c>
      <c r="EZ3" s="35" t="s">
        <v>15</v>
      </c>
      <c r="FA3" s="35" t="s">
        <v>16</v>
      </c>
      <c r="FB3" s="35" t="s">
        <v>10</v>
      </c>
      <c r="FC3" s="35" t="s">
        <v>11</v>
      </c>
      <c r="FD3" s="35" t="s">
        <v>12</v>
      </c>
      <c r="FE3" s="35" t="s">
        <v>13</v>
      </c>
      <c r="FF3" s="35" t="s">
        <v>14</v>
      </c>
      <c r="FG3" s="35" t="s">
        <v>15</v>
      </c>
      <c r="FH3" s="35" t="s">
        <v>16</v>
      </c>
      <c r="FI3" s="35" t="s">
        <v>10</v>
      </c>
      <c r="FJ3" s="35" t="s">
        <v>11</v>
      </c>
      <c r="FK3" s="35" t="s">
        <v>12</v>
      </c>
      <c r="FL3" s="35" t="s">
        <v>13</v>
      </c>
      <c r="FM3" s="35" t="s">
        <v>14</v>
      </c>
      <c r="FN3" s="35" t="s">
        <v>15</v>
      </c>
      <c r="FO3" s="35" t="s">
        <v>16</v>
      </c>
      <c r="FP3" s="35" t="s">
        <v>10</v>
      </c>
      <c r="FQ3" s="35" t="s">
        <v>11</v>
      </c>
      <c r="FR3" s="35" t="s">
        <v>12</v>
      </c>
      <c r="FS3" s="35" t="s">
        <v>13</v>
      </c>
      <c r="FT3" s="35" t="s">
        <v>14</v>
      </c>
      <c r="FU3" s="35" t="s">
        <v>15</v>
      </c>
      <c r="FV3" s="35" t="s">
        <v>16</v>
      </c>
      <c r="FW3" s="35" t="s">
        <v>10</v>
      </c>
      <c r="FX3" s="35" t="s">
        <v>11</v>
      </c>
      <c r="FY3" s="35" t="s">
        <v>12</v>
      </c>
      <c r="FZ3" s="35" t="s">
        <v>13</v>
      </c>
      <c r="GA3" s="35" t="s">
        <v>14</v>
      </c>
      <c r="GB3" s="35" t="s">
        <v>15</v>
      </c>
      <c r="GC3" s="35" t="s">
        <v>16</v>
      </c>
      <c r="GD3" s="35" t="s">
        <v>10</v>
      </c>
      <c r="GE3" s="35" t="s">
        <v>11</v>
      </c>
      <c r="GF3" s="35" t="s">
        <v>12</v>
      </c>
      <c r="GG3" s="35" t="s">
        <v>13</v>
      </c>
      <c r="GH3" s="35" t="s">
        <v>14</v>
      </c>
      <c r="GI3" s="35" t="s">
        <v>15</v>
      </c>
      <c r="GJ3" s="35" t="s">
        <v>16</v>
      </c>
      <c r="GK3" s="35" t="s">
        <v>10</v>
      </c>
      <c r="GL3" s="35" t="s">
        <v>11</v>
      </c>
      <c r="GM3" s="35" t="s">
        <v>12</v>
      </c>
      <c r="GN3" s="35" t="s">
        <v>13</v>
      </c>
      <c r="GO3" s="35" t="s">
        <v>14</v>
      </c>
      <c r="GP3" s="35" t="s">
        <v>15</v>
      </c>
      <c r="GQ3" s="35" t="s">
        <v>16</v>
      </c>
      <c r="GR3" s="35" t="s">
        <v>10</v>
      </c>
      <c r="GS3" s="35" t="s">
        <v>11</v>
      </c>
      <c r="GT3" s="35" t="s">
        <v>12</v>
      </c>
      <c r="GU3" s="35" t="s">
        <v>13</v>
      </c>
      <c r="GV3" s="35" t="s">
        <v>14</v>
      </c>
      <c r="GW3" s="35" t="s">
        <v>15</v>
      </c>
      <c r="GX3" s="35" t="s">
        <v>16</v>
      </c>
      <c r="GY3" s="35" t="s">
        <v>10</v>
      </c>
      <c r="GZ3" s="35" t="s">
        <v>11</v>
      </c>
      <c r="HA3" s="35" t="s">
        <v>12</v>
      </c>
      <c r="HB3" s="35" t="s">
        <v>13</v>
      </c>
      <c r="HC3" s="35" t="s">
        <v>14</v>
      </c>
      <c r="HD3" s="35" t="s">
        <v>15</v>
      </c>
      <c r="HE3" s="35" t="s">
        <v>16</v>
      </c>
      <c r="HF3" s="35" t="s">
        <v>10</v>
      </c>
      <c r="HG3" s="35" t="s">
        <v>11</v>
      </c>
      <c r="HH3" s="35" t="s">
        <v>12</v>
      </c>
      <c r="HI3" s="35" t="s">
        <v>13</v>
      </c>
      <c r="HJ3" s="35" t="s">
        <v>14</v>
      </c>
      <c r="HK3" s="35" t="s">
        <v>15</v>
      </c>
      <c r="HL3" s="35" t="s">
        <v>16</v>
      </c>
      <c r="HM3" s="35" t="s">
        <v>10</v>
      </c>
      <c r="HN3" s="35" t="s">
        <v>11</v>
      </c>
      <c r="HO3" s="35" t="s">
        <v>12</v>
      </c>
      <c r="HP3" s="35" t="s">
        <v>13</v>
      </c>
      <c r="HQ3" s="35" t="s">
        <v>14</v>
      </c>
      <c r="HR3" s="35" t="s">
        <v>15</v>
      </c>
      <c r="HS3" s="35" t="s">
        <v>16</v>
      </c>
      <c r="HT3" s="35" t="s">
        <v>10</v>
      </c>
      <c r="HU3" s="35" t="s">
        <v>11</v>
      </c>
      <c r="HV3" s="35" t="s">
        <v>12</v>
      </c>
      <c r="HW3" s="35" t="s">
        <v>13</v>
      </c>
      <c r="HX3" s="35" t="s">
        <v>14</v>
      </c>
      <c r="HY3" s="35" t="s">
        <v>15</v>
      </c>
      <c r="HZ3" s="35" t="s">
        <v>16</v>
      </c>
      <c r="IA3" s="35" t="s">
        <v>10</v>
      </c>
      <c r="IB3" s="35" t="s">
        <v>11</v>
      </c>
      <c r="IC3" s="35" t="s">
        <v>12</v>
      </c>
      <c r="ID3" s="35" t="s">
        <v>13</v>
      </c>
      <c r="IE3" s="35" t="s">
        <v>14</v>
      </c>
      <c r="IF3" s="35" t="s">
        <v>15</v>
      </c>
      <c r="IG3" s="35" t="s">
        <v>16</v>
      </c>
      <c r="IH3" s="35" t="s">
        <v>10</v>
      </c>
      <c r="II3" s="35" t="s">
        <v>11</v>
      </c>
      <c r="IJ3" s="35" t="s">
        <v>12</v>
      </c>
      <c r="IK3" s="35" t="s">
        <v>13</v>
      </c>
      <c r="IL3" s="35" t="s">
        <v>14</v>
      </c>
      <c r="IM3" s="35" t="s">
        <v>15</v>
      </c>
      <c r="IN3" s="35" t="s">
        <v>16</v>
      </c>
      <c r="IO3" s="35" t="s">
        <v>10</v>
      </c>
      <c r="IP3" s="35" t="s">
        <v>11</v>
      </c>
      <c r="IQ3" s="35" t="s">
        <v>12</v>
      </c>
      <c r="IR3" s="35" t="s">
        <v>13</v>
      </c>
      <c r="IS3" s="35" t="s">
        <v>14</v>
      </c>
      <c r="IT3" s="35" t="s">
        <v>15</v>
      </c>
      <c r="IU3" s="35" t="s">
        <v>16</v>
      </c>
      <c r="IV3" s="35" t="s">
        <v>10</v>
      </c>
    </row>
    <row r="4" spans="1:256" s="42" customFormat="1">
      <c r="A4" s="3"/>
      <c r="B4" s="17" t="s">
        <v>1</v>
      </c>
      <c r="C4" s="4" t="s">
        <v>2</v>
      </c>
      <c r="D4" s="6"/>
      <c r="E4" s="5" t="s">
        <v>18</v>
      </c>
      <c r="F4" s="6"/>
      <c r="G4" s="6"/>
      <c r="H4" s="7" t="s">
        <v>17</v>
      </c>
      <c r="I4" s="7" t="s">
        <v>17</v>
      </c>
      <c r="J4" s="5" t="s">
        <v>18</v>
      </c>
      <c r="K4" s="8" t="s">
        <v>0</v>
      </c>
      <c r="L4" s="8" t="s">
        <v>0</v>
      </c>
      <c r="M4" s="9" t="s">
        <v>1</v>
      </c>
      <c r="N4" s="9" t="s">
        <v>1</v>
      </c>
      <c r="O4" s="4" t="s">
        <v>2</v>
      </c>
      <c r="P4" s="4" t="s">
        <v>2</v>
      </c>
      <c r="Q4" s="6"/>
      <c r="R4" s="5" t="s">
        <v>18</v>
      </c>
      <c r="S4" s="7" t="s">
        <v>17</v>
      </c>
      <c r="T4" s="6"/>
      <c r="U4" s="5" t="s">
        <v>18</v>
      </c>
      <c r="V4" s="8" t="s">
        <v>0</v>
      </c>
      <c r="W4" s="8" t="s">
        <v>0</v>
      </c>
      <c r="X4" s="9" t="s">
        <v>1</v>
      </c>
      <c r="Y4" s="4" t="s">
        <v>2</v>
      </c>
      <c r="Z4" s="4" t="s">
        <v>2</v>
      </c>
      <c r="AA4" s="6"/>
      <c r="AB4" s="6"/>
      <c r="AC4" s="6"/>
      <c r="AD4" s="5" t="s">
        <v>18</v>
      </c>
      <c r="AE4" s="8" t="s">
        <v>0</v>
      </c>
      <c r="AF4" s="9" t="s">
        <v>1</v>
      </c>
      <c r="AG4" s="9" t="s">
        <v>1</v>
      </c>
      <c r="AH4" s="4" t="s">
        <v>2</v>
      </c>
      <c r="AI4" s="4" t="s">
        <v>2</v>
      </c>
      <c r="AJ4" s="6"/>
      <c r="AK4" s="5" t="s">
        <v>18</v>
      </c>
      <c r="AL4" s="10" t="s">
        <v>3</v>
      </c>
      <c r="AM4" s="10" t="s">
        <v>3</v>
      </c>
      <c r="AN4" s="10" t="s">
        <v>3</v>
      </c>
      <c r="AO4" s="6"/>
      <c r="AP4" s="6"/>
      <c r="AQ4" s="10" t="s">
        <v>3</v>
      </c>
      <c r="AR4" s="11" t="s">
        <v>3</v>
      </c>
      <c r="AS4" s="11" t="s">
        <v>3</v>
      </c>
      <c r="AT4" s="26" t="s">
        <v>3</v>
      </c>
      <c r="AU4" s="5" t="s">
        <v>18</v>
      </c>
      <c r="AV4" s="8" t="s">
        <v>0</v>
      </c>
      <c r="AW4" s="8" t="s">
        <v>0</v>
      </c>
      <c r="AX4" s="17" t="s">
        <v>1</v>
      </c>
      <c r="AY4" s="17" t="s">
        <v>1</v>
      </c>
      <c r="AZ4" s="4" t="s">
        <v>2</v>
      </c>
      <c r="BA4" s="6"/>
      <c r="BB4" s="5" t="s">
        <v>18</v>
      </c>
      <c r="BC4" s="6"/>
      <c r="BD4" s="6"/>
      <c r="BE4" s="7" t="s">
        <v>17</v>
      </c>
      <c r="BF4" s="7" t="s">
        <v>17</v>
      </c>
      <c r="BG4" s="5" t="s">
        <v>18</v>
      </c>
      <c r="BH4" s="8" t="s">
        <v>0</v>
      </c>
      <c r="BI4" s="8" t="s">
        <v>0</v>
      </c>
      <c r="BJ4" s="9" t="s">
        <v>1</v>
      </c>
      <c r="BK4" s="9" t="s">
        <v>1</v>
      </c>
      <c r="BL4" s="4" t="s">
        <v>2</v>
      </c>
      <c r="BM4" s="4" t="s">
        <v>2</v>
      </c>
      <c r="BN4" s="6"/>
      <c r="BO4" s="5" t="s">
        <v>18</v>
      </c>
      <c r="BP4" s="7" t="s">
        <v>17</v>
      </c>
      <c r="BQ4" s="6"/>
      <c r="BR4" s="5" t="s">
        <v>18</v>
      </c>
      <c r="BS4" s="8" t="s">
        <v>0</v>
      </c>
      <c r="BT4" s="8" t="s">
        <v>0</v>
      </c>
      <c r="BU4" s="9" t="s">
        <v>1</v>
      </c>
      <c r="BV4" s="4" t="s">
        <v>2</v>
      </c>
      <c r="BW4" s="4" t="s">
        <v>2</v>
      </c>
      <c r="BX4" s="6"/>
      <c r="BY4" s="6"/>
      <c r="BZ4" s="6"/>
      <c r="CA4" s="5" t="s">
        <v>18</v>
      </c>
      <c r="CB4" s="8" t="s">
        <v>0</v>
      </c>
      <c r="CC4" s="9" t="s">
        <v>1</v>
      </c>
      <c r="CD4" s="9" t="s">
        <v>1</v>
      </c>
      <c r="CE4" s="4" t="s">
        <v>2</v>
      </c>
      <c r="CF4" s="4" t="s">
        <v>2</v>
      </c>
      <c r="CG4" s="6"/>
      <c r="CH4" s="5" t="s">
        <v>18</v>
      </c>
      <c r="CI4" s="10" t="s">
        <v>3</v>
      </c>
      <c r="CJ4" s="10" t="s">
        <v>3</v>
      </c>
      <c r="CK4" s="10" t="s">
        <v>3</v>
      </c>
      <c r="CL4" s="6"/>
      <c r="CM4" s="6"/>
      <c r="CN4" s="10" t="s">
        <v>3</v>
      </c>
      <c r="CO4" s="11" t="s">
        <v>3</v>
      </c>
      <c r="CP4" s="11" t="s">
        <v>3</v>
      </c>
      <c r="CQ4" s="26" t="s">
        <v>3</v>
      </c>
      <c r="CR4" s="5" t="s">
        <v>18</v>
      </c>
      <c r="CS4" s="8" t="s">
        <v>0</v>
      </c>
      <c r="CT4" s="8" t="s">
        <v>0</v>
      </c>
      <c r="CU4" s="17" t="s">
        <v>1</v>
      </c>
      <c r="CV4" s="17" t="s">
        <v>1</v>
      </c>
      <c r="CW4" s="4" t="s">
        <v>2</v>
      </c>
      <c r="CX4" s="6"/>
      <c r="CY4" s="5" t="s">
        <v>18</v>
      </c>
      <c r="CZ4" s="6"/>
      <c r="DA4" s="6"/>
      <c r="DB4" s="7" t="s">
        <v>17</v>
      </c>
      <c r="DC4" s="7" t="s">
        <v>17</v>
      </c>
      <c r="DD4" s="5" t="s">
        <v>18</v>
      </c>
      <c r="DE4" s="8" t="s">
        <v>0</v>
      </c>
      <c r="DF4" s="8" t="s">
        <v>0</v>
      </c>
      <c r="DG4" s="9" t="s">
        <v>1</v>
      </c>
      <c r="DH4" s="9" t="s">
        <v>1</v>
      </c>
      <c r="DI4" s="4" t="s">
        <v>2</v>
      </c>
      <c r="DJ4" s="4" t="s">
        <v>2</v>
      </c>
      <c r="DK4" s="6"/>
      <c r="DL4" s="5" t="s">
        <v>18</v>
      </c>
      <c r="DM4" s="7" t="s">
        <v>17</v>
      </c>
      <c r="DN4" s="6"/>
      <c r="DO4" s="5" t="s">
        <v>18</v>
      </c>
      <c r="DP4" s="8" t="s">
        <v>0</v>
      </c>
      <c r="DQ4" s="8" t="s">
        <v>0</v>
      </c>
      <c r="DR4" s="9" t="s">
        <v>1</v>
      </c>
      <c r="DS4" s="4" t="s">
        <v>2</v>
      </c>
      <c r="DT4" s="4" t="s">
        <v>2</v>
      </c>
      <c r="DU4" s="6"/>
      <c r="DV4" s="6"/>
      <c r="DW4" s="6"/>
      <c r="DX4" s="5" t="s">
        <v>18</v>
      </c>
      <c r="DY4" s="8" t="s">
        <v>0</v>
      </c>
      <c r="DZ4" s="9" t="s">
        <v>1</v>
      </c>
      <c r="EA4" s="9" t="s">
        <v>1</v>
      </c>
      <c r="EB4" s="4" t="s">
        <v>2</v>
      </c>
      <c r="EC4" s="4" t="s">
        <v>2</v>
      </c>
      <c r="ED4" s="6"/>
      <c r="EE4" s="5" t="s">
        <v>18</v>
      </c>
      <c r="EF4" s="10" t="s">
        <v>3</v>
      </c>
      <c r="EG4" s="10" t="s">
        <v>3</v>
      </c>
      <c r="EH4" s="10" t="s">
        <v>3</v>
      </c>
      <c r="EI4" s="6"/>
      <c r="EJ4" s="6"/>
      <c r="EK4" s="10" t="s">
        <v>3</v>
      </c>
      <c r="EL4" s="11" t="s">
        <v>3</v>
      </c>
      <c r="EM4" s="11" t="s">
        <v>3</v>
      </c>
      <c r="EN4" s="26" t="s">
        <v>3</v>
      </c>
      <c r="EO4" s="5" t="s">
        <v>18</v>
      </c>
      <c r="EP4" s="8" t="s">
        <v>0</v>
      </c>
      <c r="EQ4" s="8" t="s">
        <v>0</v>
      </c>
      <c r="ER4" s="17" t="s">
        <v>1</v>
      </c>
      <c r="ES4" s="17" t="s">
        <v>1</v>
      </c>
      <c r="ET4" s="4" t="s">
        <v>2</v>
      </c>
      <c r="EU4" s="6"/>
      <c r="EV4" s="5" t="s">
        <v>18</v>
      </c>
      <c r="EW4" s="6"/>
      <c r="EX4" s="6"/>
      <c r="EY4" s="7" t="s">
        <v>17</v>
      </c>
      <c r="EZ4" s="7" t="s">
        <v>17</v>
      </c>
      <c r="FA4" s="5" t="s">
        <v>18</v>
      </c>
      <c r="FB4" s="8" t="s">
        <v>0</v>
      </c>
      <c r="FC4" s="8" t="s">
        <v>0</v>
      </c>
      <c r="FD4" s="9" t="s">
        <v>1</v>
      </c>
      <c r="FE4" s="9" t="s">
        <v>1</v>
      </c>
      <c r="FF4" s="4" t="s">
        <v>2</v>
      </c>
      <c r="FG4" s="4" t="s">
        <v>2</v>
      </c>
      <c r="FH4" s="6"/>
      <c r="FI4" s="5" t="s">
        <v>18</v>
      </c>
      <c r="FJ4" s="7" t="s">
        <v>17</v>
      </c>
      <c r="FK4" s="6"/>
      <c r="FL4" s="5" t="s">
        <v>18</v>
      </c>
      <c r="FM4" s="8" t="s">
        <v>0</v>
      </c>
      <c r="FN4" s="8" t="s">
        <v>0</v>
      </c>
      <c r="FO4" s="9" t="s">
        <v>1</v>
      </c>
      <c r="FP4" s="4" t="s">
        <v>2</v>
      </c>
      <c r="FQ4" s="4" t="s">
        <v>2</v>
      </c>
      <c r="FR4" s="6"/>
      <c r="FS4" s="6"/>
      <c r="FT4" s="6"/>
      <c r="FU4" s="5" t="s">
        <v>18</v>
      </c>
      <c r="FV4" s="8" t="s">
        <v>0</v>
      </c>
      <c r="FW4" s="9" t="s">
        <v>1</v>
      </c>
      <c r="FX4" s="9" t="s">
        <v>1</v>
      </c>
      <c r="FY4" s="4" t="s">
        <v>2</v>
      </c>
      <c r="FZ4" s="4" t="s">
        <v>2</v>
      </c>
      <c r="GA4" s="6"/>
      <c r="GB4" s="5" t="s">
        <v>18</v>
      </c>
      <c r="GC4" s="10" t="s">
        <v>3</v>
      </c>
      <c r="GD4" s="10" t="s">
        <v>3</v>
      </c>
      <c r="GE4" s="10" t="s">
        <v>3</v>
      </c>
      <c r="GF4" s="6"/>
      <c r="GG4" s="6"/>
      <c r="GH4" s="10" t="s">
        <v>3</v>
      </c>
      <c r="GI4" s="11" t="s">
        <v>3</v>
      </c>
      <c r="GJ4" s="11" t="s">
        <v>3</v>
      </c>
      <c r="GK4" s="26" t="s">
        <v>3</v>
      </c>
      <c r="GL4" s="5" t="s">
        <v>18</v>
      </c>
      <c r="GM4" s="8" t="s">
        <v>0</v>
      </c>
      <c r="GN4" s="8" t="s">
        <v>0</v>
      </c>
      <c r="GO4" s="17" t="s">
        <v>1</v>
      </c>
      <c r="GP4" s="17" t="s">
        <v>1</v>
      </c>
      <c r="GQ4" s="4" t="s">
        <v>2</v>
      </c>
      <c r="GR4" s="6"/>
      <c r="GS4" s="5" t="s">
        <v>18</v>
      </c>
      <c r="GT4" s="6"/>
      <c r="GU4" s="6"/>
      <c r="GV4" s="7" t="s">
        <v>17</v>
      </c>
      <c r="GW4" s="7" t="s">
        <v>17</v>
      </c>
      <c r="GX4" s="5" t="s">
        <v>18</v>
      </c>
      <c r="GY4" s="8" t="s">
        <v>0</v>
      </c>
      <c r="GZ4" s="8" t="s">
        <v>0</v>
      </c>
      <c r="HA4" s="9" t="s">
        <v>1</v>
      </c>
      <c r="HB4" s="9" t="s">
        <v>1</v>
      </c>
      <c r="HC4" s="4" t="s">
        <v>2</v>
      </c>
      <c r="HD4" s="4" t="s">
        <v>2</v>
      </c>
      <c r="HE4" s="6"/>
      <c r="HF4" s="5" t="s">
        <v>18</v>
      </c>
      <c r="HG4" s="7" t="s">
        <v>17</v>
      </c>
      <c r="HH4" s="6"/>
      <c r="HI4" s="5" t="s">
        <v>18</v>
      </c>
      <c r="HJ4" s="8" t="s">
        <v>0</v>
      </c>
      <c r="HK4" s="8" t="s">
        <v>0</v>
      </c>
      <c r="HL4" s="9" t="s">
        <v>1</v>
      </c>
      <c r="HM4" s="4" t="s">
        <v>2</v>
      </c>
      <c r="HN4" s="4" t="s">
        <v>2</v>
      </c>
      <c r="HO4" s="6"/>
      <c r="HP4" s="6"/>
      <c r="HQ4" s="6"/>
      <c r="HR4" s="5" t="s">
        <v>18</v>
      </c>
      <c r="HS4" s="8" t="s">
        <v>0</v>
      </c>
      <c r="HT4" s="9" t="s">
        <v>1</v>
      </c>
      <c r="HU4" s="9" t="s">
        <v>1</v>
      </c>
      <c r="HV4" s="4" t="s">
        <v>2</v>
      </c>
      <c r="HW4" s="4" t="s">
        <v>2</v>
      </c>
      <c r="HX4" s="6"/>
      <c r="HY4" s="5" t="s">
        <v>18</v>
      </c>
      <c r="HZ4" s="10" t="s">
        <v>3</v>
      </c>
      <c r="IA4" s="10" t="s">
        <v>3</v>
      </c>
      <c r="IB4" s="10" t="s">
        <v>3</v>
      </c>
      <c r="IC4" s="6"/>
      <c r="ID4" s="6"/>
      <c r="IE4" s="10" t="s">
        <v>3</v>
      </c>
      <c r="IF4" s="11" t="s">
        <v>3</v>
      </c>
      <c r="IG4" s="11" t="s">
        <v>3</v>
      </c>
      <c r="IH4" s="26" t="s">
        <v>3</v>
      </c>
      <c r="II4" s="32"/>
      <c r="IJ4" s="32"/>
      <c r="IK4" s="32"/>
      <c r="IL4" s="32"/>
      <c r="IM4" s="32"/>
      <c r="IN4" s="32"/>
      <c r="IO4" s="32"/>
      <c r="IP4" s="32"/>
      <c r="IQ4" s="32"/>
      <c r="IR4" s="32"/>
      <c r="IS4" s="32"/>
      <c r="IT4" s="32"/>
      <c r="IU4" s="32"/>
      <c r="IV4" s="32"/>
    </row>
    <row r="5" spans="1:256" s="42" customFormat="1">
      <c r="A5" s="12" t="s">
        <v>24</v>
      </c>
      <c r="B5" s="28"/>
      <c r="C5" s="28"/>
      <c r="D5" s="28"/>
      <c r="E5" s="28"/>
      <c r="F5" s="28"/>
      <c r="G5" s="28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  <c r="AL5" s="28"/>
      <c r="AM5" s="28"/>
      <c r="AN5" s="28"/>
      <c r="AO5" s="28"/>
      <c r="AP5" s="28"/>
      <c r="AQ5" s="28"/>
      <c r="AR5" s="28"/>
      <c r="AS5" s="28"/>
      <c r="AT5" s="28"/>
      <c r="AU5" s="28"/>
      <c r="AV5" s="28"/>
      <c r="AW5" s="28"/>
      <c r="AX5" s="28"/>
      <c r="AY5" s="28"/>
      <c r="AZ5" s="28"/>
      <c r="BA5" s="28"/>
      <c r="BB5" s="28"/>
      <c r="BC5" s="28"/>
      <c r="BD5" s="28"/>
      <c r="BE5" s="28"/>
      <c r="BF5" s="28"/>
      <c r="BG5" s="28"/>
      <c r="BH5" s="28"/>
      <c r="BI5" s="28"/>
      <c r="BJ5" s="28"/>
      <c r="BK5" s="28"/>
      <c r="BL5" s="28"/>
      <c r="BM5" s="28"/>
      <c r="BN5" s="28"/>
      <c r="BO5" s="28"/>
      <c r="BP5" s="28"/>
      <c r="BQ5" s="28"/>
      <c r="BR5" s="28"/>
      <c r="BS5" s="28"/>
      <c r="BT5" s="28"/>
      <c r="BU5" s="28"/>
      <c r="BV5" s="28"/>
      <c r="BW5" s="28"/>
      <c r="BX5" s="28"/>
      <c r="BY5" s="28"/>
      <c r="BZ5" s="28"/>
      <c r="CA5" s="28"/>
      <c r="CB5" s="28"/>
      <c r="CC5" s="28"/>
      <c r="CD5" s="28"/>
      <c r="CE5" s="28"/>
      <c r="CF5" s="28"/>
      <c r="CG5" s="28"/>
      <c r="CH5" s="28"/>
      <c r="CI5" s="28"/>
      <c r="CJ5" s="28"/>
      <c r="CK5" s="28"/>
      <c r="CL5" s="28"/>
      <c r="CM5" s="28"/>
      <c r="CN5" s="28"/>
      <c r="CO5" s="28"/>
      <c r="CP5" s="28"/>
      <c r="CQ5" s="28"/>
      <c r="CR5" s="28"/>
      <c r="CS5" s="28"/>
      <c r="CT5" s="28"/>
      <c r="CU5" s="28"/>
      <c r="CV5" s="28"/>
      <c r="CW5" s="28"/>
      <c r="CX5" s="28"/>
      <c r="CY5" s="28"/>
      <c r="CZ5" s="28"/>
      <c r="DA5" s="28"/>
      <c r="DB5" s="28"/>
      <c r="DC5" s="28"/>
      <c r="DD5" s="28"/>
      <c r="DE5" s="28"/>
      <c r="DF5" s="28"/>
      <c r="DG5" s="28"/>
      <c r="DH5" s="28"/>
      <c r="DI5" s="28"/>
      <c r="DJ5" s="28"/>
      <c r="DK5" s="28"/>
      <c r="DL5" s="28"/>
      <c r="DM5" s="28"/>
      <c r="DN5" s="28"/>
      <c r="DO5" s="28"/>
      <c r="DP5" s="28"/>
      <c r="DQ5" s="28"/>
      <c r="DR5" s="28"/>
      <c r="DS5" s="28"/>
      <c r="DT5" s="28"/>
      <c r="DU5" s="28"/>
      <c r="DV5" s="28"/>
      <c r="DW5" s="28"/>
      <c r="DX5" s="28"/>
      <c r="DY5" s="28"/>
      <c r="DZ5" s="28"/>
      <c r="EA5" s="28"/>
      <c r="EB5" s="28"/>
      <c r="EC5" s="28"/>
      <c r="ED5" s="28"/>
      <c r="EE5" s="28"/>
      <c r="EF5" s="28"/>
      <c r="EG5" s="28"/>
      <c r="EH5" s="28"/>
      <c r="EI5" s="28"/>
      <c r="EJ5" s="28"/>
      <c r="EK5" s="28"/>
      <c r="EL5" s="28"/>
      <c r="EM5" s="28"/>
      <c r="EN5" s="28"/>
      <c r="EO5" s="28"/>
      <c r="EP5" s="28"/>
      <c r="EQ5" s="28"/>
      <c r="ER5" s="28"/>
      <c r="ES5" s="28"/>
      <c r="ET5" s="28"/>
      <c r="EU5" s="28"/>
      <c r="EV5" s="28"/>
      <c r="EW5" s="28"/>
      <c r="EX5" s="28"/>
      <c r="EY5" s="28"/>
      <c r="EZ5" s="28"/>
      <c r="FA5" s="28"/>
      <c r="FB5" s="28"/>
      <c r="FC5" s="28"/>
      <c r="FD5" s="28"/>
      <c r="FE5" s="28"/>
      <c r="FF5" s="28"/>
      <c r="FG5" s="28"/>
      <c r="FH5" s="28"/>
      <c r="FI5" s="28"/>
      <c r="FJ5" s="28"/>
      <c r="FK5" s="28"/>
      <c r="FL5" s="28"/>
      <c r="FM5" s="28"/>
      <c r="FN5" s="28"/>
      <c r="FO5" s="28"/>
      <c r="FP5" s="28"/>
      <c r="FQ5" s="28"/>
      <c r="FR5" s="28"/>
      <c r="FS5" s="28"/>
      <c r="FT5" s="28"/>
      <c r="FU5" s="28"/>
      <c r="FV5" s="28"/>
      <c r="FW5" s="28"/>
      <c r="FX5" s="28"/>
      <c r="FY5" s="28"/>
      <c r="FZ5" s="28"/>
      <c r="GA5" s="28"/>
      <c r="GB5" s="28"/>
      <c r="GC5" s="28"/>
      <c r="GD5" s="28"/>
      <c r="GE5" s="28"/>
      <c r="GF5" s="28"/>
      <c r="GG5" s="28"/>
      <c r="GH5" s="28"/>
      <c r="GI5" s="28"/>
      <c r="GJ5" s="28"/>
      <c r="GK5" s="28"/>
      <c r="GL5" s="28"/>
      <c r="GM5" s="28"/>
      <c r="GN5" s="28"/>
      <c r="GO5" s="28"/>
      <c r="GP5" s="28"/>
      <c r="GQ5" s="28"/>
      <c r="GR5" s="28"/>
      <c r="GS5" s="28"/>
      <c r="GT5" s="28"/>
      <c r="GU5" s="28"/>
      <c r="GV5" s="28"/>
      <c r="GW5" s="28"/>
      <c r="GX5" s="28"/>
      <c r="GY5" s="28"/>
      <c r="GZ5" s="28"/>
      <c r="HA5" s="28"/>
      <c r="HB5" s="28"/>
      <c r="HC5" s="28"/>
      <c r="HD5" s="28"/>
      <c r="HE5" s="28"/>
      <c r="HF5" s="28"/>
      <c r="HG5" s="28"/>
      <c r="HH5" s="28"/>
      <c r="HI5" s="28"/>
      <c r="HJ5" s="28"/>
      <c r="HK5" s="28"/>
      <c r="HL5" s="28"/>
      <c r="HM5" s="28"/>
      <c r="HN5" s="28"/>
      <c r="HO5" s="28"/>
      <c r="HP5" s="28"/>
      <c r="HQ5" s="28"/>
      <c r="HR5" s="28"/>
      <c r="HS5" s="28"/>
      <c r="HT5" s="28"/>
      <c r="HU5" s="28"/>
      <c r="HV5" s="28"/>
      <c r="HW5" s="28"/>
      <c r="HX5" s="28"/>
      <c r="HY5" s="28"/>
      <c r="HZ5" s="28"/>
      <c r="IA5" s="28"/>
      <c r="IB5" s="28"/>
      <c r="IC5" s="28"/>
      <c r="ID5" s="28"/>
      <c r="IE5" s="28"/>
      <c r="IF5" s="28"/>
      <c r="IG5" s="28"/>
      <c r="IH5" s="28"/>
      <c r="II5" s="28"/>
      <c r="IJ5" s="28"/>
      <c r="IK5" s="28"/>
      <c r="IL5" s="28"/>
      <c r="IM5" s="28"/>
      <c r="IN5" s="28"/>
      <c r="IO5" s="28"/>
      <c r="IP5" s="28"/>
      <c r="IQ5" s="28"/>
      <c r="IR5" s="28"/>
      <c r="IS5" s="28"/>
      <c r="IT5" s="28"/>
      <c r="IU5" s="28"/>
      <c r="IV5" s="28"/>
    </row>
    <row r="6" spans="1:256" s="42" customFormat="1">
      <c r="A6" s="14"/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  <c r="AM6" s="28"/>
      <c r="AN6" s="28"/>
      <c r="AO6" s="28"/>
      <c r="AP6" s="28"/>
      <c r="AQ6" s="28"/>
      <c r="AR6" s="28"/>
      <c r="AS6" s="28"/>
      <c r="AT6" s="28"/>
      <c r="AU6" s="28"/>
      <c r="AV6" s="28"/>
      <c r="AW6" s="28"/>
      <c r="AX6" s="28"/>
      <c r="AY6" s="28"/>
      <c r="AZ6" s="28"/>
      <c r="BA6" s="28"/>
      <c r="BB6" s="28"/>
      <c r="BC6" s="28"/>
      <c r="BD6" s="28"/>
      <c r="BE6" s="28"/>
      <c r="BF6" s="28"/>
      <c r="BG6" s="28"/>
      <c r="BH6" s="28"/>
      <c r="BI6" s="28"/>
      <c r="BJ6" s="28"/>
      <c r="BK6" s="28"/>
      <c r="BL6" s="28"/>
      <c r="BM6" s="28"/>
      <c r="BN6" s="28"/>
      <c r="BO6" s="28"/>
      <c r="BP6" s="28"/>
      <c r="BQ6" s="28"/>
      <c r="BR6" s="28"/>
      <c r="BS6" s="28"/>
      <c r="BT6" s="28"/>
      <c r="BU6" s="28"/>
      <c r="BV6" s="28"/>
      <c r="BW6" s="28"/>
      <c r="BX6" s="28"/>
      <c r="BY6" s="28"/>
      <c r="BZ6" s="28"/>
      <c r="CA6" s="28"/>
      <c r="CB6" s="28"/>
      <c r="CC6" s="28"/>
      <c r="CD6" s="28"/>
      <c r="CE6" s="28"/>
      <c r="CF6" s="28"/>
      <c r="CG6" s="28"/>
      <c r="CH6" s="28"/>
      <c r="CI6" s="28"/>
      <c r="CJ6" s="28"/>
      <c r="CK6" s="28"/>
      <c r="CL6" s="28"/>
      <c r="CM6" s="28"/>
      <c r="CN6" s="28"/>
      <c r="CO6" s="28"/>
      <c r="CP6" s="28"/>
      <c r="CQ6" s="28"/>
      <c r="CR6" s="28"/>
      <c r="CS6" s="28"/>
      <c r="CT6" s="28"/>
      <c r="CU6" s="28"/>
      <c r="CV6" s="28"/>
      <c r="CW6" s="28"/>
      <c r="CX6" s="28"/>
      <c r="CY6" s="28"/>
      <c r="CZ6" s="28"/>
      <c r="DA6" s="28"/>
      <c r="DB6" s="28"/>
      <c r="DC6" s="28"/>
      <c r="DD6" s="28"/>
      <c r="DE6" s="28"/>
      <c r="DF6" s="28"/>
      <c r="DG6" s="28"/>
      <c r="DH6" s="28"/>
      <c r="DI6" s="28"/>
      <c r="DJ6" s="28"/>
      <c r="DK6" s="28"/>
      <c r="DL6" s="28"/>
      <c r="DM6" s="28"/>
      <c r="DN6" s="28"/>
      <c r="DO6" s="28"/>
      <c r="DP6" s="28"/>
      <c r="DQ6" s="28"/>
      <c r="DR6" s="28"/>
      <c r="DS6" s="28"/>
      <c r="DT6" s="28"/>
      <c r="DU6" s="28"/>
      <c r="DV6" s="28"/>
      <c r="DW6" s="28"/>
      <c r="DX6" s="28"/>
      <c r="DY6" s="28"/>
      <c r="DZ6" s="28"/>
      <c r="EA6" s="28"/>
      <c r="EB6" s="28"/>
      <c r="EC6" s="28"/>
      <c r="ED6" s="28"/>
      <c r="EE6" s="28"/>
      <c r="EF6" s="28"/>
      <c r="EG6" s="28"/>
      <c r="EH6" s="28"/>
      <c r="EI6" s="28"/>
      <c r="EJ6" s="28"/>
      <c r="EK6" s="28"/>
      <c r="EL6" s="28"/>
      <c r="EM6" s="28"/>
      <c r="EN6" s="28"/>
      <c r="EO6" s="28"/>
      <c r="EP6" s="28"/>
      <c r="EQ6" s="28"/>
      <c r="ER6" s="28"/>
      <c r="ES6" s="28"/>
      <c r="ET6" s="28"/>
      <c r="EU6" s="28"/>
      <c r="EV6" s="28"/>
      <c r="EW6" s="28"/>
      <c r="EX6" s="28"/>
      <c r="EY6" s="28"/>
      <c r="EZ6" s="28"/>
      <c r="FA6" s="28"/>
      <c r="FB6" s="28"/>
      <c r="FC6" s="28"/>
      <c r="FD6" s="28"/>
      <c r="FE6" s="28"/>
      <c r="FF6" s="28"/>
      <c r="FG6" s="28"/>
      <c r="FH6" s="28"/>
      <c r="FI6" s="28"/>
      <c r="FJ6" s="28"/>
      <c r="FK6" s="28"/>
      <c r="FL6" s="28"/>
      <c r="FM6" s="28"/>
      <c r="FN6" s="28"/>
      <c r="FO6" s="28"/>
      <c r="FP6" s="28"/>
      <c r="FQ6" s="28"/>
      <c r="FR6" s="28"/>
      <c r="FS6" s="28"/>
      <c r="FT6" s="28"/>
      <c r="FU6" s="28"/>
      <c r="FV6" s="28"/>
      <c r="FW6" s="28"/>
      <c r="FX6" s="28"/>
      <c r="FY6" s="28"/>
      <c r="FZ6" s="28"/>
      <c r="GA6" s="28"/>
      <c r="GB6" s="28"/>
      <c r="GC6" s="28"/>
      <c r="GD6" s="28"/>
      <c r="GE6" s="28"/>
      <c r="GF6" s="28"/>
      <c r="GG6" s="28"/>
      <c r="GH6" s="28"/>
      <c r="GI6" s="28"/>
      <c r="GJ6" s="28"/>
      <c r="GK6" s="28"/>
      <c r="GL6" s="28"/>
      <c r="GM6" s="28"/>
      <c r="GN6" s="28"/>
      <c r="GO6" s="28"/>
      <c r="GP6" s="28"/>
      <c r="GQ6" s="28"/>
      <c r="GR6" s="28"/>
      <c r="GS6" s="28"/>
      <c r="GT6" s="28"/>
      <c r="GU6" s="28"/>
      <c r="GV6" s="28"/>
      <c r="GW6" s="28"/>
      <c r="GX6" s="28"/>
      <c r="GY6" s="28"/>
      <c r="GZ6" s="28"/>
      <c r="HA6" s="28"/>
      <c r="HB6" s="28"/>
      <c r="HC6" s="28"/>
      <c r="HD6" s="28"/>
      <c r="HE6" s="28"/>
      <c r="HF6" s="28"/>
      <c r="HG6" s="28"/>
      <c r="HH6" s="28"/>
      <c r="HI6" s="28"/>
      <c r="HJ6" s="28"/>
      <c r="HK6" s="28"/>
      <c r="HL6" s="28"/>
      <c r="HM6" s="28"/>
      <c r="HN6" s="28"/>
      <c r="HO6" s="28"/>
      <c r="HP6" s="28"/>
      <c r="HQ6" s="28"/>
      <c r="HR6" s="28"/>
      <c r="HS6" s="28"/>
      <c r="HT6" s="28"/>
      <c r="HU6" s="28"/>
      <c r="HV6" s="28"/>
      <c r="HW6" s="28"/>
      <c r="HX6" s="28"/>
      <c r="HY6" s="28"/>
      <c r="HZ6" s="28"/>
      <c r="IA6" s="28"/>
      <c r="IB6" s="28"/>
      <c r="IC6" s="28"/>
      <c r="ID6" s="28"/>
      <c r="IE6" s="28"/>
      <c r="IF6" s="28"/>
      <c r="IG6" s="28"/>
      <c r="IH6" s="28"/>
      <c r="II6" s="28"/>
      <c r="IJ6" s="28"/>
      <c r="IK6" s="28"/>
      <c r="IL6" s="28"/>
      <c r="IM6" s="28"/>
      <c r="IN6" s="28"/>
      <c r="IO6" s="28"/>
      <c r="IP6" s="28"/>
      <c r="IQ6" s="28"/>
      <c r="IR6" s="28"/>
      <c r="IS6" s="28"/>
      <c r="IT6" s="28"/>
      <c r="IU6" s="28"/>
      <c r="IV6" s="28"/>
    </row>
    <row r="7" spans="1:256" s="42" customFormat="1">
      <c r="A7" s="14"/>
      <c r="B7" s="28"/>
      <c r="C7" s="28"/>
      <c r="D7" s="28"/>
      <c r="E7" s="28"/>
      <c r="F7" s="28"/>
      <c r="G7" s="28"/>
      <c r="H7" s="28"/>
      <c r="I7" s="28"/>
      <c r="J7" s="28"/>
      <c r="K7" s="28"/>
      <c r="L7" s="28"/>
      <c r="M7" s="28"/>
      <c r="N7" s="28"/>
      <c r="O7" s="28"/>
      <c r="P7" s="28"/>
      <c r="Q7" s="28"/>
      <c r="R7" s="28"/>
      <c r="S7" s="28"/>
      <c r="T7" s="28"/>
      <c r="U7" s="28"/>
      <c r="V7" s="28"/>
      <c r="W7" s="28"/>
      <c r="X7" s="28"/>
      <c r="Y7" s="28"/>
      <c r="Z7" s="28"/>
      <c r="AA7" s="28"/>
      <c r="AB7" s="28"/>
      <c r="AC7" s="28"/>
      <c r="AD7" s="28"/>
      <c r="AE7" s="28"/>
      <c r="AF7" s="28"/>
      <c r="AG7" s="28"/>
      <c r="AH7" s="28"/>
      <c r="AI7" s="28"/>
      <c r="AJ7" s="28"/>
      <c r="AK7" s="28"/>
      <c r="AL7" s="28"/>
      <c r="AM7" s="28"/>
      <c r="AN7" s="28"/>
      <c r="AO7" s="28"/>
      <c r="AP7" s="28"/>
      <c r="AQ7" s="28"/>
      <c r="AR7" s="28"/>
      <c r="AS7" s="28"/>
      <c r="AT7" s="28"/>
      <c r="AU7" s="28"/>
      <c r="AV7" s="28"/>
      <c r="AW7" s="28"/>
      <c r="AX7" s="28"/>
      <c r="AY7" s="28"/>
      <c r="AZ7" s="28"/>
      <c r="BA7" s="28"/>
      <c r="BB7" s="28"/>
      <c r="BC7" s="28"/>
      <c r="BD7" s="28"/>
      <c r="BE7" s="28"/>
      <c r="BF7" s="28"/>
      <c r="BG7" s="28"/>
      <c r="BH7" s="28"/>
      <c r="BI7" s="28"/>
      <c r="BJ7" s="28"/>
      <c r="BK7" s="28"/>
      <c r="BL7" s="28"/>
      <c r="BM7" s="28"/>
      <c r="BN7" s="28"/>
      <c r="BO7" s="28"/>
      <c r="BP7" s="28"/>
      <c r="BQ7" s="28"/>
      <c r="BR7" s="28"/>
      <c r="BS7" s="28"/>
      <c r="BT7" s="28"/>
      <c r="BU7" s="28"/>
      <c r="BV7" s="28"/>
      <c r="BW7" s="28"/>
      <c r="BX7" s="28"/>
      <c r="BY7" s="28"/>
      <c r="BZ7" s="28"/>
      <c r="CA7" s="28"/>
      <c r="CB7" s="28"/>
      <c r="CC7" s="28"/>
      <c r="CD7" s="28"/>
      <c r="CE7" s="28"/>
      <c r="CF7" s="28"/>
      <c r="CG7" s="28"/>
      <c r="CH7" s="28"/>
      <c r="CI7" s="28"/>
      <c r="CJ7" s="28"/>
      <c r="CK7" s="28"/>
      <c r="CL7" s="28"/>
      <c r="CM7" s="28"/>
      <c r="CN7" s="28"/>
      <c r="CO7" s="28"/>
      <c r="CP7" s="28"/>
      <c r="CQ7" s="28"/>
      <c r="CR7" s="28"/>
      <c r="CS7" s="28"/>
      <c r="CT7" s="28"/>
      <c r="CU7" s="28"/>
      <c r="CV7" s="28"/>
      <c r="CW7" s="28"/>
      <c r="CX7" s="28"/>
      <c r="CY7" s="28"/>
      <c r="CZ7" s="28"/>
      <c r="DA7" s="28"/>
      <c r="DB7" s="28"/>
      <c r="DC7" s="28"/>
      <c r="DD7" s="28"/>
      <c r="DE7" s="28"/>
      <c r="DF7" s="28"/>
      <c r="DG7" s="28"/>
      <c r="DH7" s="28"/>
      <c r="DI7" s="28"/>
      <c r="DJ7" s="28"/>
      <c r="DK7" s="28"/>
      <c r="DL7" s="28"/>
      <c r="DM7" s="28"/>
      <c r="DN7" s="28"/>
      <c r="DO7" s="28"/>
      <c r="DP7" s="28"/>
      <c r="DQ7" s="28"/>
      <c r="DR7" s="28"/>
      <c r="DS7" s="28"/>
      <c r="DT7" s="28"/>
      <c r="DU7" s="28"/>
      <c r="DV7" s="28"/>
      <c r="DW7" s="28"/>
      <c r="DX7" s="28"/>
      <c r="DY7" s="28"/>
      <c r="DZ7" s="28"/>
      <c r="EA7" s="28"/>
      <c r="EB7" s="28"/>
      <c r="EC7" s="28"/>
      <c r="ED7" s="28"/>
      <c r="EE7" s="28"/>
      <c r="EF7" s="28"/>
      <c r="EG7" s="28"/>
      <c r="EH7" s="28"/>
      <c r="EI7" s="28"/>
      <c r="EJ7" s="28"/>
      <c r="EK7" s="28"/>
      <c r="EL7" s="28"/>
      <c r="EM7" s="28"/>
      <c r="EN7" s="28"/>
      <c r="EO7" s="28"/>
      <c r="EP7" s="28"/>
      <c r="EQ7" s="28"/>
      <c r="ER7" s="28"/>
      <c r="ES7" s="28"/>
      <c r="ET7" s="28"/>
      <c r="EU7" s="28"/>
      <c r="EV7" s="28"/>
      <c r="EW7" s="28"/>
      <c r="EX7" s="28"/>
      <c r="EY7" s="28"/>
      <c r="EZ7" s="28"/>
      <c r="FA7" s="28"/>
      <c r="FB7" s="28"/>
      <c r="FC7" s="28"/>
      <c r="FD7" s="28"/>
      <c r="FE7" s="28"/>
      <c r="FF7" s="28"/>
      <c r="FG7" s="28"/>
      <c r="FH7" s="28"/>
      <c r="FI7" s="28"/>
      <c r="FJ7" s="28"/>
      <c r="FK7" s="28"/>
      <c r="FL7" s="28"/>
      <c r="FM7" s="28"/>
      <c r="FN7" s="28"/>
      <c r="FO7" s="28"/>
      <c r="FP7" s="28"/>
      <c r="FQ7" s="28"/>
      <c r="FR7" s="28"/>
      <c r="FS7" s="28"/>
      <c r="FT7" s="28"/>
      <c r="FU7" s="28"/>
      <c r="FV7" s="28"/>
      <c r="FW7" s="28"/>
      <c r="FX7" s="28"/>
      <c r="FY7" s="28"/>
      <c r="FZ7" s="28"/>
      <c r="GA7" s="28"/>
      <c r="GB7" s="28"/>
      <c r="GC7" s="28"/>
      <c r="GD7" s="28"/>
      <c r="GE7" s="28"/>
      <c r="GF7" s="28"/>
      <c r="GG7" s="28"/>
      <c r="GH7" s="28"/>
      <c r="GI7" s="28"/>
      <c r="GJ7" s="28"/>
      <c r="GK7" s="28"/>
      <c r="GL7" s="28"/>
      <c r="GM7" s="28"/>
      <c r="GN7" s="28"/>
      <c r="GO7" s="28"/>
      <c r="GP7" s="28"/>
      <c r="GQ7" s="28"/>
      <c r="GR7" s="28"/>
      <c r="GS7" s="28"/>
      <c r="GT7" s="28"/>
      <c r="GU7" s="28"/>
      <c r="GV7" s="28"/>
      <c r="GW7" s="28"/>
      <c r="GX7" s="28"/>
      <c r="GY7" s="28"/>
      <c r="GZ7" s="28"/>
      <c r="HA7" s="28"/>
      <c r="HB7" s="28"/>
      <c r="HC7" s="28"/>
      <c r="HD7" s="28"/>
      <c r="HE7" s="28"/>
      <c r="HF7" s="28"/>
      <c r="HG7" s="28"/>
      <c r="HH7" s="28"/>
      <c r="HI7" s="28"/>
      <c r="HJ7" s="28"/>
      <c r="HK7" s="28"/>
      <c r="HL7" s="28"/>
      <c r="HM7" s="28"/>
      <c r="HN7" s="28"/>
      <c r="HO7" s="28"/>
      <c r="HP7" s="28"/>
      <c r="HQ7" s="28"/>
      <c r="HR7" s="28"/>
      <c r="HS7" s="28"/>
      <c r="HT7" s="28"/>
      <c r="HU7" s="28"/>
      <c r="HV7" s="28"/>
      <c r="HW7" s="28"/>
      <c r="HX7" s="28"/>
      <c r="HY7" s="28"/>
      <c r="HZ7" s="28"/>
      <c r="IA7" s="28"/>
      <c r="IB7" s="28"/>
      <c r="IC7" s="28"/>
      <c r="ID7" s="28"/>
      <c r="IE7" s="28"/>
      <c r="IF7" s="28"/>
      <c r="IG7" s="28"/>
      <c r="IH7" s="28"/>
      <c r="II7" s="28"/>
      <c r="IJ7" s="28"/>
      <c r="IK7" s="28"/>
      <c r="IL7" s="28"/>
      <c r="IM7" s="28"/>
      <c r="IN7" s="28"/>
      <c r="IO7" s="28"/>
      <c r="IP7" s="28"/>
      <c r="IQ7" s="28"/>
      <c r="IR7" s="28"/>
      <c r="IS7" s="28"/>
      <c r="IT7" s="28"/>
      <c r="IU7" s="28"/>
      <c r="IV7" s="28"/>
    </row>
    <row r="8" spans="1:256" s="42" customFormat="1">
      <c r="A8" s="14"/>
      <c r="B8" s="28"/>
      <c r="C8" s="28"/>
      <c r="D8" s="28"/>
      <c r="E8" s="28"/>
      <c r="F8" s="28"/>
      <c r="G8" s="28"/>
      <c r="H8" s="28"/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28"/>
      <c r="AK8" s="28"/>
      <c r="AL8" s="28"/>
      <c r="AM8" s="28"/>
      <c r="AN8" s="28"/>
      <c r="AO8" s="28"/>
      <c r="AP8" s="28"/>
      <c r="AQ8" s="28"/>
      <c r="AR8" s="28"/>
      <c r="AS8" s="28"/>
      <c r="AT8" s="28"/>
      <c r="AU8" s="28"/>
      <c r="AV8" s="28"/>
      <c r="AW8" s="28"/>
      <c r="AX8" s="28"/>
      <c r="AY8" s="28"/>
      <c r="AZ8" s="28"/>
      <c r="BA8" s="28"/>
      <c r="BB8" s="28"/>
      <c r="BC8" s="28"/>
      <c r="BD8" s="28"/>
      <c r="BE8" s="28"/>
      <c r="BF8" s="28"/>
      <c r="BG8" s="28"/>
      <c r="BH8" s="28"/>
      <c r="BI8" s="28"/>
      <c r="BJ8" s="28"/>
      <c r="BK8" s="28"/>
      <c r="BL8" s="28"/>
      <c r="BM8" s="28"/>
      <c r="BN8" s="28"/>
      <c r="BO8" s="28"/>
      <c r="BP8" s="28"/>
      <c r="BQ8" s="28"/>
      <c r="BR8" s="28"/>
      <c r="BS8" s="28"/>
      <c r="BT8" s="28"/>
      <c r="BU8" s="28"/>
      <c r="BV8" s="28"/>
      <c r="BW8" s="28"/>
      <c r="BX8" s="28"/>
      <c r="BY8" s="28"/>
      <c r="BZ8" s="28"/>
      <c r="CA8" s="28"/>
      <c r="CB8" s="28"/>
      <c r="CC8" s="28"/>
      <c r="CD8" s="28"/>
      <c r="CE8" s="28"/>
      <c r="CF8" s="28"/>
      <c r="CG8" s="28"/>
      <c r="CH8" s="28"/>
      <c r="CI8" s="28"/>
      <c r="CJ8" s="28"/>
      <c r="CK8" s="28"/>
      <c r="CL8" s="28"/>
      <c r="CM8" s="28"/>
      <c r="CN8" s="28"/>
      <c r="CO8" s="28"/>
      <c r="CP8" s="28"/>
      <c r="CQ8" s="28"/>
      <c r="CR8" s="28"/>
      <c r="CS8" s="28"/>
      <c r="CT8" s="28"/>
      <c r="CU8" s="28"/>
      <c r="CV8" s="28"/>
      <c r="CW8" s="28"/>
      <c r="CX8" s="28"/>
      <c r="CY8" s="28"/>
      <c r="CZ8" s="28"/>
      <c r="DA8" s="28"/>
      <c r="DB8" s="28"/>
      <c r="DC8" s="28"/>
      <c r="DD8" s="28"/>
      <c r="DE8" s="28"/>
      <c r="DF8" s="28"/>
      <c r="DG8" s="28"/>
      <c r="DH8" s="28"/>
      <c r="DI8" s="28"/>
      <c r="DJ8" s="28"/>
      <c r="DK8" s="28"/>
      <c r="DL8" s="28"/>
      <c r="DM8" s="28"/>
      <c r="DN8" s="28"/>
      <c r="DO8" s="28"/>
      <c r="DP8" s="28"/>
      <c r="DQ8" s="28"/>
      <c r="DR8" s="28"/>
      <c r="DS8" s="28"/>
      <c r="DT8" s="28"/>
      <c r="DU8" s="28"/>
      <c r="DV8" s="28"/>
      <c r="DW8" s="28"/>
      <c r="DX8" s="28"/>
      <c r="DY8" s="28"/>
      <c r="DZ8" s="28"/>
      <c r="EA8" s="28"/>
      <c r="EB8" s="28"/>
      <c r="EC8" s="28"/>
      <c r="ED8" s="28"/>
      <c r="EE8" s="28"/>
      <c r="EF8" s="28"/>
      <c r="EG8" s="28"/>
      <c r="EH8" s="28"/>
      <c r="EI8" s="28"/>
      <c r="EJ8" s="28"/>
      <c r="EK8" s="28"/>
      <c r="EL8" s="28"/>
      <c r="EM8" s="28"/>
      <c r="EN8" s="28"/>
      <c r="EO8" s="28"/>
      <c r="EP8" s="28"/>
      <c r="EQ8" s="28"/>
      <c r="ER8" s="28"/>
      <c r="ES8" s="28"/>
      <c r="ET8" s="28"/>
      <c r="EU8" s="28"/>
      <c r="EV8" s="28"/>
      <c r="EW8" s="28"/>
      <c r="EX8" s="28"/>
      <c r="EY8" s="28"/>
      <c r="EZ8" s="28"/>
      <c r="FA8" s="28"/>
      <c r="FB8" s="28"/>
      <c r="FC8" s="28"/>
      <c r="FD8" s="28"/>
      <c r="FE8" s="28"/>
      <c r="FF8" s="28"/>
      <c r="FG8" s="28"/>
      <c r="FH8" s="28"/>
      <c r="FI8" s="28"/>
      <c r="FJ8" s="28"/>
      <c r="FK8" s="28"/>
      <c r="FL8" s="28"/>
      <c r="FM8" s="28"/>
      <c r="FN8" s="28"/>
      <c r="FO8" s="28"/>
      <c r="FP8" s="28"/>
      <c r="FQ8" s="28"/>
      <c r="FR8" s="28"/>
      <c r="FS8" s="28"/>
      <c r="FT8" s="28"/>
      <c r="FU8" s="28"/>
      <c r="FV8" s="28"/>
      <c r="FW8" s="28"/>
      <c r="FX8" s="28"/>
      <c r="FY8" s="28"/>
      <c r="FZ8" s="28"/>
      <c r="GA8" s="28"/>
      <c r="GB8" s="28"/>
      <c r="GC8" s="28"/>
      <c r="GD8" s="28"/>
      <c r="GE8" s="28"/>
      <c r="GF8" s="28"/>
      <c r="GG8" s="28"/>
      <c r="GH8" s="28"/>
      <c r="GI8" s="28"/>
      <c r="GJ8" s="28"/>
      <c r="GK8" s="28"/>
      <c r="GL8" s="28"/>
      <c r="GM8" s="28"/>
      <c r="GN8" s="28"/>
      <c r="GO8" s="28"/>
      <c r="GP8" s="28"/>
      <c r="GQ8" s="28"/>
      <c r="GR8" s="28"/>
      <c r="GS8" s="28"/>
      <c r="GT8" s="28"/>
      <c r="GU8" s="28"/>
      <c r="GV8" s="28"/>
      <c r="GW8" s="28"/>
      <c r="GX8" s="28"/>
      <c r="GY8" s="28"/>
      <c r="GZ8" s="28"/>
      <c r="HA8" s="28"/>
      <c r="HB8" s="28"/>
      <c r="HC8" s="28"/>
      <c r="HD8" s="28"/>
      <c r="HE8" s="28"/>
      <c r="HF8" s="28"/>
      <c r="HG8" s="28"/>
      <c r="HH8" s="28"/>
      <c r="HI8" s="28"/>
      <c r="HJ8" s="28"/>
      <c r="HK8" s="28"/>
      <c r="HL8" s="28"/>
      <c r="HM8" s="28"/>
      <c r="HN8" s="28"/>
      <c r="HO8" s="28"/>
      <c r="HP8" s="28"/>
      <c r="HQ8" s="28"/>
      <c r="HR8" s="28"/>
      <c r="HS8" s="28"/>
      <c r="HT8" s="28"/>
      <c r="HU8" s="28"/>
      <c r="HV8" s="28"/>
      <c r="HW8" s="28"/>
      <c r="HX8" s="28"/>
      <c r="HY8" s="28"/>
      <c r="HZ8" s="28"/>
      <c r="IA8" s="28"/>
      <c r="IB8" s="28"/>
      <c r="IC8" s="28"/>
      <c r="ID8" s="28"/>
      <c r="IE8" s="28"/>
      <c r="IF8" s="28"/>
      <c r="IG8" s="28"/>
      <c r="IH8" s="28"/>
      <c r="II8" s="28"/>
      <c r="IJ8" s="28"/>
      <c r="IK8" s="28"/>
      <c r="IL8" s="28"/>
      <c r="IM8" s="28"/>
      <c r="IN8" s="28"/>
      <c r="IO8" s="28"/>
      <c r="IP8" s="28"/>
      <c r="IQ8" s="28"/>
      <c r="IR8" s="28"/>
      <c r="IS8" s="28"/>
      <c r="IT8" s="28"/>
      <c r="IU8" s="28"/>
      <c r="IV8" s="28"/>
    </row>
    <row r="9" spans="1:256" s="42" customFormat="1" ht="13.5" thickBot="1">
      <c r="A9" s="14"/>
      <c r="B9" s="29"/>
      <c r="C9" s="29"/>
      <c r="D9" s="29"/>
      <c r="E9" s="29"/>
      <c r="F9" s="29"/>
      <c r="G9" s="29"/>
      <c r="H9" s="29"/>
      <c r="I9" s="29"/>
      <c r="J9" s="29"/>
      <c r="K9" s="29"/>
      <c r="L9" s="29"/>
      <c r="M9" s="29"/>
      <c r="N9" s="29"/>
      <c r="O9" s="29"/>
      <c r="P9" s="29"/>
      <c r="Q9" s="29"/>
      <c r="R9" s="29"/>
      <c r="S9" s="29"/>
      <c r="T9" s="29"/>
      <c r="U9" s="29"/>
      <c r="V9" s="29"/>
      <c r="W9" s="29"/>
      <c r="X9" s="29"/>
      <c r="Y9" s="29"/>
      <c r="Z9" s="29"/>
      <c r="AA9" s="29"/>
      <c r="AB9" s="29"/>
      <c r="AC9" s="29"/>
      <c r="AD9" s="29"/>
      <c r="AE9" s="29"/>
      <c r="AF9" s="29"/>
      <c r="AG9" s="29"/>
      <c r="AH9" s="29"/>
      <c r="AI9" s="29"/>
      <c r="AJ9" s="29"/>
      <c r="AK9" s="29"/>
      <c r="AL9" s="29"/>
      <c r="AM9" s="29"/>
      <c r="AN9" s="29"/>
      <c r="AO9" s="29"/>
      <c r="AP9" s="29"/>
      <c r="AQ9" s="29"/>
      <c r="AR9" s="29"/>
      <c r="AS9" s="29"/>
      <c r="AT9" s="29"/>
      <c r="AU9" s="29"/>
      <c r="AV9" s="29"/>
      <c r="AW9" s="29"/>
      <c r="AX9" s="29"/>
      <c r="AY9" s="29"/>
      <c r="AZ9" s="29"/>
      <c r="BA9" s="29"/>
      <c r="BB9" s="29"/>
      <c r="BC9" s="29"/>
      <c r="BD9" s="29"/>
      <c r="BE9" s="29"/>
      <c r="BF9" s="29"/>
      <c r="BG9" s="29"/>
      <c r="BH9" s="29"/>
      <c r="BI9" s="29"/>
      <c r="BJ9" s="29"/>
      <c r="BK9" s="29"/>
      <c r="BL9" s="29"/>
      <c r="BM9" s="29"/>
      <c r="BN9" s="29"/>
      <c r="BO9" s="29"/>
      <c r="BP9" s="29"/>
      <c r="BQ9" s="29"/>
      <c r="BR9" s="29"/>
      <c r="BS9" s="29"/>
      <c r="BT9" s="29"/>
      <c r="BU9" s="29"/>
      <c r="BV9" s="29"/>
      <c r="BW9" s="29"/>
      <c r="BX9" s="29"/>
      <c r="BY9" s="29"/>
      <c r="BZ9" s="29"/>
      <c r="CA9" s="29"/>
      <c r="CB9" s="29"/>
      <c r="CC9" s="29"/>
      <c r="CD9" s="29"/>
      <c r="CE9" s="29"/>
      <c r="CF9" s="29"/>
      <c r="CG9" s="29"/>
      <c r="CH9" s="29"/>
      <c r="CI9" s="29"/>
      <c r="CJ9" s="29"/>
      <c r="CK9" s="29"/>
      <c r="CL9" s="29"/>
      <c r="CM9" s="29"/>
      <c r="CN9" s="29"/>
      <c r="CO9" s="29"/>
      <c r="CP9" s="29"/>
      <c r="CQ9" s="29"/>
      <c r="CR9" s="29"/>
      <c r="CS9" s="29"/>
      <c r="CT9" s="29"/>
      <c r="CU9" s="29"/>
      <c r="CV9" s="29"/>
      <c r="CW9" s="29"/>
      <c r="CX9" s="29"/>
      <c r="CY9" s="29"/>
      <c r="CZ9" s="29"/>
      <c r="DA9" s="29"/>
      <c r="DB9" s="29"/>
      <c r="DC9" s="29"/>
      <c r="DD9" s="29"/>
      <c r="DE9" s="29"/>
      <c r="DF9" s="29"/>
      <c r="DG9" s="29"/>
      <c r="DH9" s="29"/>
      <c r="DI9" s="29"/>
      <c r="DJ9" s="29"/>
      <c r="DK9" s="29"/>
      <c r="DL9" s="29"/>
      <c r="DM9" s="29"/>
      <c r="DN9" s="29"/>
      <c r="DO9" s="29"/>
      <c r="DP9" s="29"/>
      <c r="DQ9" s="29"/>
      <c r="DR9" s="29"/>
      <c r="DS9" s="29"/>
      <c r="DT9" s="29"/>
      <c r="DU9" s="29"/>
      <c r="DV9" s="29"/>
      <c r="DW9" s="29"/>
      <c r="DX9" s="29"/>
      <c r="DY9" s="29"/>
      <c r="DZ9" s="29"/>
      <c r="EA9" s="29"/>
      <c r="EB9" s="29"/>
      <c r="EC9" s="29"/>
      <c r="ED9" s="29"/>
      <c r="EE9" s="29"/>
      <c r="EF9" s="29"/>
      <c r="EG9" s="29"/>
      <c r="EH9" s="29"/>
      <c r="EI9" s="29"/>
      <c r="EJ9" s="29"/>
      <c r="EK9" s="29"/>
      <c r="EL9" s="29"/>
      <c r="EM9" s="29"/>
      <c r="EN9" s="29"/>
      <c r="EO9" s="29"/>
      <c r="EP9" s="29"/>
      <c r="EQ9" s="29"/>
      <c r="ER9" s="29"/>
      <c r="ES9" s="29"/>
      <c r="ET9" s="29"/>
      <c r="EU9" s="29"/>
      <c r="EV9" s="29"/>
      <c r="EW9" s="29"/>
      <c r="EX9" s="29"/>
      <c r="EY9" s="29"/>
      <c r="EZ9" s="29"/>
      <c r="FA9" s="29"/>
      <c r="FB9" s="29"/>
      <c r="FC9" s="29"/>
      <c r="FD9" s="29"/>
      <c r="FE9" s="29"/>
      <c r="FF9" s="29"/>
      <c r="FG9" s="29"/>
      <c r="FH9" s="29"/>
      <c r="FI9" s="29"/>
      <c r="FJ9" s="29"/>
      <c r="FK9" s="29"/>
      <c r="FL9" s="29"/>
      <c r="FM9" s="29"/>
      <c r="FN9" s="29"/>
      <c r="FO9" s="29"/>
      <c r="FP9" s="29"/>
      <c r="FQ9" s="29"/>
      <c r="FR9" s="29"/>
      <c r="FS9" s="29"/>
      <c r="FT9" s="29"/>
      <c r="FU9" s="29"/>
      <c r="FV9" s="29"/>
      <c r="FW9" s="29"/>
      <c r="FX9" s="29"/>
      <c r="FY9" s="29"/>
      <c r="FZ9" s="29"/>
      <c r="GA9" s="29"/>
      <c r="GB9" s="29"/>
      <c r="GC9" s="29"/>
      <c r="GD9" s="29"/>
      <c r="GE9" s="29"/>
      <c r="GF9" s="29"/>
      <c r="GG9" s="29"/>
      <c r="GH9" s="29"/>
      <c r="GI9" s="29"/>
      <c r="GJ9" s="29"/>
      <c r="GK9" s="29"/>
      <c r="GL9" s="29"/>
      <c r="GM9" s="29"/>
      <c r="GN9" s="29"/>
      <c r="GO9" s="29"/>
      <c r="GP9" s="29"/>
      <c r="GQ9" s="29"/>
      <c r="GR9" s="29"/>
      <c r="GS9" s="29"/>
      <c r="GT9" s="29"/>
      <c r="GU9" s="29"/>
      <c r="GV9" s="29"/>
      <c r="GW9" s="29"/>
      <c r="GX9" s="29"/>
      <c r="GY9" s="29"/>
      <c r="GZ9" s="29"/>
      <c r="HA9" s="29"/>
      <c r="HB9" s="29"/>
      <c r="HC9" s="29"/>
      <c r="HD9" s="29"/>
      <c r="HE9" s="29"/>
      <c r="HF9" s="29"/>
      <c r="HG9" s="29"/>
      <c r="HH9" s="29"/>
      <c r="HI9" s="29"/>
      <c r="HJ9" s="29"/>
      <c r="HK9" s="29"/>
      <c r="HL9" s="29"/>
      <c r="HM9" s="29"/>
      <c r="HN9" s="29"/>
      <c r="HO9" s="29"/>
      <c r="HP9" s="29"/>
      <c r="HQ9" s="29"/>
      <c r="HR9" s="29"/>
      <c r="HS9" s="29"/>
      <c r="HT9" s="29"/>
      <c r="HU9" s="29"/>
      <c r="HV9" s="29"/>
      <c r="HW9" s="29"/>
      <c r="HX9" s="29"/>
      <c r="HY9" s="29"/>
      <c r="HZ9" s="29"/>
      <c r="IA9" s="29"/>
      <c r="IB9" s="29"/>
      <c r="IC9" s="29"/>
      <c r="ID9" s="29"/>
      <c r="IE9" s="29"/>
      <c r="IF9" s="29"/>
      <c r="IG9" s="29"/>
      <c r="IH9" s="29"/>
      <c r="II9" s="29"/>
      <c r="IJ9" s="29"/>
      <c r="IK9" s="29"/>
      <c r="IL9" s="29"/>
      <c r="IM9" s="29"/>
      <c r="IN9" s="29"/>
      <c r="IO9" s="29"/>
      <c r="IP9" s="29"/>
      <c r="IQ9" s="29"/>
      <c r="IR9" s="29"/>
      <c r="IS9" s="29"/>
      <c r="IT9" s="29"/>
      <c r="IU9" s="29"/>
      <c r="IV9" s="29"/>
    </row>
    <row r="10" spans="1:256" s="42" customFormat="1">
      <c r="A10" s="16"/>
      <c r="B10" s="11" t="s">
        <v>3</v>
      </c>
      <c r="C10" s="11" t="s">
        <v>3</v>
      </c>
      <c r="D10" s="26" t="s">
        <v>3</v>
      </c>
      <c r="E10" s="5" t="s">
        <v>18</v>
      </c>
      <c r="F10" s="8" t="s">
        <v>0</v>
      </c>
      <c r="G10" s="8" t="s">
        <v>0</v>
      </c>
      <c r="H10" s="17" t="s">
        <v>1</v>
      </c>
      <c r="I10" s="17" t="s">
        <v>1</v>
      </c>
      <c r="J10" s="4" t="s">
        <v>2</v>
      </c>
      <c r="K10" s="6"/>
      <c r="L10" s="5" t="s">
        <v>18</v>
      </c>
      <c r="M10" s="6"/>
      <c r="N10" s="6"/>
      <c r="O10" s="7" t="s">
        <v>17</v>
      </c>
      <c r="P10" s="7" t="s">
        <v>17</v>
      </c>
      <c r="Q10" s="5" t="s">
        <v>18</v>
      </c>
      <c r="R10" s="8" t="s">
        <v>0</v>
      </c>
      <c r="S10" s="8" t="s">
        <v>0</v>
      </c>
      <c r="T10" s="9" t="s">
        <v>1</v>
      </c>
      <c r="U10" s="9" t="s">
        <v>1</v>
      </c>
      <c r="V10" s="4" t="s">
        <v>2</v>
      </c>
      <c r="W10" s="4" t="s">
        <v>2</v>
      </c>
      <c r="X10" s="6"/>
      <c r="Y10" s="5" t="s">
        <v>18</v>
      </c>
      <c r="Z10" s="7" t="s">
        <v>17</v>
      </c>
      <c r="AA10" s="6"/>
      <c r="AB10" s="5" t="s">
        <v>18</v>
      </c>
      <c r="AC10" s="8" t="s">
        <v>0</v>
      </c>
      <c r="AD10" s="8" t="s">
        <v>0</v>
      </c>
      <c r="AE10" s="9" t="s">
        <v>1</v>
      </c>
      <c r="AF10" s="4" t="s">
        <v>2</v>
      </c>
      <c r="AG10" s="4" t="s">
        <v>2</v>
      </c>
      <c r="AH10" s="6"/>
      <c r="AI10" s="6"/>
      <c r="AJ10" s="6"/>
      <c r="AK10" s="5" t="s">
        <v>18</v>
      </c>
      <c r="AL10" s="8" t="s">
        <v>0</v>
      </c>
      <c r="AM10" s="9" t="s">
        <v>1</v>
      </c>
      <c r="AN10" s="9" t="s">
        <v>1</v>
      </c>
      <c r="AO10" s="4" t="s">
        <v>2</v>
      </c>
      <c r="AP10" s="4" t="s">
        <v>2</v>
      </c>
      <c r="AQ10" s="6"/>
      <c r="AR10" s="5" t="s">
        <v>18</v>
      </c>
      <c r="AS10" s="10" t="s">
        <v>3</v>
      </c>
      <c r="AT10" s="10" t="s">
        <v>3</v>
      </c>
      <c r="AU10" s="10" t="s">
        <v>3</v>
      </c>
      <c r="AV10" s="6"/>
      <c r="AW10" s="6"/>
      <c r="AX10" s="10" t="s">
        <v>3</v>
      </c>
      <c r="AY10" s="11" t="s">
        <v>3</v>
      </c>
      <c r="AZ10" s="11" t="s">
        <v>3</v>
      </c>
      <c r="BA10" s="26" t="s">
        <v>3</v>
      </c>
      <c r="BB10" s="5" t="s">
        <v>18</v>
      </c>
      <c r="BC10" s="8" t="s">
        <v>0</v>
      </c>
      <c r="BD10" s="8" t="s">
        <v>0</v>
      </c>
      <c r="BE10" s="17" t="s">
        <v>1</v>
      </c>
      <c r="BF10" s="17" t="s">
        <v>1</v>
      </c>
      <c r="BG10" s="4" t="s">
        <v>2</v>
      </c>
      <c r="BH10" s="6"/>
      <c r="BI10" s="5" t="s">
        <v>18</v>
      </c>
      <c r="BJ10" s="6"/>
      <c r="BK10" s="6"/>
      <c r="BL10" s="7" t="s">
        <v>17</v>
      </c>
      <c r="BM10" s="7" t="s">
        <v>17</v>
      </c>
      <c r="BN10" s="5" t="s">
        <v>18</v>
      </c>
      <c r="BO10" s="8" t="s">
        <v>0</v>
      </c>
      <c r="BP10" s="8" t="s">
        <v>0</v>
      </c>
      <c r="BQ10" s="9" t="s">
        <v>1</v>
      </c>
      <c r="BR10" s="9" t="s">
        <v>1</v>
      </c>
      <c r="BS10" s="4" t="s">
        <v>2</v>
      </c>
      <c r="BT10" s="4" t="s">
        <v>2</v>
      </c>
      <c r="BU10" s="6"/>
      <c r="BV10" s="5" t="s">
        <v>18</v>
      </c>
      <c r="BW10" s="7" t="s">
        <v>17</v>
      </c>
      <c r="BX10" s="6"/>
      <c r="BY10" s="5" t="s">
        <v>18</v>
      </c>
      <c r="BZ10" s="8" t="s">
        <v>0</v>
      </c>
      <c r="CA10" s="8" t="s">
        <v>0</v>
      </c>
      <c r="CB10" s="9" t="s">
        <v>1</v>
      </c>
      <c r="CC10" s="4" t="s">
        <v>2</v>
      </c>
      <c r="CD10" s="4" t="s">
        <v>2</v>
      </c>
      <c r="CE10" s="6"/>
      <c r="CF10" s="6"/>
      <c r="CG10" s="6"/>
      <c r="CH10" s="5" t="s">
        <v>18</v>
      </c>
      <c r="CI10" s="8" t="s">
        <v>0</v>
      </c>
      <c r="CJ10" s="9" t="s">
        <v>1</v>
      </c>
      <c r="CK10" s="9" t="s">
        <v>1</v>
      </c>
      <c r="CL10" s="4" t="s">
        <v>2</v>
      </c>
      <c r="CM10" s="4" t="s">
        <v>2</v>
      </c>
      <c r="CN10" s="6"/>
      <c r="CO10" s="5" t="s">
        <v>18</v>
      </c>
      <c r="CP10" s="10" t="s">
        <v>3</v>
      </c>
      <c r="CQ10" s="10" t="s">
        <v>3</v>
      </c>
      <c r="CR10" s="10" t="s">
        <v>3</v>
      </c>
      <c r="CS10" s="6"/>
      <c r="CT10" s="6"/>
      <c r="CU10" s="10" t="s">
        <v>3</v>
      </c>
      <c r="CV10" s="11" t="s">
        <v>3</v>
      </c>
      <c r="CW10" s="11" t="s">
        <v>3</v>
      </c>
      <c r="CX10" s="26" t="s">
        <v>3</v>
      </c>
      <c r="CY10" s="5" t="s">
        <v>18</v>
      </c>
      <c r="CZ10" s="8" t="s">
        <v>0</v>
      </c>
      <c r="DA10" s="8" t="s">
        <v>0</v>
      </c>
      <c r="DB10" s="17" t="s">
        <v>1</v>
      </c>
      <c r="DC10" s="17" t="s">
        <v>1</v>
      </c>
      <c r="DD10" s="4" t="s">
        <v>2</v>
      </c>
      <c r="DE10" s="6"/>
      <c r="DF10" s="5" t="s">
        <v>18</v>
      </c>
      <c r="DG10" s="6"/>
      <c r="DH10" s="6"/>
      <c r="DI10" s="7" t="s">
        <v>17</v>
      </c>
      <c r="DJ10" s="7" t="s">
        <v>17</v>
      </c>
      <c r="DK10" s="5" t="s">
        <v>18</v>
      </c>
      <c r="DL10" s="8" t="s">
        <v>0</v>
      </c>
      <c r="DM10" s="8" t="s">
        <v>0</v>
      </c>
      <c r="DN10" s="9" t="s">
        <v>1</v>
      </c>
      <c r="DO10" s="9" t="s">
        <v>1</v>
      </c>
      <c r="DP10" s="4" t="s">
        <v>2</v>
      </c>
      <c r="DQ10" s="4" t="s">
        <v>2</v>
      </c>
      <c r="DR10" s="6"/>
      <c r="DS10" s="5" t="s">
        <v>18</v>
      </c>
      <c r="DT10" s="7" t="s">
        <v>17</v>
      </c>
      <c r="DU10" s="6"/>
      <c r="DV10" s="5" t="s">
        <v>18</v>
      </c>
      <c r="DW10" s="8" t="s">
        <v>0</v>
      </c>
      <c r="DX10" s="8" t="s">
        <v>0</v>
      </c>
      <c r="DY10" s="9" t="s">
        <v>1</v>
      </c>
      <c r="DZ10" s="4" t="s">
        <v>2</v>
      </c>
      <c r="EA10" s="4" t="s">
        <v>2</v>
      </c>
      <c r="EB10" s="6"/>
      <c r="EC10" s="6"/>
      <c r="ED10" s="6"/>
      <c r="EE10" s="5" t="s">
        <v>18</v>
      </c>
      <c r="EF10" s="8" t="s">
        <v>0</v>
      </c>
      <c r="EG10" s="9" t="s">
        <v>1</v>
      </c>
      <c r="EH10" s="9" t="s">
        <v>1</v>
      </c>
      <c r="EI10" s="4" t="s">
        <v>2</v>
      </c>
      <c r="EJ10" s="4" t="s">
        <v>2</v>
      </c>
      <c r="EK10" s="6"/>
      <c r="EL10" s="5" t="s">
        <v>18</v>
      </c>
      <c r="EM10" s="10" t="s">
        <v>3</v>
      </c>
      <c r="EN10" s="10" t="s">
        <v>3</v>
      </c>
      <c r="EO10" s="10" t="s">
        <v>3</v>
      </c>
      <c r="EP10" s="6"/>
      <c r="EQ10" s="6"/>
      <c r="ER10" s="10" t="s">
        <v>3</v>
      </c>
      <c r="ES10" s="11" t="s">
        <v>3</v>
      </c>
      <c r="ET10" s="11" t="s">
        <v>3</v>
      </c>
      <c r="EU10" s="26" t="s">
        <v>3</v>
      </c>
      <c r="EV10" s="5" t="s">
        <v>18</v>
      </c>
      <c r="EW10" s="8" t="s">
        <v>0</v>
      </c>
      <c r="EX10" s="8" t="s">
        <v>0</v>
      </c>
      <c r="EY10" s="17" t="s">
        <v>1</v>
      </c>
      <c r="EZ10" s="17" t="s">
        <v>1</v>
      </c>
      <c r="FA10" s="4" t="s">
        <v>2</v>
      </c>
      <c r="FB10" s="6"/>
      <c r="FC10" s="5" t="s">
        <v>18</v>
      </c>
      <c r="FD10" s="6"/>
      <c r="FE10" s="6"/>
      <c r="FF10" s="7" t="s">
        <v>17</v>
      </c>
      <c r="FG10" s="7" t="s">
        <v>17</v>
      </c>
      <c r="FH10" s="5" t="s">
        <v>18</v>
      </c>
      <c r="FI10" s="8" t="s">
        <v>0</v>
      </c>
      <c r="FJ10" s="8" t="s">
        <v>0</v>
      </c>
      <c r="FK10" s="9" t="s">
        <v>1</v>
      </c>
      <c r="FL10" s="9" t="s">
        <v>1</v>
      </c>
      <c r="FM10" s="4" t="s">
        <v>2</v>
      </c>
      <c r="FN10" s="4" t="s">
        <v>2</v>
      </c>
      <c r="FO10" s="6"/>
      <c r="FP10" s="5" t="s">
        <v>18</v>
      </c>
      <c r="FQ10" s="7" t="s">
        <v>17</v>
      </c>
      <c r="FR10" s="6"/>
      <c r="FS10" s="5" t="s">
        <v>18</v>
      </c>
      <c r="FT10" s="8" t="s">
        <v>0</v>
      </c>
      <c r="FU10" s="8" t="s">
        <v>0</v>
      </c>
      <c r="FV10" s="9" t="s">
        <v>1</v>
      </c>
      <c r="FW10" s="4" t="s">
        <v>2</v>
      </c>
      <c r="FX10" s="4" t="s">
        <v>2</v>
      </c>
      <c r="FY10" s="6"/>
      <c r="FZ10" s="6"/>
      <c r="GA10" s="6"/>
      <c r="GB10" s="5" t="s">
        <v>18</v>
      </c>
      <c r="GC10" s="8" t="s">
        <v>0</v>
      </c>
      <c r="GD10" s="9" t="s">
        <v>1</v>
      </c>
      <c r="GE10" s="9" t="s">
        <v>1</v>
      </c>
      <c r="GF10" s="4" t="s">
        <v>2</v>
      </c>
      <c r="GG10" s="4" t="s">
        <v>2</v>
      </c>
      <c r="GH10" s="6"/>
      <c r="GI10" s="5" t="s">
        <v>18</v>
      </c>
      <c r="GJ10" s="10" t="s">
        <v>3</v>
      </c>
      <c r="GK10" s="10" t="s">
        <v>3</v>
      </c>
      <c r="GL10" s="10" t="s">
        <v>3</v>
      </c>
      <c r="GM10" s="6"/>
      <c r="GN10" s="6"/>
      <c r="GO10" s="10" t="s">
        <v>3</v>
      </c>
      <c r="GP10" s="11" t="s">
        <v>3</v>
      </c>
      <c r="GQ10" s="11" t="s">
        <v>3</v>
      </c>
      <c r="GR10" s="26" t="s">
        <v>3</v>
      </c>
      <c r="GS10" s="5" t="s">
        <v>18</v>
      </c>
      <c r="GT10" s="8" t="s">
        <v>0</v>
      </c>
      <c r="GU10" s="8" t="s">
        <v>0</v>
      </c>
      <c r="GV10" s="17" t="s">
        <v>1</v>
      </c>
      <c r="GW10" s="17" t="s">
        <v>1</v>
      </c>
      <c r="GX10" s="4" t="s">
        <v>2</v>
      </c>
      <c r="GY10" s="6"/>
      <c r="GZ10" s="5" t="s">
        <v>18</v>
      </c>
      <c r="HA10" s="6"/>
      <c r="HB10" s="6"/>
      <c r="HC10" s="7" t="s">
        <v>17</v>
      </c>
      <c r="HD10" s="7" t="s">
        <v>17</v>
      </c>
      <c r="HE10" s="5" t="s">
        <v>18</v>
      </c>
      <c r="HF10" s="8" t="s">
        <v>0</v>
      </c>
      <c r="HG10" s="8" t="s">
        <v>0</v>
      </c>
      <c r="HH10" s="9" t="s">
        <v>1</v>
      </c>
      <c r="HI10" s="9" t="s">
        <v>1</v>
      </c>
      <c r="HJ10" s="4" t="s">
        <v>2</v>
      </c>
      <c r="HK10" s="4" t="s">
        <v>2</v>
      </c>
      <c r="HL10" s="6"/>
      <c r="HM10" s="5" t="s">
        <v>18</v>
      </c>
      <c r="HN10" s="7" t="s">
        <v>17</v>
      </c>
      <c r="HO10" s="6"/>
      <c r="HP10" s="5" t="s">
        <v>18</v>
      </c>
      <c r="HQ10" s="8" t="s">
        <v>0</v>
      </c>
      <c r="HR10" s="8" t="s">
        <v>0</v>
      </c>
      <c r="HS10" s="9" t="s">
        <v>1</v>
      </c>
      <c r="HT10" s="4" t="s">
        <v>2</v>
      </c>
      <c r="HU10" s="4" t="s">
        <v>2</v>
      </c>
      <c r="HV10" s="6"/>
      <c r="HW10" s="6"/>
      <c r="HX10" s="6"/>
      <c r="HY10" s="5" t="s">
        <v>18</v>
      </c>
      <c r="HZ10" s="8" t="s">
        <v>0</v>
      </c>
      <c r="IA10" s="9" t="s">
        <v>1</v>
      </c>
      <c r="IB10" s="9" t="s">
        <v>1</v>
      </c>
      <c r="IC10" s="4" t="s">
        <v>2</v>
      </c>
      <c r="ID10" s="4" t="s">
        <v>2</v>
      </c>
      <c r="IE10" s="6"/>
      <c r="IF10" s="5" t="s">
        <v>18</v>
      </c>
      <c r="IG10" s="10" t="s">
        <v>3</v>
      </c>
      <c r="IH10" s="10" t="s">
        <v>3</v>
      </c>
      <c r="II10" s="10" t="s">
        <v>3</v>
      </c>
      <c r="IJ10" s="6"/>
      <c r="IK10" s="6"/>
      <c r="IL10" s="10" t="s">
        <v>3</v>
      </c>
      <c r="IM10" s="11" t="s">
        <v>3</v>
      </c>
      <c r="IN10" s="11" t="s">
        <v>3</v>
      </c>
      <c r="IO10" s="26" t="s">
        <v>3</v>
      </c>
      <c r="IP10" s="26"/>
      <c r="IQ10" s="26"/>
      <c r="IR10" s="26"/>
      <c r="IS10" s="26"/>
      <c r="IT10" s="26"/>
      <c r="IU10" s="26"/>
      <c r="IV10" s="26"/>
    </row>
    <row r="11" spans="1:256" s="42" customFormat="1">
      <c r="A11" s="14" t="s">
        <v>23</v>
      </c>
      <c r="B11" s="28"/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8"/>
      <c r="P11" s="28"/>
      <c r="Q11" s="28"/>
      <c r="R11" s="28"/>
      <c r="S11" s="28"/>
      <c r="T11" s="28"/>
      <c r="U11" s="28"/>
      <c r="V11" s="28"/>
      <c r="W11" s="28"/>
      <c r="X11" s="28"/>
      <c r="Y11" s="28"/>
      <c r="Z11" s="28"/>
      <c r="AA11" s="28"/>
      <c r="AB11" s="28"/>
      <c r="AC11" s="28"/>
      <c r="AD11" s="28"/>
      <c r="AE11" s="28"/>
      <c r="AF11" s="28"/>
      <c r="AG11" s="28"/>
      <c r="AH11" s="28"/>
      <c r="AI11" s="28"/>
      <c r="AJ11" s="28"/>
      <c r="AK11" s="28"/>
      <c r="AL11" s="28"/>
      <c r="AM11" s="28"/>
      <c r="AN11" s="28"/>
      <c r="AO11" s="28"/>
      <c r="AP11" s="28"/>
      <c r="AQ11" s="28"/>
      <c r="AR11" s="28"/>
      <c r="AS11" s="28"/>
      <c r="AT11" s="28"/>
      <c r="AU11" s="28"/>
      <c r="AV11" s="28"/>
      <c r="AW11" s="28"/>
      <c r="AX11" s="28"/>
      <c r="AY11" s="28"/>
      <c r="AZ11" s="28"/>
      <c r="BA11" s="28"/>
      <c r="BB11" s="28"/>
      <c r="BC11" s="28"/>
      <c r="BD11" s="28"/>
      <c r="BE11" s="28"/>
      <c r="BF11" s="28"/>
      <c r="BG11" s="28"/>
      <c r="BH11" s="28"/>
      <c r="BI11" s="28"/>
      <c r="BJ11" s="28"/>
      <c r="BK11" s="28"/>
      <c r="BL11" s="28"/>
      <c r="BM11" s="28"/>
      <c r="BN11" s="28"/>
      <c r="BO11" s="28"/>
      <c r="BP11" s="28"/>
      <c r="BQ11" s="28"/>
      <c r="BR11" s="28"/>
      <c r="BS11" s="28"/>
      <c r="BT11" s="28"/>
      <c r="BU11" s="28"/>
      <c r="BV11" s="28"/>
      <c r="BW11" s="28"/>
      <c r="BX11" s="28"/>
      <c r="BY11" s="28"/>
      <c r="BZ11" s="28"/>
      <c r="CA11" s="28"/>
      <c r="CB11" s="28"/>
      <c r="CC11" s="28"/>
      <c r="CD11" s="28"/>
      <c r="CE11" s="28"/>
      <c r="CF11" s="28"/>
      <c r="CG11" s="28"/>
      <c r="CH11" s="28"/>
      <c r="CI11" s="28"/>
      <c r="CJ11" s="28"/>
      <c r="CK11" s="28"/>
      <c r="CL11" s="28"/>
      <c r="CM11" s="28"/>
      <c r="CN11" s="28"/>
      <c r="CO11" s="28"/>
      <c r="CP11" s="28"/>
      <c r="CQ11" s="28"/>
      <c r="CR11" s="28"/>
      <c r="CS11" s="28"/>
      <c r="CT11" s="28"/>
      <c r="CU11" s="28"/>
      <c r="CV11" s="28"/>
      <c r="CW11" s="28"/>
      <c r="CX11" s="28"/>
      <c r="CY11" s="28"/>
      <c r="CZ11" s="28"/>
      <c r="DA11" s="28"/>
      <c r="DB11" s="28"/>
      <c r="DC11" s="28"/>
      <c r="DD11" s="28"/>
      <c r="DE11" s="28"/>
      <c r="DF11" s="28"/>
      <c r="DG11" s="28"/>
      <c r="DH11" s="28"/>
      <c r="DI11" s="28"/>
      <c r="DJ11" s="28"/>
      <c r="DK11" s="28"/>
      <c r="DL11" s="28"/>
      <c r="DM11" s="28"/>
      <c r="DN11" s="28"/>
      <c r="DO11" s="28"/>
      <c r="DP11" s="28"/>
      <c r="DQ11" s="28"/>
      <c r="DR11" s="28"/>
      <c r="DS11" s="28"/>
      <c r="DT11" s="28"/>
      <c r="DU11" s="28"/>
      <c r="DV11" s="28"/>
      <c r="DW11" s="28"/>
      <c r="DX11" s="28"/>
      <c r="DY11" s="28"/>
      <c r="DZ11" s="28"/>
      <c r="EA11" s="28"/>
      <c r="EB11" s="28"/>
      <c r="EC11" s="28"/>
      <c r="ED11" s="28"/>
      <c r="EE11" s="28"/>
      <c r="EF11" s="28"/>
      <c r="EG11" s="28"/>
      <c r="EH11" s="28"/>
      <c r="EI11" s="28"/>
      <c r="EJ11" s="28"/>
      <c r="EK11" s="28"/>
      <c r="EL11" s="28"/>
      <c r="EM11" s="28"/>
      <c r="EN11" s="28"/>
      <c r="EO11" s="28"/>
      <c r="EP11" s="28"/>
      <c r="EQ11" s="28"/>
      <c r="ER11" s="28"/>
      <c r="ES11" s="28"/>
      <c r="ET11" s="28"/>
      <c r="EU11" s="28"/>
      <c r="EV11" s="28"/>
      <c r="EW11" s="28"/>
      <c r="EX11" s="28"/>
      <c r="EY11" s="28"/>
      <c r="EZ11" s="28"/>
      <c r="FA11" s="28"/>
      <c r="FB11" s="28"/>
      <c r="FC11" s="28"/>
      <c r="FD11" s="28"/>
      <c r="FE11" s="28"/>
      <c r="FF11" s="28"/>
      <c r="FG11" s="28"/>
      <c r="FH11" s="28"/>
      <c r="FI11" s="28"/>
      <c r="FJ11" s="28"/>
      <c r="FK11" s="28"/>
      <c r="FL11" s="28"/>
      <c r="FM11" s="28"/>
      <c r="FN11" s="28"/>
      <c r="FO11" s="28"/>
      <c r="FP11" s="28"/>
      <c r="FQ11" s="28"/>
      <c r="FR11" s="28"/>
      <c r="FS11" s="28"/>
      <c r="FT11" s="28"/>
      <c r="FU11" s="28"/>
      <c r="FV11" s="28"/>
      <c r="FW11" s="28"/>
      <c r="FX11" s="28"/>
      <c r="FY11" s="28"/>
      <c r="FZ11" s="28"/>
      <c r="GA11" s="28"/>
      <c r="GB11" s="28"/>
      <c r="GC11" s="28"/>
      <c r="GD11" s="28"/>
      <c r="GE11" s="28"/>
      <c r="GF11" s="28"/>
      <c r="GG11" s="28"/>
      <c r="GH11" s="28"/>
      <c r="GI11" s="28"/>
      <c r="GJ11" s="28"/>
      <c r="GK11" s="28"/>
      <c r="GL11" s="28"/>
      <c r="GM11" s="28"/>
      <c r="GN11" s="28"/>
      <c r="GO11" s="28"/>
      <c r="GP11" s="28"/>
      <c r="GQ11" s="28"/>
      <c r="GR11" s="28"/>
      <c r="GS11" s="28"/>
      <c r="GT11" s="28"/>
      <c r="GU11" s="28"/>
      <c r="GV11" s="28"/>
      <c r="GW11" s="28"/>
      <c r="GX11" s="28"/>
      <c r="GY11" s="28"/>
      <c r="GZ11" s="28"/>
      <c r="HA11" s="28"/>
      <c r="HB11" s="28"/>
      <c r="HC11" s="28"/>
      <c r="HD11" s="28"/>
      <c r="HE11" s="28"/>
      <c r="HF11" s="28"/>
      <c r="HG11" s="28"/>
      <c r="HH11" s="28"/>
      <c r="HI11" s="28"/>
      <c r="HJ11" s="28"/>
      <c r="HK11" s="28"/>
      <c r="HL11" s="28"/>
      <c r="HM11" s="28"/>
      <c r="HN11" s="28"/>
      <c r="HO11" s="28"/>
      <c r="HP11" s="28"/>
      <c r="HQ11" s="28"/>
      <c r="HR11" s="28"/>
      <c r="HS11" s="28"/>
      <c r="HT11" s="28"/>
      <c r="HU11" s="28"/>
      <c r="HV11" s="28"/>
      <c r="HW11" s="28"/>
      <c r="HX11" s="28"/>
      <c r="HY11" s="28"/>
      <c r="HZ11" s="28"/>
      <c r="IA11" s="28"/>
      <c r="IB11" s="28"/>
      <c r="IC11" s="28"/>
      <c r="ID11" s="28"/>
      <c r="IE11" s="28"/>
      <c r="IF11" s="28"/>
      <c r="IG11" s="28"/>
      <c r="IH11" s="28"/>
      <c r="II11" s="28"/>
      <c r="IJ11" s="28"/>
      <c r="IK11" s="28"/>
      <c r="IL11" s="28"/>
      <c r="IM11" s="28"/>
      <c r="IN11" s="28"/>
      <c r="IO11" s="28"/>
      <c r="IP11" s="28"/>
      <c r="IQ11" s="28"/>
      <c r="IR11" s="28"/>
      <c r="IS11" s="28"/>
      <c r="IT11" s="28"/>
      <c r="IU11" s="28"/>
      <c r="IV11" s="28"/>
    </row>
    <row r="12" spans="1:256" s="42" customFormat="1">
      <c r="A12" s="14"/>
      <c r="B12" s="28"/>
      <c r="C12" s="28"/>
      <c r="D12" s="28"/>
      <c r="E12" s="28"/>
      <c r="F12" s="28"/>
      <c r="G12" s="28"/>
      <c r="H12" s="28"/>
      <c r="I12" s="28"/>
      <c r="J12" s="28"/>
      <c r="K12" s="28"/>
      <c r="L12" s="28"/>
      <c r="M12" s="28"/>
      <c r="N12" s="28"/>
      <c r="O12" s="28"/>
      <c r="P12" s="28"/>
      <c r="Q12" s="28"/>
      <c r="R12" s="28"/>
      <c r="S12" s="28"/>
      <c r="T12" s="28"/>
      <c r="U12" s="28"/>
      <c r="V12" s="28"/>
      <c r="W12" s="28"/>
      <c r="X12" s="28"/>
      <c r="Y12" s="28"/>
      <c r="Z12" s="28"/>
      <c r="AA12" s="28"/>
      <c r="AB12" s="28"/>
      <c r="AC12" s="28"/>
      <c r="AD12" s="28"/>
      <c r="AE12" s="28"/>
      <c r="AF12" s="28"/>
      <c r="AG12" s="28"/>
      <c r="AH12" s="28"/>
      <c r="AI12" s="28"/>
      <c r="AJ12" s="28"/>
      <c r="AK12" s="28"/>
      <c r="AL12" s="28"/>
      <c r="AM12" s="28"/>
      <c r="AN12" s="28"/>
      <c r="AO12" s="28"/>
      <c r="AP12" s="28"/>
      <c r="AQ12" s="28"/>
      <c r="AR12" s="28"/>
      <c r="AS12" s="28"/>
      <c r="AT12" s="28"/>
      <c r="AU12" s="28"/>
      <c r="AV12" s="28"/>
      <c r="AW12" s="28"/>
      <c r="AX12" s="28"/>
      <c r="AY12" s="28"/>
      <c r="AZ12" s="28"/>
      <c r="BA12" s="28"/>
      <c r="BB12" s="28"/>
      <c r="BC12" s="28"/>
      <c r="BD12" s="28"/>
      <c r="BE12" s="28"/>
      <c r="BF12" s="28"/>
      <c r="BG12" s="28"/>
      <c r="BH12" s="28"/>
      <c r="BI12" s="28"/>
      <c r="BJ12" s="28"/>
      <c r="BK12" s="28"/>
      <c r="BL12" s="28"/>
      <c r="BM12" s="28"/>
      <c r="BN12" s="28"/>
      <c r="BO12" s="28"/>
      <c r="BP12" s="28"/>
      <c r="BQ12" s="28"/>
      <c r="BR12" s="28"/>
      <c r="BS12" s="28"/>
      <c r="BT12" s="28"/>
      <c r="BU12" s="28"/>
      <c r="BV12" s="28"/>
      <c r="BW12" s="28"/>
      <c r="BX12" s="28"/>
      <c r="BY12" s="28"/>
      <c r="BZ12" s="28"/>
      <c r="CA12" s="28"/>
      <c r="CB12" s="28"/>
      <c r="CC12" s="28"/>
      <c r="CD12" s="28"/>
      <c r="CE12" s="28"/>
      <c r="CF12" s="28"/>
      <c r="CG12" s="28"/>
      <c r="CH12" s="28"/>
      <c r="CI12" s="28"/>
      <c r="CJ12" s="28"/>
      <c r="CK12" s="28"/>
      <c r="CL12" s="28"/>
      <c r="CM12" s="28"/>
      <c r="CN12" s="28"/>
      <c r="CO12" s="28"/>
      <c r="CP12" s="28"/>
      <c r="CQ12" s="28"/>
      <c r="CR12" s="28"/>
      <c r="CS12" s="28"/>
      <c r="CT12" s="28"/>
      <c r="CU12" s="28"/>
      <c r="CV12" s="28"/>
      <c r="CW12" s="28"/>
      <c r="CX12" s="28"/>
      <c r="CY12" s="28"/>
      <c r="CZ12" s="28"/>
      <c r="DA12" s="28"/>
      <c r="DB12" s="28"/>
      <c r="DC12" s="28"/>
      <c r="DD12" s="28"/>
      <c r="DE12" s="28"/>
      <c r="DF12" s="28"/>
      <c r="DG12" s="28"/>
      <c r="DH12" s="28"/>
      <c r="DI12" s="28"/>
      <c r="DJ12" s="28"/>
      <c r="DK12" s="28"/>
      <c r="DL12" s="28"/>
      <c r="DM12" s="28"/>
      <c r="DN12" s="28"/>
      <c r="DO12" s="28"/>
      <c r="DP12" s="28"/>
      <c r="DQ12" s="28"/>
      <c r="DR12" s="28"/>
      <c r="DS12" s="28"/>
      <c r="DT12" s="28"/>
      <c r="DU12" s="28"/>
      <c r="DV12" s="28"/>
      <c r="DW12" s="28"/>
      <c r="DX12" s="28"/>
      <c r="DY12" s="28"/>
      <c r="DZ12" s="28"/>
      <c r="EA12" s="28"/>
      <c r="EB12" s="28"/>
      <c r="EC12" s="28"/>
      <c r="ED12" s="28"/>
      <c r="EE12" s="28"/>
      <c r="EF12" s="28"/>
      <c r="EG12" s="28"/>
      <c r="EH12" s="28"/>
      <c r="EI12" s="28"/>
      <c r="EJ12" s="28"/>
      <c r="EK12" s="28"/>
      <c r="EL12" s="28"/>
      <c r="EM12" s="28"/>
      <c r="EN12" s="28"/>
      <c r="EO12" s="28"/>
      <c r="EP12" s="28"/>
      <c r="EQ12" s="28"/>
      <c r="ER12" s="28"/>
      <c r="ES12" s="28"/>
      <c r="ET12" s="28"/>
      <c r="EU12" s="28"/>
      <c r="EV12" s="28"/>
      <c r="EW12" s="28"/>
      <c r="EX12" s="28"/>
      <c r="EY12" s="28"/>
      <c r="EZ12" s="28"/>
      <c r="FA12" s="28"/>
      <c r="FB12" s="28"/>
      <c r="FC12" s="28"/>
      <c r="FD12" s="28"/>
      <c r="FE12" s="28"/>
      <c r="FF12" s="28"/>
      <c r="FG12" s="28"/>
      <c r="FH12" s="28"/>
      <c r="FI12" s="28"/>
      <c r="FJ12" s="28"/>
      <c r="FK12" s="28"/>
      <c r="FL12" s="28"/>
      <c r="FM12" s="28"/>
      <c r="FN12" s="28"/>
      <c r="FO12" s="28"/>
      <c r="FP12" s="28"/>
      <c r="FQ12" s="28"/>
      <c r="FR12" s="28"/>
      <c r="FS12" s="28"/>
      <c r="FT12" s="28"/>
      <c r="FU12" s="28"/>
      <c r="FV12" s="28"/>
      <c r="FW12" s="28"/>
      <c r="FX12" s="28"/>
      <c r="FY12" s="28"/>
      <c r="FZ12" s="28"/>
      <c r="GA12" s="28"/>
      <c r="GB12" s="28"/>
      <c r="GC12" s="28"/>
      <c r="GD12" s="28"/>
      <c r="GE12" s="28"/>
      <c r="GF12" s="28"/>
      <c r="GG12" s="28"/>
      <c r="GH12" s="28"/>
      <c r="GI12" s="28"/>
      <c r="GJ12" s="28"/>
      <c r="GK12" s="28"/>
      <c r="GL12" s="28"/>
      <c r="GM12" s="28"/>
      <c r="GN12" s="28"/>
      <c r="GO12" s="28"/>
      <c r="GP12" s="28"/>
      <c r="GQ12" s="28"/>
      <c r="GR12" s="28"/>
      <c r="GS12" s="28"/>
      <c r="GT12" s="28"/>
      <c r="GU12" s="28"/>
      <c r="GV12" s="28"/>
      <c r="GW12" s="28"/>
      <c r="GX12" s="28"/>
      <c r="GY12" s="28"/>
      <c r="GZ12" s="28"/>
      <c r="HA12" s="28"/>
      <c r="HB12" s="28"/>
      <c r="HC12" s="28"/>
      <c r="HD12" s="28"/>
      <c r="HE12" s="28"/>
      <c r="HF12" s="28"/>
      <c r="HG12" s="28"/>
      <c r="HH12" s="28"/>
      <c r="HI12" s="28"/>
      <c r="HJ12" s="28"/>
      <c r="HK12" s="28"/>
      <c r="HL12" s="28"/>
      <c r="HM12" s="28"/>
      <c r="HN12" s="28"/>
      <c r="HO12" s="28"/>
      <c r="HP12" s="28"/>
      <c r="HQ12" s="28"/>
      <c r="HR12" s="28"/>
      <c r="HS12" s="28"/>
      <c r="HT12" s="28"/>
      <c r="HU12" s="28"/>
      <c r="HV12" s="28"/>
      <c r="HW12" s="28"/>
      <c r="HX12" s="28"/>
      <c r="HY12" s="28"/>
      <c r="HZ12" s="28"/>
      <c r="IA12" s="28"/>
      <c r="IB12" s="28"/>
      <c r="IC12" s="28"/>
      <c r="ID12" s="28"/>
      <c r="IE12" s="28"/>
      <c r="IF12" s="28"/>
      <c r="IG12" s="28"/>
      <c r="IH12" s="28"/>
      <c r="II12" s="28"/>
      <c r="IJ12" s="28"/>
      <c r="IK12" s="28"/>
      <c r="IL12" s="28"/>
      <c r="IM12" s="28"/>
      <c r="IN12" s="28"/>
      <c r="IO12" s="28"/>
      <c r="IP12" s="28"/>
      <c r="IQ12" s="28"/>
      <c r="IR12" s="28"/>
      <c r="IS12" s="28"/>
      <c r="IT12" s="28"/>
      <c r="IU12" s="28"/>
      <c r="IV12" s="28"/>
    </row>
    <row r="13" spans="1:256" s="42" customFormat="1">
      <c r="A13" s="14"/>
      <c r="B13" s="28"/>
      <c r="C13" s="28"/>
      <c r="D13" s="28"/>
      <c r="E13" s="28"/>
      <c r="F13" s="28"/>
      <c r="G13" s="28"/>
      <c r="H13" s="28"/>
      <c r="I13" s="28"/>
      <c r="J13" s="28"/>
      <c r="K13" s="28"/>
      <c r="L13" s="28"/>
      <c r="M13" s="28"/>
      <c r="N13" s="28"/>
      <c r="O13" s="28"/>
      <c r="P13" s="28"/>
      <c r="Q13" s="28"/>
      <c r="R13" s="28"/>
      <c r="S13" s="28"/>
      <c r="T13" s="28"/>
      <c r="U13" s="28"/>
      <c r="V13" s="28"/>
      <c r="W13" s="28"/>
      <c r="X13" s="28"/>
      <c r="Y13" s="28"/>
      <c r="Z13" s="28"/>
      <c r="AA13" s="28"/>
      <c r="AB13" s="28"/>
      <c r="AC13" s="28"/>
      <c r="AD13" s="28"/>
      <c r="AE13" s="28"/>
      <c r="AF13" s="28"/>
      <c r="AG13" s="28"/>
      <c r="AH13" s="28"/>
      <c r="AI13" s="28"/>
      <c r="AJ13" s="28"/>
      <c r="AK13" s="28"/>
      <c r="AL13" s="28"/>
      <c r="AM13" s="28"/>
      <c r="AN13" s="28"/>
      <c r="AO13" s="28"/>
      <c r="AP13" s="28"/>
      <c r="AQ13" s="28"/>
      <c r="AR13" s="28"/>
      <c r="AS13" s="28"/>
      <c r="AT13" s="28"/>
      <c r="AU13" s="28"/>
      <c r="AV13" s="28"/>
      <c r="AW13" s="28"/>
      <c r="AX13" s="28"/>
      <c r="AY13" s="28"/>
      <c r="AZ13" s="28"/>
      <c r="BA13" s="28"/>
      <c r="BB13" s="28"/>
      <c r="BC13" s="28"/>
      <c r="BD13" s="28"/>
      <c r="BE13" s="28"/>
      <c r="BF13" s="28"/>
      <c r="BG13" s="28"/>
      <c r="BH13" s="28"/>
      <c r="BI13" s="28"/>
      <c r="BJ13" s="28"/>
      <c r="BK13" s="28"/>
      <c r="BL13" s="28"/>
      <c r="BM13" s="28"/>
      <c r="BN13" s="28"/>
      <c r="BO13" s="28"/>
      <c r="BP13" s="28"/>
      <c r="BQ13" s="28"/>
      <c r="BR13" s="28"/>
      <c r="BS13" s="28"/>
      <c r="BT13" s="28"/>
      <c r="BU13" s="28"/>
      <c r="BV13" s="28"/>
      <c r="BW13" s="28"/>
      <c r="BX13" s="28"/>
      <c r="BY13" s="28"/>
      <c r="BZ13" s="28"/>
      <c r="CA13" s="28"/>
      <c r="CB13" s="28"/>
      <c r="CC13" s="28"/>
      <c r="CD13" s="28"/>
      <c r="CE13" s="28"/>
      <c r="CF13" s="28"/>
      <c r="CG13" s="28"/>
      <c r="CH13" s="28"/>
      <c r="CI13" s="28"/>
      <c r="CJ13" s="28"/>
      <c r="CK13" s="28"/>
      <c r="CL13" s="28"/>
      <c r="CM13" s="28"/>
      <c r="CN13" s="28"/>
      <c r="CO13" s="28"/>
      <c r="CP13" s="28"/>
      <c r="CQ13" s="28"/>
      <c r="CR13" s="28"/>
      <c r="CS13" s="28"/>
      <c r="CT13" s="28"/>
      <c r="CU13" s="28"/>
      <c r="CV13" s="28"/>
      <c r="CW13" s="28"/>
      <c r="CX13" s="28"/>
      <c r="CY13" s="28"/>
      <c r="CZ13" s="28"/>
      <c r="DA13" s="28"/>
      <c r="DB13" s="28"/>
      <c r="DC13" s="28"/>
      <c r="DD13" s="28"/>
      <c r="DE13" s="28"/>
      <c r="DF13" s="28"/>
      <c r="DG13" s="28"/>
      <c r="DH13" s="28"/>
      <c r="DI13" s="28"/>
      <c r="DJ13" s="28"/>
      <c r="DK13" s="28"/>
      <c r="DL13" s="28"/>
      <c r="DM13" s="28"/>
      <c r="DN13" s="28"/>
      <c r="DO13" s="28"/>
      <c r="DP13" s="28"/>
      <c r="DQ13" s="28"/>
      <c r="DR13" s="28"/>
      <c r="DS13" s="28"/>
      <c r="DT13" s="28"/>
      <c r="DU13" s="28"/>
      <c r="DV13" s="28"/>
      <c r="DW13" s="28"/>
      <c r="DX13" s="28"/>
      <c r="DY13" s="28"/>
      <c r="DZ13" s="28"/>
      <c r="EA13" s="28"/>
      <c r="EB13" s="28"/>
      <c r="EC13" s="28"/>
      <c r="ED13" s="28"/>
      <c r="EE13" s="28"/>
      <c r="EF13" s="28"/>
      <c r="EG13" s="28"/>
      <c r="EH13" s="28"/>
      <c r="EI13" s="28"/>
      <c r="EJ13" s="28"/>
      <c r="EK13" s="28"/>
      <c r="EL13" s="28"/>
      <c r="EM13" s="28"/>
      <c r="EN13" s="28"/>
      <c r="EO13" s="28"/>
      <c r="EP13" s="28"/>
      <c r="EQ13" s="28"/>
      <c r="ER13" s="28"/>
      <c r="ES13" s="28"/>
      <c r="ET13" s="28"/>
      <c r="EU13" s="28"/>
      <c r="EV13" s="28"/>
      <c r="EW13" s="28"/>
      <c r="EX13" s="28"/>
      <c r="EY13" s="28"/>
      <c r="EZ13" s="28"/>
      <c r="FA13" s="28"/>
      <c r="FB13" s="28"/>
      <c r="FC13" s="28"/>
      <c r="FD13" s="28"/>
      <c r="FE13" s="28"/>
      <c r="FF13" s="28"/>
      <c r="FG13" s="28"/>
      <c r="FH13" s="28"/>
      <c r="FI13" s="28"/>
      <c r="FJ13" s="28"/>
      <c r="FK13" s="28"/>
      <c r="FL13" s="28"/>
      <c r="FM13" s="28"/>
      <c r="FN13" s="28"/>
      <c r="FO13" s="28"/>
      <c r="FP13" s="28"/>
      <c r="FQ13" s="28"/>
      <c r="FR13" s="28"/>
      <c r="FS13" s="28"/>
      <c r="FT13" s="28"/>
      <c r="FU13" s="28"/>
      <c r="FV13" s="28"/>
      <c r="FW13" s="28"/>
      <c r="FX13" s="28"/>
      <c r="FY13" s="28"/>
      <c r="FZ13" s="28"/>
      <c r="GA13" s="28"/>
      <c r="GB13" s="28"/>
      <c r="GC13" s="28"/>
      <c r="GD13" s="28"/>
      <c r="GE13" s="28"/>
      <c r="GF13" s="28"/>
      <c r="GG13" s="28"/>
      <c r="GH13" s="28"/>
      <c r="GI13" s="28"/>
      <c r="GJ13" s="28"/>
      <c r="GK13" s="28"/>
      <c r="GL13" s="28"/>
      <c r="GM13" s="28"/>
      <c r="GN13" s="28"/>
      <c r="GO13" s="28"/>
      <c r="GP13" s="28"/>
      <c r="GQ13" s="28"/>
      <c r="GR13" s="28"/>
      <c r="GS13" s="28"/>
      <c r="GT13" s="28"/>
      <c r="GU13" s="28"/>
      <c r="GV13" s="28"/>
      <c r="GW13" s="28"/>
      <c r="GX13" s="28"/>
      <c r="GY13" s="28"/>
      <c r="GZ13" s="28"/>
      <c r="HA13" s="28"/>
      <c r="HB13" s="28"/>
      <c r="HC13" s="28"/>
      <c r="HD13" s="28"/>
      <c r="HE13" s="28"/>
      <c r="HF13" s="28"/>
      <c r="HG13" s="28"/>
      <c r="HH13" s="28"/>
      <c r="HI13" s="28"/>
      <c r="HJ13" s="28"/>
      <c r="HK13" s="28"/>
      <c r="HL13" s="28"/>
      <c r="HM13" s="28"/>
      <c r="HN13" s="28"/>
      <c r="HO13" s="28"/>
      <c r="HP13" s="28"/>
      <c r="HQ13" s="28"/>
      <c r="HR13" s="28"/>
      <c r="HS13" s="28"/>
      <c r="HT13" s="28"/>
      <c r="HU13" s="28"/>
      <c r="HV13" s="28"/>
      <c r="HW13" s="28"/>
      <c r="HX13" s="28"/>
      <c r="HY13" s="28"/>
      <c r="HZ13" s="28"/>
      <c r="IA13" s="28"/>
      <c r="IB13" s="28"/>
      <c r="IC13" s="28"/>
      <c r="ID13" s="28"/>
      <c r="IE13" s="28"/>
      <c r="IF13" s="28"/>
      <c r="IG13" s="28"/>
      <c r="IH13" s="28"/>
      <c r="II13" s="28"/>
      <c r="IJ13" s="28"/>
      <c r="IK13" s="28"/>
      <c r="IL13" s="28"/>
      <c r="IM13" s="28"/>
      <c r="IN13" s="28"/>
      <c r="IO13" s="28"/>
      <c r="IP13" s="28"/>
      <c r="IQ13" s="28"/>
      <c r="IR13" s="28"/>
      <c r="IS13" s="28"/>
      <c r="IT13" s="28"/>
      <c r="IU13" s="28"/>
      <c r="IV13" s="28"/>
    </row>
    <row r="14" spans="1:256" s="42" customFormat="1">
      <c r="A14" s="14"/>
      <c r="B14" s="28"/>
      <c r="C14" s="28"/>
      <c r="D14" s="28"/>
      <c r="E14" s="28"/>
      <c r="F14" s="28"/>
      <c r="G14" s="28"/>
      <c r="H14" s="28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  <c r="T14" s="28"/>
      <c r="U14" s="28"/>
      <c r="V14" s="28"/>
      <c r="W14" s="28"/>
      <c r="X14" s="28"/>
      <c r="Y14" s="28"/>
      <c r="Z14" s="28"/>
      <c r="AA14" s="28"/>
      <c r="AB14" s="28"/>
      <c r="AC14" s="28"/>
      <c r="AD14" s="28"/>
      <c r="AE14" s="28"/>
      <c r="AF14" s="28"/>
      <c r="AG14" s="28"/>
      <c r="AH14" s="28"/>
      <c r="AI14" s="28"/>
      <c r="AJ14" s="28"/>
      <c r="AK14" s="28"/>
      <c r="AL14" s="28"/>
      <c r="AM14" s="28"/>
      <c r="AN14" s="28"/>
      <c r="AO14" s="28"/>
      <c r="AP14" s="28"/>
      <c r="AQ14" s="28"/>
      <c r="AR14" s="28"/>
      <c r="AS14" s="28"/>
      <c r="AT14" s="28"/>
      <c r="AU14" s="28"/>
      <c r="AV14" s="28"/>
      <c r="AW14" s="28"/>
      <c r="AX14" s="28"/>
      <c r="AY14" s="28"/>
      <c r="AZ14" s="28"/>
      <c r="BA14" s="28"/>
      <c r="BB14" s="28"/>
      <c r="BC14" s="28"/>
      <c r="BD14" s="28"/>
      <c r="BE14" s="28"/>
      <c r="BF14" s="28"/>
      <c r="BG14" s="28"/>
      <c r="BH14" s="28"/>
      <c r="BI14" s="28"/>
      <c r="BJ14" s="28"/>
      <c r="BK14" s="28"/>
      <c r="BL14" s="28"/>
      <c r="BM14" s="28"/>
      <c r="BN14" s="28"/>
      <c r="BO14" s="28"/>
      <c r="BP14" s="28"/>
      <c r="BQ14" s="28"/>
      <c r="BR14" s="28"/>
      <c r="BS14" s="28"/>
      <c r="BT14" s="28"/>
      <c r="BU14" s="28"/>
      <c r="BV14" s="28"/>
      <c r="BW14" s="28"/>
      <c r="BX14" s="28"/>
      <c r="BY14" s="28"/>
      <c r="BZ14" s="28"/>
      <c r="CA14" s="28"/>
      <c r="CB14" s="28"/>
      <c r="CC14" s="28"/>
      <c r="CD14" s="28"/>
      <c r="CE14" s="28"/>
      <c r="CF14" s="28"/>
      <c r="CG14" s="28"/>
      <c r="CH14" s="28"/>
      <c r="CI14" s="28"/>
      <c r="CJ14" s="28"/>
      <c r="CK14" s="28"/>
      <c r="CL14" s="28"/>
      <c r="CM14" s="28"/>
      <c r="CN14" s="28"/>
      <c r="CO14" s="28"/>
      <c r="CP14" s="28"/>
      <c r="CQ14" s="28"/>
      <c r="CR14" s="28"/>
      <c r="CS14" s="28"/>
      <c r="CT14" s="28"/>
      <c r="CU14" s="28"/>
      <c r="CV14" s="28"/>
      <c r="CW14" s="28"/>
      <c r="CX14" s="28"/>
      <c r="CY14" s="28"/>
      <c r="CZ14" s="28"/>
      <c r="DA14" s="28"/>
      <c r="DB14" s="28"/>
      <c r="DC14" s="28"/>
      <c r="DD14" s="28"/>
      <c r="DE14" s="28"/>
      <c r="DF14" s="28"/>
      <c r="DG14" s="28"/>
      <c r="DH14" s="28"/>
      <c r="DI14" s="28"/>
      <c r="DJ14" s="28"/>
      <c r="DK14" s="28"/>
      <c r="DL14" s="28"/>
      <c r="DM14" s="28"/>
      <c r="DN14" s="28"/>
      <c r="DO14" s="28"/>
      <c r="DP14" s="28"/>
      <c r="DQ14" s="28"/>
      <c r="DR14" s="28"/>
      <c r="DS14" s="28"/>
      <c r="DT14" s="28"/>
      <c r="DU14" s="28"/>
      <c r="DV14" s="28"/>
      <c r="DW14" s="28"/>
      <c r="DX14" s="28"/>
      <c r="DY14" s="28"/>
      <c r="DZ14" s="28"/>
      <c r="EA14" s="28"/>
      <c r="EB14" s="28"/>
      <c r="EC14" s="28"/>
      <c r="ED14" s="28"/>
      <c r="EE14" s="28"/>
      <c r="EF14" s="28"/>
      <c r="EG14" s="28"/>
      <c r="EH14" s="28"/>
      <c r="EI14" s="28"/>
      <c r="EJ14" s="28"/>
      <c r="EK14" s="28"/>
      <c r="EL14" s="28"/>
      <c r="EM14" s="28"/>
      <c r="EN14" s="28"/>
      <c r="EO14" s="28"/>
      <c r="EP14" s="28"/>
      <c r="EQ14" s="28"/>
      <c r="ER14" s="28"/>
      <c r="ES14" s="28"/>
      <c r="ET14" s="28"/>
      <c r="EU14" s="28"/>
      <c r="EV14" s="28"/>
      <c r="EW14" s="28"/>
      <c r="EX14" s="28"/>
      <c r="EY14" s="28"/>
      <c r="EZ14" s="28"/>
      <c r="FA14" s="28"/>
      <c r="FB14" s="28"/>
      <c r="FC14" s="28"/>
      <c r="FD14" s="28"/>
      <c r="FE14" s="28"/>
      <c r="FF14" s="28"/>
      <c r="FG14" s="28"/>
      <c r="FH14" s="28"/>
      <c r="FI14" s="28"/>
      <c r="FJ14" s="28"/>
      <c r="FK14" s="28"/>
      <c r="FL14" s="28"/>
      <c r="FM14" s="28"/>
      <c r="FN14" s="28"/>
      <c r="FO14" s="28"/>
      <c r="FP14" s="28"/>
      <c r="FQ14" s="28"/>
      <c r="FR14" s="28"/>
      <c r="FS14" s="28"/>
      <c r="FT14" s="28"/>
      <c r="FU14" s="28"/>
      <c r="FV14" s="28"/>
      <c r="FW14" s="28"/>
      <c r="FX14" s="28"/>
      <c r="FY14" s="28"/>
      <c r="FZ14" s="28"/>
      <c r="GA14" s="28"/>
      <c r="GB14" s="28"/>
      <c r="GC14" s="28"/>
      <c r="GD14" s="28"/>
      <c r="GE14" s="28"/>
      <c r="GF14" s="28"/>
      <c r="GG14" s="28"/>
      <c r="GH14" s="28"/>
      <c r="GI14" s="28"/>
      <c r="GJ14" s="28"/>
      <c r="GK14" s="28"/>
      <c r="GL14" s="28"/>
      <c r="GM14" s="28"/>
      <c r="GN14" s="28"/>
      <c r="GO14" s="28"/>
      <c r="GP14" s="28"/>
      <c r="GQ14" s="28"/>
      <c r="GR14" s="28"/>
      <c r="GS14" s="28"/>
      <c r="GT14" s="28"/>
      <c r="GU14" s="28"/>
      <c r="GV14" s="28"/>
      <c r="GW14" s="28"/>
      <c r="GX14" s="28"/>
      <c r="GY14" s="28"/>
      <c r="GZ14" s="28"/>
      <c r="HA14" s="28"/>
      <c r="HB14" s="28"/>
      <c r="HC14" s="28"/>
      <c r="HD14" s="28"/>
      <c r="HE14" s="28"/>
      <c r="HF14" s="28"/>
      <c r="HG14" s="28"/>
      <c r="HH14" s="28"/>
      <c r="HI14" s="28"/>
      <c r="HJ14" s="28"/>
      <c r="HK14" s="28"/>
      <c r="HL14" s="28"/>
      <c r="HM14" s="28"/>
      <c r="HN14" s="28"/>
      <c r="HO14" s="28"/>
      <c r="HP14" s="28"/>
      <c r="HQ14" s="28"/>
      <c r="HR14" s="28"/>
      <c r="HS14" s="28"/>
      <c r="HT14" s="28"/>
      <c r="HU14" s="28"/>
      <c r="HV14" s="28"/>
      <c r="HW14" s="28"/>
      <c r="HX14" s="28"/>
      <c r="HY14" s="28"/>
      <c r="HZ14" s="28"/>
      <c r="IA14" s="28"/>
      <c r="IB14" s="28"/>
      <c r="IC14" s="28"/>
      <c r="ID14" s="28"/>
      <c r="IE14" s="28"/>
      <c r="IF14" s="28"/>
      <c r="IG14" s="28"/>
      <c r="IH14" s="28"/>
      <c r="II14" s="28"/>
      <c r="IJ14" s="28"/>
      <c r="IK14" s="28"/>
      <c r="IL14" s="28"/>
      <c r="IM14" s="28"/>
      <c r="IN14" s="28"/>
      <c r="IO14" s="28"/>
      <c r="IP14" s="28"/>
      <c r="IQ14" s="28"/>
      <c r="IR14" s="28"/>
      <c r="IS14" s="28"/>
      <c r="IT14" s="28"/>
      <c r="IU14" s="28"/>
      <c r="IV14" s="28"/>
    </row>
    <row r="15" spans="1:256" s="42" customFormat="1" ht="13.5" thickBot="1">
      <c r="A15" s="18"/>
      <c r="B15" s="29"/>
      <c r="C15" s="29"/>
      <c r="D15" s="29"/>
      <c r="E15" s="29"/>
      <c r="F15" s="29"/>
      <c r="G15" s="29"/>
      <c r="H15" s="29"/>
      <c r="I15" s="29"/>
      <c r="J15" s="29"/>
      <c r="K15" s="29"/>
      <c r="L15" s="29"/>
      <c r="M15" s="29"/>
      <c r="N15" s="29"/>
      <c r="O15" s="29"/>
      <c r="P15" s="29"/>
      <c r="Q15" s="29"/>
      <c r="R15" s="29"/>
      <c r="S15" s="29"/>
      <c r="T15" s="29"/>
      <c r="U15" s="29"/>
      <c r="V15" s="29"/>
      <c r="W15" s="29"/>
      <c r="X15" s="29"/>
      <c r="Y15" s="29"/>
      <c r="Z15" s="29"/>
      <c r="AA15" s="29"/>
      <c r="AB15" s="29"/>
      <c r="AC15" s="29"/>
      <c r="AD15" s="29"/>
      <c r="AE15" s="29"/>
      <c r="AF15" s="29"/>
      <c r="AG15" s="29"/>
      <c r="AH15" s="29"/>
      <c r="AI15" s="29"/>
      <c r="AJ15" s="29"/>
      <c r="AK15" s="29"/>
      <c r="AL15" s="29"/>
      <c r="AM15" s="29"/>
      <c r="AN15" s="29"/>
      <c r="AO15" s="29"/>
      <c r="AP15" s="29"/>
      <c r="AQ15" s="29"/>
      <c r="AR15" s="29"/>
      <c r="AS15" s="29"/>
      <c r="AT15" s="29"/>
      <c r="AU15" s="29"/>
      <c r="AV15" s="29"/>
      <c r="AW15" s="29"/>
      <c r="AX15" s="29"/>
      <c r="AY15" s="29"/>
      <c r="AZ15" s="29"/>
      <c r="BA15" s="29"/>
      <c r="BB15" s="29"/>
      <c r="BC15" s="29"/>
      <c r="BD15" s="29"/>
      <c r="BE15" s="29"/>
      <c r="BF15" s="29"/>
      <c r="BG15" s="29"/>
      <c r="BH15" s="29"/>
      <c r="BI15" s="29"/>
      <c r="BJ15" s="29"/>
      <c r="BK15" s="29"/>
      <c r="BL15" s="29"/>
      <c r="BM15" s="29"/>
      <c r="BN15" s="29"/>
      <c r="BO15" s="29"/>
      <c r="BP15" s="29"/>
      <c r="BQ15" s="29"/>
      <c r="BR15" s="29"/>
      <c r="BS15" s="29"/>
      <c r="BT15" s="29"/>
      <c r="BU15" s="29"/>
      <c r="BV15" s="29"/>
      <c r="BW15" s="29"/>
      <c r="BX15" s="29"/>
      <c r="BY15" s="29"/>
      <c r="BZ15" s="29"/>
      <c r="CA15" s="29"/>
      <c r="CB15" s="29"/>
      <c r="CC15" s="29"/>
      <c r="CD15" s="29"/>
      <c r="CE15" s="29"/>
      <c r="CF15" s="29"/>
      <c r="CG15" s="29"/>
      <c r="CH15" s="29"/>
      <c r="CI15" s="29"/>
      <c r="CJ15" s="29"/>
      <c r="CK15" s="29"/>
      <c r="CL15" s="29"/>
      <c r="CM15" s="29"/>
      <c r="CN15" s="29"/>
      <c r="CO15" s="29"/>
      <c r="CP15" s="29"/>
      <c r="CQ15" s="29"/>
      <c r="CR15" s="29"/>
      <c r="CS15" s="29"/>
      <c r="CT15" s="29"/>
      <c r="CU15" s="29"/>
      <c r="CV15" s="29"/>
      <c r="CW15" s="29"/>
      <c r="CX15" s="29"/>
      <c r="CY15" s="29"/>
      <c r="CZ15" s="29"/>
      <c r="DA15" s="29"/>
      <c r="DB15" s="29"/>
      <c r="DC15" s="29"/>
      <c r="DD15" s="29"/>
      <c r="DE15" s="29"/>
      <c r="DF15" s="29"/>
      <c r="DG15" s="29"/>
      <c r="DH15" s="29"/>
      <c r="DI15" s="29"/>
      <c r="DJ15" s="29"/>
      <c r="DK15" s="29"/>
      <c r="DL15" s="29"/>
      <c r="DM15" s="29"/>
      <c r="DN15" s="29"/>
      <c r="DO15" s="29"/>
      <c r="DP15" s="29"/>
      <c r="DQ15" s="29"/>
      <c r="DR15" s="29"/>
      <c r="DS15" s="29"/>
      <c r="DT15" s="29"/>
      <c r="DU15" s="29"/>
      <c r="DV15" s="29"/>
      <c r="DW15" s="29"/>
      <c r="DX15" s="29"/>
      <c r="DY15" s="29"/>
      <c r="DZ15" s="29"/>
      <c r="EA15" s="29"/>
      <c r="EB15" s="29"/>
      <c r="EC15" s="29"/>
      <c r="ED15" s="29"/>
      <c r="EE15" s="29"/>
      <c r="EF15" s="29"/>
      <c r="EG15" s="29"/>
      <c r="EH15" s="29"/>
      <c r="EI15" s="29"/>
      <c r="EJ15" s="29"/>
      <c r="EK15" s="29"/>
      <c r="EL15" s="29"/>
      <c r="EM15" s="29"/>
      <c r="EN15" s="29"/>
      <c r="EO15" s="29"/>
      <c r="EP15" s="29"/>
      <c r="EQ15" s="29"/>
      <c r="ER15" s="29"/>
      <c r="ES15" s="29"/>
      <c r="ET15" s="29"/>
      <c r="EU15" s="29"/>
      <c r="EV15" s="29"/>
      <c r="EW15" s="29"/>
      <c r="EX15" s="29"/>
      <c r="EY15" s="29"/>
      <c r="EZ15" s="29"/>
      <c r="FA15" s="29"/>
      <c r="FB15" s="29"/>
      <c r="FC15" s="29"/>
      <c r="FD15" s="29"/>
      <c r="FE15" s="29"/>
      <c r="FF15" s="29"/>
      <c r="FG15" s="29"/>
      <c r="FH15" s="29"/>
      <c r="FI15" s="29"/>
      <c r="FJ15" s="29"/>
      <c r="FK15" s="29"/>
      <c r="FL15" s="29"/>
      <c r="FM15" s="29"/>
      <c r="FN15" s="29"/>
      <c r="FO15" s="29"/>
      <c r="FP15" s="29"/>
      <c r="FQ15" s="29"/>
      <c r="FR15" s="29"/>
      <c r="FS15" s="29"/>
      <c r="FT15" s="29"/>
      <c r="FU15" s="29"/>
      <c r="FV15" s="29"/>
      <c r="FW15" s="29"/>
      <c r="FX15" s="29"/>
      <c r="FY15" s="29"/>
      <c r="FZ15" s="29"/>
      <c r="GA15" s="29"/>
      <c r="GB15" s="29"/>
      <c r="GC15" s="29"/>
      <c r="GD15" s="29"/>
      <c r="GE15" s="29"/>
      <c r="GF15" s="29"/>
      <c r="GG15" s="29"/>
      <c r="GH15" s="29"/>
      <c r="GI15" s="29"/>
      <c r="GJ15" s="29"/>
      <c r="GK15" s="29"/>
      <c r="GL15" s="29"/>
      <c r="GM15" s="29"/>
      <c r="GN15" s="29"/>
      <c r="GO15" s="29"/>
      <c r="GP15" s="29"/>
      <c r="GQ15" s="29"/>
      <c r="GR15" s="29"/>
      <c r="GS15" s="29"/>
      <c r="GT15" s="29"/>
      <c r="GU15" s="29"/>
      <c r="GV15" s="29"/>
      <c r="GW15" s="29"/>
      <c r="GX15" s="29"/>
      <c r="GY15" s="29"/>
      <c r="GZ15" s="29"/>
      <c r="HA15" s="29"/>
      <c r="HB15" s="29"/>
      <c r="HC15" s="29"/>
      <c r="HD15" s="29"/>
      <c r="HE15" s="29"/>
      <c r="HF15" s="29"/>
      <c r="HG15" s="29"/>
      <c r="HH15" s="29"/>
      <c r="HI15" s="29"/>
      <c r="HJ15" s="29"/>
      <c r="HK15" s="29"/>
      <c r="HL15" s="29"/>
      <c r="HM15" s="29"/>
      <c r="HN15" s="29"/>
      <c r="HO15" s="29"/>
      <c r="HP15" s="29"/>
      <c r="HQ15" s="29"/>
      <c r="HR15" s="29"/>
      <c r="HS15" s="29"/>
      <c r="HT15" s="29"/>
      <c r="HU15" s="29"/>
      <c r="HV15" s="29"/>
      <c r="HW15" s="29"/>
      <c r="HX15" s="29"/>
      <c r="HY15" s="29"/>
      <c r="HZ15" s="29"/>
      <c r="IA15" s="29"/>
      <c r="IB15" s="29"/>
      <c r="IC15" s="29"/>
      <c r="ID15" s="29"/>
      <c r="IE15" s="29"/>
      <c r="IF15" s="29"/>
      <c r="IG15" s="29"/>
      <c r="IH15" s="29"/>
      <c r="II15" s="29"/>
      <c r="IJ15" s="29"/>
      <c r="IK15" s="29"/>
      <c r="IL15" s="29"/>
      <c r="IM15" s="29"/>
      <c r="IN15" s="29"/>
      <c r="IO15" s="29"/>
      <c r="IP15" s="29"/>
      <c r="IQ15" s="29"/>
      <c r="IR15" s="29"/>
      <c r="IS15" s="29"/>
      <c r="IT15" s="29"/>
      <c r="IU15" s="29"/>
      <c r="IV15" s="29"/>
    </row>
    <row r="16" spans="1:256" s="42" customFormat="1">
      <c r="A16" s="16"/>
      <c r="B16" s="5" t="s">
        <v>18</v>
      </c>
      <c r="C16" s="10" t="s">
        <v>3</v>
      </c>
      <c r="D16" s="10" t="s">
        <v>3</v>
      </c>
      <c r="E16" s="10" t="s">
        <v>3</v>
      </c>
      <c r="F16" s="6"/>
      <c r="G16" s="6"/>
      <c r="H16" s="10" t="s">
        <v>3</v>
      </c>
      <c r="I16" s="11" t="s">
        <v>3</v>
      </c>
      <c r="J16" s="11" t="s">
        <v>3</v>
      </c>
      <c r="K16" s="26" t="s">
        <v>3</v>
      </c>
      <c r="L16" s="5" t="s">
        <v>18</v>
      </c>
      <c r="M16" s="8" t="s">
        <v>0</v>
      </c>
      <c r="N16" s="8" t="s">
        <v>0</v>
      </c>
      <c r="O16" s="17" t="s">
        <v>1</v>
      </c>
      <c r="P16" s="17" t="s">
        <v>1</v>
      </c>
      <c r="Q16" s="4" t="s">
        <v>2</v>
      </c>
      <c r="R16" s="6"/>
      <c r="S16" s="5" t="s">
        <v>18</v>
      </c>
      <c r="T16" s="6"/>
      <c r="U16" s="6"/>
      <c r="V16" s="7" t="s">
        <v>17</v>
      </c>
      <c r="W16" s="7" t="s">
        <v>17</v>
      </c>
      <c r="X16" s="5" t="s">
        <v>18</v>
      </c>
      <c r="Y16" s="8" t="s">
        <v>0</v>
      </c>
      <c r="Z16" s="8" t="s">
        <v>0</v>
      </c>
      <c r="AA16" s="9" t="s">
        <v>1</v>
      </c>
      <c r="AB16" s="9" t="s">
        <v>1</v>
      </c>
      <c r="AC16" s="4" t="s">
        <v>2</v>
      </c>
      <c r="AD16" s="4" t="s">
        <v>2</v>
      </c>
      <c r="AE16" s="6"/>
      <c r="AF16" s="5" t="s">
        <v>18</v>
      </c>
      <c r="AG16" s="7" t="s">
        <v>17</v>
      </c>
      <c r="AH16" s="6"/>
      <c r="AI16" s="5" t="s">
        <v>18</v>
      </c>
      <c r="AJ16" s="8" t="s">
        <v>0</v>
      </c>
      <c r="AK16" s="8" t="s">
        <v>0</v>
      </c>
      <c r="AL16" s="9" t="s">
        <v>1</v>
      </c>
      <c r="AM16" s="4" t="s">
        <v>2</v>
      </c>
      <c r="AN16" s="4" t="s">
        <v>2</v>
      </c>
      <c r="AO16" s="6"/>
      <c r="AP16" s="6"/>
      <c r="AQ16" s="6"/>
      <c r="AR16" s="5" t="s">
        <v>18</v>
      </c>
      <c r="AS16" s="8" t="s">
        <v>0</v>
      </c>
      <c r="AT16" s="9" t="s">
        <v>1</v>
      </c>
      <c r="AU16" s="9" t="s">
        <v>1</v>
      </c>
      <c r="AV16" s="4" t="s">
        <v>2</v>
      </c>
      <c r="AW16" s="4" t="s">
        <v>2</v>
      </c>
      <c r="AX16" s="6"/>
      <c r="AY16" s="5" t="s">
        <v>18</v>
      </c>
      <c r="AZ16" s="10" t="s">
        <v>3</v>
      </c>
      <c r="BA16" s="10" t="s">
        <v>3</v>
      </c>
      <c r="BB16" s="10" t="s">
        <v>3</v>
      </c>
      <c r="BC16" s="6"/>
      <c r="BD16" s="6"/>
      <c r="BE16" s="10" t="s">
        <v>3</v>
      </c>
      <c r="BF16" s="11" t="s">
        <v>3</v>
      </c>
      <c r="BG16" s="11" t="s">
        <v>3</v>
      </c>
      <c r="BH16" s="26" t="s">
        <v>3</v>
      </c>
      <c r="BI16" s="5" t="s">
        <v>18</v>
      </c>
      <c r="BJ16" s="8" t="s">
        <v>0</v>
      </c>
      <c r="BK16" s="8" t="s">
        <v>0</v>
      </c>
      <c r="BL16" s="17" t="s">
        <v>1</v>
      </c>
      <c r="BM16" s="17" t="s">
        <v>1</v>
      </c>
      <c r="BN16" s="4" t="s">
        <v>2</v>
      </c>
      <c r="BO16" s="6"/>
      <c r="BP16" s="5" t="s">
        <v>18</v>
      </c>
      <c r="BQ16" s="6"/>
      <c r="BR16" s="6"/>
      <c r="BS16" s="7" t="s">
        <v>17</v>
      </c>
      <c r="BT16" s="7" t="s">
        <v>17</v>
      </c>
      <c r="BU16" s="5" t="s">
        <v>18</v>
      </c>
      <c r="BV16" s="8" t="s">
        <v>0</v>
      </c>
      <c r="BW16" s="8" t="s">
        <v>0</v>
      </c>
      <c r="BX16" s="9" t="s">
        <v>1</v>
      </c>
      <c r="BY16" s="9" t="s">
        <v>1</v>
      </c>
      <c r="BZ16" s="4" t="s">
        <v>2</v>
      </c>
      <c r="CA16" s="4" t="s">
        <v>2</v>
      </c>
      <c r="CB16" s="6"/>
      <c r="CC16" s="5" t="s">
        <v>18</v>
      </c>
      <c r="CD16" s="7" t="s">
        <v>17</v>
      </c>
      <c r="CE16" s="6"/>
      <c r="CF16" s="5" t="s">
        <v>18</v>
      </c>
      <c r="CG16" s="8" t="s">
        <v>0</v>
      </c>
      <c r="CH16" s="8" t="s">
        <v>0</v>
      </c>
      <c r="CI16" s="9" t="s">
        <v>1</v>
      </c>
      <c r="CJ16" s="4" t="s">
        <v>2</v>
      </c>
      <c r="CK16" s="4" t="s">
        <v>2</v>
      </c>
      <c r="CL16" s="6"/>
      <c r="CM16" s="6"/>
      <c r="CN16" s="6"/>
      <c r="CO16" s="5" t="s">
        <v>18</v>
      </c>
      <c r="CP16" s="8" t="s">
        <v>0</v>
      </c>
      <c r="CQ16" s="9" t="s">
        <v>1</v>
      </c>
      <c r="CR16" s="9" t="s">
        <v>1</v>
      </c>
      <c r="CS16" s="4" t="s">
        <v>2</v>
      </c>
      <c r="CT16" s="4" t="s">
        <v>2</v>
      </c>
      <c r="CU16" s="6"/>
      <c r="CV16" s="5" t="s">
        <v>18</v>
      </c>
      <c r="CW16" s="10" t="s">
        <v>3</v>
      </c>
      <c r="CX16" s="10" t="s">
        <v>3</v>
      </c>
      <c r="CY16" s="10" t="s">
        <v>3</v>
      </c>
      <c r="CZ16" s="6"/>
      <c r="DA16" s="6"/>
      <c r="DB16" s="10" t="s">
        <v>3</v>
      </c>
      <c r="DC16" s="11" t="s">
        <v>3</v>
      </c>
      <c r="DD16" s="11" t="s">
        <v>3</v>
      </c>
      <c r="DE16" s="26" t="s">
        <v>3</v>
      </c>
      <c r="DF16" s="5" t="s">
        <v>18</v>
      </c>
      <c r="DG16" s="8" t="s">
        <v>0</v>
      </c>
      <c r="DH16" s="8" t="s">
        <v>0</v>
      </c>
      <c r="DI16" s="17" t="s">
        <v>1</v>
      </c>
      <c r="DJ16" s="17" t="s">
        <v>1</v>
      </c>
      <c r="DK16" s="4" t="s">
        <v>2</v>
      </c>
      <c r="DL16" s="6"/>
      <c r="DM16" s="5" t="s">
        <v>18</v>
      </c>
      <c r="DN16" s="6"/>
      <c r="DO16" s="6"/>
      <c r="DP16" s="7" t="s">
        <v>17</v>
      </c>
      <c r="DQ16" s="7" t="s">
        <v>17</v>
      </c>
      <c r="DR16" s="5" t="s">
        <v>18</v>
      </c>
      <c r="DS16" s="8" t="s">
        <v>0</v>
      </c>
      <c r="DT16" s="8" t="s">
        <v>0</v>
      </c>
      <c r="DU16" s="9" t="s">
        <v>1</v>
      </c>
      <c r="DV16" s="9" t="s">
        <v>1</v>
      </c>
      <c r="DW16" s="4" t="s">
        <v>2</v>
      </c>
      <c r="DX16" s="4" t="s">
        <v>2</v>
      </c>
      <c r="DY16" s="6"/>
      <c r="DZ16" s="5" t="s">
        <v>18</v>
      </c>
      <c r="EA16" s="7" t="s">
        <v>17</v>
      </c>
      <c r="EB16" s="6"/>
      <c r="EC16" s="5" t="s">
        <v>18</v>
      </c>
      <c r="ED16" s="8" t="s">
        <v>0</v>
      </c>
      <c r="EE16" s="8" t="s">
        <v>0</v>
      </c>
      <c r="EF16" s="9" t="s">
        <v>1</v>
      </c>
      <c r="EG16" s="4" t="s">
        <v>2</v>
      </c>
      <c r="EH16" s="4" t="s">
        <v>2</v>
      </c>
      <c r="EI16" s="6"/>
      <c r="EJ16" s="6"/>
      <c r="EK16" s="6"/>
      <c r="EL16" s="5" t="s">
        <v>18</v>
      </c>
      <c r="EM16" s="8" t="s">
        <v>0</v>
      </c>
      <c r="EN16" s="9" t="s">
        <v>1</v>
      </c>
      <c r="EO16" s="9" t="s">
        <v>1</v>
      </c>
      <c r="EP16" s="4" t="s">
        <v>2</v>
      </c>
      <c r="EQ16" s="4" t="s">
        <v>2</v>
      </c>
      <c r="ER16" s="6"/>
      <c r="ES16" s="5" t="s">
        <v>18</v>
      </c>
      <c r="ET16" s="10" t="s">
        <v>3</v>
      </c>
      <c r="EU16" s="10" t="s">
        <v>3</v>
      </c>
      <c r="EV16" s="10" t="s">
        <v>3</v>
      </c>
      <c r="EW16" s="6"/>
      <c r="EX16" s="6"/>
      <c r="EY16" s="10" t="s">
        <v>3</v>
      </c>
      <c r="EZ16" s="11" t="s">
        <v>3</v>
      </c>
      <c r="FA16" s="11" t="s">
        <v>3</v>
      </c>
      <c r="FB16" s="26" t="s">
        <v>3</v>
      </c>
      <c r="FC16" s="5" t="s">
        <v>18</v>
      </c>
      <c r="FD16" s="8" t="s">
        <v>0</v>
      </c>
      <c r="FE16" s="8" t="s">
        <v>0</v>
      </c>
      <c r="FF16" s="17" t="s">
        <v>1</v>
      </c>
      <c r="FG16" s="17" t="s">
        <v>1</v>
      </c>
      <c r="FH16" s="4" t="s">
        <v>2</v>
      </c>
      <c r="FI16" s="6"/>
      <c r="FJ16" s="5" t="s">
        <v>18</v>
      </c>
      <c r="FK16" s="6"/>
      <c r="FL16" s="6"/>
      <c r="FM16" s="7" t="s">
        <v>17</v>
      </c>
      <c r="FN16" s="7" t="s">
        <v>17</v>
      </c>
      <c r="FO16" s="5" t="s">
        <v>18</v>
      </c>
      <c r="FP16" s="8" t="s">
        <v>0</v>
      </c>
      <c r="FQ16" s="8" t="s">
        <v>0</v>
      </c>
      <c r="FR16" s="9" t="s">
        <v>1</v>
      </c>
      <c r="FS16" s="9" t="s">
        <v>1</v>
      </c>
      <c r="FT16" s="4" t="s">
        <v>2</v>
      </c>
      <c r="FU16" s="4" t="s">
        <v>2</v>
      </c>
      <c r="FV16" s="6"/>
      <c r="FW16" s="5" t="s">
        <v>18</v>
      </c>
      <c r="FX16" s="7" t="s">
        <v>17</v>
      </c>
      <c r="FY16" s="6"/>
      <c r="FZ16" s="5" t="s">
        <v>18</v>
      </c>
      <c r="GA16" s="8" t="s">
        <v>0</v>
      </c>
      <c r="GB16" s="8" t="s">
        <v>0</v>
      </c>
      <c r="GC16" s="9" t="s">
        <v>1</v>
      </c>
      <c r="GD16" s="4" t="s">
        <v>2</v>
      </c>
      <c r="GE16" s="4" t="s">
        <v>2</v>
      </c>
      <c r="GF16" s="6"/>
      <c r="GG16" s="6"/>
      <c r="GH16" s="6"/>
      <c r="GI16" s="5" t="s">
        <v>18</v>
      </c>
      <c r="GJ16" s="8" t="s">
        <v>0</v>
      </c>
      <c r="GK16" s="9" t="s">
        <v>1</v>
      </c>
      <c r="GL16" s="9" t="s">
        <v>1</v>
      </c>
      <c r="GM16" s="4" t="s">
        <v>2</v>
      </c>
      <c r="GN16" s="4" t="s">
        <v>2</v>
      </c>
      <c r="GO16" s="6"/>
      <c r="GP16" s="5" t="s">
        <v>18</v>
      </c>
      <c r="GQ16" s="10" t="s">
        <v>3</v>
      </c>
      <c r="GR16" s="10" t="s">
        <v>3</v>
      </c>
      <c r="GS16" s="10" t="s">
        <v>3</v>
      </c>
      <c r="GT16" s="6"/>
      <c r="GU16" s="6"/>
      <c r="GV16" s="10" t="s">
        <v>3</v>
      </c>
      <c r="GW16" s="11" t="s">
        <v>3</v>
      </c>
      <c r="GX16" s="11" t="s">
        <v>3</v>
      </c>
      <c r="GY16" s="26" t="s">
        <v>3</v>
      </c>
      <c r="GZ16" s="5" t="s">
        <v>18</v>
      </c>
      <c r="HA16" s="8" t="s">
        <v>0</v>
      </c>
      <c r="HB16" s="8" t="s">
        <v>0</v>
      </c>
      <c r="HC16" s="17" t="s">
        <v>1</v>
      </c>
      <c r="HD16" s="17" t="s">
        <v>1</v>
      </c>
      <c r="HE16" s="4" t="s">
        <v>2</v>
      </c>
      <c r="HF16" s="6"/>
      <c r="HG16" s="5" t="s">
        <v>18</v>
      </c>
      <c r="HH16" s="6"/>
      <c r="HI16" s="6"/>
      <c r="HJ16" s="7" t="s">
        <v>17</v>
      </c>
      <c r="HK16" s="7" t="s">
        <v>17</v>
      </c>
      <c r="HL16" s="5" t="s">
        <v>18</v>
      </c>
      <c r="HM16" s="8" t="s">
        <v>0</v>
      </c>
      <c r="HN16" s="8" t="s">
        <v>0</v>
      </c>
      <c r="HO16" s="9" t="s">
        <v>1</v>
      </c>
      <c r="HP16" s="9" t="s">
        <v>1</v>
      </c>
      <c r="HQ16" s="4" t="s">
        <v>2</v>
      </c>
      <c r="HR16" s="4" t="s">
        <v>2</v>
      </c>
      <c r="HS16" s="6"/>
      <c r="HT16" s="5" t="s">
        <v>18</v>
      </c>
      <c r="HU16" s="7" t="s">
        <v>17</v>
      </c>
      <c r="HV16" s="6"/>
      <c r="HW16" s="5" t="s">
        <v>18</v>
      </c>
      <c r="HX16" s="8" t="s">
        <v>0</v>
      </c>
      <c r="HY16" s="8" t="s">
        <v>0</v>
      </c>
      <c r="HZ16" s="9" t="s">
        <v>1</v>
      </c>
      <c r="IA16" s="4" t="s">
        <v>2</v>
      </c>
      <c r="IB16" s="4" t="s">
        <v>2</v>
      </c>
      <c r="IC16" s="6"/>
      <c r="ID16" s="6"/>
      <c r="IE16" s="6"/>
      <c r="IF16" s="5" t="s">
        <v>18</v>
      </c>
      <c r="IG16" s="8" t="s">
        <v>0</v>
      </c>
      <c r="IH16" s="9" t="s">
        <v>1</v>
      </c>
      <c r="II16" s="9" t="s">
        <v>1</v>
      </c>
      <c r="IJ16" s="4" t="s">
        <v>2</v>
      </c>
      <c r="IK16" s="4" t="s">
        <v>2</v>
      </c>
      <c r="IL16" s="6"/>
      <c r="IM16" s="5" t="s">
        <v>18</v>
      </c>
      <c r="IN16" s="10" t="s">
        <v>3</v>
      </c>
      <c r="IO16" s="10" t="s">
        <v>3</v>
      </c>
      <c r="IP16" s="10" t="s">
        <v>3</v>
      </c>
      <c r="IQ16" s="6"/>
      <c r="IR16" s="6"/>
      <c r="IS16" s="10" t="s">
        <v>3</v>
      </c>
      <c r="IT16" s="11" t="s">
        <v>3</v>
      </c>
      <c r="IU16" s="11" t="s">
        <v>3</v>
      </c>
      <c r="IV16" s="26" t="s">
        <v>3</v>
      </c>
    </row>
    <row r="17" spans="1:256" s="42" customFormat="1">
      <c r="A17" s="14" t="s">
        <v>7</v>
      </c>
      <c r="B17" s="28"/>
      <c r="C17" s="28"/>
      <c r="D17" s="28"/>
      <c r="E17" s="28"/>
      <c r="F17" s="28"/>
      <c r="G17" s="28"/>
      <c r="H17" s="28"/>
      <c r="I17" s="28"/>
      <c r="J17" s="28"/>
      <c r="K17" s="28"/>
      <c r="L17" s="28"/>
      <c r="M17" s="28"/>
      <c r="N17" s="28"/>
      <c r="O17" s="28"/>
      <c r="P17" s="28"/>
      <c r="Q17" s="28"/>
      <c r="R17" s="28"/>
      <c r="S17" s="28"/>
      <c r="T17" s="28"/>
      <c r="U17" s="28"/>
      <c r="V17" s="28"/>
      <c r="W17" s="28"/>
      <c r="X17" s="28"/>
      <c r="Y17" s="28"/>
      <c r="Z17" s="28"/>
      <c r="AA17" s="28"/>
      <c r="AB17" s="28"/>
      <c r="AC17" s="28"/>
      <c r="AD17" s="28"/>
      <c r="AE17" s="28"/>
      <c r="AF17" s="28"/>
      <c r="AG17" s="28"/>
      <c r="AH17" s="28"/>
      <c r="AI17" s="28"/>
      <c r="AJ17" s="28"/>
      <c r="AK17" s="28"/>
      <c r="AL17" s="28"/>
      <c r="AM17" s="28"/>
      <c r="AN17" s="28"/>
      <c r="AO17" s="28"/>
      <c r="AP17" s="28"/>
      <c r="AQ17" s="28"/>
      <c r="AR17" s="28"/>
      <c r="AS17" s="28"/>
      <c r="AT17" s="28"/>
      <c r="AU17" s="28"/>
      <c r="AV17" s="28"/>
      <c r="AW17" s="28"/>
      <c r="AX17" s="28"/>
      <c r="AY17" s="28"/>
      <c r="AZ17" s="28"/>
      <c r="BA17" s="28"/>
      <c r="BB17" s="28"/>
      <c r="BC17" s="28"/>
      <c r="BD17" s="28"/>
      <c r="BE17" s="28"/>
      <c r="BF17" s="28"/>
      <c r="BG17" s="28"/>
      <c r="BH17" s="28"/>
      <c r="BI17" s="28"/>
      <c r="BJ17" s="28"/>
      <c r="BK17" s="28"/>
      <c r="BL17" s="28"/>
      <c r="BM17" s="28"/>
      <c r="BN17" s="28"/>
      <c r="BO17" s="28"/>
      <c r="BP17" s="28"/>
      <c r="BQ17" s="28"/>
      <c r="BR17" s="28"/>
      <c r="BS17" s="28"/>
      <c r="BT17" s="28"/>
      <c r="BU17" s="28"/>
      <c r="BV17" s="28"/>
      <c r="BW17" s="28"/>
      <c r="BX17" s="28"/>
      <c r="BY17" s="28"/>
      <c r="BZ17" s="28"/>
      <c r="CA17" s="28"/>
      <c r="CB17" s="28"/>
      <c r="CC17" s="28"/>
      <c r="CD17" s="28"/>
      <c r="CE17" s="28"/>
      <c r="CF17" s="28"/>
      <c r="CG17" s="28"/>
      <c r="CH17" s="28"/>
      <c r="CI17" s="28"/>
      <c r="CJ17" s="28"/>
      <c r="CK17" s="28"/>
      <c r="CL17" s="28"/>
      <c r="CM17" s="28"/>
      <c r="CN17" s="28"/>
      <c r="CO17" s="28"/>
      <c r="CP17" s="28"/>
      <c r="CQ17" s="28"/>
      <c r="CR17" s="28"/>
      <c r="CS17" s="28"/>
      <c r="CT17" s="28"/>
      <c r="CU17" s="28"/>
      <c r="CV17" s="28"/>
      <c r="CW17" s="28"/>
      <c r="CX17" s="28"/>
      <c r="CY17" s="28"/>
      <c r="CZ17" s="28"/>
      <c r="DA17" s="28"/>
      <c r="DB17" s="28"/>
      <c r="DC17" s="28"/>
      <c r="DD17" s="28"/>
      <c r="DE17" s="28"/>
      <c r="DF17" s="28"/>
      <c r="DG17" s="28"/>
      <c r="DH17" s="28"/>
      <c r="DI17" s="28"/>
      <c r="DJ17" s="28"/>
      <c r="DK17" s="28"/>
      <c r="DL17" s="28"/>
      <c r="DM17" s="28"/>
      <c r="DN17" s="28"/>
      <c r="DO17" s="28"/>
      <c r="DP17" s="28"/>
      <c r="DQ17" s="28"/>
      <c r="DR17" s="28"/>
      <c r="DS17" s="28"/>
      <c r="DT17" s="28"/>
      <c r="DU17" s="28"/>
      <c r="DV17" s="28"/>
      <c r="DW17" s="28"/>
      <c r="DX17" s="28"/>
      <c r="DY17" s="28"/>
      <c r="DZ17" s="28"/>
      <c r="EA17" s="28"/>
      <c r="EB17" s="28"/>
      <c r="EC17" s="28"/>
      <c r="ED17" s="28"/>
      <c r="EE17" s="28"/>
      <c r="EF17" s="28"/>
      <c r="EG17" s="28"/>
      <c r="EH17" s="28"/>
      <c r="EI17" s="28"/>
      <c r="EJ17" s="28"/>
      <c r="EK17" s="28"/>
      <c r="EL17" s="28"/>
      <c r="EM17" s="28"/>
      <c r="EN17" s="28"/>
      <c r="EO17" s="28"/>
      <c r="EP17" s="28"/>
      <c r="EQ17" s="28"/>
      <c r="ER17" s="28"/>
      <c r="ES17" s="28"/>
      <c r="ET17" s="28"/>
      <c r="EU17" s="28"/>
      <c r="EV17" s="28"/>
      <c r="EW17" s="28"/>
      <c r="EX17" s="28"/>
      <c r="EY17" s="28"/>
      <c r="EZ17" s="28"/>
      <c r="FA17" s="28"/>
      <c r="FB17" s="28"/>
      <c r="FC17" s="28"/>
      <c r="FD17" s="28"/>
      <c r="FE17" s="28"/>
      <c r="FF17" s="28"/>
      <c r="FG17" s="28"/>
      <c r="FH17" s="28"/>
      <c r="FI17" s="28"/>
      <c r="FJ17" s="28"/>
      <c r="FK17" s="28"/>
      <c r="FL17" s="28"/>
      <c r="FM17" s="28"/>
      <c r="FN17" s="28"/>
      <c r="FO17" s="28"/>
      <c r="FP17" s="28"/>
      <c r="FQ17" s="28"/>
      <c r="FR17" s="28"/>
      <c r="FS17" s="28"/>
      <c r="FT17" s="28"/>
      <c r="FU17" s="28"/>
      <c r="FV17" s="28"/>
      <c r="FW17" s="28"/>
      <c r="FX17" s="28"/>
      <c r="FY17" s="28"/>
      <c r="FZ17" s="28"/>
      <c r="GA17" s="28"/>
      <c r="GB17" s="28"/>
      <c r="GC17" s="28"/>
      <c r="GD17" s="28"/>
      <c r="GE17" s="28"/>
      <c r="GF17" s="28"/>
      <c r="GG17" s="28"/>
      <c r="GH17" s="28"/>
      <c r="GI17" s="28"/>
      <c r="GJ17" s="28"/>
      <c r="GK17" s="28"/>
      <c r="GL17" s="28"/>
      <c r="GM17" s="28"/>
      <c r="GN17" s="28"/>
      <c r="GO17" s="28"/>
      <c r="GP17" s="28"/>
      <c r="GQ17" s="28"/>
      <c r="GR17" s="28"/>
      <c r="GS17" s="28"/>
      <c r="GT17" s="28"/>
      <c r="GU17" s="28"/>
      <c r="GV17" s="28"/>
      <c r="GW17" s="28"/>
      <c r="GX17" s="28"/>
      <c r="GY17" s="28"/>
      <c r="GZ17" s="28"/>
      <c r="HA17" s="28"/>
      <c r="HB17" s="28"/>
      <c r="HC17" s="28"/>
      <c r="HD17" s="28"/>
      <c r="HE17" s="28"/>
      <c r="HF17" s="28"/>
      <c r="HG17" s="28"/>
      <c r="HH17" s="28"/>
      <c r="HI17" s="28"/>
      <c r="HJ17" s="28"/>
      <c r="HK17" s="28"/>
      <c r="HL17" s="28"/>
      <c r="HM17" s="28"/>
      <c r="HN17" s="28"/>
      <c r="HO17" s="28"/>
      <c r="HP17" s="28"/>
      <c r="HQ17" s="28"/>
      <c r="HR17" s="28"/>
      <c r="HS17" s="28"/>
      <c r="HT17" s="28"/>
      <c r="HU17" s="28"/>
      <c r="HV17" s="28"/>
      <c r="HW17" s="28"/>
      <c r="HX17" s="28"/>
      <c r="HY17" s="28"/>
      <c r="HZ17" s="28"/>
      <c r="IA17" s="28"/>
      <c r="IB17" s="28"/>
      <c r="IC17" s="28"/>
      <c r="ID17" s="28"/>
      <c r="IE17" s="28"/>
      <c r="IF17" s="28"/>
      <c r="IG17" s="28"/>
      <c r="IH17" s="28"/>
      <c r="II17" s="28"/>
      <c r="IJ17" s="28"/>
      <c r="IK17" s="28"/>
      <c r="IL17" s="28"/>
      <c r="IM17" s="28"/>
      <c r="IN17" s="28"/>
      <c r="IO17" s="28"/>
      <c r="IP17" s="28"/>
      <c r="IQ17" s="28"/>
      <c r="IR17" s="28"/>
      <c r="IS17" s="28"/>
      <c r="IT17" s="28"/>
      <c r="IU17" s="28"/>
      <c r="IV17" s="28"/>
    </row>
    <row r="18" spans="1:256" s="42" customFormat="1">
      <c r="A18" s="14"/>
      <c r="B18" s="28"/>
      <c r="C18" s="28"/>
      <c r="D18" s="28"/>
      <c r="E18" s="28"/>
      <c r="F18" s="28"/>
      <c r="G18" s="28"/>
      <c r="H18" s="28"/>
      <c r="I18" s="28"/>
      <c r="J18" s="28"/>
      <c r="K18" s="28"/>
      <c r="L18" s="28"/>
      <c r="M18" s="28"/>
      <c r="N18" s="28"/>
      <c r="O18" s="28"/>
      <c r="P18" s="28"/>
      <c r="Q18" s="28"/>
      <c r="R18" s="28"/>
      <c r="S18" s="28"/>
      <c r="T18" s="28"/>
      <c r="U18" s="28"/>
      <c r="V18" s="28"/>
      <c r="W18" s="28"/>
      <c r="X18" s="28"/>
      <c r="Y18" s="28"/>
      <c r="Z18" s="28"/>
      <c r="AA18" s="28"/>
      <c r="AB18" s="28"/>
      <c r="AC18" s="28"/>
      <c r="AD18" s="28"/>
      <c r="AE18" s="28"/>
      <c r="AF18" s="28"/>
      <c r="AG18" s="28"/>
      <c r="AH18" s="28"/>
      <c r="AI18" s="28"/>
      <c r="AJ18" s="28"/>
      <c r="AK18" s="28"/>
      <c r="AL18" s="28"/>
      <c r="AM18" s="28"/>
      <c r="AN18" s="28"/>
      <c r="AO18" s="28"/>
      <c r="AP18" s="28"/>
      <c r="AQ18" s="28"/>
      <c r="AR18" s="28"/>
      <c r="AS18" s="28"/>
      <c r="AT18" s="28"/>
      <c r="AU18" s="28"/>
      <c r="AV18" s="28"/>
      <c r="AW18" s="28"/>
      <c r="AX18" s="28"/>
      <c r="AY18" s="28"/>
      <c r="AZ18" s="28"/>
      <c r="BA18" s="28"/>
      <c r="BB18" s="28"/>
      <c r="BC18" s="28"/>
      <c r="BD18" s="28"/>
      <c r="BE18" s="28"/>
      <c r="BF18" s="28"/>
      <c r="BG18" s="28"/>
      <c r="BH18" s="28"/>
      <c r="BI18" s="28"/>
      <c r="BJ18" s="28"/>
      <c r="BK18" s="28"/>
      <c r="BL18" s="28"/>
      <c r="BM18" s="28"/>
      <c r="BN18" s="28"/>
      <c r="BO18" s="28"/>
      <c r="BP18" s="28"/>
      <c r="BQ18" s="28"/>
      <c r="BR18" s="28"/>
      <c r="BS18" s="28"/>
      <c r="BT18" s="28"/>
      <c r="BU18" s="28"/>
      <c r="BV18" s="28"/>
      <c r="BW18" s="28"/>
      <c r="BX18" s="28"/>
      <c r="BY18" s="28"/>
      <c r="BZ18" s="28"/>
      <c r="CA18" s="28"/>
      <c r="CB18" s="28"/>
      <c r="CC18" s="28"/>
      <c r="CD18" s="28"/>
      <c r="CE18" s="28"/>
      <c r="CF18" s="28"/>
      <c r="CG18" s="28"/>
      <c r="CH18" s="28"/>
      <c r="CI18" s="28"/>
      <c r="CJ18" s="28"/>
      <c r="CK18" s="28"/>
      <c r="CL18" s="28"/>
      <c r="CM18" s="28"/>
      <c r="CN18" s="28"/>
      <c r="CO18" s="28"/>
      <c r="CP18" s="28"/>
      <c r="CQ18" s="28"/>
      <c r="CR18" s="28"/>
      <c r="CS18" s="28"/>
      <c r="CT18" s="28"/>
      <c r="CU18" s="28"/>
      <c r="CV18" s="28"/>
      <c r="CW18" s="28"/>
      <c r="CX18" s="28"/>
      <c r="CY18" s="28"/>
      <c r="CZ18" s="28"/>
      <c r="DA18" s="28"/>
      <c r="DB18" s="28"/>
      <c r="DC18" s="28"/>
      <c r="DD18" s="28"/>
      <c r="DE18" s="28"/>
      <c r="DF18" s="28"/>
      <c r="DG18" s="28"/>
      <c r="DH18" s="28"/>
      <c r="DI18" s="28"/>
      <c r="DJ18" s="28"/>
      <c r="DK18" s="28"/>
      <c r="DL18" s="28"/>
      <c r="DM18" s="28"/>
      <c r="DN18" s="28"/>
      <c r="DO18" s="28"/>
      <c r="DP18" s="28"/>
      <c r="DQ18" s="28"/>
      <c r="DR18" s="28"/>
      <c r="DS18" s="28"/>
      <c r="DT18" s="28"/>
      <c r="DU18" s="28"/>
      <c r="DV18" s="28"/>
      <c r="DW18" s="28"/>
      <c r="DX18" s="28"/>
      <c r="DY18" s="28"/>
      <c r="DZ18" s="28"/>
      <c r="EA18" s="28"/>
      <c r="EB18" s="28"/>
      <c r="EC18" s="28"/>
      <c r="ED18" s="28"/>
      <c r="EE18" s="28"/>
      <c r="EF18" s="28"/>
      <c r="EG18" s="28"/>
      <c r="EH18" s="28"/>
      <c r="EI18" s="28"/>
      <c r="EJ18" s="28"/>
      <c r="EK18" s="28"/>
      <c r="EL18" s="28"/>
      <c r="EM18" s="28"/>
      <c r="EN18" s="28"/>
      <c r="EO18" s="28"/>
      <c r="EP18" s="28"/>
      <c r="EQ18" s="28"/>
      <c r="ER18" s="28"/>
      <c r="ES18" s="28"/>
      <c r="ET18" s="28"/>
      <c r="EU18" s="28"/>
      <c r="EV18" s="28"/>
      <c r="EW18" s="28"/>
      <c r="EX18" s="28"/>
      <c r="EY18" s="28"/>
      <c r="EZ18" s="28"/>
      <c r="FA18" s="28"/>
      <c r="FB18" s="28"/>
      <c r="FC18" s="28"/>
      <c r="FD18" s="28"/>
      <c r="FE18" s="28"/>
      <c r="FF18" s="28"/>
      <c r="FG18" s="28"/>
      <c r="FH18" s="28"/>
      <c r="FI18" s="28"/>
      <c r="FJ18" s="28"/>
      <c r="FK18" s="28"/>
      <c r="FL18" s="28"/>
      <c r="FM18" s="28"/>
      <c r="FN18" s="28"/>
      <c r="FO18" s="28"/>
      <c r="FP18" s="28"/>
      <c r="FQ18" s="28"/>
      <c r="FR18" s="28"/>
      <c r="FS18" s="28"/>
      <c r="FT18" s="28"/>
      <c r="FU18" s="28"/>
      <c r="FV18" s="28"/>
      <c r="FW18" s="28"/>
      <c r="FX18" s="28"/>
      <c r="FY18" s="28"/>
      <c r="FZ18" s="28"/>
      <c r="GA18" s="28"/>
      <c r="GB18" s="28"/>
      <c r="GC18" s="28"/>
      <c r="GD18" s="28"/>
      <c r="GE18" s="28"/>
      <c r="GF18" s="28"/>
      <c r="GG18" s="28"/>
      <c r="GH18" s="28"/>
      <c r="GI18" s="28"/>
      <c r="GJ18" s="28"/>
      <c r="GK18" s="28"/>
      <c r="GL18" s="28"/>
      <c r="GM18" s="28"/>
      <c r="GN18" s="28"/>
      <c r="GO18" s="28"/>
      <c r="GP18" s="28"/>
      <c r="GQ18" s="28"/>
      <c r="GR18" s="28"/>
      <c r="GS18" s="28"/>
      <c r="GT18" s="28"/>
      <c r="GU18" s="28"/>
      <c r="GV18" s="28"/>
      <c r="GW18" s="28"/>
      <c r="GX18" s="28"/>
      <c r="GY18" s="28"/>
      <c r="GZ18" s="28"/>
      <c r="HA18" s="28"/>
      <c r="HB18" s="28"/>
      <c r="HC18" s="28"/>
      <c r="HD18" s="28"/>
      <c r="HE18" s="28"/>
      <c r="HF18" s="28"/>
      <c r="HG18" s="28"/>
      <c r="HH18" s="28"/>
      <c r="HI18" s="28"/>
      <c r="HJ18" s="28"/>
      <c r="HK18" s="28"/>
      <c r="HL18" s="28"/>
      <c r="HM18" s="28"/>
      <c r="HN18" s="28"/>
      <c r="HO18" s="28"/>
      <c r="HP18" s="28"/>
      <c r="HQ18" s="28"/>
      <c r="HR18" s="28"/>
      <c r="HS18" s="28"/>
      <c r="HT18" s="28"/>
      <c r="HU18" s="28"/>
      <c r="HV18" s="28"/>
      <c r="HW18" s="28"/>
      <c r="HX18" s="28"/>
      <c r="HY18" s="28"/>
      <c r="HZ18" s="28"/>
      <c r="IA18" s="28"/>
      <c r="IB18" s="28"/>
      <c r="IC18" s="28"/>
      <c r="ID18" s="28"/>
      <c r="IE18" s="28"/>
      <c r="IF18" s="28"/>
      <c r="IG18" s="28"/>
      <c r="IH18" s="28"/>
      <c r="II18" s="28"/>
      <c r="IJ18" s="28"/>
      <c r="IK18" s="28"/>
      <c r="IL18" s="28"/>
      <c r="IM18" s="28"/>
      <c r="IN18" s="28"/>
      <c r="IO18" s="28"/>
      <c r="IP18" s="28"/>
      <c r="IQ18" s="28"/>
      <c r="IR18" s="28"/>
      <c r="IS18" s="28"/>
      <c r="IT18" s="28"/>
      <c r="IU18" s="28"/>
      <c r="IV18" s="28"/>
    </row>
    <row r="19" spans="1:256" s="42" customFormat="1">
      <c r="A19" s="14"/>
      <c r="B19" s="28"/>
      <c r="C19" s="28"/>
      <c r="D19" s="28"/>
      <c r="E19" s="28"/>
      <c r="F19" s="28"/>
      <c r="G19" s="28"/>
      <c r="H19" s="28"/>
      <c r="I19" s="28"/>
      <c r="J19" s="28"/>
      <c r="K19" s="28"/>
      <c r="L19" s="28"/>
      <c r="M19" s="28"/>
      <c r="N19" s="28"/>
      <c r="O19" s="28"/>
      <c r="P19" s="28"/>
      <c r="Q19" s="28"/>
      <c r="R19" s="28"/>
      <c r="S19" s="28"/>
      <c r="T19" s="28"/>
      <c r="U19" s="28"/>
      <c r="V19" s="28"/>
      <c r="W19" s="28"/>
      <c r="X19" s="28"/>
      <c r="Y19" s="28"/>
      <c r="Z19" s="28"/>
      <c r="AA19" s="28"/>
      <c r="AB19" s="28"/>
      <c r="AC19" s="28"/>
      <c r="AD19" s="28"/>
      <c r="AE19" s="28"/>
      <c r="AF19" s="28"/>
      <c r="AG19" s="28"/>
      <c r="AH19" s="28"/>
      <c r="AI19" s="28"/>
      <c r="AJ19" s="28"/>
      <c r="AK19" s="28"/>
      <c r="AL19" s="28"/>
      <c r="AM19" s="28"/>
      <c r="AN19" s="28"/>
      <c r="AO19" s="28"/>
      <c r="AP19" s="28"/>
      <c r="AQ19" s="28"/>
      <c r="AR19" s="28"/>
      <c r="AS19" s="28"/>
      <c r="AT19" s="28"/>
      <c r="AU19" s="28"/>
      <c r="AV19" s="28"/>
      <c r="AW19" s="28"/>
      <c r="AX19" s="28"/>
      <c r="AY19" s="28"/>
      <c r="AZ19" s="28"/>
      <c r="BA19" s="28"/>
      <c r="BB19" s="28"/>
      <c r="BC19" s="28"/>
      <c r="BD19" s="28"/>
      <c r="BE19" s="28"/>
      <c r="BF19" s="28"/>
      <c r="BG19" s="28"/>
      <c r="BH19" s="28"/>
      <c r="BI19" s="28"/>
      <c r="BJ19" s="28"/>
      <c r="BK19" s="28"/>
      <c r="BL19" s="28"/>
      <c r="BM19" s="28"/>
      <c r="BN19" s="28"/>
      <c r="BO19" s="28"/>
      <c r="BP19" s="28"/>
      <c r="BQ19" s="28"/>
      <c r="BR19" s="28"/>
      <c r="BS19" s="28"/>
      <c r="BT19" s="28"/>
      <c r="BU19" s="28"/>
      <c r="BV19" s="28"/>
      <c r="BW19" s="28"/>
      <c r="BX19" s="28"/>
      <c r="BY19" s="28"/>
      <c r="BZ19" s="28"/>
      <c r="CA19" s="28"/>
      <c r="CB19" s="28"/>
      <c r="CC19" s="28"/>
      <c r="CD19" s="28"/>
      <c r="CE19" s="28"/>
      <c r="CF19" s="28"/>
      <c r="CG19" s="28"/>
      <c r="CH19" s="28"/>
      <c r="CI19" s="28"/>
      <c r="CJ19" s="28"/>
      <c r="CK19" s="28"/>
      <c r="CL19" s="28"/>
      <c r="CM19" s="28"/>
      <c r="CN19" s="28"/>
      <c r="CO19" s="28"/>
      <c r="CP19" s="28"/>
      <c r="CQ19" s="28"/>
      <c r="CR19" s="28"/>
      <c r="CS19" s="28"/>
      <c r="CT19" s="28"/>
      <c r="CU19" s="28"/>
      <c r="CV19" s="28"/>
      <c r="CW19" s="28"/>
      <c r="CX19" s="28"/>
      <c r="CY19" s="28"/>
      <c r="CZ19" s="28"/>
      <c r="DA19" s="28"/>
      <c r="DB19" s="28"/>
      <c r="DC19" s="28"/>
      <c r="DD19" s="28"/>
      <c r="DE19" s="28"/>
      <c r="DF19" s="28"/>
      <c r="DG19" s="28"/>
      <c r="DH19" s="28"/>
      <c r="DI19" s="28"/>
      <c r="DJ19" s="28"/>
      <c r="DK19" s="28"/>
      <c r="DL19" s="28"/>
      <c r="DM19" s="28"/>
      <c r="DN19" s="28"/>
      <c r="DO19" s="28"/>
      <c r="DP19" s="28"/>
      <c r="DQ19" s="28"/>
      <c r="DR19" s="28"/>
      <c r="DS19" s="28"/>
      <c r="DT19" s="28"/>
      <c r="DU19" s="28"/>
      <c r="DV19" s="28"/>
      <c r="DW19" s="28"/>
      <c r="DX19" s="28"/>
      <c r="DY19" s="28"/>
      <c r="DZ19" s="28"/>
      <c r="EA19" s="28"/>
      <c r="EB19" s="28"/>
      <c r="EC19" s="28"/>
      <c r="ED19" s="28"/>
      <c r="EE19" s="28"/>
      <c r="EF19" s="28"/>
      <c r="EG19" s="28"/>
      <c r="EH19" s="28"/>
      <c r="EI19" s="28"/>
      <c r="EJ19" s="28"/>
      <c r="EK19" s="28"/>
      <c r="EL19" s="28"/>
      <c r="EM19" s="28"/>
      <c r="EN19" s="28"/>
      <c r="EO19" s="28"/>
      <c r="EP19" s="28"/>
      <c r="EQ19" s="28"/>
      <c r="ER19" s="28"/>
      <c r="ES19" s="28"/>
      <c r="ET19" s="28"/>
      <c r="EU19" s="28"/>
      <c r="EV19" s="28"/>
      <c r="EW19" s="28"/>
      <c r="EX19" s="28"/>
      <c r="EY19" s="28"/>
      <c r="EZ19" s="28"/>
      <c r="FA19" s="28"/>
      <c r="FB19" s="28"/>
      <c r="FC19" s="28"/>
      <c r="FD19" s="28"/>
      <c r="FE19" s="28"/>
      <c r="FF19" s="28"/>
      <c r="FG19" s="28"/>
      <c r="FH19" s="28"/>
      <c r="FI19" s="28"/>
      <c r="FJ19" s="28"/>
      <c r="FK19" s="28"/>
      <c r="FL19" s="28"/>
      <c r="FM19" s="28"/>
      <c r="FN19" s="28"/>
      <c r="FO19" s="28"/>
      <c r="FP19" s="28"/>
      <c r="FQ19" s="28"/>
      <c r="FR19" s="28"/>
      <c r="FS19" s="28"/>
      <c r="FT19" s="28"/>
      <c r="FU19" s="28"/>
      <c r="FV19" s="28"/>
      <c r="FW19" s="28"/>
      <c r="FX19" s="28"/>
      <c r="FY19" s="28"/>
      <c r="FZ19" s="28"/>
      <c r="GA19" s="28"/>
      <c r="GB19" s="28"/>
      <c r="GC19" s="28"/>
      <c r="GD19" s="28"/>
      <c r="GE19" s="28"/>
      <c r="GF19" s="28"/>
      <c r="GG19" s="28"/>
      <c r="GH19" s="28"/>
      <c r="GI19" s="28"/>
      <c r="GJ19" s="28"/>
      <c r="GK19" s="28"/>
      <c r="GL19" s="28"/>
      <c r="GM19" s="28"/>
      <c r="GN19" s="28"/>
      <c r="GO19" s="28"/>
      <c r="GP19" s="28"/>
      <c r="GQ19" s="28"/>
      <c r="GR19" s="28"/>
      <c r="GS19" s="28"/>
      <c r="GT19" s="28"/>
      <c r="GU19" s="28"/>
      <c r="GV19" s="28"/>
      <c r="GW19" s="28"/>
      <c r="GX19" s="28"/>
      <c r="GY19" s="28"/>
      <c r="GZ19" s="28"/>
      <c r="HA19" s="28"/>
      <c r="HB19" s="28"/>
      <c r="HC19" s="28"/>
      <c r="HD19" s="28"/>
      <c r="HE19" s="28"/>
      <c r="HF19" s="28"/>
      <c r="HG19" s="28"/>
      <c r="HH19" s="28"/>
      <c r="HI19" s="28"/>
      <c r="HJ19" s="28"/>
      <c r="HK19" s="28"/>
      <c r="HL19" s="28"/>
      <c r="HM19" s="28"/>
      <c r="HN19" s="28"/>
      <c r="HO19" s="28"/>
      <c r="HP19" s="28"/>
      <c r="HQ19" s="28"/>
      <c r="HR19" s="28"/>
      <c r="HS19" s="28"/>
      <c r="HT19" s="28"/>
      <c r="HU19" s="28"/>
      <c r="HV19" s="28"/>
      <c r="HW19" s="28"/>
      <c r="HX19" s="28"/>
      <c r="HY19" s="28"/>
      <c r="HZ19" s="28"/>
      <c r="IA19" s="28"/>
      <c r="IB19" s="28"/>
      <c r="IC19" s="28"/>
      <c r="ID19" s="28"/>
      <c r="IE19" s="28"/>
      <c r="IF19" s="28"/>
      <c r="IG19" s="28"/>
      <c r="IH19" s="28"/>
      <c r="II19" s="28"/>
      <c r="IJ19" s="28"/>
      <c r="IK19" s="28"/>
      <c r="IL19" s="28"/>
      <c r="IM19" s="28"/>
      <c r="IN19" s="28"/>
      <c r="IO19" s="28"/>
      <c r="IP19" s="28"/>
      <c r="IQ19" s="28"/>
      <c r="IR19" s="28"/>
      <c r="IS19" s="28"/>
      <c r="IT19" s="28"/>
      <c r="IU19" s="28"/>
      <c r="IV19" s="28"/>
    </row>
    <row r="20" spans="1:256" s="42" customFormat="1">
      <c r="A20" s="14"/>
      <c r="B20" s="28"/>
      <c r="C20" s="28"/>
      <c r="D20" s="28"/>
      <c r="E20" s="28"/>
      <c r="F20" s="28"/>
      <c r="G20" s="28"/>
      <c r="H20" s="28"/>
      <c r="I20" s="28"/>
      <c r="J20" s="28"/>
      <c r="K20" s="28"/>
      <c r="L20" s="28"/>
      <c r="M20" s="28"/>
      <c r="N20" s="28"/>
      <c r="O20" s="28"/>
      <c r="P20" s="28"/>
      <c r="Q20" s="28"/>
      <c r="R20" s="28"/>
      <c r="S20" s="28"/>
      <c r="T20" s="28"/>
      <c r="U20" s="28"/>
      <c r="V20" s="28"/>
      <c r="W20" s="28"/>
      <c r="X20" s="28"/>
      <c r="Y20" s="28"/>
      <c r="Z20" s="28"/>
      <c r="AA20" s="28"/>
      <c r="AB20" s="28"/>
      <c r="AC20" s="28"/>
      <c r="AD20" s="28"/>
      <c r="AE20" s="28"/>
      <c r="AF20" s="28"/>
      <c r="AG20" s="28"/>
      <c r="AH20" s="28"/>
      <c r="AI20" s="28"/>
      <c r="AJ20" s="28"/>
      <c r="AK20" s="28"/>
      <c r="AL20" s="28"/>
      <c r="AM20" s="28"/>
      <c r="AN20" s="28"/>
      <c r="AO20" s="28"/>
      <c r="AP20" s="28"/>
      <c r="AQ20" s="28"/>
      <c r="AR20" s="28"/>
      <c r="AS20" s="28"/>
      <c r="AT20" s="28"/>
      <c r="AU20" s="28"/>
      <c r="AV20" s="28"/>
      <c r="AW20" s="28"/>
      <c r="AX20" s="28"/>
      <c r="AY20" s="28"/>
      <c r="AZ20" s="28"/>
      <c r="BA20" s="28"/>
      <c r="BB20" s="28"/>
      <c r="BC20" s="28"/>
      <c r="BD20" s="28"/>
      <c r="BE20" s="28"/>
      <c r="BF20" s="28"/>
      <c r="BG20" s="28"/>
      <c r="BH20" s="28"/>
      <c r="BI20" s="28"/>
      <c r="BJ20" s="28"/>
      <c r="BK20" s="28"/>
      <c r="BL20" s="28"/>
      <c r="BM20" s="28"/>
      <c r="BN20" s="28"/>
      <c r="BO20" s="28"/>
      <c r="BP20" s="28"/>
      <c r="BQ20" s="28"/>
      <c r="BR20" s="28"/>
      <c r="BS20" s="28"/>
      <c r="BT20" s="28"/>
      <c r="BU20" s="28"/>
      <c r="BV20" s="28"/>
      <c r="BW20" s="28"/>
      <c r="BX20" s="28"/>
      <c r="BY20" s="28"/>
      <c r="BZ20" s="28"/>
      <c r="CA20" s="28"/>
      <c r="CB20" s="28"/>
      <c r="CC20" s="28"/>
      <c r="CD20" s="28"/>
      <c r="CE20" s="28"/>
      <c r="CF20" s="28"/>
      <c r="CG20" s="28"/>
      <c r="CH20" s="28"/>
      <c r="CI20" s="28"/>
      <c r="CJ20" s="28"/>
      <c r="CK20" s="28"/>
      <c r="CL20" s="28"/>
      <c r="CM20" s="28"/>
      <c r="CN20" s="28"/>
      <c r="CO20" s="28"/>
      <c r="CP20" s="28"/>
      <c r="CQ20" s="28"/>
      <c r="CR20" s="28"/>
      <c r="CS20" s="28"/>
      <c r="CT20" s="28"/>
      <c r="CU20" s="28"/>
      <c r="CV20" s="28"/>
      <c r="CW20" s="28"/>
      <c r="CX20" s="28"/>
      <c r="CY20" s="28"/>
      <c r="CZ20" s="28"/>
      <c r="DA20" s="28"/>
      <c r="DB20" s="28"/>
      <c r="DC20" s="28"/>
      <c r="DD20" s="28"/>
      <c r="DE20" s="28"/>
      <c r="DF20" s="28"/>
      <c r="DG20" s="28"/>
      <c r="DH20" s="28"/>
      <c r="DI20" s="28"/>
      <c r="DJ20" s="28"/>
      <c r="DK20" s="28"/>
      <c r="DL20" s="28"/>
      <c r="DM20" s="28"/>
      <c r="DN20" s="28"/>
      <c r="DO20" s="28"/>
      <c r="DP20" s="28"/>
      <c r="DQ20" s="28"/>
      <c r="DR20" s="28"/>
      <c r="DS20" s="28"/>
      <c r="DT20" s="28"/>
      <c r="DU20" s="28"/>
      <c r="DV20" s="28"/>
      <c r="DW20" s="28"/>
      <c r="DX20" s="28"/>
      <c r="DY20" s="28"/>
      <c r="DZ20" s="28"/>
      <c r="EA20" s="28"/>
      <c r="EB20" s="28"/>
      <c r="EC20" s="28"/>
      <c r="ED20" s="28"/>
      <c r="EE20" s="28"/>
      <c r="EF20" s="28"/>
      <c r="EG20" s="28"/>
      <c r="EH20" s="28"/>
      <c r="EI20" s="28"/>
      <c r="EJ20" s="28"/>
      <c r="EK20" s="28"/>
      <c r="EL20" s="28"/>
      <c r="EM20" s="28"/>
      <c r="EN20" s="28"/>
      <c r="EO20" s="28"/>
      <c r="EP20" s="28"/>
      <c r="EQ20" s="28"/>
      <c r="ER20" s="28"/>
      <c r="ES20" s="28"/>
      <c r="ET20" s="28"/>
      <c r="EU20" s="28"/>
      <c r="EV20" s="28"/>
      <c r="EW20" s="28"/>
      <c r="EX20" s="28"/>
      <c r="EY20" s="28"/>
      <c r="EZ20" s="28"/>
      <c r="FA20" s="28"/>
      <c r="FB20" s="28"/>
      <c r="FC20" s="28"/>
      <c r="FD20" s="28"/>
      <c r="FE20" s="28"/>
      <c r="FF20" s="28"/>
      <c r="FG20" s="28"/>
      <c r="FH20" s="28"/>
      <c r="FI20" s="28"/>
      <c r="FJ20" s="28"/>
      <c r="FK20" s="28"/>
      <c r="FL20" s="28"/>
      <c r="FM20" s="28"/>
      <c r="FN20" s="28"/>
      <c r="FO20" s="28"/>
      <c r="FP20" s="28"/>
      <c r="FQ20" s="28"/>
      <c r="FR20" s="28"/>
      <c r="FS20" s="28"/>
      <c r="FT20" s="28"/>
      <c r="FU20" s="28"/>
      <c r="FV20" s="28"/>
      <c r="FW20" s="28"/>
      <c r="FX20" s="28"/>
      <c r="FY20" s="28"/>
      <c r="FZ20" s="28"/>
      <c r="GA20" s="28"/>
      <c r="GB20" s="28"/>
      <c r="GC20" s="28"/>
      <c r="GD20" s="28"/>
      <c r="GE20" s="28"/>
      <c r="GF20" s="28"/>
      <c r="GG20" s="28"/>
      <c r="GH20" s="28"/>
      <c r="GI20" s="28"/>
      <c r="GJ20" s="28"/>
      <c r="GK20" s="28"/>
      <c r="GL20" s="28"/>
      <c r="GM20" s="28"/>
      <c r="GN20" s="28"/>
      <c r="GO20" s="28"/>
      <c r="GP20" s="28"/>
      <c r="GQ20" s="28"/>
      <c r="GR20" s="28"/>
      <c r="GS20" s="28"/>
      <c r="GT20" s="28"/>
      <c r="GU20" s="28"/>
      <c r="GV20" s="28"/>
      <c r="GW20" s="28"/>
      <c r="GX20" s="28"/>
      <c r="GY20" s="28"/>
      <c r="GZ20" s="28"/>
      <c r="HA20" s="28"/>
      <c r="HB20" s="28"/>
      <c r="HC20" s="28"/>
      <c r="HD20" s="28"/>
      <c r="HE20" s="28"/>
      <c r="HF20" s="28"/>
      <c r="HG20" s="28"/>
      <c r="HH20" s="28"/>
      <c r="HI20" s="28"/>
      <c r="HJ20" s="28"/>
      <c r="HK20" s="28"/>
      <c r="HL20" s="28"/>
      <c r="HM20" s="28"/>
      <c r="HN20" s="28"/>
      <c r="HO20" s="28"/>
      <c r="HP20" s="28"/>
      <c r="HQ20" s="28"/>
      <c r="HR20" s="28"/>
      <c r="HS20" s="28"/>
      <c r="HT20" s="28"/>
      <c r="HU20" s="28"/>
      <c r="HV20" s="28"/>
      <c r="HW20" s="28"/>
      <c r="HX20" s="28"/>
      <c r="HY20" s="28"/>
      <c r="HZ20" s="28"/>
      <c r="IA20" s="28"/>
      <c r="IB20" s="28"/>
      <c r="IC20" s="28"/>
      <c r="ID20" s="28"/>
      <c r="IE20" s="28"/>
      <c r="IF20" s="28"/>
      <c r="IG20" s="28"/>
      <c r="IH20" s="28"/>
      <c r="II20" s="28"/>
      <c r="IJ20" s="28"/>
      <c r="IK20" s="28"/>
      <c r="IL20" s="28"/>
      <c r="IM20" s="28"/>
      <c r="IN20" s="28"/>
      <c r="IO20" s="28"/>
      <c r="IP20" s="28"/>
      <c r="IQ20" s="28"/>
      <c r="IR20" s="28"/>
      <c r="IS20" s="28"/>
      <c r="IT20" s="28"/>
      <c r="IU20" s="28"/>
      <c r="IV20" s="28"/>
    </row>
    <row r="21" spans="1:256" s="42" customFormat="1" ht="13.5" thickBot="1">
      <c r="A21" s="19"/>
      <c r="B21" s="29"/>
      <c r="C21" s="29"/>
      <c r="D21" s="29"/>
      <c r="E21" s="29"/>
      <c r="F21" s="29"/>
      <c r="G21" s="29"/>
      <c r="H21" s="29"/>
      <c r="I21" s="29"/>
      <c r="J21" s="29"/>
      <c r="K21" s="29"/>
      <c r="L21" s="29"/>
      <c r="M21" s="29"/>
      <c r="N21" s="29"/>
      <c r="O21" s="29"/>
      <c r="P21" s="29"/>
      <c r="Q21" s="29"/>
      <c r="R21" s="29"/>
      <c r="S21" s="29"/>
      <c r="T21" s="29"/>
      <c r="U21" s="29"/>
      <c r="V21" s="29"/>
      <c r="W21" s="29"/>
      <c r="X21" s="29"/>
      <c r="Y21" s="29"/>
      <c r="Z21" s="29"/>
      <c r="AA21" s="29"/>
      <c r="AB21" s="29"/>
      <c r="AC21" s="29"/>
      <c r="AD21" s="29"/>
      <c r="AE21" s="29"/>
      <c r="AF21" s="29"/>
      <c r="AG21" s="29"/>
      <c r="AH21" s="29"/>
      <c r="AI21" s="29"/>
      <c r="AJ21" s="29"/>
      <c r="AK21" s="29"/>
      <c r="AL21" s="29"/>
      <c r="AM21" s="29"/>
      <c r="AN21" s="29"/>
      <c r="AO21" s="29"/>
      <c r="AP21" s="29"/>
      <c r="AQ21" s="29"/>
      <c r="AR21" s="29"/>
      <c r="AS21" s="29"/>
      <c r="AT21" s="29"/>
      <c r="AU21" s="29"/>
      <c r="AV21" s="29"/>
      <c r="AW21" s="29"/>
      <c r="AX21" s="29"/>
      <c r="AY21" s="29"/>
      <c r="AZ21" s="29"/>
      <c r="BA21" s="29"/>
      <c r="BB21" s="29"/>
      <c r="BC21" s="29"/>
      <c r="BD21" s="29"/>
      <c r="BE21" s="29"/>
      <c r="BF21" s="29"/>
      <c r="BG21" s="29"/>
      <c r="BH21" s="29"/>
      <c r="BI21" s="29"/>
      <c r="BJ21" s="29"/>
      <c r="BK21" s="29"/>
      <c r="BL21" s="29"/>
      <c r="BM21" s="29"/>
      <c r="BN21" s="29"/>
      <c r="BO21" s="29"/>
      <c r="BP21" s="29"/>
      <c r="BQ21" s="29"/>
      <c r="BR21" s="29"/>
      <c r="BS21" s="29"/>
      <c r="BT21" s="29"/>
      <c r="BU21" s="29"/>
      <c r="BV21" s="29"/>
      <c r="BW21" s="29"/>
      <c r="BX21" s="29"/>
      <c r="BY21" s="29"/>
      <c r="BZ21" s="29"/>
      <c r="CA21" s="29"/>
      <c r="CB21" s="29"/>
      <c r="CC21" s="29"/>
      <c r="CD21" s="29"/>
      <c r="CE21" s="29"/>
      <c r="CF21" s="29"/>
      <c r="CG21" s="29"/>
      <c r="CH21" s="29"/>
      <c r="CI21" s="29"/>
      <c r="CJ21" s="29"/>
      <c r="CK21" s="29"/>
      <c r="CL21" s="29"/>
      <c r="CM21" s="29"/>
      <c r="CN21" s="29"/>
      <c r="CO21" s="29"/>
      <c r="CP21" s="29"/>
      <c r="CQ21" s="29"/>
      <c r="CR21" s="29"/>
      <c r="CS21" s="29"/>
      <c r="CT21" s="29"/>
      <c r="CU21" s="29"/>
      <c r="CV21" s="29"/>
      <c r="CW21" s="29"/>
      <c r="CX21" s="29"/>
      <c r="CY21" s="29"/>
      <c r="CZ21" s="29"/>
      <c r="DA21" s="29"/>
      <c r="DB21" s="29"/>
      <c r="DC21" s="29"/>
      <c r="DD21" s="29"/>
      <c r="DE21" s="29"/>
      <c r="DF21" s="29"/>
      <c r="DG21" s="29"/>
      <c r="DH21" s="29"/>
      <c r="DI21" s="29"/>
      <c r="DJ21" s="29"/>
      <c r="DK21" s="29"/>
      <c r="DL21" s="29"/>
      <c r="DM21" s="29"/>
      <c r="DN21" s="29"/>
      <c r="DO21" s="29"/>
      <c r="DP21" s="29"/>
      <c r="DQ21" s="29"/>
      <c r="DR21" s="29"/>
      <c r="DS21" s="29"/>
      <c r="DT21" s="29"/>
      <c r="DU21" s="29"/>
      <c r="DV21" s="29"/>
      <c r="DW21" s="29"/>
      <c r="DX21" s="29"/>
      <c r="DY21" s="29"/>
      <c r="DZ21" s="29"/>
      <c r="EA21" s="29"/>
      <c r="EB21" s="29"/>
      <c r="EC21" s="29"/>
      <c r="ED21" s="29"/>
      <c r="EE21" s="29"/>
      <c r="EF21" s="29"/>
      <c r="EG21" s="29"/>
      <c r="EH21" s="29"/>
      <c r="EI21" s="29"/>
      <c r="EJ21" s="29"/>
      <c r="EK21" s="29"/>
      <c r="EL21" s="29"/>
      <c r="EM21" s="29"/>
      <c r="EN21" s="29"/>
      <c r="EO21" s="29"/>
      <c r="EP21" s="29"/>
      <c r="EQ21" s="29"/>
      <c r="ER21" s="29"/>
      <c r="ES21" s="29"/>
      <c r="ET21" s="29"/>
      <c r="EU21" s="29"/>
      <c r="EV21" s="29"/>
      <c r="EW21" s="29"/>
      <c r="EX21" s="29"/>
      <c r="EY21" s="29"/>
      <c r="EZ21" s="29"/>
      <c r="FA21" s="29"/>
      <c r="FB21" s="29"/>
      <c r="FC21" s="29"/>
      <c r="FD21" s="29"/>
      <c r="FE21" s="29"/>
      <c r="FF21" s="29"/>
      <c r="FG21" s="29"/>
      <c r="FH21" s="29"/>
      <c r="FI21" s="29"/>
      <c r="FJ21" s="29"/>
      <c r="FK21" s="29"/>
      <c r="FL21" s="29"/>
      <c r="FM21" s="29"/>
      <c r="FN21" s="29"/>
      <c r="FO21" s="29"/>
      <c r="FP21" s="29"/>
      <c r="FQ21" s="29"/>
      <c r="FR21" s="29"/>
      <c r="FS21" s="29"/>
      <c r="FT21" s="29"/>
      <c r="FU21" s="29"/>
      <c r="FV21" s="29"/>
      <c r="FW21" s="29"/>
      <c r="FX21" s="29"/>
      <c r="FY21" s="29"/>
      <c r="FZ21" s="29"/>
      <c r="GA21" s="29"/>
      <c r="GB21" s="29"/>
      <c r="GC21" s="29"/>
      <c r="GD21" s="29"/>
      <c r="GE21" s="29"/>
      <c r="GF21" s="29"/>
      <c r="GG21" s="29"/>
      <c r="GH21" s="29"/>
      <c r="GI21" s="29"/>
      <c r="GJ21" s="29"/>
      <c r="GK21" s="29"/>
      <c r="GL21" s="29"/>
      <c r="GM21" s="29"/>
      <c r="GN21" s="29"/>
      <c r="GO21" s="29"/>
      <c r="GP21" s="29"/>
      <c r="GQ21" s="29"/>
      <c r="GR21" s="29"/>
      <c r="GS21" s="29"/>
      <c r="GT21" s="29"/>
      <c r="GU21" s="29"/>
      <c r="GV21" s="29"/>
      <c r="GW21" s="29"/>
      <c r="GX21" s="29"/>
      <c r="GY21" s="29"/>
      <c r="GZ21" s="29"/>
      <c r="HA21" s="29"/>
      <c r="HB21" s="29"/>
      <c r="HC21" s="29"/>
      <c r="HD21" s="29"/>
      <c r="HE21" s="29"/>
      <c r="HF21" s="29"/>
      <c r="HG21" s="29"/>
      <c r="HH21" s="29"/>
      <c r="HI21" s="29"/>
      <c r="HJ21" s="29"/>
      <c r="HK21" s="29"/>
      <c r="HL21" s="29"/>
      <c r="HM21" s="29"/>
      <c r="HN21" s="29"/>
      <c r="HO21" s="29"/>
      <c r="HP21" s="29"/>
      <c r="HQ21" s="29"/>
      <c r="HR21" s="29"/>
      <c r="HS21" s="29"/>
      <c r="HT21" s="29"/>
      <c r="HU21" s="29"/>
      <c r="HV21" s="29"/>
      <c r="HW21" s="29"/>
      <c r="HX21" s="29"/>
      <c r="HY21" s="29"/>
      <c r="HZ21" s="29"/>
      <c r="IA21" s="29"/>
      <c r="IB21" s="29"/>
      <c r="IC21" s="29"/>
      <c r="ID21" s="29"/>
      <c r="IE21" s="29"/>
      <c r="IF21" s="29"/>
      <c r="IG21" s="29"/>
      <c r="IH21" s="29"/>
      <c r="II21" s="29"/>
      <c r="IJ21" s="29"/>
      <c r="IK21" s="29"/>
      <c r="IL21" s="29"/>
      <c r="IM21" s="29"/>
      <c r="IN21" s="29"/>
      <c r="IO21" s="29"/>
      <c r="IP21" s="29"/>
      <c r="IQ21" s="29"/>
      <c r="IR21" s="29"/>
      <c r="IS21" s="29"/>
      <c r="IT21" s="29"/>
      <c r="IU21" s="29"/>
      <c r="IV21" s="29"/>
    </row>
    <row r="22" spans="1:256" s="42" customFormat="1">
      <c r="A22" s="20"/>
      <c r="B22" s="5" t="s">
        <v>18</v>
      </c>
      <c r="C22" s="8" t="s">
        <v>0</v>
      </c>
      <c r="D22" s="9" t="s">
        <v>1</v>
      </c>
      <c r="E22" s="9" t="s">
        <v>1</v>
      </c>
      <c r="F22" s="4" t="s">
        <v>2</v>
      </c>
      <c r="G22" s="4" t="s">
        <v>2</v>
      </c>
      <c r="H22" s="6"/>
      <c r="I22" s="5" t="s">
        <v>18</v>
      </c>
      <c r="J22" s="10" t="s">
        <v>3</v>
      </c>
      <c r="K22" s="10" t="s">
        <v>3</v>
      </c>
      <c r="L22" s="10" t="s">
        <v>3</v>
      </c>
      <c r="M22" s="6"/>
      <c r="N22" s="6"/>
      <c r="O22" s="10" t="s">
        <v>3</v>
      </c>
      <c r="P22" s="11" t="s">
        <v>3</v>
      </c>
      <c r="Q22" s="11" t="s">
        <v>3</v>
      </c>
      <c r="R22" s="26" t="s">
        <v>3</v>
      </c>
      <c r="S22" s="5" t="s">
        <v>18</v>
      </c>
      <c r="T22" s="8" t="s">
        <v>0</v>
      </c>
      <c r="U22" s="8" t="s">
        <v>0</v>
      </c>
      <c r="V22" s="17" t="s">
        <v>1</v>
      </c>
      <c r="W22" s="17" t="s">
        <v>1</v>
      </c>
      <c r="X22" s="4" t="s">
        <v>2</v>
      </c>
      <c r="Y22" s="6"/>
      <c r="Z22" s="5" t="s">
        <v>18</v>
      </c>
      <c r="AA22" s="6"/>
      <c r="AB22" s="6"/>
      <c r="AC22" s="7" t="s">
        <v>17</v>
      </c>
      <c r="AD22" s="7" t="s">
        <v>17</v>
      </c>
      <c r="AE22" s="5" t="s">
        <v>18</v>
      </c>
      <c r="AF22" s="8" t="s">
        <v>0</v>
      </c>
      <c r="AG22" s="8" t="s">
        <v>0</v>
      </c>
      <c r="AH22" s="9" t="s">
        <v>1</v>
      </c>
      <c r="AI22" s="9" t="s">
        <v>1</v>
      </c>
      <c r="AJ22" s="4" t="s">
        <v>2</v>
      </c>
      <c r="AK22" s="4" t="s">
        <v>2</v>
      </c>
      <c r="AL22" s="6"/>
      <c r="AM22" s="5" t="s">
        <v>18</v>
      </c>
      <c r="AN22" s="7" t="s">
        <v>17</v>
      </c>
      <c r="AO22" s="6"/>
      <c r="AP22" s="5" t="s">
        <v>18</v>
      </c>
      <c r="AQ22" s="8" t="s">
        <v>0</v>
      </c>
      <c r="AR22" s="8" t="s">
        <v>0</v>
      </c>
      <c r="AS22" s="9" t="s">
        <v>1</v>
      </c>
      <c r="AT22" s="4" t="s">
        <v>2</v>
      </c>
      <c r="AU22" s="4" t="s">
        <v>2</v>
      </c>
      <c r="AV22" s="6"/>
      <c r="AW22" s="6"/>
      <c r="AX22" s="6"/>
      <c r="AY22" s="5" t="s">
        <v>18</v>
      </c>
      <c r="AZ22" s="8" t="s">
        <v>0</v>
      </c>
      <c r="BA22" s="9" t="s">
        <v>1</v>
      </c>
      <c r="BB22" s="9" t="s">
        <v>1</v>
      </c>
      <c r="BC22" s="4" t="s">
        <v>2</v>
      </c>
      <c r="BD22" s="4" t="s">
        <v>2</v>
      </c>
      <c r="BE22" s="6"/>
      <c r="BF22" s="5" t="s">
        <v>18</v>
      </c>
      <c r="BG22" s="10" t="s">
        <v>3</v>
      </c>
      <c r="BH22" s="10" t="s">
        <v>3</v>
      </c>
      <c r="BI22" s="10" t="s">
        <v>3</v>
      </c>
      <c r="BJ22" s="6"/>
      <c r="BK22" s="6"/>
      <c r="BL22" s="10" t="s">
        <v>3</v>
      </c>
      <c r="BM22" s="11" t="s">
        <v>3</v>
      </c>
      <c r="BN22" s="11" t="s">
        <v>3</v>
      </c>
      <c r="BO22" s="26" t="s">
        <v>3</v>
      </c>
      <c r="BP22" s="5" t="s">
        <v>18</v>
      </c>
      <c r="BQ22" s="8" t="s">
        <v>0</v>
      </c>
      <c r="BR22" s="8" t="s">
        <v>0</v>
      </c>
      <c r="BS22" s="17" t="s">
        <v>1</v>
      </c>
      <c r="BT22" s="17" t="s">
        <v>1</v>
      </c>
      <c r="BU22" s="4" t="s">
        <v>2</v>
      </c>
      <c r="BV22" s="6"/>
      <c r="BW22" s="5" t="s">
        <v>18</v>
      </c>
      <c r="BX22" s="6"/>
      <c r="BY22" s="6"/>
      <c r="BZ22" s="7" t="s">
        <v>17</v>
      </c>
      <c r="CA22" s="7" t="s">
        <v>17</v>
      </c>
      <c r="CB22" s="5" t="s">
        <v>18</v>
      </c>
      <c r="CC22" s="8" t="s">
        <v>0</v>
      </c>
      <c r="CD22" s="8" t="s">
        <v>0</v>
      </c>
      <c r="CE22" s="9" t="s">
        <v>1</v>
      </c>
      <c r="CF22" s="9" t="s">
        <v>1</v>
      </c>
      <c r="CG22" s="4" t="s">
        <v>2</v>
      </c>
      <c r="CH22" s="4" t="s">
        <v>2</v>
      </c>
      <c r="CI22" s="6"/>
      <c r="CJ22" s="5" t="s">
        <v>18</v>
      </c>
      <c r="CK22" s="7" t="s">
        <v>17</v>
      </c>
      <c r="CL22" s="6"/>
      <c r="CM22" s="5" t="s">
        <v>18</v>
      </c>
      <c r="CN22" s="8" t="s">
        <v>0</v>
      </c>
      <c r="CO22" s="8" t="s">
        <v>0</v>
      </c>
      <c r="CP22" s="9" t="s">
        <v>1</v>
      </c>
      <c r="CQ22" s="4" t="s">
        <v>2</v>
      </c>
      <c r="CR22" s="4" t="s">
        <v>2</v>
      </c>
      <c r="CS22" s="6"/>
      <c r="CT22" s="6"/>
      <c r="CU22" s="6"/>
      <c r="CV22" s="5" t="s">
        <v>18</v>
      </c>
      <c r="CW22" s="8" t="s">
        <v>0</v>
      </c>
      <c r="CX22" s="9" t="s">
        <v>1</v>
      </c>
      <c r="CY22" s="9" t="s">
        <v>1</v>
      </c>
      <c r="CZ22" s="4" t="s">
        <v>2</v>
      </c>
      <c r="DA22" s="4" t="s">
        <v>2</v>
      </c>
      <c r="DB22" s="6"/>
      <c r="DC22" s="5" t="s">
        <v>18</v>
      </c>
      <c r="DD22" s="10" t="s">
        <v>3</v>
      </c>
      <c r="DE22" s="10" t="s">
        <v>3</v>
      </c>
      <c r="DF22" s="10" t="s">
        <v>3</v>
      </c>
      <c r="DG22" s="6"/>
      <c r="DH22" s="6"/>
      <c r="DI22" s="10" t="s">
        <v>3</v>
      </c>
      <c r="DJ22" s="11" t="s">
        <v>3</v>
      </c>
      <c r="DK22" s="11" t="s">
        <v>3</v>
      </c>
      <c r="DL22" s="26" t="s">
        <v>3</v>
      </c>
      <c r="DM22" s="5" t="s">
        <v>18</v>
      </c>
      <c r="DN22" s="8" t="s">
        <v>0</v>
      </c>
      <c r="DO22" s="8" t="s">
        <v>0</v>
      </c>
      <c r="DP22" s="17" t="s">
        <v>1</v>
      </c>
      <c r="DQ22" s="17" t="s">
        <v>1</v>
      </c>
      <c r="DR22" s="4" t="s">
        <v>2</v>
      </c>
      <c r="DS22" s="6"/>
      <c r="DT22" s="5" t="s">
        <v>18</v>
      </c>
      <c r="DU22" s="6"/>
      <c r="DV22" s="6"/>
      <c r="DW22" s="7" t="s">
        <v>17</v>
      </c>
      <c r="DX22" s="7" t="s">
        <v>17</v>
      </c>
      <c r="DY22" s="5" t="s">
        <v>18</v>
      </c>
      <c r="DZ22" s="8" t="s">
        <v>0</v>
      </c>
      <c r="EA22" s="8" t="s">
        <v>0</v>
      </c>
      <c r="EB22" s="9" t="s">
        <v>1</v>
      </c>
      <c r="EC22" s="9" t="s">
        <v>1</v>
      </c>
      <c r="ED22" s="4" t="s">
        <v>2</v>
      </c>
      <c r="EE22" s="4" t="s">
        <v>2</v>
      </c>
      <c r="EF22" s="6"/>
      <c r="EG22" s="5" t="s">
        <v>18</v>
      </c>
      <c r="EH22" s="7" t="s">
        <v>17</v>
      </c>
      <c r="EI22" s="6"/>
      <c r="EJ22" s="5" t="s">
        <v>18</v>
      </c>
      <c r="EK22" s="8" t="s">
        <v>0</v>
      </c>
      <c r="EL22" s="8" t="s">
        <v>0</v>
      </c>
      <c r="EM22" s="9" t="s">
        <v>1</v>
      </c>
      <c r="EN22" s="4" t="s">
        <v>2</v>
      </c>
      <c r="EO22" s="4" t="s">
        <v>2</v>
      </c>
      <c r="EP22" s="6"/>
      <c r="EQ22" s="6"/>
      <c r="ER22" s="6"/>
      <c r="ES22" s="5" t="s">
        <v>18</v>
      </c>
      <c r="ET22" s="8" t="s">
        <v>0</v>
      </c>
      <c r="EU22" s="9" t="s">
        <v>1</v>
      </c>
      <c r="EV22" s="9" t="s">
        <v>1</v>
      </c>
      <c r="EW22" s="4" t="s">
        <v>2</v>
      </c>
      <c r="EX22" s="4" t="s">
        <v>2</v>
      </c>
      <c r="EY22" s="6"/>
      <c r="EZ22" s="5" t="s">
        <v>18</v>
      </c>
      <c r="FA22" s="10" t="s">
        <v>3</v>
      </c>
      <c r="FB22" s="10" t="s">
        <v>3</v>
      </c>
      <c r="FC22" s="10" t="s">
        <v>3</v>
      </c>
      <c r="FD22" s="6"/>
      <c r="FE22" s="6"/>
      <c r="FF22" s="10" t="s">
        <v>3</v>
      </c>
      <c r="FG22" s="11" t="s">
        <v>3</v>
      </c>
      <c r="FH22" s="11" t="s">
        <v>3</v>
      </c>
      <c r="FI22" s="26" t="s">
        <v>3</v>
      </c>
      <c r="FJ22" s="5" t="s">
        <v>18</v>
      </c>
      <c r="FK22" s="8" t="s">
        <v>0</v>
      </c>
      <c r="FL22" s="8" t="s">
        <v>0</v>
      </c>
      <c r="FM22" s="17" t="s">
        <v>1</v>
      </c>
      <c r="FN22" s="17" t="s">
        <v>1</v>
      </c>
      <c r="FO22" s="4" t="s">
        <v>2</v>
      </c>
      <c r="FP22" s="6"/>
      <c r="FQ22" s="5" t="s">
        <v>18</v>
      </c>
      <c r="FR22" s="6"/>
      <c r="FS22" s="6"/>
      <c r="FT22" s="7" t="s">
        <v>17</v>
      </c>
      <c r="FU22" s="7" t="s">
        <v>17</v>
      </c>
      <c r="FV22" s="5" t="s">
        <v>18</v>
      </c>
      <c r="FW22" s="8" t="s">
        <v>0</v>
      </c>
      <c r="FX22" s="8" t="s">
        <v>0</v>
      </c>
      <c r="FY22" s="9" t="s">
        <v>1</v>
      </c>
      <c r="FZ22" s="9" t="s">
        <v>1</v>
      </c>
      <c r="GA22" s="4" t="s">
        <v>2</v>
      </c>
      <c r="GB22" s="4" t="s">
        <v>2</v>
      </c>
      <c r="GC22" s="6"/>
      <c r="GD22" s="5" t="s">
        <v>18</v>
      </c>
      <c r="GE22" s="7" t="s">
        <v>17</v>
      </c>
      <c r="GF22" s="6"/>
      <c r="GG22" s="5" t="s">
        <v>18</v>
      </c>
      <c r="GH22" s="8" t="s">
        <v>0</v>
      </c>
      <c r="GI22" s="8" t="s">
        <v>0</v>
      </c>
      <c r="GJ22" s="9" t="s">
        <v>1</v>
      </c>
      <c r="GK22" s="4" t="s">
        <v>2</v>
      </c>
      <c r="GL22" s="4" t="s">
        <v>2</v>
      </c>
      <c r="GM22" s="6"/>
      <c r="GN22" s="6"/>
      <c r="GO22" s="6"/>
      <c r="GP22" s="5" t="s">
        <v>18</v>
      </c>
      <c r="GQ22" s="8" t="s">
        <v>0</v>
      </c>
      <c r="GR22" s="9" t="s">
        <v>1</v>
      </c>
      <c r="GS22" s="9" t="s">
        <v>1</v>
      </c>
      <c r="GT22" s="4" t="s">
        <v>2</v>
      </c>
      <c r="GU22" s="4" t="s">
        <v>2</v>
      </c>
      <c r="GV22" s="6"/>
      <c r="GW22" s="5" t="s">
        <v>18</v>
      </c>
      <c r="GX22" s="10" t="s">
        <v>3</v>
      </c>
      <c r="GY22" s="10" t="s">
        <v>3</v>
      </c>
      <c r="GZ22" s="10" t="s">
        <v>3</v>
      </c>
      <c r="HA22" s="6"/>
      <c r="HB22" s="6"/>
      <c r="HC22" s="10" t="s">
        <v>3</v>
      </c>
      <c r="HD22" s="11" t="s">
        <v>3</v>
      </c>
      <c r="HE22" s="11" t="s">
        <v>3</v>
      </c>
      <c r="HF22" s="26" t="s">
        <v>3</v>
      </c>
      <c r="HG22" s="26"/>
      <c r="HH22" s="26"/>
      <c r="HI22" s="26"/>
      <c r="HJ22" s="26"/>
      <c r="HK22" s="26"/>
      <c r="HL22" s="26"/>
      <c r="HM22" s="26"/>
      <c r="HN22" s="26"/>
      <c r="HO22" s="26"/>
      <c r="HP22" s="26"/>
      <c r="HQ22" s="26"/>
      <c r="HR22" s="26"/>
      <c r="HS22" s="26"/>
      <c r="HT22" s="26"/>
      <c r="HU22" s="26"/>
      <c r="HV22" s="26"/>
      <c r="HW22" s="26"/>
      <c r="HX22" s="26"/>
      <c r="HY22" s="26"/>
      <c r="HZ22" s="26"/>
      <c r="IA22" s="26"/>
      <c r="IB22" s="26"/>
      <c r="IC22" s="26"/>
      <c r="ID22" s="26"/>
      <c r="IE22" s="26"/>
      <c r="IF22" s="26"/>
      <c r="IG22" s="26"/>
      <c r="IH22" s="26"/>
      <c r="II22" s="26"/>
      <c r="IJ22" s="26"/>
      <c r="IK22" s="26"/>
      <c r="IL22" s="26"/>
      <c r="IM22" s="26"/>
      <c r="IN22" s="26"/>
      <c r="IO22" s="26"/>
      <c r="IP22" s="26"/>
      <c r="IQ22" s="26"/>
      <c r="IR22" s="26"/>
      <c r="IS22" s="26"/>
      <c r="IT22" s="26"/>
      <c r="IU22" s="26"/>
      <c r="IV22" s="26"/>
    </row>
    <row r="23" spans="1:256" s="42" customFormat="1">
      <c r="A23" s="14" t="s">
        <v>26</v>
      </c>
      <c r="B23" s="28"/>
      <c r="C23" s="28"/>
      <c r="D23" s="28"/>
      <c r="E23" s="28"/>
      <c r="F23" s="28"/>
      <c r="G23" s="28"/>
      <c r="H23" s="28"/>
      <c r="I23" s="28"/>
      <c r="J23" s="28"/>
      <c r="K23" s="28"/>
      <c r="L23" s="28"/>
      <c r="M23" s="28"/>
      <c r="N23" s="28"/>
      <c r="O23" s="28"/>
      <c r="P23" s="28"/>
      <c r="Q23" s="28"/>
      <c r="R23" s="28"/>
      <c r="S23" s="28"/>
      <c r="T23" s="28"/>
      <c r="U23" s="28"/>
      <c r="V23" s="28"/>
      <c r="W23" s="28"/>
      <c r="X23" s="28"/>
      <c r="Y23" s="28"/>
      <c r="Z23" s="28"/>
      <c r="AA23" s="28"/>
      <c r="AB23" s="28"/>
      <c r="AC23" s="28"/>
      <c r="AD23" s="28"/>
      <c r="AE23" s="28"/>
      <c r="AF23" s="28"/>
      <c r="AG23" s="28"/>
      <c r="AH23" s="28"/>
      <c r="AI23" s="28"/>
      <c r="AJ23" s="28"/>
      <c r="AK23" s="28"/>
      <c r="AL23" s="28"/>
      <c r="AM23" s="28"/>
      <c r="AN23" s="28"/>
      <c r="AO23" s="28"/>
      <c r="AP23" s="28"/>
      <c r="AQ23" s="28"/>
      <c r="AR23" s="28"/>
      <c r="AS23" s="28"/>
      <c r="AT23" s="28"/>
      <c r="AU23" s="28"/>
      <c r="AV23" s="28"/>
      <c r="AW23" s="28"/>
      <c r="AX23" s="28"/>
      <c r="AY23" s="28"/>
      <c r="AZ23" s="28"/>
      <c r="BA23" s="28"/>
      <c r="BB23" s="28"/>
      <c r="BC23" s="28"/>
      <c r="BD23" s="28"/>
      <c r="BE23" s="28"/>
      <c r="BF23" s="28"/>
      <c r="BG23" s="28"/>
      <c r="BH23" s="28"/>
      <c r="BI23" s="28"/>
      <c r="BJ23" s="28"/>
      <c r="BK23" s="28"/>
      <c r="BL23" s="28"/>
      <c r="BM23" s="28"/>
      <c r="BN23" s="28"/>
      <c r="BO23" s="28"/>
      <c r="BP23" s="28"/>
      <c r="BQ23" s="28"/>
      <c r="BR23" s="28"/>
      <c r="BS23" s="28"/>
      <c r="BT23" s="28"/>
      <c r="BU23" s="28"/>
      <c r="BV23" s="28"/>
      <c r="BW23" s="28"/>
      <c r="BX23" s="28"/>
      <c r="BY23" s="28"/>
      <c r="BZ23" s="28"/>
      <c r="CA23" s="28"/>
      <c r="CB23" s="28"/>
      <c r="CC23" s="28"/>
      <c r="CD23" s="28"/>
      <c r="CE23" s="28"/>
      <c r="CF23" s="28"/>
      <c r="CG23" s="28"/>
      <c r="CH23" s="28"/>
      <c r="CI23" s="28"/>
      <c r="CJ23" s="28"/>
      <c r="CK23" s="28"/>
      <c r="CL23" s="28"/>
      <c r="CM23" s="28"/>
      <c r="CN23" s="28"/>
      <c r="CO23" s="28"/>
      <c r="CP23" s="28"/>
      <c r="CQ23" s="28"/>
      <c r="CR23" s="28"/>
      <c r="CS23" s="28"/>
      <c r="CT23" s="28"/>
      <c r="CU23" s="28"/>
      <c r="CV23" s="28"/>
      <c r="CW23" s="28"/>
      <c r="CX23" s="28"/>
      <c r="CY23" s="28"/>
      <c r="CZ23" s="28"/>
      <c r="DA23" s="28"/>
      <c r="DB23" s="28"/>
      <c r="DC23" s="28"/>
      <c r="DD23" s="28"/>
      <c r="DE23" s="28"/>
      <c r="DF23" s="28"/>
      <c r="DG23" s="28"/>
      <c r="DH23" s="28"/>
      <c r="DI23" s="28"/>
      <c r="DJ23" s="28"/>
      <c r="DK23" s="28"/>
      <c r="DL23" s="28"/>
      <c r="DM23" s="28"/>
      <c r="DN23" s="28"/>
      <c r="DO23" s="28"/>
      <c r="DP23" s="28"/>
      <c r="DQ23" s="28"/>
      <c r="DR23" s="28"/>
      <c r="DS23" s="28"/>
      <c r="DT23" s="28"/>
      <c r="DU23" s="28"/>
      <c r="DV23" s="28"/>
      <c r="DW23" s="28"/>
      <c r="DX23" s="28"/>
      <c r="DY23" s="28"/>
      <c r="DZ23" s="28"/>
      <c r="EA23" s="28"/>
      <c r="EB23" s="28"/>
      <c r="EC23" s="28"/>
      <c r="ED23" s="28"/>
      <c r="EE23" s="28"/>
      <c r="EF23" s="28"/>
      <c r="EG23" s="28"/>
      <c r="EH23" s="28"/>
      <c r="EI23" s="28"/>
      <c r="EJ23" s="28"/>
      <c r="EK23" s="28"/>
      <c r="EL23" s="28"/>
      <c r="EM23" s="28"/>
      <c r="EN23" s="28"/>
      <c r="EO23" s="28"/>
      <c r="EP23" s="28"/>
      <c r="EQ23" s="28"/>
      <c r="ER23" s="28"/>
      <c r="ES23" s="28"/>
      <c r="ET23" s="28"/>
      <c r="EU23" s="28"/>
      <c r="EV23" s="28"/>
      <c r="EW23" s="28"/>
      <c r="EX23" s="28"/>
      <c r="EY23" s="28"/>
      <c r="EZ23" s="28"/>
      <c r="FA23" s="28"/>
      <c r="FB23" s="28"/>
      <c r="FC23" s="28"/>
      <c r="FD23" s="28"/>
      <c r="FE23" s="28"/>
      <c r="FF23" s="28"/>
      <c r="FG23" s="28"/>
      <c r="FH23" s="28"/>
      <c r="FI23" s="28"/>
      <c r="FJ23" s="28"/>
      <c r="FK23" s="28"/>
      <c r="FL23" s="28"/>
      <c r="FM23" s="28"/>
      <c r="FN23" s="28"/>
      <c r="FO23" s="28"/>
      <c r="FP23" s="28"/>
      <c r="FQ23" s="28"/>
      <c r="FR23" s="28"/>
      <c r="FS23" s="28"/>
      <c r="FT23" s="28"/>
      <c r="FU23" s="28"/>
      <c r="FV23" s="28"/>
      <c r="FW23" s="28"/>
      <c r="FX23" s="28"/>
      <c r="FY23" s="28"/>
      <c r="FZ23" s="28"/>
      <c r="GA23" s="28"/>
      <c r="GB23" s="28"/>
      <c r="GC23" s="28"/>
      <c r="GD23" s="28"/>
      <c r="GE23" s="28"/>
      <c r="GF23" s="28"/>
      <c r="GG23" s="28"/>
      <c r="GH23" s="28"/>
      <c r="GI23" s="28"/>
      <c r="GJ23" s="28"/>
      <c r="GK23" s="28"/>
      <c r="GL23" s="28"/>
      <c r="GM23" s="28"/>
      <c r="GN23" s="28"/>
      <c r="GO23" s="28"/>
      <c r="GP23" s="28"/>
      <c r="GQ23" s="28"/>
      <c r="GR23" s="28"/>
      <c r="GS23" s="28"/>
      <c r="GT23" s="28"/>
      <c r="GU23" s="28"/>
      <c r="GV23" s="28"/>
      <c r="GW23" s="28"/>
      <c r="GX23" s="28"/>
      <c r="GY23" s="28"/>
      <c r="GZ23" s="28"/>
      <c r="HA23" s="28"/>
      <c r="HB23" s="28"/>
      <c r="HC23" s="28"/>
      <c r="HD23" s="28"/>
      <c r="HE23" s="28"/>
      <c r="HF23" s="28"/>
      <c r="HG23" s="28"/>
      <c r="HH23" s="28"/>
      <c r="HI23" s="28"/>
      <c r="HJ23" s="28"/>
      <c r="HK23" s="28"/>
      <c r="HL23" s="28"/>
      <c r="HM23" s="28"/>
      <c r="HN23" s="28"/>
      <c r="HO23" s="28"/>
      <c r="HP23" s="28"/>
      <c r="HQ23" s="28"/>
      <c r="HR23" s="28"/>
      <c r="HS23" s="28"/>
      <c r="HT23" s="28"/>
      <c r="HU23" s="28"/>
      <c r="HV23" s="28"/>
      <c r="HW23" s="28"/>
      <c r="HX23" s="28"/>
      <c r="HY23" s="28"/>
      <c r="HZ23" s="28"/>
      <c r="IA23" s="28"/>
      <c r="IB23" s="28"/>
      <c r="IC23" s="28"/>
      <c r="ID23" s="28"/>
      <c r="IE23" s="28"/>
      <c r="IF23" s="28"/>
      <c r="IG23" s="28"/>
      <c r="IH23" s="28"/>
      <c r="II23" s="28"/>
      <c r="IJ23" s="28"/>
      <c r="IK23" s="28"/>
      <c r="IL23" s="28"/>
      <c r="IM23" s="28"/>
      <c r="IN23" s="28"/>
      <c r="IO23" s="28"/>
      <c r="IP23" s="28"/>
      <c r="IQ23" s="28"/>
      <c r="IR23" s="28"/>
      <c r="IS23" s="28"/>
      <c r="IT23" s="28"/>
      <c r="IU23" s="28"/>
      <c r="IV23" s="28"/>
    </row>
    <row r="24" spans="1:256" s="42" customFormat="1">
      <c r="A24" s="14"/>
      <c r="B24" s="28"/>
      <c r="C24" s="28"/>
      <c r="D24" s="28"/>
      <c r="E24" s="28"/>
      <c r="F24" s="28"/>
      <c r="G24" s="28"/>
      <c r="H24" s="28"/>
      <c r="I24" s="28"/>
      <c r="J24" s="28"/>
      <c r="K24" s="28"/>
      <c r="L24" s="28"/>
      <c r="M24" s="28"/>
      <c r="N24" s="28"/>
      <c r="O24" s="28"/>
      <c r="P24" s="28"/>
      <c r="Q24" s="28"/>
      <c r="R24" s="28"/>
      <c r="S24" s="28"/>
      <c r="T24" s="28"/>
      <c r="U24" s="28"/>
      <c r="V24" s="28"/>
      <c r="W24" s="28"/>
      <c r="X24" s="28"/>
      <c r="Y24" s="28"/>
      <c r="Z24" s="28"/>
      <c r="AA24" s="28"/>
      <c r="AB24" s="28"/>
      <c r="AC24" s="28"/>
      <c r="AD24" s="28"/>
      <c r="AE24" s="28"/>
      <c r="AF24" s="28"/>
      <c r="AG24" s="28"/>
      <c r="AH24" s="28"/>
      <c r="AI24" s="28"/>
      <c r="AJ24" s="28"/>
      <c r="AK24" s="28"/>
      <c r="AL24" s="28"/>
      <c r="AM24" s="28"/>
      <c r="AN24" s="28"/>
      <c r="AO24" s="28"/>
      <c r="AP24" s="28"/>
      <c r="AQ24" s="28"/>
      <c r="AR24" s="28"/>
      <c r="AS24" s="28"/>
      <c r="AT24" s="28"/>
      <c r="AU24" s="28"/>
      <c r="AV24" s="28"/>
      <c r="AW24" s="28"/>
      <c r="AX24" s="28"/>
      <c r="AY24" s="28"/>
      <c r="AZ24" s="28"/>
      <c r="BA24" s="28"/>
      <c r="BB24" s="28"/>
      <c r="BC24" s="28"/>
      <c r="BD24" s="28"/>
      <c r="BE24" s="28"/>
      <c r="BF24" s="28"/>
      <c r="BG24" s="28"/>
      <c r="BH24" s="28"/>
      <c r="BI24" s="28"/>
      <c r="BJ24" s="28"/>
      <c r="BK24" s="28"/>
      <c r="BL24" s="28"/>
      <c r="BM24" s="28"/>
      <c r="BN24" s="28"/>
      <c r="BO24" s="28"/>
      <c r="BP24" s="28"/>
      <c r="BQ24" s="28"/>
      <c r="BR24" s="28"/>
      <c r="BS24" s="28"/>
      <c r="BT24" s="28"/>
      <c r="BU24" s="28"/>
      <c r="BV24" s="28"/>
      <c r="BW24" s="28"/>
      <c r="BX24" s="28"/>
      <c r="BY24" s="28"/>
      <c r="BZ24" s="28"/>
      <c r="CA24" s="28"/>
      <c r="CB24" s="28"/>
      <c r="CC24" s="28"/>
      <c r="CD24" s="28"/>
      <c r="CE24" s="28"/>
      <c r="CF24" s="28"/>
      <c r="CG24" s="28"/>
      <c r="CH24" s="28"/>
      <c r="CI24" s="28"/>
      <c r="CJ24" s="28"/>
      <c r="CK24" s="28"/>
      <c r="CL24" s="28"/>
      <c r="CM24" s="28"/>
      <c r="CN24" s="28"/>
      <c r="CO24" s="28"/>
      <c r="CP24" s="28"/>
      <c r="CQ24" s="28"/>
      <c r="CR24" s="28"/>
      <c r="CS24" s="28"/>
      <c r="CT24" s="28"/>
      <c r="CU24" s="28"/>
      <c r="CV24" s="28"/>
      <c r="CW24" s="28"/>
      <c r="CX24" s="28"/>
      <c r="CY24" s="28"/>
      <c r="CZ24" s="28"/>
      <c r="DA24" s="28"/>
      <c r="DB24" s="28"/>
      <c r="DC24" s="28"/>
      <c r="DD24" s="28"/>
      <c r="DE24" s="28"/>
      <c r="DF24" s="28"/>
      <c r="DG24" s="28"/>
      <c r="DH24" s="28"/>
      <c r="DI24" s="28"/>
      <c r="DJ24" s="28"/>
      <c r="DK24" s="28"/>
      <c r="DL24" s="28"/>
      <c r="DM24" s="28"/>
      <c r="DN24" s="28"/>
      <c r="DO24" s="28"/>
      <c r="DP24" s="28"/>
      <c r="DQ24" s="28"/>
      <c r="DR24" s="28"/>
      <c r="DS24" s="28"/>
      <c r="DT24" s="28"/>
      <c r="DU24" s="28"/>
      <c r="DV24" s="28"/>
      <c r="DW24" s="28"/>
      <c r="DX24" s="28"/>
      <c r="DY24" s="28"/>
      <c r="DZ24" s="28"/>
      <c r="EA24" s="28"/>
      <c r="EB24" s="28"/>
      <c r="EC24" s="28"/>
      <c r="ED24" s="28"/>
      <c r="EE24" s="28"/>
      <c r="EF24" s="28"/>
      <c r="EG24" s="28"/>
      <c r="EH24" s="28"/>
      <c r="EI24" s="28"/>
      <c r="EJ24" s="28"/>
      <c r="EK24" s="28"/>
      <c r="EL24" s="28"/>
      <c r="EM24" s="28"/>
      <c r="EN24" s="28"/>
      <c r="EO24" s="28"/>
      <c r="EP24" s="28"/>
      <c r="EQ24" s="28"/>
      <c r="ER24" s="28"/>
      <c r="ES24" s="28"/>
      <c r="ET24" s="28"/>
      <c r="EU24" s="28"/>
      <c r="EV24" s="28"/>
      <c r="EW24" s="28"/>
      <c r="EX24" s="28"/>
      <c r="EY24" s="28"/>
      <c r="EZ24" s="28"/>
      <c r="FA24" s="28"/>
      <c r="FB24" s="28"/>
      <c r="FC24" s="28"/>
      <c r="FD24" s="28"/>
      <c r="FE24" s="28"/>
      <c r="FF24" s="28"/>
      <c r="FG24" s="28"/>
      <c r="FH24" s="28"/>
      <c r="FI24" s="28"/>
      <c r="FJ24" s="28"/>
      <c r="FK24" s="28"/>
      <c r="FL24" s="28"/>
      <c r="FM24" s="28"/>
      <c r="FN24" s="28"/>
      <c r="FO24" s="28"/>
      <c r="FP24" s="28"/>
      <c r="FQ24" s="28"/>
      <c r="FR24" s="28"/>
      <c r="FS24" s="28"/>
      <c r="FT24" s="28"/>
      <c r="FU24" s="28"/>
      <c r="FV24" s="28"/>
      <c r="FW24" s="28"/>
      <c r="FX24" s="28"/>
      <c r="FY24" s="28"/>
      <c r="FZ24" s="28"/>
      <c r="GA24" s="28"/>
      <c r="GB24" s="28"/>
      <c r="GC24" s="28"/>
      <c r="GD24" s="28"/>
      <c r="GE24" s="28"/>
      <c r="GF24" s="28"/>
      <c r="GG24" s="28"/>
      <c r="GH24" s="28"/>
      <c r="GI24" s="28"/>
      <c r="GJ24" s="28"/>
      <c r="GK24" s="28"/>
      <c r="GL24" s="28"/>
      <c r="GM24" s="28"/>
      <c r="GN24" s="28"/>
      <c r="GO24" s="28"/>
      <c r="GP24" s="28"/>
      <c r="GQ24" s="28"/>
      <c r="GR24" s="28"/>
      <c r="GS24" s="28"/>
      <c r="GT24" s="28"/>
      <c r="GU24" s="28"/>
      <c r="GV24" s="28"/>
      <c r="GW24" s="28"/>
      <c r="GX24" s="28"/>
      <c r="GY24" s="28"/>
      <c r="GZ24" s="28"/>
      <c r="HA24" s="28"/>
      <c r="HB24" s="28"/>
      <c r="HC24" s="28"/>
      <c r="HD24" s="28"/>
      <c r="HE24" s="28"/>
      <c r="HF24" s="28"/>
      <c r="HG24" s="28"/>
      <c r="HH24" s="28"/>
      <c r="HI24" s="28"/>
      <c r="HJ24" s="28"/>
      <c r="HK24" s="28"/>
      <c r="HL24" s="28"/>
      <c r="HM24" s="28"/>
      <c r="HN24" s="28"/>
      <c r="HO24" s="28"/>
      <c r="HP24" s="28"/>
      <c r="HQ24" s="28"/>
      <c r="HR24" s="28"/>
      <c r="HS24" s="28"/>
      <c r="HT24" s="28"/>
      <c r="HU24" s="28"/>
      <c r="HV24" s="28"/>
      <c r="HW24" s="28"/>
      <c r="HX24" s="28"/>
      <c r="HY24" s="28"/>
      <c r="HZ24" s="28"/>
      <c r="IA24" s="28"/>
      <c r="IB24" s="28"/>
      <c r="IC24" s="28"/>
      <c r="ID24" s="28"/>
      <c r="IE24" s="28"/>
      <c r="IF24" s="28"/>
      <c r="IG24" s="28"/>
      <c r="IH24" s="28"/>
      <c r="II24" s="28"/>
      <c r="IJ24" s="28"/>
      <c r="IK24" s="28"/>
      <c r="IL24" s="28"/>
      <c r="IM24" s="28"/>
      <c r="IN24" s="28"/>
      <c r="IO24" s="28"/>
      <c r="IP24" s="28"/>
      <c r="IQ24" s="28"/>
      <c r="IR24" s="28"/>
      <c r="IS24" s="28"/>
      <c r="IT24" s="28"/>
      <c r="IU24" s="28"/>
      <c r="IV24" s="28"/>
    </row>
    <row r="25" spans="1:256" s="42" customFormat="1">
      <c r="A25" s="14"/>
      <c r="B25" s="28"/>
      <c r="C25" s="28"/>
      <c r="D25" s="28"/>
      <c r="E25" s="28"/>
      <c r="F25" s="28"/>
      <c r="G25" s="28"/>
      <c r="H25" s="28"/>
      <c r="I25" s="28"/>
      <c r="J25" s="28"/>
      <c r="K25" s="28"/>
      <c r="L25" s="28"/>
      <c r="M25" s="28"/>
      <c r="N25" s="28"/>
      <c r="O25" s="28"/>
      <c r="P25" s="28"/>
      <c r="Q25" s="28"/>
      <c r="R25" s="28"/>
      <c r="S25" s="28"/>
      <c r="T25" s="28"/>
      <c r="U25" s="28"/>
      <c r="V25" s="28"/>
      <c r="W25" s="28"/>
      <c r="X25" s="28"/>
      <c r="Y25" s="28"/>
      <c r="Z25" s="28"/>
      <c r="AA25" s="28"/>
      <c r="AB25" s="28"/>
      <c r="AC25" s="28"/>
      <c r="AD25" s="28"/>
      <c r="AE25" s="28"/>
      <c r="AF25" s="28"/>
      <c r="AG25" s="28"/>
      <c r="AH25" s="28"/>
      <c r="AI25" s="28"/>
      <c r="AJ25" s="28"/>
      <c r="AK25" s="28"/>
      <c r="AL25" s="28"/>
      <c r="AM25" s="28"/>
      <c r="AN25" s="28"/>
      <c r="AO25" s="28"/>
      <c r="AP25" s="28"/>
      <c r="AQ25" s="28"/>
      <c r="AR25" s="28"/>
      <c r="AS25" s="28"/>
      <c r="AT25" s="28"/>
      <c r="AU25" s="28"/>
      <c r="AV25" s="28"/>
      <c r="AW25" s="28"/>
      <c r="AX25" s="28"/>
      <c r="AY25" s="28"/>
      <c r="AZ25" s="28"/>
      <c r="BA25" s="28"/>
      <c r="BB25" s="28"/>
      <c r="BC25" s="28"/>
      <c r="BD25" s="28"/>
      <c r="BE25" s="28"/>
      <c r="BF25" s="28"/>
      <c r="BG25" s="28"/>
      <c r="BH25" s="28"/>
      <c r="BI25" s="28"/>
      <c r="BJ25" s="28"/>
      <c r="BK25" s="28"/>
      <c r="BL25" s="28"/>
      <c r="BM25" s="28"/>
      <c r="BN25" s="28"/>
      <c r="BO25" s="28"/>
      <c r="BP25" s="28"/>
      <c r="BQ25" s="28"/>
      <c r="BR25" s="28"/>
      <c r="BS25" s="28"/>
      <c r="BT25" s="28"/>
      <c r="BU25" s="28"/>
      <c r="BV25" s="28"/>
      <c r="BW25" s="28"/>
      <c r="BX25" s="28"/>
      <c r="BY25" s="28"/>
      <c r="BZ25" s="28"/>
      <c r="CA25" s="28"/>
      <c r="CB25" s="28"/>
      <c r="CC25" s="28"/>
      <c r="CD25" s="28"/>
      <c r="CE25" s="28"/>
      <c r="CF25" s="28"/>
      <c r="CG25" s="28"/>
      <c r="CH25" s="28"/>
      <c r="CI25" s="28"/>
      <c r="CJ25" s="28"/>
      <c r="CK25" s="28"/>
      <c r="CL25" s="28"/>
      <c r="CM25" s="28"/>
      <c r="CN25" s="28"/>
      <c r="CO25" s="28"/>
      <c r="CP25" s="28"/>
      <c r="CQ25" s="28"/>
      <c r="CR25" s="28"/>
      <c r="CS25" s="28"/>
      <c r="CT25" s="28"/>
      <c r="CU25" s="28"/>
      <c r="CV25" s="28"/>
      <c r="CW25" s="28"/>
      <c r="CX25" s="28"/>
      <c r="CY25" s="28"/>
      <c r="CZ25" s="28"/>
      <c r="DA25" s="28"/>
      <c r="DB25" s="28"/>
      <c r="DC25" s="28"/>
      <c r="DD25" s="28"/>
      <c r="DE25" s="28"/>
      <c r="DF25" s="28"/>
      <c r="DG25" s="28"/>
      <c r="DH25" s="28"/>
      <c r="DI25" s="28"/>
      <c r="DJ25" s="28"/>
      <c r="DK25" s="28"/>
      <c r="DL25" s="28"/>
      <c r="DM25" s="28"/>
      <c r="DN25" s="28"/>
      <c r="DO25" s="28"/>
      <c r="DP25" s="28"/>
      <c r="DQ25" s="28"/>
      <c r="DR25" s="28"/>
      <c r="DS25" s="28"/>
      <c r="DT25" s="28"/>
      <c r="DU25" s="28"/>
      <c r="DV25" s="28"/>
      <c r="DW25" s="28"/>
      <c r="DX25" s="28"/>
      <c r="DY25" s="28"/>
      <c r="DZ25" s="28"/>
      <c r="EA25" s="28"/>
      <c r="EB25" s="28"/>
      <c r="EC25" s="28"/>
      <c r="ED25" s="28"/>
      <c r="EE25" s="28"/>
      <c r="EF25" s="28"/>
      <c r="EG25" s="28"/>
      <c r="EH25" s="28"/>
      <c r="EI25" s="28"/>
      <c r="EJ25" s="28"/>
      <c r="EK25" s="28"/>
      <c r="EL25" s="28"/>
      <c r="EM25" s="28"/>
      <c r="EN25" s="28"/>
      <c r="EO25" s="28"/>
      <c r="EP25" s="28"/>
      <c r="EQ25" s="28"/>
      <c r="ER25" s="28"/>
      <c r="ES25" s="28"/>
      <c r="ET25" s="28"/>
      <c r="EU25" s="28"/>
      <c r="EV25" s="28"/>
      <c r="EW25" s="28"/>
      <c r="EX25" s="28"/>
      <c r="EY25" s="28"/>
      <c r="EZ25" s="28"/>
      <c r="FA25" s="28"/>
      <c r="FB25" s="28"/>
      <c r="FC25" s="28"/>
      <c r="FD25" s="28"/>
      <c r="FE25" s="28"/>
      <c r="FF25" s="28"/>
      <c r="FG25" s="28"/>
      <c r="FH25" s="28"/>
      <c r="FI25" s="28"/>
      <c r="FJ25" s="28"/>
      <c r="FK25" s="28"/>
      <c r="FL25" s="28"/>
      <c r="FM25" s="28"/>
      <c r="FN25" s="28"/>
      <c r="FO25" s="28"/>
      <c r="FP25" s="28"/>
      <c r="FQ25" s="28"/>
      <c r="FR25" s="28"/>
      <c r="FS25" s="28"/>
      <c r="FT25" s="28"/>
      <c r="FU25" s="28"/>
      <c r="FV25" s="28"/>
      <c r="FW25" s="28"/>
      <c r="FX25" s="28"/>
      <c r="FY25" s="28"/>
      <c r="FZ25" s="28"/>
      <c r="GA25" s="28"/>
      <c r="GB25" s="28"/>
      <c r="GC25" s="28"/>
      <c r="GD25" s="28"/>
      <c r="GE25" s="28"/>
      <c r="GF25" s="28"/>
      <c r="GG25" s="28"/>
      <c r="GH25" s="28"/>
      <c r="GI25" s="28"/>
      <c r="GJ25" s="28"/>
      <c r="GK25" s="28"/>
      <c r="GL25" s="28"/>
      <c r="GM25" s="28"/>
      <c r="GN25" s="28"/>
      <c r="GO25" s="28"/>
      <c r="GP25" s="28"/>
      <c r="GQ25" s="28"/>
      <c r="GR25" s="28"/>
      <c r="GS25" s="28"/>
      <c r="GT25" s="28"/>
      <c r="GU25" s="28"/>
      <c r="GV25" s="28"/>
      <c r="GW25" s="28"/>
      <c r="GX25" s="28"/>
      <c r="GY25" s="28"/>
      <c r="GZ25" s="28"/>
      <c r="HA25" s="28"/>
      <c r="HB25" s="28"/>
      <c r="HC25" s="28"/>
      <c r="HD25" s="28"/>
      <c r="HE25" s="28"/>
      <c r="HF25" s="28"/>
      <c r="HG25" s="28"/>
      <c r="HH25" s="28"/>
      <c r="HI25" s="28"/>
      <c r="HJ25" s="28"/>
      <c r="HK25" s="28"/>
      <c r="HL25" s="28"/>
      <c r="HM25" s="28"/>
      <c r="HN25" s="28"/>
      <c r="HO25" s="28"/>
      <c r="HP25" s="28"/>
      <c r="HQ25" s="28"/>
      <c r="HR25" s="28"/>
      <c r="HS25" s="28"/>
      <c r="HT25" s="28"/>
      <c r="HU25" s="28"/>
      <c r="HV25" s="28"/>
      <c r="HW25" s="28"/>
      <c r="HX25" s="28"/>
      <c r="HY25" s="28"/>
      <c r="HZ25" s="28"/>
      <c r="IA25" s="28"/>
      <c r="IB25" s="28"/>
      <c r="IC25" s="28"/>
      <c r="ID25" s="28"/>
      <c r="IE25" s="28"/>
      <c r="IF25" s="28"/>
      <c r="IG25" s="28"/>
      <c r="IH25" s="28"/>
      <c r="II25" s="28"/>
      <c r="IJ25" s="28"/>
      <c r="IK25" s="28"/>
      <c r="IL25" s="28"/>
      <c r="IM25" s="28"/>
      <c r="IN25" s="28"/>
      <c r="IO25" s="28"/>
      <c r="IP25" s="28"/>
      <c r="IQ25" s="28"/>
      <c r="IR25" s="28"/>
      <c r="IS25" s="28"/>
      <c r="IT25" s="28"/>
      <c r="IU25" s="28"/>
      <c r="IV25" s="28"/>
    </row>
    <row r="26" spans="1:256" s="42" customFormat="1">
      <c r="A26" s="14"/>
      <c r="B26" s="28"/>
      <c r="C26" s="28"/>
      <c r="D26" s="28"/>
      <c r="E26" s="28"/>
      <c r="F26" s="28"/>
      <c r="G26" s="28"/>
      <c r="H26" s="28"/>
      <c r="I26" s="28"/>
      <c r="J26" s="28"/>
      <c r="K26" s="28"/>
      <c r="L26" s="28"/>
      <c r="M26" s="28"/>
      <c r="N26" s="28"/>
      <c r="O26" s="28"/>
      <c r="P26" s="28"/>
      <c r="Q26" s="28"/>
      <c r="R26" s="28"/>
      <c r="S26" s="28"/>
      <c r="T26" s="28"/>
      <c r="U26" s="28"/>
      <c r="V26" s="28"/>
      <c r="W26" s="28"/>
      <c r="X26" s="28"/>
      <c r="Y26" s="28"/>
      <c r="Z26" s="28"/>
      <c r="AA26" s="28"/>
      <c r="AB26" s="28"/>
      <c r="AC26" s="28"/>
      <c r="AD26" s="28"/>
      <c r="AE26" s="28"/>
      <c r="AF26" s="28"/>
      <c r="AG26" s="28"/>
      <c r="AH26" s="28"/>
      <c r="AI26" s="28"/>
      <c r="AJ26" s="28"/>
      <c r="AK26" s="28"/>
      <c r="AL26" s="28"/>
      <c r="AM26" s="28"/>
      <c r="AN26" s="28"/>
      <c r="AO26" s="28"/>
      <c r="AP26" s="28"/>
      <c r="AQ26" s="28"/>
      <c r="AR26" s="28"/>
      <c r="AS26" s="28"/>
      <c r="AT26" s="28"/>
      <c r="AU26" s="28"/>
      <c r="AV26" s="28"/>
      <c r="AW26" s="28"/>
      <c r="AX26" s="28"/>
      <c r="AY26" s="28"/>
      <c r="AZ26" s="28"/>
      <c r="BA26" s="28"/>
      <c r="BB26" s="28"/>
      <c r="BC26" s="28"/>
      <c r="BD26" s="28"/>
      <c r="BE26" s="28"/>
      <c r="BF26" s="28"/>
      <c r="BG26" s="28"/>
      <c r="BH26" s="28"/>
      <c r="BI26" s="28"/>
      <c r="BJ26" s="28"/>
      <c r="BK26" s="28"/>
      <c r="BL26" s="28"/>
      <c r="BM26" s="28"/>
      <c r="BN26" s="28"/>
      <c r="BO26" s="28"/>
      <c r="BP26" s="28"/>
      <c r="BQ26" s="28"/>
      <c r="BR26" s="28"/>
      <c r="BS26" s="28"/>
      <c r="BT26" s="28"/>
      <c r="BU26" s="28"/>
      <c r="BV26" s="28"/>
      <c r="BW26" s="28"/>
      <c r="BX26" s="28"/>
      <c r="BY26" s="28"/>
      <c r="BZ26" s="28"/>
      <c r="CA26" s="28"/>
      <c r="CB26" s="28"/>
      <c r="CC26" s="28"/>
      <c r="CD26" s="28"/>
      <c r="CE26" s="28"/>
      <c r="CF26" s="28"/>
      <c r="CG26" s="28"/>
      <c r="CH26" s="28"/>
      <c r="CI26" s="28"/>
      <c r="CJ26" s="28"/>
      <c r="CK26" s="28"/>
      <c r="CL26" s="28"/>
      <c r="CM26" s="28"/>
      <c r="CN26" s="28"/>
      <c r="CO26" s="28"/>
      <c r="CP26" s="28"/>
      <c r="CQ26" s="28"/>
      <c r="CR26" s="28"/>
      <c r="CS26" s="28"/>
      <c r="CT26" s="28"/>
      <c r="CU26" s="28"/>
      <c r="CV26" s="28"/>
      <c r="CW26" s="28"/>
      <c r="CX26" s="28"/>
      <c r="CY26" s="28"/>
      <c r="CZ26" s="28"/>
      <c r="DA26" s="28"/>
      <c r="DB26" s="28"/>
      <c r="DC26" s="28"/>
      <c r="DD26" s="28"/>
      <c r="DE26" s="28"/>
      <c r="DF26" s="28"/>
      <c r="DG26" s="28"/>
      <c r="DH26" s="28"/>
      <c r="DI26" s="28"/>
      <c r="DJ26" s="28"/>
      <c r="DK26" s="28"/>
      <c r="DL26" s="28"/>
      <c r="DM26" s="28"/>
      <c r="DN26" s="28"/>
      <c r="DO26" s="28"/>
      <c r="DP26" s="28"/>
      <c r="DQ26" s="28"/>
      <c r="DR26" s="28"/>
      <c r="DS26" s="28"/>
      <c r="DT26" s="28"/>
      <c r="DU26" s="28"/>
      <c r="DV26" s="28"/>
      <c r="DW26" s="28"/>
      <c r="DX26" s="28"/>
      <c r="DY26" s="28"/>
      <c r="DZ26" s="28"/>
      <c r="EA26" s="28"/>
      <c r="EB26" s="28"/>
      <c r="EC26" s="28"/>
      <c r="ED26" s="28"/>
      <c r="EE26" s="28"/>
      <c r="EF26" s="28"/>
      <c r="EG26" s="28"/>
      <c r="EH26" s="28"/>
      <c r="EI26" s="28"/>
      <c r="EJ26" s="28"/>
      <c r="EK26" s="28"/>
      <c r="EL26" s="28"/>
      <c r="EM26" s="28"/>
      <c r="EN26" s="28"/>
      <c r="EO26" s="28"/>
      <c r="EP26" s="28"/>
      <c r="EQ26" s="28"/>
      <c r="ER26" s="28"/>
      <c r="ES26" s="28"/>
      <c r="ET26" s="28"/>
      <c r="EU26" s="28"/>
      <c r="EV26" s="28"/>
      <c r="EW26" s="28"/>
      <c r="EX26" s="28"/>
      <c r="EY26" s="28"/>
      <c r="EZ26" s="28"/>
      <c r="FA26" s="28"/>
      <c r="FB26" s="28"/>
      <c r="FC26" s="28"/>
      <c r="FD26" s="28"/>
      <c r="FE26" s="28"/>
      <c r="FF26" s="28"/>
      <c r="FG26" s="28"/>
      <c r="FH26" s="28"/>
      <c r="FI26" s="28"/>
      <c r="FJ26" s="28"/>
      <c r="FK26" s="28"/>
      <c r="FL26" s="28"/>
      <c r="FM26" s="28"/>
      <c r="FN26" s="28"/>
      <c r="FO26" s="28"/>
      <c r="FP26" s="28"/>
      <c r="FQ26" s="28"/>
      <c r="FR26" s="28"/>
      <c r="FS26" s="28"/>
      <c r="FT26" s="28"/>
      <c r="FU26" s="28"/>
      <c r="FV26" s="28"/>
      <c r="FW26" s="28"/>
      <c r="FX26" s="28"/>
      <c r="FY26" s="28"/>
      <c r="FZ26" s="28"/>
      <c r="GA26" s="28"/>
      <c r="GB26" s="28"/>
      <c r="GC26" s="28"/>
      <c r="GD26" s="28"/>
      <c r="GE26" s="28"/>
      <c r="GF26" s="28"/>
      <c r="GG26" s="28"/>
      <c r="GH26" s="28"/>
      <c r="GI26" s="28"/>
      <c r="GJ26" s="28"/>
      <c r="GK26" s="28"/>
      <c r="GL26" s="28"/>
      <c r="GM26" s="28"/>
      <c r="GN26" s="28"/>
      <c r="GO26" s="28"/>
      <c r="GP26" s="28"/>
      <c r="GQ26" s="28"/>
      <c r="GR26" s="28"/>
      <c r="GS26" s="28"/>
      <c r="GT26" s="28"/>
      <c r="GU26" s="28"/>
      <c r="GV26" s="28"/>
      <c r="GW26" s="28"/>
      <c r="GX26" s="28"/>
      <c r="GY26" s="28"/>
      <c r="GZ26" s="28"/>
      <c r="HA26" s="28"/>
      <c r="HB26" s="28"/>
      <c r="HC26" s="28"/>
      <c r="HD26" s="28"/>
      <c r="HE26" s="28"/>
      <c r="HF26" s="28"/>
      <c r="HG26" s="28"/>
      <c r="HH26" s="28"/>
      <c r="HI26" s="28"/>
      <c r="HJ26" s="28"/>
      <c r="HK26" s="28"/>
      <c r="HL26" s="28"/>
      <c r="HM26" s="28"/>
      <c r="HN26" s="28"/>
      <c r="HO26" s="28"/>
      <c r="HP26" s="28"/>
      <c r="HQ26" s="28"/>
      <c r="HR26" s="28"/>
      <c r="HS26" s="28"/>
      <c r="HT26" s="28"/>
      <c r="HU26" s="28"/>
      <c r="HV26" s="28"/>
      <c r="HW26" s="28"/>
      <c r="HX26" s="28"/>
      <c r="HY26" s="28"/>
      <c r="HZ26" s="28"/>
      <c r="IA26" s="28"/>
      <c r="IB26" s="28"/>
      <c r="IC26" s="28"/>
      <c r="ID26" s="28"/>
      <c r="IE26" s="28"/>
      <c r="IF26" s="28"/>
      <c r="IG26" s="28"/>
      <c r="IH26" s="28"/>
      <c r="II26" s="28"/>
      <c r="IJ26" s="28"/>
      <c r="IK26" s="28"/>
      <c r="IL26" s="28"/>
      <c r="IM26" s="28"/>
      <c r="IN26" s="28"/>
      <c r="IO26" s="28"/>
      <c r="IP26" s="28"/>
      <c r="IQ26" s="28"/>
      <c r="IR26" s="28"/>
      <c r="IS26" s="28"/>
      <c r="IT26" s="28"/>
      <c r="IU26" s="28"/>
      <c r="IV26" s="28"/>
    </row>
    <row r="27" spans="1:256" s="42" customFormat="1" ht="13.5" thickBot="1">
      <c r="A27" s="19"/>
      <c r="B27" s="29"/>
      <c r="C27" s="29"/>
      <c r="D27" s="29"/>
      <c r="E27" s="29"/>
      <c r="F27" s="29"/>
      <c r="G27" s="29"/>
      <c r="H27" s="29"/>
      <c r="I27" s="29"/>
      <c r="J27" s="29"/>
      <c r="K27" s="29"/>
      <c r="L27" s="29"/>
      <c r="M27" s="29"/>
      <c r="N27" s="29"/>
      <c r="O27" s="29"/>
      <c r="P27" s="29"/>
      <c r="Q27" s="29"/>
      <c r="R27" s="29"/>
      <c r="S27" s="29"/>
      <c r="T27" s="29"/>
      <c r="U27" s="29"/>
      <c r="V27" s="29"/>
      <c r="W27" s="29"/>
      <c r="X27" s="29"/>
      <c r="Y27" s="29"/>
      <c r="Z27" s="29"/>
      <c r="AA27" s="29"/>
      <c r="AB27" s="29"/>
      <c r="AC27" s="29"/>
      <c r="AD27" s="29"/>
      <c r="AE27" s="29"/>
      <c r="AF27" s="29"/>
      <c r="AG27" s="29"/>
      <c r="AH27" s="29"/>
      <c r="AI27" s="29"/>
      <c r="AJ27" s="29"/>
      <c r="AK27" s="29"/>
      <c r="AL27" s="29"/>
      <c r="AM27" s="29"/>
      <c r="AN27" s="29"/>
      <c r="AO27" s="29"/>
      <c r="AP27" s="29"/>
      <c r="AQ27" s="29"/>
      <c r="AR27" s="29"/>
      <c r="AS27" s="29"/>
      <c r="AT27" s="29"/>
      <c r="AU27" s="29"/>
      <c r="AV27" s="29"/>
      <c r="AW27" s="29"/>
      <c r="AX27" s="29"/>
      <c r="AY27" s="29"/>
      <c r="AZ27" s="29"/>
      <c r="BA27" s="29"/>
      <c r="BB27" s="29"/>
      <c r="BC27" s="29"/>
      <c r="BD27" s="29"/>
      <c r="BE27" s="29"/>
      <c r="BF27" s="29"/>
      <c r="BG27" s="29"/>
      <c r="BH27" s="29"/>
      <c r="BI27" s="29"/>
      <c r="BJ27" s="29"/>
      <c r="BK27" s="29"/>
      <c r="BL27" s="29"/>
      <c r="BM27" s="29"/>
      <c r="BN27" s="29"/>
      <c r="BO27" s="29"/>
      <c r="BP27" s="29"/>
      <c r="BQ27" s="29"/>
      <c r="BR27" s="29"/>
      <c r="BS27" s="29"/>
      <c r="BT27" s="29"/>
      <c r="BU27" s="29"/>
      <c r="BV27" s="29"/>
      <c r="BW27" s="29"/>
      <c r="BX27" s="29"/>
      <c r="BY27" s="29"/>
      <c r="BZ27" s="29"/>
      <c r="CA27" s="29"/>
      <c r="CB27" s="29"/>
      <c r="CC27" s="29"/>
      <c r="CD27" s="29"/>
      <c r="CE27" s="29"/>
      <c r="CF27" s="29"/>
      <c r="CG27" s="29"/>
      <c r="CH27" s="29"/>
      <c r="CI27" s="29"/>
      <c r="CJ27" s="29"/>
      <c r="CK27" s="29"/>
      <c r="CL27" s="29"/>
      <c r="CM27" s="29"/>
      <c r="CN27" s="29"/>
      <c r="CO27" s="29"/>
      <c r="CP27" s="29"/>
      <c r="CQ27" s="29"/>
      <c r="CR27" s="29"/>
      <c r="CS27" s="29"/>
      <c r="CT27" s="29"/>
      <c r="CU27" s="29"/>
      <c r="CV27" s="29"/>
      <c r="CW27" s="29"/>
      <c r="CX27" s="29"/>
      <c r="CY27" s="29"/>
      <c r="CZ27" s="29"/>
      <c r="DA27" s="29"/>
      <c r="DB27" s="29"/>
      <c r="DC27" s="29"/>
      <c r="DD27" s="29"/>
      <c r="DE27" s="29"/>
      <c r="DF27" s="29"/>
      <c r="DG27" s="29"/>
      <c r="DH27" s="29"/>
      <c r="DI27" s="29"/>
      <c r="DJ27" s="29"/>
      <c r="DK27" s="29"/>
      <c r="DL27" s="29"/>
      <c r="DM27" s="29"/>
      <c r="DN27" s="29"/>
      <c r="DO27" s="29"/>
      <c r="DP27" s="29"/>
      <c r="DQ27" s="29"/>
      <c r="DR27" s="29"/>
      <c r="DS27" s="29"/>
      <c r="DT27" s="29"/>
      <c r="DU27" s="29"/>
      <c r="DV27" s="29"/>
      <c r="DW27" s="29"/>
      <c r="DX27" s="29"/>
      <c r="DY27" s="29"/>
      <c r="DZ27" s="29"/>
      <c r="EA27" s="29"/>
      <c r="EB27" s="29"/>
      <c r="EC27" s="29"/>
      <c r="ED27" s="29"/>
      <c r="EE27" s="29"/>
      <c r="EF27" s="29"/>
      <c r="EG27" s="29"/>
      <c r="EH27" s="29"/>
      <c r="EI27" s="29"/>
      <c r="EJ27" s="29"/>
      <c r="EK27" s="29"/>
      <c r="EL27" s="29"/>
      <c r="EM27" s="29"/>
      <c r="EN27" s="29"/>
      <c r="EO27" s="29"/>
      <c r="EP27" s="29"/>
      <c r="EQ27" s="29"/>
      <c r="ER27" s="29"/>
      <c r="ES27" s="29"/>
      <c r="ET27" s="29"/>
      <c r="EU27" s="29"/>
      <c r="EV27" s="29"/>
      <c r="EW27" s="29"/>
      <c r="EX27" s="29"/>
      <c r="EY27" s="29"/>
      <c r="EZ27" s="29"/>
      <c r="FA27" s="29"/>
      <c r="FB27" s="29"/>
      <c r="FC27" s="29"/>
      <c r="FD27" s="29"/>
      <c r="FE27" s="29"/>
      <c r="FF27" s="29"/>
      <c r="FG27" s="29"/>
      <c r="FH27" s="29"/>
      <c r="FI27" s="29"/>
      <c r="FJ27" s="29"/>
      <c r="FK27" s="29"/>
      <c r="FL27" s="29"/>
      <c r="FM27" s="29"/>
      <c r="FN27" s="29"/>
      <c r="FO27" s="29"/>
      <c r="FP27" s="29"/>
      <c r="FQ27" s="29"/>
      <c r="FR27" s="29"/>
      <c r="FS27" s="29"/>
      <c r="FT27" s="29"/>
      <c r="FU27" s="29"/>
      <c r="FV27" s="29"/>
      <c r="FW27" s="29"/>
      <c r="FX27" s="29"/>
      <c r="FY27" s="29"/>
      <c r="FZ27" s="29"/>
      <c r="GA27" s="29"/>
      <c r="GB27" s="29"/>
      <c r="GC27" s="29"/>
      <c r="GD27" s="29"/>
      <c r="GE27" s="29"/>
      <c r="GF27" s="29"/>
      <c r="GG27" s="29"/>
      <c r="GH27" s="29"/>
      <c r="GI27" s="29"/>
      <c r="GJ27" s="29"/>
      <c r="GK27" s="29"/>
      <c r="GL27" s="29"/>
      <c r="GM27" s="29"/>
      <c r="GN27" s="29"/>
      <c r="GO27" s="29"/>
      <c r="GP27" s="29"/>
      <c r="GQ27" s="29"/>
      <c r="GR27" s="29"/>
      <c r="GS27" s="29"/>
      <c r="GT27" s="29"/>
      <c r="GU27" s="29"/>
      <c r="GV27" s="29"/>
      <c r="GW27" s="29"/>
      <c r="GX27" s="29"/>
      <c r="GY27" s="29"/>
      <c r="GZ27" s="29"/>
      <c r="HA27" s="29"/>
      <c r="HB27" s="29"/>
      <c r="HC27" s="29"/>
      <c r="HD27" s="29"/>
      <c r="HE27" s="29"/>
      <c r="HF27" s="29"/>
      <c r="HG27" s="29"/>
      <c r="HH27" s="29"/>
      <c r="HI27" s="29"/>
      <c r="HJ27" s="29"/>
      <c r="HK27" s="29"/>
      <c r="HL27" s="29"/>
      <c r="HM27" s="29"/>
      <c r="HN27" s="29"/>
      <c r="HO27" s="29"/>
      <c r="HP27" s="29"/>
      <c r="HQ27" s="29"/>
      <c r="HR27" s="29"/>
      <c r="HS27" s="29"/>
      <c r="HT27" s="29"/>
      <c r="HU27" s="29"/>
      <c r="HV27" s="29"/>
      <c r="HW27" s="29"/>
      <c r="HX27" s="29"/>
      <c r="HY27" s="29"/>
      <c r="HZ27" s="29"/>
      <c r="IA27" s="29"/>
      <c r="IB27" s="29"/>
      <c r="IC27" s="29"/>
      <c r="ID27" s="29"/>
      <c r="IE27" s="29"/>
      <c r="IF27" s="29"/>
      <c r="IG27" s="29"/>
      <c r="IH27" s="29"/>
      <c r="II27" s="29"/>
      <c r="IJ27" s="29"/>
      <c r="IK27" s="29"/>
      <c r="IL27" s="29"/>
      <c r="IM27" s="29"/>
      <c r="IN27" s="29"/>
      <c r="IO27" s="29"/>
      <c r="IP27" s="29"/>
      <c r="IQ27" s="29"/>
      <c r="IR27" s="29"/>
      <c r="IS27" s="29"/>
      <c r="IT27" s="29"/>
      <c r="IU27" s="29"/>
      <c r="IV27" s="29"/>
    </row>
    <row r="28" spans="1:256" s="42" customFormat="1">
      <c r="A28" s="20"/>
      <c r="B28" s="8" t="s">
        <v>0</v>
      </c>
      <c r="C28" s="9" t="s">
        <v>1</v>
      </c>
      <c r="D28" s="4" t="s">
        <v>2</v>
      </c>
      <c r="E28" s="4" t="s">
        <v>2</v>
      </c>
      <c r="F28" s="6"/>
      <c r="G28" s="6"/>
      <c r="H28" s="6"/>
      <c r="I28" s="5" t="s">
        <v>18</v>
      </c>
      <c r="J28" s="8" t="s">
        <v>0</v>
      </c>
      <c r="K28" s="9" t="s">
        <v>1</v>
      </c>
      <c r="L28" s="9" t="s">
        <v>1</v>
      </c>
      <c r="M28" s="4" t="s">
        <v>2</v>
      </c>
      <c r="N28" s="4" t="s">
        <v>2</v>
      </c>
      <c r="O28" s="6"/>
      <c r="P28" s="5" t="s">
        <v>18</v>
      </c>
      <c r="Q28" s="10" t="s">
        <v>3</v>
      </c>
      <c r="R28" s="10" t="s">
        <v>3</v>
      </c>
      <c r="S28" s="10" t="s">
        <v>3</v>
      </c>
      <c r="T28" s="6"/>
      <c r="U28" s="6"/>
      <c r="V28" s="10" t="s">
        <v>3</v>
      </c>
      <c r="W28" s="11" t="s">
        <v>3</v>
      </c>
      <c r="X28" s="11" t="s">
        <v>3</v>
      </c>
      <c r="Y28" s="26" t="s">
        <v>3</v>
      </c>
      <c r="Z28" s="5" t="s">
        <v>18</v>
      </c>
      <c r="AA28" s="8" t="s">
        <v>0</v>
      </c>
      <c r="AB28" s="8" t="s">
        <v>0</v>
      </c>
      <c r="AC28" s="17" t="s">
        <v>1</v>
      </c>
      <c r="AD28" s="17" t="s">
        <v>1</v>
      </c>
      <c r="AE28" s="4" t="s">
        <v>2</v>
      </c>
      <c r="AF28" s="6"/>
      <c r="AG28" s="5" t="s">
        <v>18</v>
      </c>
      <c r="AH28" s="6"/>
      <c r="AI28" s="6"/>
      <c r="AJ28" s="7" t="s">
        <v>17</v>
      </c>
      <c r="AK28" s="7" t="s">
        <v>17</v>
      </c>
      <c r="AL28" s="5" t="s">
        <v>18</v>
      </c>
      <c r="AM28" s="8" t="s">
        <v>0</v>
      </c>
      <c r="AN28" s="8" t="s">
        <v>0</v>
      </c>
      <c r="AO28" s="9" t="s">
        <v>1</v>
      </c>
      <c r="AP28" s="9" t="s">
        <v>1</v>
      </c>
      <c r="AQ28" s="4" t="s">
        <v>2</v>
      </c>
      <c r="AR28" s="4" t="s">
        <v>2</v>
      </c>
      <c r="AS28" s="6"/>
      <c r="AT28" s="5" t="s">
        <v>18</v>
      </c>
      <c r="AU28" s="7" t="s">
        <v>17</v>
      </c>
      <c r="AV28" s="6"/>
      <c r="AW28" s="5" t="s">
        <v>18</v>
      </c>
      <c r="AX28" s="8" t="s">
        <v>0</v>
      </c>
      <c r="AY28" s="8" t="s">
        <v>0</v>
      </c>
      <c r="AZ28" s="9" t="s">
        <v>1</v>
      </c>
      <c r="BA28" s="4" t="s">
        <v>2</v>
      </c>
      <c r="BB28" s="4" t="s">
        <v>2</v>
      </c>
      <c r="BC28" s="6"/>
      <c r="BD28" s="6"/>
      <c r="BE28" s="6"/>
      <c r="BF28" s="5" t="s">
        <v>18</v>
      </c>
      <c r="BG28" s="8" t="s">
        <v>0</v>
      </c>
      <c r="BH28" s="9" t="s">
        <v>1</v>
      </c>
      <c r="BI28" s="9" t="s">
        <v>1</v>
      </c>
      <c r="BJ28" s="4" t="s">
        <v>2</v>
      </c>
      <c r="BK28" s="4" t="s">
        <v>2</v>
      </c>
      <c r="BL28" s="6"/>
      <c r="BM28" s="5" t="s">
        <v>18</v>
      </c>
      <c r="BN28" s="10" t="s">
        <v>3</v>
      </c>
      <c r="BO28" s="10" t="s">
        <v>3</v>
      </c>
      <c r="BP28" s="10" t="s">
        <v>3</v>
      </c>
      <c r="BQ28" s="6"/>
      <c r="BR28" s="6"/>
      <c r="BS28" s="10" t="s">
        <v>3</v>
      </c>
      <c r="BT28" s="11" t="s">
        <v>3</v>
      </c>
      <c r="BU28" s="11" t="s">
        <v>3</v>
      </c>
      <c r="BV28" s="26" t="s">
        <v>3</v>
      </c>
      <c r="BW28" s="5" t="s">
        <v>18</v>
      </c>
      <c r="BX28" s="8" t="s">
        <v>0</v>
      </c>
      <c r="BY28" s="8" t="s">
        <v>0</v>
      </c>
      <c r="BZ28" s="17" t="s">
        <v>1</v>
      </c>
      <c r="CA28" s="17" t="s">
        <v>1</v>
      </c>
      <c r="CB28" s="4" t="s">
        <v>2</v>
      </c>
      <c r="CC28" s="6"/>
      <c r="CD28" s="5" t="s">
        <v>18</v>
      </c>
      <c r="CE28" s="6"/>
      <c r="CF28" s="6"/>
      <c r="CG28" s="7" t="s">
        <v>17</v>
      </c>
      <c r="CH28" s="7" t="s">
        <v>17</v>
      </c>
      <c r="CI28" s="5" t="s">
        <v>18</v>
      </c>
      <c r="CJ28" s="8" t="s">
        <v>0</v>
      </c>
      <c r="CK28" s="8" t="s">
        <v>0</v>
      </c>
      <c r="CL28" s="9" t="s">
        <v>1</v>
      </c>
      <c r="CM28" s="9" t="s">
        <v>1</v>
      </c>
      <c r="CN28" s="4" t="s">
        <v>2</v>
      </c>
      <c r="CO28" s="4" t="s">
        <v>2</v>
      </c>
      <c r="CP28" s="6"/>
      <c r="CQ28" s="5" t="s">
        <v>18</v>
      </c>
      <c r="CR28" s="7" t="s">
        <v>17</v>
      </c>
      <c r="CS28" s="6"/>
      <c r="CT28" s="5" t="s">
        <v>18</v>
      </c>
      <c r="CU28" s="8" t="s">
        <v>0</v>
      </c>
      <c r="CV28" s="8" t="s">
        <v>0</v>
      </c>
      <c r="CW28" s="9" t="s">
        <v>1</v>
      </c>
      <c r="CX28" s="4" t="s">
        <v>2</v>
      </c>
      <c r="CY28" s="4" t="s">
        <v>2</v>
      </c>
      <c r="CZ28" s="6"/>
      <c r="DA28" s="6"/>
      <c r="DB28" s="6"/>
      <c r="DC28" s="5" t="s">
        <v>18</v>
      </c>
      <c r="DD28" s="8" t="s">
        <v>0</v>
      </c>
      <c r="DE28" s="9" t="s">
        <v>1</v>
      </c>
      <c r="DF28" s="9" t="s">
        <v>1</v>
      </c>
      <c r="DG28" s="4" t="s">
        <v>2</v>
      </c>
      <c r="DH28" s="4" t="s">
        <v>2</v>
      </c>
      <c r="DI28" s="6"/>
      <c r="DJ28" s="5" t="s">
        <v>18</v>
      </c>
      <c r="DK28" s="10" t="s">
        <v>3</v>
      </c>
      <c r="DL28" s="10" t="s">
        <v>3</v>
      </c>
      <c r="DM28" s="10" t="s">
        <v>3</v>
      </c>
      <c r="DN28" s="6"/>
      <c r="DO28" s="6"/>
      <c r="DP28" s="10" t="s">
        <v>3</v>
      </c>
      <c r="DQ28" s="11" t="s">
        <v>3</v>
      </c>
      <c r="DR28" s="11" t="s">
        <v>3</v>
      </c>
      <c r="DS28" s="26" t="s">
        <v>3</v>
      </c>
      <c r="DT28" s="5" t="s">
        <v>18</v>
      </c>
      <c r="DU28" s="8" t="s">
        <v>0</v>
      </c>
      <c r="DV28" s="8" t="s">
        <v>0</v>
      </c>
      <c r="DW28" s="17" t="s">
        <v>1</v>
      </c>
      <c r="DX28" s="17" t="s">
        <v>1</v>
      </c>
      <c r="DY28" s="4" t="s">
        <v>2</v>
      </c>
      <c r="DZ28" s="6"/>
      <c r="EA28" s="5" t="s">
        <v>18</v>
      </c>
      <c r="EB28" s="6"/>
      <c r="EC28" s="6"/>
      <c r="ED28" s="7" t="s">
        <v>17</v>
      </c>
      <c r="EE28" s="7" t="s">
        <v>17</v>
      </c>
      <c r="EF28" s="5" t="s">
        <v>18</v>
      </c>
      <c r="EG28" s="8" t="s">
        <v>0</v>
      </c>
      <c r="EH28" s="8" t="s">
        <v>0</v>
      </c>
      <c r="EI28" s="9" t="s">
        <v>1</v>
      </c>
      <c r="EJ28" s="9" t="s">
        <v>1</v>
      </c>
      <c r="EK28" s="4" t="s">
        <v>2</v>
      </c>
      <c r="EL28" s="4" t="s">
        <v>2</v>
      </c>
      <c r="EM28" s="6"/>
      <c r="EN28" s="5" t="s">
        <v>18</v>
      </c>
      <c r="EO28" s="7" t="s">
        <v>17</v>
      </c>
      <c r="EP28" s="6"/>
      <c r="EQ28" s="5" t="s">
        <v>18</v>
      </c>
      <c r="ER28" s="8" t="s">
        <v>0</v>
      </c>
      <c r="ES28" s="8" t="s">
        <v>0</v>
      </c>
      <c r="ET28" s="9" t="s">
        <v>1</v>
      </c>
      <c r="EU28" s="4" t="s">
        <v>2</v>
      </c>
      <c r="EV28" s="4" t="s">
        <v>2</v>
      </c>
      <c r="EW28" s="6"/>
      <c r="EX28" s="6"/>
      <c r="EY28" s="6"/>
      <c r="EZ28" s="5" t="s">
        <v>18</v>
      </c>
      <c r="FA28" s="8" t="s">
        <v>0</v>
      </c>
      <c r="FB28" s="9" t="s">
        <v>1</v>
      </c>
      <c r="FC28" s="9" t="s">
        <v>1</v>
      </c>
      <c r="FD28" s="4" t="s">
        <v>2</v>
      </c>
      <c r="FE28" s="4" t="s">
        <v>2</v>
      </c>
      <c r="FF28" s="6"/>
      <c r="FG28" s="5" t="s">
        <v>18</v>
      </c>
      <c r="FH28" s="10" t="s">
        <v>3</v>
      </c>
      <c r="FI28" s="10" t="s">
        <v>3</v>
      </c>
      <c r="FJ28" s="10" t="s">
        <v>3</v>
      </c>
      <c r="FK28" s="6"/>
      <c r="FL28" s="6"/>
      <c r="FM28" s="10" t="s">
        <v>3</v>
      </c>
      <c r="FN28" s="11" t="s">
        <v>3</v>
      </c>
      <c r="FO28" s="11" t="s">
        <v>3</v>
      </c>
      <c r="FP28" s="26" t="s">
        <v>3</v>
      </c>
      <c r="FQ28" s="5" t="s">
        <v>18</v>
      </c>
      <c r="FR28" s="8" t="s">
        <v>0</v>
      </c>
      <c r="FS28" s="8" t="s">
        <v>0</v>
      </c>
      <c r="FT28" s="17" t="s">
        <v>1</v>
      </c>
      <c r="FU28" s="17" t="s">
        <v>1</v>
      </c>
      <c r="FV28" s="4" t="s">
        <v>2</v>
      </c>
      <c r="FW28" s="6"/>
      <c r="FX28" s="5" t="s">
        <v>18</v>
      </c>
      <c r="FY28" s="6"/>
      <c r="FZ28" s="6"/>
      <c r="GA28" s="7" t="s">
        <v>17</v>
      </c>
      <c r="GB28" s="7" t="s">
        <v>17</v>
      </c>
      <c r="GC28" s="5" t="s">
        <v>18</v>
      </c>
      <c r="GD28" s="8" t="s">
        <v>0</v>
      </c>
      <c r="GE28" s="8" t="s">
        <v>0</v>
      </c>
      <c r="GF28" s="9" t="s">
        <v>1</v>
      </c>
      <c r="GG28" s="9" t="s">
        <v>1</v>
      </c>
      <c r="GH28" s="4" t="s">
        <v>2</v>
      </c>
      <c r="GI28" s="4" t="s">
        <v>2</v>
      </c>
      <c r="GJ28" s="6"/>
      <c r="GK28" s="5" t="s">
        <v>18</v>
      </c>
      <c r="GL28" s="7" t="s">
        <v>17</v>
      </c>
      <c r="GM28" s="6"/>
      <c r="GN28" s="5" t="s">
        <v>18</v>
      </c>
      <c r="GO28" s="8" t="s">
        <v>0</v>
      </c>
      <c r="GP28" s="8" t="s">
        <v>0</v>
      </c>
      <c r="GQ28" s="9" t="s">
        <v>1</v>
      </c>
      <c r="GR28" s="4" t="s">
        <v>2</v>
      </c>
      <c r="GS28" s="4" t="s">
        <v>2</v>
      </c>
      <c r="GT28" s="6"/>
      <c r="GU28" s="6"/>
      <c r="GV28" s="6"/>
      <c r="GW28" s="5" t="s">
        <v>18</v>
      </c>
      <c r="GX28" s="8" t="s">
        <v>0</v>
      </c>
      <c r="GY28" s="9" t="s">
        <v>1</v>
      </c>
      <c r="GZ28" s="9" t="s">
        <v>1</v>
      </c>
      <c r="HA28" s="4" t="s">
        <v>2</v>
      </c>
      <c r="HB28" s="4" t="s">
        <v>2</v>
      </c>
      <c r="HC28" s="6"/>
      <c r="HD28" s="5" t="s">
        <v>18</v>
      </c>
      <c r="HE28" s="10" t="s">
        <v>3</v>
      </c>
      <c r="HF28" s="10" t="s">
        <v>3</v>
      </c>
      <c r="HG28" s="10" t="s">
        <v>3</v>
      </c>
      <c r="HH28" s="6"/>
      <c r="HI28" s="6"/>
      <c r="HJ28" s="10" t="s">
        <v>3</v>
      </c>
      <c r="HK28" s="11" t="s">
        <v>3</v>
      </c>
      <c r="HL28" s="11" t="s">
        <v>3</v>
      </c>
      <c r="HM28" s="26" t="s">
        <v>3</v>
      </c>
      <c r="HN28" s="26"/>
      <c r="HO28" s="26"/>
      <c r="HP28" s="26"/>
      <c r="HQ28" s="26"/>
      <c r="HR28" s="26"/>
      <c r="HS28" s="26"/>
      <c r="HT28" s="26"/>
      <c r="HU28" s="26"/>
      <c r="HV28" s="26"/>
      <c r="HW28" s="26"/>
      <c r="HX28" s="26"/>
      <c r="HY28" s="26"/>
      <c r="HZ28" s="26"/>
      <c r="IA28" s="26"/>
      <c r="IB28" s="26"/>
      <c r="IC28" s="26"/>
      <c r="ID28" s="26"/>
      <c r="IE28" s="26"/>
      <c r="IF28" s="26"/>
      <c r="IG28" s="26"/>
      <c r="IH28" s="26"/>
      <c r="II28" s="26"/>
      <c r="IJ28" s="26"/>
      <c r="IK28" s="26"/>
      <c r="IL28" s="26"/>
      <c r="IM28" s="26"/>
      <c r="IN28" s="26"/>
      <c r="IO28" s="26"/>
      <c r="IP28" s="26"/>
      <c r="IQ28" s="26"/>
      <c r="IR28" s="26"/>
      <c r="IS28" s="26"/>
      <c r="IT28" s="26"/>
      <c r="IU28" s="26"/>
      <c r="IV28" s="26"/>
    </row>
    <row r="29" spans="1:256" s="42" customFormat="1">
      <c r="A29" s="14" t="s">
        <v>25</v>
      </c>
      <c r="B29" s="28"/>
      <c r="C29" s="28"/>
      <c r="D29" s="28"/>
      <c r="E29" s="28"/>
      <c r="F29" s="28"/>
      <c r="G29" s="28"/>
      <c r="H29" s="28"/>
      <c r="I29" s="28"/>
      <c r="J29" s="28"/>
      <c r="K29" s="28"/>
      <c r="L29" s="28"/>
      <c r="M29" s="28"/>
      <c r="N29" s="28"/>
      <c r="O29" s="28"/>
      <c r="P29" s="28"/>
      <c r="Q29" s="28"/>
      <c r="R29" s="28"/>
      <c r="S29" s="28"/>
      <c r="T29" s="28"/>
      <c r="U29" s="28"/>
      <c r="V29" s="28"/>
      <c r="W29" s="28"/>
      <c r="X29" s="28"/>
      <c r="Y29" s="28"/>
      <c r="Z29" s="28"/>
      <c r="AA29" s="28"/>
      <c r="AB29" s="28"/>
      <c r="AC29" s="28"/>
      <c r="AD29" s="28"/>
      <c r="AE29" s="28"/>
      <c r="AF29" s="28"/>
      <c r="AG29" s="28"/>
      <c r="AH29" s="28"/>
      <c r="AI29" s="28"/>
      <c r="AJ29" s="28"/>
      <c r="AK29" s="28"/>
      <c r="AL29" s="28"/>
      <c r="AM29" s="28"/>
      <c r="AN29" s="28"/>
      <c r="AO29" s="28"/>
      <c r="AP29" s="28"/>
      <c r="AQ29" s="28"/>
      <c r="AR29" s="28"/>
      <c r="AS29" s="28"/>
      <c r="AT29" s="28"/>
      <c r="AU29" s="28"/>
      <c r="AV29" s="28"/>
      <c r="AW29" s="28"/>
      <c r="AX29" s="28"/>
      <c r="AY29" s="28"/>
      <c r="AZ29" s="28"/>
      <c r="BA29" s="28"/>
      <c r="BB29" s="28"/>
      <c r="BC29" s="28"/>
      <c r="BD29" s="28"/>
      <c r="BE29" s="28"/>
      <c r="BF29" s="28"/>
      <c r="BG29" s="28"/>
      <c r="BH29" s="28"/>
      <c r="BI29" s="28"/>
      <c r="BJ29" s="28"/>
      <c r="BK29" s="28"/>
      <c r="BL29" s="28"/>
      <c r="BM29" s="28"/>
      <c r="BN29" s="28"/>
      <c r="BO29" s="28"/>
      <c r="BP29" s="28"/>
      <c r="BQ29" s="28"/>
      <c r="BR29" s="28"/>
      <c r="BS29" s="28"/>
      <c r="BT29" s="28"/>
      <c r="BU29" s="28"/>
      <c r="BV29" s="28"/>
      <c r="BW29" s="28"/>
      <c r="BX29" s="28"/>
      <c r="BY29" s="28"/>
      <c r="BZ29" s="28"/>
      <c r="CA29" s="28"/>
      <c r="CB29" s="28"/>
      <c r="CC29" s="28"/>
      <c r="CD29" s="28"/>
      <c r="CE29" s="28"/>
      <c r="CF29" s="28"/>
      <c r="CG29" s="28"/>
      <c r="CH29" s="28"/>
      <c r="CI29" s="28"/>
      <c r="CJ29" s="28"/>
      <c r="CK29" s="28"/>
      <c r="CL29" s="28"/>
      <c r="CM29" s="28"/>
      <c r="CN29" s="28"/>
      <c r="CO29" s="28"/>
      <c r="CP29" s="28"/>
      <c r="CQ29" s="28"/>
      <c r="CR29" s="28"/>
      <c r="CS29" s="28"/>
      <c r="CT29" s="28"/>
      <c r="CU29" s="28"/>
      <c r="CV29" s="28"/>
      <c r="CW29" s="28"/>
      <c r="CX29" s="28"/>
      <c r="CY29" s="28"/>
      <c r="CZ29" s="28"/>
      <c r="DA29" s="28"/>
      <c r="DB29" s="28"/>
      <c r="DC29" s="28"/>
      <c r="DD29" s="28"/>
      <c r="DE29" s="28"/>
      <c r="DF29" s="28"/>
      <c r="DG29" s="28"/>
      <c r="DH29" s="28"/>
      <c r="DI29" s="28"/>
      <c r="DJ29" s="28"/>
      <c r="DK29" s="28"/>
      <c r="DL29" s="28"/>
      <c r="DM29" s="28"/>
      <c r="DN29" s="28"/>
      <c r="DO29" s="28"/>
      <c r="DP29" s="28"/>
      <c r="DQ29" s="28"/>
      <c r="DR29" s="28"/>
      <c r="DS29" s="28"/>
      <c r="DT29" s="28"/>
      <c r="DU29" s="28"/>
      <c r="DV29" s="28"/>
      <c r="DW29" s="28"/>
      <c r="DX29" s="28"/>
      <c r="DY29" s="28"/>
      <c r="DZ29" s="28"/>
      <c r="EA29" s="28"/>
      <c r="EB29" s="28"/>
      <c r="EC29" s="28"/>
      <c r="ED29" s="28"/>
      <c r="EE29" s="28"/>
      <c r="EF29" s="28"/>
      <c r="EG29" s="28"/>
      <c r="EH29" s="28"/>
      <c r="EI29" s="28"/>
      <c r="EJ29" s="28"/>
      <c r="EK29" s="28"/>
      <c r="EL29" s="28"/>
      <c r="EM29" s="28"/>
      <c r="EN29" s="28"/>
      <c r="EO29" s="28"/>
      <c r="EP29" s="28"/>
      <c r="EQ29" s="28"/>
      <c r="ER29" s="28"/>
      <c r="ES29" s="28"/>
      <c r="ET29" s="28"/>
      <c r="EU29" s="28"/>
      <c r="EV29" s="28"/>
      <c r="EW29" s="28"/>
      <c r="EX29" s="28"/>
      <c r="EY29" s="28"/>
      <c r="EZ29" s="28"/>
      <c r="FA29" s="28"/>
      <c r="FB29" s="28"/>
      <c r="FC29" s="28"/>
      <c r="FD29" s="28"/>
      <c r="FE29" s="28"/>
      <c r="FF29" s="28"/>
      <c r="FG29" s="28"/>
      <c r="FH29" s="28"/>
      <c r="FI29" s="28"/>
      <c r="FJ29" s="28"/>
      <c r="FK29" s="28"/>
      <c r="FL29" s="28"/>
      <c r="FM29" s="28"/>
      <c r="FN29" s="28"/>
      <c r="FO29" s="28"/>
      <c r="FP29" s="28"/>
      <c r="FQ29" s="28"/>
      <c r="FR29" s="28"/>
      <c r="FS29" s="28"/>
      <c r="FT29" s="28"/>
      <c r="FU29" s="28"/>
      <c r="FV29" s="28"/>
      <c r="FW29" s="28"/>
      <c r="FX29" s="28"/>
      <c r="FY29" s="28"/>
      <c r="FZ29" s="28"/>
      <c r="GA29" s="28"/>
      <c r="GB29" s="28"/>
      <c r="GC29" s="28"/>
      <c r="GD29" s="28"/>
      <c r="GE29" s="28"/>
      <c r="GF29" s="28"/>
      <c r="GG29" s="28"/>
      <c r="GH29" s="28"/>
      <c r="GI29" s="28"/>
      <c r="GJ29" s="28"/>
      <c r="GK29" s="28"/>
      <c r="GL29" s="28"/>
      <c r="GM29" s="28"/>
      <c r="GN29" s="28"/>
      <c r="GO29" s="28"/>
      <c r="GP29" s="28"/>
      <c r="GQ29" s="28"/>
      <c r="GR29" s="28"/>
      <c r="GS29" s="28"/>
      <c r="GT29" s="28"/>
      <c r="GU29" s="28"/>
      <c r="GV29" s="28"/>
      <c r="GW29" s="28"/>
      <c r="GX29" s="28"/>
      <c r="GY29" s="28"/>
      <c r="GZ29" s="28"/>
      <c r="HA29" s="28"/>
      <c r="HB29" s="28"/>
      <c r="HC29" s="28"/>
      <c r="HD29" s="28"/>
      <c r="HE29" s="28"/>
      <c r="HF29" s="28"/>
      <c r="HG29" s="28"/>
      <c r="HH29" s="28"/>
      <c r="HI29" s="28"/>
      <c r="HJ29" s="28"/>
      <c r="HK29" s="28"/>
      <c r="HL29" s="28"/>
      <c r="HM29" s="28"/>
      <c r="HN29" s="28"/>
      <c r="HO29" s="28"/>
      <c r="HP29" s="28"/>
      <c r="HQ29" s="28"/>
      <c r="HR29" s="28"/>
      <c r="HS29" s="28"/>
      <c r="HT29" s="28"/>
      <c r="HU29" s="28"/>
      <c r="HV29" s="28"/>
      <c r="HW29" s="28"/>
      <c r="HX29" s="28"/>
      <c r="HY29" s="28"/>
      <c r="HZ29" s="28"/>
      <c r="IA29" s="28"/>
      <c r="IB29" s="28"/>
      <c r="IC29" s="28"/>
      <c r="ID29" s="28"/>
      <c r="IE29" s="28"/>
      <c r="IF29" s="28"/>
      <c r="IG29" s="28"/>
      <c r="IH29" s="28"/>
      <c r="II29" s="28"/>
      <c r="IJ29" s="28"/>
      <c r="IK29" s="28"/>
      <c r="IL29" s="28"/>
      <c r="IM29" s="28"/>
      <c r="IN29" s="28"/>
      <c r="IO29" s="28"/>
      <c r="IP29" s="28"/>
      <c r="IQ29" s="28"/>
      <c r="IR29" s="28"/>
      <c r="IS29" s="28"/>
      <c r="IT29" s="28"/>
      <c r="IU29" s="28"/>
      <c r="IV29" s="28"/>
    </row>
    <row r="30" spans="1:256" s="42" customFormat="1">
      <c r="A30" s="14"/>
      <c r="B30" s="28"/>
      <c r="C30" s="28"/>
      <c r="D30" s="28"/>
      <c r="E30" s="28"/>
      <c r="F30" s="28"/>
      <c r="G30" s="28"/>
      <c r="H30" s="28"/>
      <c r="I30" s="28"/>
      <c r="J30" s="28"/>
      <c r="K30" s="28"/>
      <c r="L30" s="28"/>
      <c r="M30" s="28"/>
      <c r="N30" s="28"/>
      <c r="O30" s="28"/>
      <c r="P30" s="28"/>
      <c r="Q30" s="28"/>
      <c r="R30" s="28"/>
      <c r="S30" s="28"/>
      <c r="T30" s="28"/>
      <c r="U30" s="28"/>
      <c r="V30" s="28"/>
      <c r="W30" s="28"/>
      <c r="X30" s="28"/>
      <c r="Y30" s="28"/>
      <c r="Z30" s="28"/>
      <c r="AA30" s="28"/>
      <c r="AB30" s="28"/>
      <c r="AC30" s="28"/>
      <c r="AD30" s="28"/>
      <c r="AE30" s="28"/>
      <c r="AF30" s="28"/>
      <c r="AG30" s="28"/>
      <c r="AH30" s="28"/>
      <c r="AI30" s="28"/>
      <c r="AJ30" s="28"/>
      <c r="AK30" s="28"/>
      <c r="AL30" s="28"/>
      <c r="AM30" s="28"/>
      <c r="AN30" s="28"/>
      <c r="AO30" s="28"/>
      <c r="AP30" s="28"/>
      <c r="AQ30" s="28"/>
      <c r="AR30" s="28"/>
      <c r="AS30" s="28"/>
      <c r="AT30" s="28"/>
      <c r="AU30" s="28"/>
      <c r="AV30" s="28"/>
      <c r="AW30" s="28"/>
      <c r="AX30" s="28"/>
      <c r="AY30" s="28"/>
      <c r="AZ30" s="28"/>
      <c r="BA30" s="28"/>
      <c r="BB30" s="28"/>
      <c r="BC30" s="28"/>
      <c r="BD30" s="28"/>
      <c r="BE30" s="28"/>
      <c r="BF30" s="28"/>
      <c r="BG30" s="28"/>
      <c r="BH30" s="28"/>
      <c r="BI30" s="28"/>
      <c r="BJ30" s="28"/>
      <c r="BK30" s="28"/>
      <c r="BL30" s="28"/>
      <c r="BM30" s="28"/>
      <c r="BN30" s="28"/>
      <c r="BO30" s="28"/>
      <c r="BP30" s="28"/>
      <c r="BQ30" s="28"/>
      <c r="BR30" s="28"/>
      <c r="BS30" s="28"/>
      <c r="BT30" s="28"/>
      <c r="BU30" s="28"/>
      <c r="BV30" s="28"/>
      <c r="BW30" s="28"/>
      <c r="BX30" s="28"/>
      <c r="BY30" s="28"/>
      <c r="BZ30" s="28"/>
      <c r="CA30" s="28"/>
      <c r="CB30" s="28"/>
      <c r="CC30" s="28"/>
      <c r="CD30" s="28"/>
      <c r="CE30" s="28"/>
      <c r="CF30" s="28"/>
      <c r="CG30" s="28"/>
      <c r="CH30" s="28"/>
      <c r="CI30" s="28"/>
      <c r="CJ30" s="28"/>
      <c r="CK30" s="28"/>
      <c r="CL30" s="28"/>
      <c r="CM30" s="28"/>
      <c r="CN30" s="28"/>
      <c r="CO30" s="28"/>
      <c r="CP30" s="28"/>
      <c r="CQ30" s="28"/>
      <c r="CR30" s="28"/>
      <c r="CS30" s="28"/>
      <c r="CT30" s="28"/>
      <c r="CU30" s="28"/>
      <c r="CV30" s="28"/>
      <c r="CW30" s="28"/>
      <c r="CX30" s="28"/>
      <c r="CY30" s="28"/>
      <c r="CZ30" s="28"/>
      <c r="DA30" s="28"/>
      <c r="DB30" s="28"/>
      <c r="DC30" s="28"/>
      <c r="DD30" s="28"/>
      <c r="DE30" s="28"/>
      <c r="DF30" s="28"/>
      <c r="DG30" s="28"/>
      <c r="DH30" s="28"/>
      <c r="DI30" s="28"/>
      <c r="DJ30" s="28"/>
      <c r="DK30" s="28"/>
      <c r="DL30" s="28"/>
      <c r="DM30" s="28"/>
      <c r="DN30" s="28"/>
      <c r="DO30" s="28"/>
      <c r="DP30" s="28"/>
      <c r="DQ30" s="28"/>
      <c r="DR30" s="28"/>
      <c r="DS30" s="28"/>
      <c r="DT30" s="28"/>
      <c r="DU30" s="28"/>
      <c r="DV30" s="28"/>
      <c r="DW30" s="28"/>
      <c r="DX30" s="28"/>
      <c r="DY30" s="28"/>
      <c r="DZ30" s="28"/>
      <c r="EA30" s="28"/>
      <c r="EB30" s="28"/>
      <c r="EC30" s="28"/>
      <c r="ED30" s="28"/>
      <c r="EE30" s="28"/>
      <c r="EF30" s="28"/>
      <c r="EG30" s="28"/>
      <c r="EH30" s="28"/>
      <c r="EI30" s="28"/>
      <c r="EJ30" s="28"/>
      <c r="EK30" s="28"/>
      <c r="EL30" s="28"/>
      <c r="EM30" s="28"/>
      <c r="EN30" s="28"/>
      <c r="EO30" s="28"/>
      <c r="EP30" s="28"/>
      <c r="EQ30" s="28"/>
      <c r="ER30" s="28"/>
      <c r="ES30" s="28"/>
      <c r="ET30" s="28"/>
      <c r="EU30" s="28"/>
      <c r="EV30" s="28"/>
      <c r="EW30" s="28"/>
      <c r="EX30" s="28"/>
      <c r="EY30" s="28"/>
      <c r="EZ30" s="28"/>
      <c r="FA30" s="28"/>
      <c r="FB30" s="28"/>
      <c r="FC30" s="28"/>
      <c r="FD30" s="28"/>
      <c r="FE30" s="28"/>
      <c r="FF30" s="28"/>
      <c r="FG30" s="28"/>
      <c r="FH30" s="28"/>
      <c r="FI30" s="28"/>
      <c r="FJ30" s="28"/>
      <c r="FK30" s="28"/>
      <c r="FL30" s="28"/>
      <c r="FM30" s="28"/>
      <c r="FN30" s="28"/>
      <c r="FO30" s="28"/>
      <c r="FP30" s="28"/>
      <c r="FQ30" s="28"/>
      <c r="FR30" s="28"/>
      <c r="FS30" s="28"/>
      <c r="FT30" s="28"/>
      <c r="FU30" s="28"/>
      <c r="FV30" s="28"/>
      <c r="FW30" s="28"/>
      <c r="FX30" s="28"/>
      <c r="FY30" s="28"/>
      <c r="FZ30" s="28"/>
      <c r="GA30" s="28"/>
      <c r="GB30" s="28"/>
      <c r="GC30" s="28"/>
      <c r="GD30" s="28"/>
      <c r="GE30" s="28"/>
      <c r="GF30" s="28"/>
      <c r="GG30" s="28"/>
      <c r="GH30" s="28"/>
      <c r="GI30" s="28"/>
      <c r="GJ30" s="28"/>
      <c r="GK30" s="28"/>
      <c r="GL30" s="28"/>
      <c r="GM30" s="28"/>
      <c r="GN30" s="28"/>
      <c r="GO30" s="28"/>
      <c r="GP30" s="28"/>
      <c r="GQ30" s="28"/>
      <c r="GR30" s="28"/>
      <c r="GS30" s="28"/>
      <c r="GT30" s="28"/>
      <c r="GU30" s="28"/>
      <c r="GV30" s="28"/>
      <c r="GW30" s="28"/>
      <c r="GX30" s="28"/>
      <c r="GY30" s="28"/>
      <c r="GZ30" s="28"/>
      <c r="HA30" s="28"/>
      <c r="HB30" s="28"/>
      <c r="HC30" s="28"/>
      <c r="HD30" s="28"/>
      <c r="HE30" s="28"/>
      <c r="HF30" s="28"/>
      <c r="HG30" s="28"/>
      <c r="HH30" s="28"/>
      <c r="HI30" s="28"/>
      <c r="HJ30" s="28"/>
      <c r="HK30" s="28"/>
      <c r="HL30" s="28"/>
      <c r="HM30" s="28"/>
      <c r="HN30" s="28"/>
      <c r="HO30" s="28"/>
      <c r="HP30" s="28"/>
      <c r="HQ30" s="28"/>
      <c r="HR30" s="28"/>
      <c r="HS30" s="28"/>
      <c r="HT30" s="28"/>
      <c r="HU30" s="28"/>
      <c r="HV30" s="28"/>
      <c r="HW30" s="28"/>
      <c r="HX30" s="28"/>
      <c r="HY30" s="28"/>
      <c r="HZ30" s="28"/>
      <c r="IA30" s="28"/>
      <c r="IB30" s="28"/>
      <c r="IC30" s="28"/>
      <c r="ID30" s="28"/>
      <c r="IE30" s="28"/>
      <c r="IF30" s="28"/>
      <c r="IG30" s="28"/>
      <c r="IH30" s="28"/>
      <c r="II30" s="28"/>
      <c r="IJ30" s="28"/>
      <c r="IK30" s="28"/>
      <c r="IL30" s="28"/>
      <c r="IM30" s="28"/>
      <c r="IN30" s="28"/>
      <c r="IO30" s="28"/>
      <c r="IP30" s="28"/>
      <c r="IQ30" s="28"/>
      <c r="IR30" s="28"/>
      <c r="IS30" s="28"/>
      <c r="IT30" s="28"/>
      <c r="IU30" s="28"/>
      <c r="IV30" s="28"/>
    </row>
    <row r="31" spans="1:256" s="42" customFormat="1">
      <c r="A31" s="14"/>
      <c r="B31" s="28"/>
      <c r="C31" s="28"/>
      <c r="D31" s="28"/>
      <c r="E31" s="28"/>
      <c r="F31" s="28"/>
      <c r="G31" s="28"/>
      <c r="H31" s="28"/>
      <c r="I31" s="28"/>
      <c r="J31" s="28"/>
      <c r="K31" s="28"/>
      <c r="L31" s="28"/>
      <c r="M31" s="28"/>
      <c r="N31" s="28"/>
      <c r="O31" s="28"/>
      <c r="P31" s="28"/>
      <c r="Q31" s="28"/>
      <c r="R31" s="28"/>
      <c r="S31" s="28"/>
      <c r="T31" s="28"/>
      <c r="U31" s="28"/>
      <c r="V31" s="28"/>
      <c r="W31" s="28"/>
      <c r="X31" s="28"/>
      <c r="Y31" s="28"/>
      <c r="Z31" s="28"/>
      <c r="AA31" s="28"/>
      <c r="AB31" s="28"/>
      <c r="AC31" s="28"/>
      <c r="AD31" s="28"/>
      <c r="AE31" s="28"/>
      <c r="AF31" s="28"/>
      <c r="AG31" s="28"/>
      <c r="AH31" s="28"/>
      <c r="AI31" s="28"/>
      <c r="AJ31" s="28"/>
      <c r="AK31" s="28"/>
      <c r="AL31" s="28"/>
      <c r="AM31" s="28"/>
      <c r="AN31" s="28"/>
      <c r="AO31" s="28"/>
      <c r="AP31" s="28"/>
      <c r="AQ31" s="28"/>
      <c r="AR31" s="28"/>
      <c r="AS31" s="28"/>
      <c r="AT31" s="28"/>
      <c r="AU31" s="28"/>
      <c r="AV31" s="28"/>
      <c r="AW31" s="28"/>
      <c r="AX31" s="28"/>
      <c r="AY31" s="28"/>
      <c r="AZ31" s="28"/>
      <c r="BA31" s="28"/>
      <c r="BB31" s="28"/>
      <c r="BC31" s="28"/>
      <c r="BD31" s="28"/>
      <c r="BE31" s="28"/>
      <c r="BF31" s="28"/>
      <c r="BG31" s="28"/>
      <c r="BH31" s="28"/>
      <c r="BI31" s="28"/>
      <c r="BJ31" s="28"/>
      <c r="BK31" s="28"/>
      <c r="BL31" s="28"/>
      <c r="BM31" s="28"/>
      <c r="BN31" s="28"/>
      <c r="BO31" s="28"/>
      <c r="BP31" s="28"/>
      <c r="BQ31" s="28"/>
      <c r="BR31" s="28"/>
      <c r="BS31" s="28"/>
      <c r="BT31" s="28"/>
      <c r="BU31" s="28"/>
      <c r="BV31" s="28"/>
      <c r="BW31" s="28"/>
      <c r="BX31" s="28"/>
      <c r="BY31" s="28"/>
      <c r="BZ31" s="28"/>
      <c r="CA31" s="28"/>
      <c r="CB31" s="28"/>
      <c r="CC31" s="28"/>
      <c r="CD31" s="28"/>
      <c r="CE31" s="28"/>
      <c r="CF31" s="28"/>
      <c r="CG31" s="28"/>
      <c r="CH31" s="28"/>
      <c r="CI31" s="28"/>
      <c r="CJ31" s="28"/>
      <c r="CK31" s="28"/>
      <c r="CL31" s="28"/>
      <c r="CM31" s="28"/>
      <c r="CN31" s="28"/>
      <c r="CO31" s="28"/>
      <c r="CP31" s="28"/>
      <c r="CQ31" s="28"/>
      <c r="CR31" s="28"/>
      <c r="CS31" s="28"/>
      <c r="CT31" s="28"/>
      <c r="CU31" s="28"/>
      <c r="CV31" s="28"/>
      <c r="CW31" s="28"/>
      <c r="CX31" s="28"/>
      <c r="CY31" s="28"/>
      <c r="CZ31" s="28"/>
      <c r="DA31" s="28"/>
      <c r="DB31" s="28"/>
      <c r="DC31" s="28"/>
      <c r="DD31" s="28"/>
      <c r="DE31" s="28"/>
      <c r="DF31" s="28"/>
      <c r="DG31" s="28"/>
      <c r="DH31" s="28"/>
      <c r="DI31" s="28"/>
      <c r="DJ31" s="28"/>
      <c r="DK31" s="28"/>
      <c r="DL31" s="28"/>
      <c r="DM31" s="28"/>
      <c r="DN31" s="28"/>
      <c r="DO31" s="28"/>
      <c r="DP31" s="28"/>
      <c r="DQ31" s="28"/>
      <c r="DR31" s="28"/>
      <c r="DS31" s="28"/>
      <c r="DT31" s="28"/>
      <c r="DU31" s="28"/>
      <c r="DV31" s="28"/>
      <c r="DW31" s="28"/>
      <c r="DX31" s="28"/>
      <c r="DY31" s="28"/>
      <c r="DZ31" s="28"/>
      <c r="EA31" s="28"/>
      <c r="EB31" s="28"/>
      <c r="EC31" s="28"/>
      <c r="ED31" s="28"/>
      <c r="EE31" s="28"/>
      <c r="EF31" s="28"/>
      <c r="EG31" s="28"/>
      <c r="EH31" s="28"/>
      <c r="EI31" s="28"/>
      <c r="EJ31" s="28"/>
      <c r="EK31" s="28"/>
      <c r="EL31" s="28"/>
      <c r="EM31" s="28"/>
      <c r="EN31" s="28"/>
      <c r="EO31" s="28"/>
      <c r="EP31" s="28"/>
      <c r="EQ31" s="28"/>
      <c r="ER31" s="28"/>
      <c r="ES31" s="28"/>
      <c r="ET31" s="28"/>
      <c r="EU31" s="28"/>
      <c r="EV31" s="28"/>
      <c r="EW31" s="28"/>
      <c r="EX31" s="28"/>
      <c r="EY31" s="28"/>
      <c r="EZ31" s="28"/>
      <c r="FA31" s="28"/>
      <c r="FB31" s="28"/>
      <c r="FC31" s="28"/>
      <c r="FD31" s="28"/>
      <c r="FE31" s="28"/>
      <c r="FF31" s="28"/>
      <c r="FG31" s="28"/>
      <c r="FH31" s="28"/>
      <c r="FI31" s="28"/>
      <c r="FJ31" s="28"/>
      <c r="FK31" s="28"/>
      <c r="FL31" s="28"/>
      <c r="FM31" s="28"/>
      <c r="FN31" s="28"/>
      <c r="FO31" s="28"/>
      <c r="FP31" s="28"/>
      <c r="FQ31" s="28"/>
      <c r="FR31" s="28"/>
      <c r="FS31" s="28"/>
      <c r="FT31" s="28"/>
      <c r="FU31" s="28"/>
      <c r="FV31" s="28"/>
      <c r="FW31" s="28"/>
      <c r="FX31" s="28"/>
      <c r="FY31" s="28"/>
      <c r="FZ31" s="28"/>
      <c r="GA31" s="28"/>
      <c r="GB31" s="28"/>
      <c r="GC31" s="28"/>
      <c r="GD31" s="28"/>
      <c r="GE31" s="28"/>
      <c r="GF31" s="28"/>
      <c r="GG31" s="28"/>
      <c r="GH31" s="28"/>
      <c r="GI31" s="28"/>
      <c r="GJ31" s="28"/>
      <c r="GK31" s="28"/>
      <c r="GL31" s="28"/>
      <c r="GM31" s="28"/>
      <c r="GN31" s="28"/>
      <c r="GO31" s="28"/>
      <c r="GP31" s="28"/>
      <c r="GQ31" s="28"/>
      <c r="GR31" s="28"/>
      <c r="GS31" s="28"/>
      <c r="GT31" s="28"/>
      <c r="GU31" s="28"/>
      <c r="GV31" s="28"/>
      <c r="GW31" s="28"/>
      <c r="GX31" s="28"/>
      <c r="GY31" s="28"/>
      <c r="GZ31" s="28"/>
      <c r="HA31" s="28"/>
      <c r="HB31" s="28"/>
      <c r="HC31" s="28"/>
      <c r="HD31" s="28"/>
      <c r="HE31" s="28"/>
      <c r="HF31" s="28"/>
      <c r="HG31" s="28"/>
      <c r="HH31" s="28"/>
      <c r="HI31" s="28"/>
      <c r="HJ31" s="28"/>
      <c r="HK31" s="28"/>
      <c r="HL31" s="28"/>
      <c r="HM31" s="28"/>
      <c r="HN31" s="28"/>
      <c r="HO31" s="28"/>
      <c r="HP31" s="28"/>
      <c r="HQ31" s="28"/>
      <c r="HR31" s="28"/>
      <c r="HS31" s="28"/>
      <c r="HT31" s="28"/>
      <c r="HU31" s="28"/>
      <c r="HV31" s="28"/>
      <c r="HW31" s="28"/>
      <c r="HX31" s="28"/>
      <c r="HY31" s="28"/>
      <c r="HZ31" s="28"/>
      <c r="IA31" s="28"/>
      <c r="IB31" s="28"/>
      <c r="IC31" s="28"/>
      <c r="ID31" s="28"/>
      <c r="IE31" s="28"/>
      <c r="IF31" s="28"/>
      <c r="IG31" s="28"/>
      <c r="IH31" s="28"/>
      <c r="II31" s="28"/>
      <c r="IJ31" s="28"/>
      <c r="IK31" s="28"/>
      <c r="IL31" s="28"/>
      <c r="IM31" s="28"/>
      <c r="IN31" s="28"/>
      <c r="IO31" s="28"/>
      <c r="IP31" s="28"/>
      <c r="IQ31" s="28"/>
      <c r="IR31" s="28"/>
      <c r="IS31" s="28"/>
      <c r="IT31" s="28"/>
      <c r="IU31" s="28"/>
      <c r="IV31" s="28"/>
    </row>
    <row r="32" spans="1:256" s="42" customFormat="1">
      <c r="A32" s="14"/>
      <c r="B32" s="28"/>
      <c r="C32" s="28"/>
      <c r="D32" s="28"/>
      <c r="E32" s="28"/>
      <c r="F32" s="28"/>
      <c r="G32" s="28"/>
      <c r="H32" s="28"/>
      <c r="I32" s="28"/>
      <c r="J32" s="28"/>
      <c r="K32" s="28"/>
      <c r="L32" s="28"/>
      <c r="M32" s="28"/>
      <c r="N32" s="28"/>
      <c r="O32" s="28"/>
      <c r="P32" s="28"/>
      <c r="Q32" s="28"/>
      <c r="R32" s="28"/>
      <c r="S32" s="28"/>
      <c r="T32" s="28"/>
      <c r="U32" s="28"/>
      <c r="V32" s="28"/>
      <c r="W32" s="28"/>
      <c r="X32" s="28"/>
      <c r="Y32" s="28"/>
      <c r="Z32" s="28"/>
      <c r="AA32" s="28"/>
      <c r="AB32" s="28"/>
      <c r="AC32" s="28"/>
      <c r="AD32" s="28"/>
      <c r="AE32" s="28"/>
      <c r="AF32" s="28"/>
      <c r="AG32" s="28"/>
      <c r="AH32" s="28"/>
      <c r="AI32" s="28"/>
      <c r="AJ32" s="28"/>
      <c r="AK32" s="28"/>
      <c r="AL32" s="28"/>
      <c r="AM32" s="28"/>
      <c r="AN32" s="28"/>
      <c r="AO32" s="28"/>
      <c r="AP32" s="28"/>
      <c r="AQ32" s="28"/>
      <c r="AR32" s="28"/>
      <c r="AS32" s="28"/>
      <c r="AT32" s="28"/>
      <c r="AU32" s="28"/>
      <c r="AV32" s="28"/>
      <c r="AW32" s="28"/>
      <c r="AX32" s="28"/>
      <c r="AY32" s="28"/>
      <c r="AZ32" s="28"/>
      <c r="BA32" s="28"/>
      <c r="BB32" s="28"/>
      <c r="BC32" s="28"/>
      <c r="BD32" s="28"/>
      <c r="BE32" s="28"/>
      <c r="BF32" s="28"/>
      <c r="BG32" s="28"/>
      <c r="BH32" s="28"/>
      <c r="BI32" s="28"/>
      <c r="BJ32" s="28"/>
      <c r="BK32" s="28"/>
      <c r="BL32" s="28"/>
      <c r="BM32" s="28"/>
      <c r="BN32" s="28"/>
      <c r="BO32" s="28"/>
      <c r="BP32" s="28"/>
      <c r="BQ32" s="28"/>
      <c r="BR32" s="28"/>
      <c r="BS32" s="28"/>
      <c r="BT32" s="28"/>
      <c r="BU32" s="28"/>
      <c r="BV32" s="28"/>
      <c r="BW32" s="28"/>
      <c r="BX32" s="28"/>
      <c r="BY32" s="28"/>
      <c r="BZ32" s="28"/>
      <c r="CA32" s="28"/>
      <c r="CB32" s="28"/>
      <c r="CC32" s="28"/>
      <c r="CD32" s="28"/>
      <c r="CE32" s="28"/>
      <c r="CF32" s="28"/>
      <c r="CG32" s="28"/>
      <c r="CH32" s="28"/>
      <c r="CI32" s="28"/>
      <c r="CJ32" s="28"/>
      <c r="CK32" s="28"/>
      <c r="CL32" s="28"/>
      <c r="CM32" s="28"/>
      <c r="CN32" s="28"/>
      <c r="CO32" s="28"/>
      <c r="CP32" s="28"/>
      <c r="CQ32" s="28"/>
      <c r="CR32" s="28"/>
      <c r="CS32" s="28"/>
      <c r="CT32" s="28"/>
      <c r="CU32" s="28"/>
      <c r="CV32" s="28"/>
      <c r="CW32" s="28"/>
      <c r="CX32" s="28"/>
      <c r="CY32" s="28"/>
      <c r="CZ32" s="28"/>
      <c r="DA32" s="28"/>
      <c r="DB32" s="28"/>
      <c r="DC32" s="28"/>
      <c r="DD32" s="28"/>
      <c r="DE32" s="28"/>
      <c r="DF32" s="28"/>
      <c r="DG32" s="28"/>
      <c r="DH32" s="28"/>
      <c r="DI32" s="28"/>
      <c r="DJ32" s="28"/>
      <c r="DK32" s="28"/>
      <c r="DL32" s="28"/>
      <c r="DM32" s="28"/>
      <c r="DN32" s="28"/>
      <c r="DO32" s="28"/>
      <c r="DP32" s="28"/>
      <c r="DQ32" s="28"/>
      <c r="DR32" s="28"/>
      <c r="DS32" s="28"/>
      <c r="DT32" s="28"/>
      <c r="DU32" s="28"/>
      <c r="DV32" s="28"/>
      <c r="DW32" s="28"/>
      <c r="DX32" s="28"/>
      <c r="DY32" s="28"/>
      <c r="DZ32" s="28"/>
      <c r="EA32" s="28"/>
      <c r="EB32" s="28"/>
      <c r="EC32" s="28"/>
      <c r="ED32" s="28"/>
      <c r="EE32" s="28"/>
      <c r="EF32" s="28"/>
      <c r="EG32" s="28"/>
      <c r="EH32" s="28"/>
      <c r="EI32" s="28"/>
      <c r="EJ32" s="28"/>
      <c r="EK32" s="28"/>
      <c r="EL32" s="28"/>
      <c r="EM32" s="28"/>
      <c r="EN32" s="28"/>
      <c r="EO32" s="28"/>
      <c r="EP32" s="28"/>
      <c r="EQ32" s="28"/>
      <c r="ER32" s="28"/>
      <c r="ES32" s="28"/>
      <c r="ET32" s="28"/>
      <c r="EU32" s="28"/>
      <c r="EV32" s="28"/>
      <c r="EW32" s="28"/>
      <c r="EX32" s="28"/>
      <c r="EY32" s="28"/>
      <c r="EZ32" s="28"/>
      <c r="FA32" s="28"/>
      <c r="FB32" s="28"/>
      <c r="FC32" s="28"/>
      <c r="FD32" s="28"/>
      <c r="FE32" s="28"/>
      <c r="FF32" s="28"/>
      <c r="FG32" s="28"/>
      <c r="FH32" s="28"/>
      <c r="FI32" s="28"/>
      <c r="FJ32" s="28"/>
      <c r="FK32" s="28"/>
      <c r="FL32" s="28"/>
      <c r="FM32" s="28"/>
      <c r="FN32" s="28"/>
      <c r="FO32" s="28"/>
      <c r="FP32" s="28"/>
      <c r="FQ32" s="28"/>
      <c r="FR32" s="28"/>
      <c r="FS32" s="28"/>
      <c r="FT32" s="28"/>
      <c r="FU32" s="28"/>
      <c r="FV32" s="28"/>
      <c r="FW32" s="28"/>
      <c r="FX32" s="28"/>
      <c r="FY32" s="28"/>
      <c r="FZ32" s="28"/>
      <c r="GA32" s="28"/>
      <c r="GB32" s="28"/>
      <c r="GC32" s="28"/>
      <c r="GD32" s="28"/>
      <c r="GE32" s="28"/>
      <c r="GF32" s="28"/>
      <c r="GG32" s="28"/>
      <c r="GH32" s="28"/>
      <c r="GI32" s="28"/>
      <c r="GJ32" s="28"/>
      <c r="GK32" s="28"/>
      <c r="GL32" s="28"/>
      <c r="GM32" s="28"/>
      <c r="GN32" s="28"/>
      <c r="GO32" s="28"/>
      <c r="GP32" s="28"/>
      <c r="GQ32" s="28"/>
      <c r="GR32" s="28"/>
      <c r="GS32" s="28"/>
      <c r="GT32" s="28"/>
      <c r="GU32" s="28"/>
      <c r="GV32" s="28"/>
      <c r="GW32" s="28"/>
      <c r="GX32" s="28"/>
      <c r="GY32" s="28"/>
      <c r="GZ32" s="28"/>
      <c r="HA32" s="28"/>
      <c r="HB32" s="28"/>
      <c r="HC32" s="28"/>
      <c r="HD32" s="28"/>
      <c r="HE32" s="28"/>
      <c r="HF32" s="28"/>
      <c r="HG32" s="28"/>
      <c r="HH32" s="28"/>
      <c r="HI32" s="28"/>
      <c r="HJ32" s="28"/>
      <c r="HK32" s="28"/>
      <c r="HL32" s="28"/>
      <c r="HM32" s="28"/>
      <c r="HN32" s="28"/>
      <c r="HO32" s="28"/>
      <c r="HP32" s="28"/>
      <c r="HQ32" s="28"/>
      <c r="HR32" s="28"/>
      <c r="HS32" s="28"/>
      <c r="HT32" s="28"/>
      <c r="HU32" s="28"/>
      <c r="HV32" s="28"/>
      <c r="HW32" s="28"/>
      <c r="HX32" s="28"/>
      <c r="HY32" s="28"/>
      <c r="HZ32" s="28"/>
      <c r="IA32" s="28"/>
      <c r="IB32" s="28"/>
      <c r="IC32" s="28"/>
      <c r="ID32" s="28"/>
      <c r="IE32" s="28"/>
      <c r="IF32" s="28"/>
      <c r="IG32" s="28"/>
      <c r="IH32" s="28"/>
      <c r="II32" s="28"/>
      <c r="IJ32" s="28"/>
      <c r="IK32" s="28"/>
      <c r="IL32" s="28"/>
      <c r="IM32" s="28"/>
      <c r="IN32" s="28"/>
      <c r="IO32" s="28"/>
      <c r="IP32" s="28"/>
      <c r="IQ32" s="28"/>
      <c r="IR32" s="28"/>
      <c r="IS32" s="28"/>
      <c r="IT32" s="28"/>
      <c r="IU32" s="28"/>
      <c r="IV32" s="28"/>
    </row>
    <row r="33" spans="1:256" s="42" customFormat="1" ht="13.5" thickBot="1">
      <c r="A33" s="14"/>
      <c r="B33" s="29"/>
      <c r="C33" s="29"/>
      <c r="D33" s="29"/>
      <c r="E33" s="29"/>
      <c r="F33" s="29"/>
      <c r="G33" s="29"/>
      <c r="H33" s="29"/>
      <c r="I33" s="29"/>
      <c r="J33" s="29"/>
      <c r="K33" s="29"/>
      <c r="L33" s="29"/>
      <c r="M33" s="29"/>
      <c r="N33" s="29"/>
      <c r="O33" s="29"/>
      <c r="P33" s="29"/>
      <c r="Q33" s="29"/>
      <c r="R33" s="29"/>
      <c r="S33" s="29"/>
      <c r="T33" s="29"/>
      <c r="U33" s="29"/>
      <c r="V33" s="29"/>
      <c r="W33" s="29"/>
      <c r="X33" s="29"/>
      <c r="Y33" s="29"/>
      <c r="Z33" s="29"/>
      <c r="AA33" s="29"/>
      <c r="AB33" s="29"/>
      <c r="AC33" s="29"/>
      <c r="AD33" s="29"/>
      <c r="AE33" s="29"/>
      <c r="AF33" s="29"/>
      <c r="AG33" s="29"/>
      <c r="AH33" s="29"/>
      <c r="AI33" s="29"/>
      <c r="AJ33" s="29"/>
      <c r="AK33" s="29"/>
      <c r="AL33" s="29"/>
      <c r="AM33" s="29"/>
      <c r="AN33" s="29"/>
      <c r="AO33" s="29"/>
      <c r="AP33" s="29"/>
      <c r="AQ33" s="29"/>
      <c r="AR33" s="29"/>
      <c r="AS33" s="29"/>
      <c r="AT33" s="29"/>
      <c r="AU33" s="29"/>
      <c r="AV33" s="29"/>
      <c r="AW33" s="29"/>
      <c r="AX33" s="29"/>
      <c r="AY33" s="29"/>
      <c r="AZ33" s="29"/>
      <c r="BA33" s="29"/>
      <c r="BB33" s="29"/>
      <c r="BC33" s="29"/>
      <c r="BD33" s="29"/>
      <c r="BE33" s="29"/>
      <c r="BF33" s="29"/>
      <c r="BG33" s="29"/>
      <c r="BH33" s="29"/>
      <c r="BI33" s="29"/>
      <c r="BJ33" s="29"/>
      <c r="BK33" s="29"/>
      <c r="BL33" s="29"/>
      <c r="BM33" s="29"/>
      <c r="BN33" s="29"/>
      <c r="BO33" s="29"/>
      <c r="BP33" s="29"/>
      <c r="BQ33" s="29"/>
      <c r="BR33" s="29"/>
      <c r="BS33" s="29"/>
      <c r="BT33" s="29"/>
      <c r="BU33" s="29"/>
      <c r="BV33" s="29"/>
      <c r="BW33" s="29"/>
      <c r="BX33" s="29"/>
      <c r="BY33" s="29"/>
      <c r="BZ33" s="29"/>
      <c r="CA33" s="29"/>
      <c r="CB33" s="29"/>
      <c r="CC33" s="29"/>
      <c r="CD33" s="29"/>
      <c r="CE33" s="29"/>
      <c r="CF33" s="29"/>
      <c r="CG33" s="29"/>
      <c r="CH33" s="29"/>
      <c r="CI33" s="29"/>
      <c r="CJ33" s="29"/>
      <c r="CK33" s="29"/>
      <c r="CL33" s="29"/>
      <c r="CM33" s="29"/>
      <c r="CN33" s="29"/>
      <c r="CO33" s="29"/>
      <c r="CP33" s="29"/>
      <c r="CQ33" s="29"/>
      <c r="CR33" s="29"/>
      <c r="CS33" s="29"/>
      <c r="CT33" s="29"/>
      <c r="CU33" s="29"/>
      <c r="CV33" s="29"/>
      <c r="CW33" s="29"/>
      <c r="CX33" s="29"/>
      <c r="CY33" s="29"/>
      <c r="CZ33" s="29"/>
      <c r="DA33" s="29"/>
      <c r="DB33" s="29"/>
      <c r="DC33" s="29"/>
      <c r="DD33" s="29"/>
      <c r="DE33" s="29"/>
      <c r="DF33" s="29"/>
      <c r="DG33" s="29"/>
      <c r="DH33" s="29"/>
      <c r="DI33" s="29"/>
      <c r="DJ33" s="29"/>
      <c r="DK33" s="29"/>
      <c r="DL33" s="29"/>
      <c r="DM33" s="29"/>
      <c r="DN33" s="29"/>
      <c r="DO33" s="29"/>
      <c r="DP33" s="29"/>
      <c r="DQ33" s="29"/>
      <c r="DR33" s="29"/>
      <c r="DS33" s="29"/>
      <c r="DT33" s="29"/>
      <c r="DU33" s="29"/>
      <c r="DV33" s="29"/>
      <c r="DW33" s="29"/>
      <c r="DX33" s="29"/>
      <c r="DY33" s="29"/>
      <c r="DZ33" s="29"/>
      <c r="EA33" s="29"/>
      <c r="EB33" s="29"/>
      <c r="EC33" s="29"/>
      <c r="ED33" s="29"/>
      <c r="EE33" s="29"/>
      <c r="EF33" s="29"/>
      <c r="EG33" s="29"/>
      <c r="EH33" s="29"/>
      <c r="EI33" s="29"/>
      <c r="EJ33" s="29"/>
      <c r="EK33" s="29"/>
      <c r="EL33" s="29"/>
      <c r="EM33" s="29"/>
      <c r="EN33" s="29"/>
      <c r="EO33" s="29"/>
      <c r="EP33" s="29"/>
      <c r="EQ33" s="29"/>
      <c r="ER33" s="29"/>
      <c r="ES33" s="29"/>
      <c r="ET33" s="29"/>
      <c r="EU33" s="29"/>
      <c r="EV33" s="29"/>
      <c r="EW33" s="29"/>
      <c r="EX33" s="29"/>
      <c r="EY33" s="29"/>
      <c r="EZ33" s="29"/>
      <c r="FA33" s="29"/>
      <c r="FB33" s="29"/>
      <c r="FC33" s="29"/>
      <c r="FD33" s="29"/>
      <c r="FE33" s="29"/>
      <c r="FF33" s="29"/>
      <c r="FG33" s="29"/>
      <c r="FH33" s="29"/>
      <c r="FI33" s="29"/>
      <c r="FJ33" s="29"/>
      <c r="FK33" s="29"/>
      <c r="FL33" s="29"/>
      <c r="FM33" s="29"/>
      <c r="FN33" s="29"/>
      <c r="FO33" s="29"/>
      <c r="FP33" s="29"/>
      <c r="FQ33" s="29"/>
      <c r="FR33" s="29"/>
      <c r="FS33" s="29"/>
      <c r="FT33" s="29"/>
      <c r="FU33" s="29"/>
      <c r="FV33" s="29"/>
      <c r="FW33" s="29"/>
      <c r="FX33" s="29"/>
      <c r="FY33" s="29"/>
      <c r="FZ33" s="29"/>
      <c r="GA33" s="29"/>
      <c r="GB33" s="29"/>
      <c r="GC33" s="29"/>
      <c r="GD33" s="29"/>
      <c r="GE33" s="29"/>
      <c r="GF33" s="29"/>
      <c r="GG33" s="29"/>
      <c r="GH33" s="29"/>
      <c r="GI33" s="29"/>
      <c r="GJ33" s="29"/>
      <c r="GK33" s="29"/>
      <c r="GL33" s="29"/>
      <c r="GM33" s="29"/>
      <c r="GN33" s="29"/>
      <c r="GO33" s="29"/>
      <c r="GP33" s="29"/>
      <c r="GQ33" s="29"/>
      <c r="GR33" s="29"/>
      <c r="GS33" s="29"/>
      <c r="GT33" s="29"/>
      <c r="GU33" s="29"/>
      <c r="GV33" s="29"/>
      <c r="GW33" s="29"/>
      <c r="GX33" s="29"/>
      <c r="GY33" s="29"/>
      <c r="GZ33" s="29"/>
      <c r="HA33" s="29"/>
      <c r="HB33" s="29"/>
      <c r="HC33" s="29"/>
      <c r="HD33" s="29"/>
      <c r="HE33" s="29"/>
      <c r="HF33" s="29"/>
      <c r="HG33" s="29"/>
      <c r="HH33" s="29"/>
      <c r="HI33" s="29"/>
      <c r="HJ33" s="29"/>
      <c r="HK33" s="29"/>
      <c r="HL33" s="29"/>
      <c r="HM33" s="29"/>
      <c r="HN33" s="29"/>
      <c r="HO33" s="29"/>
      <c r="HP33" s="29"/>
      <c r="HQ33" s="29"/>
      <c r="HR33" s="29"/>
      <c r="HS33" s="29"/>
      <c r="HT33" s="29"/>
      <c r="HU33" s="29"/>
      <c r="HV33" s="29"/>
      <c r="HW33" s="29"/>
      <c r="HX33" s="29"/>
      <c r="HY33" s="29"/>
      <c r="HZ33" s="29"/>
      <c r="IA33" s="29"/>
      <c r="IB33" s="29"/>
      <c r="IC33" s="29"/>
      <c r="ID33" s="29"/>
      <c r="IE33" s="29"/>
      <c r="IF33" s="29"/>
      <c r="IG33" s="29"/>
      <c r="IH33" s="29"/>
      <c r="II33" s="29"/>
      <c r="IJ33" s="29"/>
      <c r="IK33" s="29"/>
      <c r="IL33" s="29"/>
      <c r="IM33" s="29"/>
      <c r="IN33" s="29"/>
      <c r="IO33" s="29"/>
      <c r="IP33" s="29"/>
      <c r="IQ33" s="29"/>
      <c r="IR33" s="29"/>
      <c r="IS33" s="29"/>
      <c r="IT33" s="29"/>
      <c r="IU33" s="29"/>
      <c r="IV33" s="29"/>
    </row>
    <row r="34" spans="1:256" s="42" customFormat="1">
      <c r="A34" s="20"/>
      <c r="B34" s="4" t="s">
        <v>2</v>
      </c>
      <c r="C34" s="6"/>
      <c r="D34" s="5" t="s">
        <v>18</v>
      </c>
      <c r="E34" s="7" t="s">
        <v>17</v>
      </c>
      <c r="F34" s="6"/>
      <c r="G34" s="5" t="s">
        <v>18</v>
      </c>
      <c r="H34" s="8" t="s">
        <v>0</v>
      </c>
      <c r="I34" s="8" t="s">
        <v>0</v>
      </c>
      <c r="J34" s="9" t="s">
        <v>1</v>
      </c>
      <c r="K34" s="4" t="s">
        <v>2</v>
      </c>
      <c r="L34" s="4" t="s">
        <v>2</v>
      </c>
      <c r="M34" s="6"/>
      <c r="N34" s="6"/>
      <c r="O34" s="6"/>
      <c r="P34" s="5" t="s">
        <v>18</v>
      </c>
      <c r="Q34" s="8" t="s">
        <v>0</v>
      </c>
      <c r="R34" s="9" t="s">
        <v>1</v>
      </c>
      <c r="S34" s="9" t="s">
        <v>1</v>
      </c>
      <c r="T34" s="4" t="s">
        <v>2</v>
      </c>
      <c r="U34" s="4" t="s">
        <v>2</v>
      </c>
      <c r="V34" s="6"/>
      <c r="W34" s="5" t="s">
        <v>18</v>
      </c>
      <c r="X34" s="10" t="s">
        <v>3</v>
      </c>
      <c r="Y34" s="10" t="s">
        <v>3</v>
      </c>
      <c r="Z34" s="10" t="s">
        <v>3</v>
      </c>
      <c r="AA34" s="6"/>
      <c r="AB34" s="6"/>
      <c r="AC34" s="10" t="s">
        <v>3</v>
      </c>
      <c r="AD34" s="11" t="s">
        <v>3</v>
      </c>
      <c r="AE34" s="11" t="s">
        <v>3</v>
      </c>
      <c r="AF34" s="26" t="s">
        <v>3</v>
      </c>
      <c r="AG34" s="5" t="s">
        <v>18</v>
      </c>
      <c r="AH34" s="8" t="s">
        <v>0</v>
      </c>
      <c r="AI34" s="8" t="s">
        <v>0</v>
      </c>
      <c r="AJ34" s="17" t="s">
        <v>1</v>
      </c>
      <c r="AK34" s="17" t="s">
        <v>1</v>
      </c>
      <c r="AL34" s="4" t="s">
        <v>2</v>
      </c>
      <c r="AM34" s="6"/>
      <c r="AN34" s="5" t="s">
        <v>18</v>
      </c>
      <c r="AO34" s="6"/>
      <c r="AP34" s="6"/>
      <c r="AQ34" s="7" t="s">
        <v>17</v>
      </c>
      <c r="AR34" s="7" t="s">
        <v>17</v>
      </c>
      <c r="AS34" s="5" t="s">
        <v>18</v>
      </c>
      <c r="AT34" s="8" t="s">
        <v>0</v>
      </c>
      <c r="AU34" s="8" t="s">
        <v>0</v>
      </c>
      <c r="AV34" s="9" t="s">
        <v>1</v>
      </c>
      <c r="AW34" s="9" t="s">
        <v>1</v>
      </c>
      <c r="AX34" s="4" t="s">
        <v>2</v>
      </c>
      <c r="AY34" s="4" t="s">
        <v>2</v>
      </c>
      <c r="AZ34" s="6"/>
      <c r="BA34" s="5" t="s">
        <v>18</v>
      </c>
      <c r="BB34" s="7" t="s">
        <v>17</v>
      </c>
      <c r="BC34" s="6"/>
      <c r="BD34" s="5" t="s">
        <v>18</v>
      </c>
      <c r="BE34" s="8" t="s">
        <v>0</v>
      </c>
      <c r="BF34" s="8" t="s">
        <v>0</v>
      </c>
      <c r="BG34" s="9" t="s">
        <v>1</v>
      </c>
      <c r="BH34" s="4" t="s">
        <v>2</v>
      </c>
      <c r="BI34" s="4" t="s">
        <v>2</v>
      </c>
      <c r="BJ34" s="6"/>
      <c r="BK34" s="6"/>
      <c r="BL34" s="6"/>
      <c r="BM34" s="5" t="s">
        <v>18</v>
      </c>
      <c r="BN34" s="8" t="s">
        <v>0</v>
      </c>
      <c r="BO34" s="9" t="s">
        <v>1</v>
      </c>
      <c r="BP34" s="9" t="s">
        <v>1</v>
      </c>
      <c r="BQ34" s="4" t="s">
        <v>2</v>
      </c>
      <c r="BR34" s="4" t="s">
        <v>2</v>
      </c>
      <c r="BS34" s="6"/>
      <c r="BT34" s="5" t="s">
        <v>18</v>
      </c>
      <c r="BU34" s="10" t="s">
        <v>3</v>
      </c>
      <c r="BV34" s="10" t="s">
        <v>3</v>
      </c>
      <c r="BW34" s="10" t="s">
        <v>3</v>
      </c>
      <c r="BX34" s="6"/>
      <c r="BY34" s="6"/>
      <c r="BZ34" s="10" t="s">
        <v>3</v>
      </c>
      <c r="CA34" s="11" t="s">
        <v>3</v>
      </c>
      <c r="CB34" s="11" t="s">
        <v>3</v>
      </c>
      <c r="CC34" s="26" t="s">
        <v>3</v>
      </c>
      <c r="CD34" s="5" t="s">
        <v>18</v>
      </c>
      <c r="CE34" s="8" t="s">
        <v>0</v>
      </c>
      <c r="CF34" s="8" t="s">
        <v>0</v>
      </c>
      <c r="CG34" s="17" t="s">
        <v>1</v>
      </c>
      <c r="CH34" s="17" t="s">
        <v>1</v>
      </c>
      <c r="CI34" s="4" t="s">
        <v>2</v>
      </c>
      <c r="CJ34" s="6"/>
      <c r="CK34" s="5" t="s">
        <v>18</v>
      </c>
      <c r="CL34" s="6"/>
      <c r="CM34" s="6"/>
      <c r="CN34" s="7" t="s">
        <v>17</v>
      </c>
      <c r="CO34" s="7" t="s">
        <v>17</v>
      </c>
      <c r="CP34" s="5" t="s">
        <v>18</v>
      </c>
      <c r="CQ34" s="8" t="s">
        <v>0</v>
      </c>
      <c r="CR34" s="8" t="s">
        <v>0</v>
      </c>
      <c r="CS34" s="9" t="s">
        <v>1</v>
      </c>
      <c r="CT34" s="9" t="s">
        <v>1</v>
      </c>
      <c r="CU34" s="4" t="s">
        <v>2</v>
      </c>
      <c r="CV34" s="4" t="s">
        <v>2</v>
      </c>
      <c r="CW34" s="6"/>
      <c r="CX34" s="5" t="s">
        <v>18</v>
      </c>
      <c r="CY34" s="7" t="s">
        <v>17</v>
      </c>
      <c r="CZ34" s="6"/>
      <c r="DA34" s="5" t="s">
        <v>18</v>
      </c>
      <c r="DB34" s="8" t="s">
        <v>0</v>
      </c>
      <c r="DC34" s="8" t="s">
        <v>0</v>
      </c>
      <c r="DD34" s="9" t="s">
        <v>1</v>
      </c>
      <c r="DE34" s="4" t="s">
        <v>2</v>
      </c>
      <c r="DF34" s="4" t="s">
        <v>2</v>
      </c>
      <c r="DG34" s="6"/>
      <c r="DH34" s="6"/>
      <c r="DI34" s="6"/>
      <c r="DJ34" s="5" t="s">
        <v>18</v>
      </c>
      <c r="DK34" s="8" t="s">
        <v>0</v>
      </c>
      <c r="DL34" s="9" t="s">
        <v>1</v>
      </c>
      <c r="DM34" s="9" t="s">
        <v>1</v>
      </c>
      <c r="DN34" s="4" t="s">
        <v>2</v>
      </c>
      <c r="DO34" s="4" t="s">
        <v>2</v>
      </c>
      <c r="DP34" s="6"/>
      <c r="DQ34" s="5" t="s">
        <v>18</v>
      </c>
      <c r="DR34" s="10" t="s">
        <v>3</v>
      </c>
      <c r="DS34" s="10" t="s">
        <v>3</v>
      </c>
      <c r="DT34" s="10" t="s">
        <v>3</v>
      </c>
      <c r="DU34" s="6"/>
      <c r="DV34" s="6"/>
      <c r="DW34" s="10" t="s">
        <v>3</v>
      </c>
      <c r="DX34" s="11" t="s">
        <v>3</v>
      </c>
      <c r="DY34" s="11" t="s">
        <v>3</v>
      </c>
      <c r="DZ34" s="26" t="s">
        <v>3</v>
      </c>
      <c r="EA34" s="5" t="s">
        <v>18</v>
      </c>
      <c r="EB34" s="8" t="s">
        <v>0</v>
      </c>
      <c r="EC34" s="8" t="s">
        <v>0</v>
      </c>
      <c r="ED34" s="17" t="s">
        <v>1</v>
      </c>
      <c r="EE34" s="17" t="s">
        <v>1</v>
      </c>
      <c r="EF34" s="4" t="s">
        <v>2</v>
      </c>
      <c r="EG34" s="6"/>
      <c r="EH34" s="5" t="s">
        <v>18</v>
      </c>
      <c r="EI34" s="6"/>
      <c r="EJ34" s="6"/>
      <c r="EK34" s="7" t="s">
        <v>17</v>
      </c>
      <c r="EL34" s="7" t="s">
        <v>17</v>
      </c>
      <c r="EM34" s="5" t="s">
        <v>18</v>
      </c>
      <c r="EN34" s="8" t="s">
        <v>0</v>
      </c>
      <c r="EO34" s="8" t="s">
        <v>0</v>
      </c>
      <c r="EP34" s="9" t="s">
        <v>1</v>
      </c>
      <c r="EQ34" s="9" t="s">
        <v>1</v>
      </c>
      <c r="ER34" s="4" t="s">
        <v>2</v>
      </c>
      <c r="ES34" s="4" t="s">
        <v>2</v>
      </c>
      <c r="ET34" s="6"/>
      <c r="EU34" s="5" t="s">
        <v>18</v>
      </c>
      <c r="EV34" s="7" t="s">
        <v>17</v>
      </c>
      <c r="EW34" s="6"/>
      <c r="EX34" s="5" t="s">
        <v>18</v>
      </c>
      <c r="EY34" s="8" t="s">
        <v>0</v>
      </c>
      <c r="EZ34" s="8" t="s">
        <v>0</v>
      </c>
      <c r="FA34" s="9" t="s">
        <v>1</v>
      </c>
      <c r="FB34" s="4" t="s">
        <v>2</v>
      </c>
      <c r="FC34" s="4" t="s">
        <v>2</v>
      </c>
      <c r="FD34" s="6"/>
      <c r="FE34" s="6"/>
      <c r="FF34" s="6"/>
      <c r="FG34" s="5" t="s">
        <v>18</v>
      </c>
      <c r="FH34" s="8" t="s">
        <v>0</v>
      </c>
      <c r="FI34" s="9" t="s">
        <v>1</v>
      </c>
      <c r="FJ34" s="9" t="s">
        <v>1</v>
      </c>
      <c r="FK34" s="4" t="s">
        <v>2</v>
      </c>
      <c r="FL34" s="4" t="s">
        <v>2</v>
      </c>
      <c r="FM34" s="6"/>
      <c r="FN34" s="5" t="s">
        <v>18</v>
      </c>
      <c r="FO34" s="10" t="s">
        <v>3</v>
      </c>
      <c r="FP34" s="10" t="s">
        <v>3</v>
      </c>
      <c r="FQ34" s="10" t="s">
        <v>3</v>
      </c>
      <c r="FR34" s="6"/>
      <c r="FS34" s="6"/>
      <c r="FT34" s="10" t="s">
        <v>3</v>
      </c>
      <c r="FU34" s="11" t="s">
        <v>3</v>
      </c>
      <c r="FV34" s="11" t="s">
        <v>3</v>
      </c>
      <c r="FW34" s="26" t="s">
        <v>3</v>
      </c>
      <c r="FX34" s="5" t="s">
        <v>18</v>
      </c>
      <c r="FY34" s="8" t="s">
        <v>0</v>
      </c>
      <c r="FZ34" s="8" t="s">
        <v>0</v>
      </c>
      <c r="GA34" s="17" t="s">
        <v>1</v>
      </c>
      <c r="GB34" s="17" t="s">
        <v>1</v>
      </c>
      <c r="GC34" s="4" t="s">
        <v>2</v>
      </c>
      <c r="GD34" s="6"/>
      <c r="GE34" s="5" t="s">
        <v>18</v>
      </c>
      <c r="GF34" s="6"/>
      <c r="GG34" s="6"/>
      <c r="GH34" s="7" t="s">
        <v>17</v>
      </c>
      <c r="GI34" s="7" t="s">
        <v>17</v>
      </c>
      <c r="GJ34" s="5" t="s">
        <v>18</v>
      </c>
      <c r="GK34" s="8" t="s">
        <v>0</v>
      </c>
      <c r="GL34" s="8" t="s">
        <v>0</v>
      </c>
      <c r="GM34" s="9" t="s">
        <v>1</v>
      </c>
      <c r="GN34" s="9" t="s">
        <v>1</v>
      </c>
      <c r="GO34" s="4" t="s">
        <v>2</v>
      </c>
      <c r="GP34" s="4" t="s">
        <v>2</v>
      </c>
      <c r="GQ34" s="6"/>
      <c r="GR34" s="5" t="s">
        <v>18</v>
      </c>
      <c r="GS34" s="7" t="s">
        <v>17</v>
      </c>
      <c r="GT34" s="6"/>
      <c r="GU34" s="5" t="s">
        <v>18</v>
      </c>
      <c r="GV34" s="8" t="s">
        <v>0</v>
      </c>
      <c r="GW34" s="8" t="s">
        <v>0</v>
      </c>
      <c r="GX34" s="9" t="s">
        <v>1</v>
      </c>
      <c r="GY34" s="4" t="s">
        <v>2</v>
      </c>
      <c r="GZ34" s="4" t="s">
        <v>2</v>
      </c>
      <c r="HA34" s="6"/>
      <c r="HB34" s="6"/>
      <c r="HC34" s="6"/>
      <c r="HD34" s="5" t="s">
        <v>18</v>
      </c>
      <c r="HE34" s="8" t="s">
        <v>0</v>
      </c>
      <c r="HF34" s="9" t="s">
        <v>1</v>
      </c>
      <c r="HG34" s="9" t="s">
        <v>1</v>
      </c>
      <c r="HH34" s="4" t="s">
        <v>2</v>
      </c>
      <c r="HI34" s="4" t="s">
        <v>2</v>
      </c>
      <c r="HJ34" s="6"/>
      <c r="HK34" s="5" t="s">
        <v>18</v>
      </c>
      <c r="HL34" s="10" t="s">
        <v>3</v>
      </c>
      <c r="HM34" s="10" t="s">
        <v>3</v>
      </c>
      <c r="HN34" s="10" t="s">
        <v>3</v>
      </c>
      <c r="HO34" s="6"/>
      <c r="HP34" s="6"/>
      <c r="HQ34" s="10" t="s">
        <v>3</v>
      </c>
      <c r="HR34" s="11" t="s">
        <v>3</v>
      </c>
      <c r="HS34" s="11" t="s">
        <v>3</v>
      </c>
      <c r="HT34" s="26" t="s">
        <v>3</v>
      </c>
      <c r="HU34" s="26"/>
      <c r="HV34" s="26"/>
      <c r="HW34" s="26"/>
      <c r="HX34" s="26"/>
      <c r="HY34" s="26"/>
      <c r="HZ34" s="26"/>
      <c r="IA34" s="26"/>
      <c r="IB34" s="26"/>
      <c r="IC34" s="26"/>
      <c r="ID34" s="26"/>
      <c r="IE34" s="26"/>
      <c r="IF34" s="26"/>
      <c r="IG34" s="26"/>
      <c r="IH34" s="26"/>
      <c r="II34" s="26"/>
      <c r="IJ34" s="26"/>
      <c r="IK34" s="26"/>
      <c r="IL34" s="26"/>
      <c r="IM34" s="26"/>
      <c r="IN34" s="26"/>
      <c r="IO34" s="26"/>
      <c r="IP34" s="26"/>
      <c r="IQ34" s="26"/>
      <c r="IR34" s="26"/>
      <c r="IS34" s="26"/>
      <c r="IT34" s="26"/>
      <c r="IU34" s="26"/>
      <c r="IV34" s="26"/>
    </row>
    <row r="35" spans="1:256" s="42" customFormat="1">
      <c r="A35" s="14" t="s">
        <v>27</v>
      </c>
      <c r="B35" s="28"/>
      <c r="C35" s="28"/>
      <c r="D35" s="28"/>
      <c r="E35" s="28"/>
      <c r="F35" s="28"/>
      <c r="G35" s="28"/>
      <c r="H35" s="28"/>
      <c r="I35" s="28"/>
      <c r="J35" s="28"/>
      <c r="K35" s="28"/>
      <c r="L35" s="28"/>
      <c r="M35" s="28"/>
      <c r="N35" s="28"/>
      <c r="O35" s="28"/>
      <c r="P35" s="28"/>
      <c r="Q35" s="28"/>
      <c r="R35" s="28"/>
      <c r="S35" s="28"/>
      <c r="T35" s="28"/>
      <c r="U35" s="28"/>
      <c r="V35" s="28"/>
      <c r="W35" s="28"/>
      <c r="X35" s="28"/>
      <c r="Y35" s="28"/>
      <c r="Z35" s="28"/>
      <c r="AA35" s="28"/>
      <c r="AB35" s="28"/>
      <c r="AC35" s="28"/>
      <c r="AD35" s="28"/>
      <c r="AE35" s="28"/>
      <c r="AF35" s="28"/>
      <c r="AG35" s="28"/>
      <c r="AH35" s="28"/>
      <c r="AI35" s="28"/>
      <c r="AJ35" s="28"/>
      <c r="AK35" s="28"/>
      <c r="AL35" s="28"/>
      <c r="AM35" s="28"/>
      <c r="AN35" s="28"/>
      <c r="AO35" s="28"/>
      <c r="AP35" s="28"/>
      <c r="AQ35" s="28"/>
      <c r="AR35" s="28"/>
      <c r="AS35" s="28"/>
      <c r="AT35" s="28"/>
      <c r="AU35" s="28"/>
      <c r="AV35" s="28"/>
      <c r="AW35" s="28"/>
      <c r="AX35" s="28"/>
      <c r="AY35" s="28"/>
      <c r="AZ35" s="28"/>
      <c r="BA35" s="28"/>
      <c r="BB35" s="28"/>
      <c r="BC35" s="28"/>
      <c r="BD35" s="28"/>
      <c r="BE35" s="28"/>
      <c r="BF35" s="28"/>
      <c r="BG35" s="28"/>
      <c r="BH35" s="28"/>
      <c r="BI35" s="28"/>
      <c r="BJ35" s="28"/>
      <c r="BK35" s="28"/>
      <c r="BL35" s="28"/>
      <c r="BM35" s="28"/>
      <c r="BN35" s="28"/>
      <c r="BO35" s="28"/>
      <c r="BP35" s="28"/>
      <c r="BQ35" s="28"/>
      <c r="BR35" s="28"/>
      <c r="BS35" s="28"/>
      <c r="BT35" s="28"/>
      <c r="BU35" s="28"/>
      <c r="BV35" s="28"/>
      <c r="BW35" s="28"/>
      <c r="BX35" s="28"/>
      <c r="BY35" s="28"/>
      <c r="BZ35" s="28"/>
      <c r="CA35" s="28"/>
      <c r="CB35" s="28"/>
      <c r="CC35" s="28"/>
      <c r="CD35" s="28"/>
      <c r="CE35" s="28"/>
      <c r="CF35" s="28"/>
      <c r="CG35" s="28"/>
      <c r="CH35" s="28"/>
      <c r="CI35" s="28"/>
      <c r="CJ35" s="28"/>
      <c r="CK35" s="28"/>
      <c r="CL35" s="28"/>
      <c r="CM35" s="28"/>
      <c r="CN35" s="28"/>
      <c r="CO35" s="28"/>
      <c r="CP35" s="28"/>
      <c r="CQ35" s="28"/>
      <c r="CR35" s="28"/>
      <c r="CS35" s="28"/>
      <c r="CT35" s="28"/>
      <c r="CU35" s="28"/>
      <c r="CV35" s="28"/>
      <c r="CW35" s="28"/>
      <c r="CX35" s="28"/>
      <c r="CY35" s="28"/>
      <c r="CZ35" s="28"/>
      <c r="DA35" s="28"/>
      <c r="DB35" s="28"/>
      <c r="DC35" s="28"/>
      <c r="DD35" s="28"/>
      <c r="DE35" s="28"/>
      <c r="DF35" s="28"/>
      <c r="DG35" s="28"/>
      <c r="DH35" s="28"/>
      <c r="DI35" s="28"/>
      <c r="DJ35" s="28"/>
      <c r="DK35" s="28"/>
      <c r="DL35" s="28"/>
      <c r="DM35" s="28"/>
      <c r="DN35" s="28"/>
      <c r="DO35" s="28"/>
      <c r="DP35" s="28"/>
      <c r="DQ35" s="28"/>
      <c r="DR35" s="28"/>
      <c r="DS35" s="28"/>
      <c r="DT35" s="28"/>
      <c r="DU35" s="28"/>
      <c r="DV35" s="28"/>
      <c r="DW35" s="28"/>
      <c r="DX35" s="28"/>
      <c r="DY35" s="28"/>
      <c r="DZ35" s="28"/>
      <c r="EA35" s="28"/>
      <c r="EB35" s="28"/>
      <c r="EC35" s="28"/>
      <c r="ED35" s="28"/>
      <c r="EE35" s="28"/>
      <c r="EF35" s="28"/>
      <c r="EG35" s="28"/>
      <c r="EH35" s="28"/>
      <c r="EI35" s="28"/>
      <c r="EJ35" s="28"/>
      <c r="EK35" s="28"/>
      <c r="EL35" s="28"/>
      <c r="EM35" s="28"/>
      <c r="EN35" s="28"/>
      <c r="EO35" s="28"/>
      <c r="EP35" s="28"/>
      <c r="EQ35" s="28"/>
      <c r="ER35" s="28"/>
      <c r="ES35" s="28"/>
      <c r="ET35" s="28"/>
      <c r="EU35" s="28"/>
      <c r="EV35" s="28"/>
      <c r="EW35" s="28"/>
      <c r="EX35" s="28"/>
      <c r="EY35" s="28"/>
      <c r="EZ35" s="28"/>
      <c r="FA35" s="28"/>
      <c r="FB35" s="28"/>
      <c r="FC35" s="28"/>
      <c r="FD35" s="28"/>
      <c r="FE35" s="28"/>
      <c r="FF35" s="28"/>
      <c r="FG35" s="28"/>
      <c r="FH35" s="28"/>
      <c r="FI35" s="28"/>
      <c r="FJ35" s="28"/>
      <c r="FK35" s="28"/>
      <c r="FL35" s="28"/>
      <c r="FM35" s="28"/>
      <c r="FN35" s="28"/>
      <c r="FO35" s="28"/>
      <c r="FP35" s="28"/>
      <c r="FQ35" s="28"/>
      <c r="FR35" s="28"/>
      <c r="FS35" s="28"/>
      <c r="FT35" s="28"/>
      <c r="FU35" s="28"/>
      <c r="FV35" s="28"/>
      <c r="FW35" s="28"/>
      <c r="FX35" s="28"/>
      <c r="FY35" s="28"/>
      <c r="FZ35" s="28"/>
      <c r="GA35" s="28"/>
      <c r="GB35" s="28"/>
      <c r="GC35" s="28"/>
      <c r="GD35" s="28"/>
      <c r="GE35" s="28"/>
      <c r="GF35" s="28"/>
      <c r="GG35" s="28"/>
      <c r="GH35" s="28"/>
      <c r="GI35" s="28"/>
      <c r="GJ35" s="28"/>
      <c r="GK35" s="28"/>
      <c r="GL35" s="28"/>
      <c r="GM35" s="28"/>
      <c r="GN35" s="28"/>
      <c r="GO35" s="28"/>
      <c r="GP35" s="28"/>
      <c r="GQ35" s="28"/>
      <c r="GR35" s="28"/>
      <c r="GS35" s="28"/>
      <c r="GT35" s="28"/>
      <c r="GU35" s="28"/>
      <c r="GV35" s="28"/>
      <c r="GW35" s="28"/>
      <c r="GX35" s="28"/>
      <c r="GY35" s="28"/>
      <c r="GZ35" s="28"/>
      <c r="HA35" s="28"/>
      <c r="HB35" s="28"/>
      <c r="HC35" s="28"/>
      <c r="HD35" s="28"/>
      <c r="HE35" s="28"/>
      <c r="HF35" s="28"/>
      <c r="HG35" s="28"/>
      <c r="HH35" s="28"/>
      <c r="HI35" s="28"/>
      <c r="HJ35" s="28"/>
      <c r="HK35" s="28"/>
      <c r="HL35" s="28"/>
      <c r="HM35" s="28"/>
      <c r="HN35" s="28"/>
      <c r="HO35" s="28"/>
      <c r="HP35" s="28"/>
      <c r="HQ35" s="28"/>
      <c r="HR35" s="28"/>
      <c r="HS35" s="28"/>
      <c r="HT35" s="28"/>
      <c r="HU35" s="28"/>
      <c r="HV35" s="28"/>
      <c r="HW35" s="28"/>
      <c r="HX35" s="28"/>
      <c r="HY35" s="28"/>
      <c r="HZ35" s="28"/>
      <c r="IA35" s="28"/>
      <c r="IB35" s="28"/>
      <c r="IC35" s="28"/>
      <c r="ID35" s="28"/>
      <c r="IE35" s="28"/>
      <c r="IF35" s="28"/>
      <c r="IG35" s="28"/>
      <c r="IH35" s="28"/>
      <c r="II35" s="28"/>
      <c r="IJ35" s="28"/>
      <c r="IK35" s="28"/>
      <c r="IL35" s="28"/>
      <c r="IM35" s="28"/>
      <c r="IN35" s="28"/>
      <c r="IO35" s="28"/>
      <c r="IP35" s="28"/>
      <c r="IQ35" s="28"/>
      <c r="IR35" s="28"/>
      <c r="IS35" s="28"/>
      <c r="IT35" s="28"/>
      <c r="IU35" s="28"/>
      <c r="IV35" s="28"/>
    </row>
    <row r="36" spans="1:256" s="42" customFormat="1">
      <c r="A36" s="14"/>
      <c r="B36" s="28"/>
      <c r="C36" s="28"/>
      <c r="D36" s="28"/>
      <c r="E36" s="28"/>
      <c r="F36" s="28"/>
      <c r="G36" s="28"/>
      <c r="H36" s="28"/>
      <c r="I36" s="28"/>
      <c r="J36" s="28"/>
      <c r="K36" s="28"/>
      <c r="L36" s="28"/>
      <c r="M36" s="28"/>
      <c r="N36" s="28"/>
      <c r="O36" s="28"/>
      <c r="P36" s="28"/>
      <c r="Q36" s="28"/>
      <c r="R36" s="28"/>
      <c r="S36" s="28"/>
      <c r="T36" s="28"/>
      <c r="U36" s="28"/>
      <c r="V36" s="28"/>
      <c r="W36" s="28"/>
      <c r="X36" s="28"/>
      <c r="Y36" s="28"/>
      <c r="Z36" s="28"/>
      <c r="AA36" s="28"/>
      <c r="AB36" s="28"/>
      <c r="AC36" s="28"/>
      <c r="AD36" s="28"/>
      <c r="AE36" s="28"/>
      <c r="AF36" s="28"/>
      <c r="AG36" s="28"/>
      <c r="AH36" s="28"/>
      <c r="AI36" s="28"/>
      <c r="AJ36" s="28"/>
      <c r="AK36" s="28"/>
      <c r="AL36" s="28"/>
      <c r="AM36" s="28"/>
      <c r="AN36" s="28"/>
      <c r="AO36" s="28"/>
      <c r="AP36" s="28"/>
      <c r="AQ36" s="28"/>
      <c r="AR36" s="28"/>
      <c r="AS36" s="28"/>
      <c r="AT36" s="28"/>
      <c r="AU36" s="28"/>
      <c r="AV36" s="28"/>
      <c r="AW36" s="28"/>
      <c r="AX36" s="28"/>
      <c r="AY36" s="28"/>
      <c r="AZ36" s="28"/>
      <c r="BA36" s="28"/>
      <c r="BB36" s="28"/>
      <c r="BC36" s="28"/>
      <c r="BD36" s="28"/>
      <c r="BE36" s="28"/>
      <c r="BF36" s="28"/>
      <c r="BG36" s="28"/>
      <c r="BH36" s="28"/>
      <c r="BI36" s="28"/>
      <c r="BJ36" s="28"/>
      <c r="BK36" s="28"/>
      <c r="BL36" s="28"/>
      <c r="BM36" s="28"/>
      <c r="BN36" s="28"/>
      <c r="BO36" s="28"/>
      <c r="BP36" s="28"/>
      <c r="BQ36" s="28"/>
      <c r="BR36" s="28"/>
      <c r="BS36" s="28"/>
      <c r="BT36" s="28"/>
      <c r="BU36" s="28"/>
      <c r="BV36" s="28"/>
      <c r="BW36" s="28"/>
      <c r="BX36" s="28"/>
      <c r="BY36" s="28"/>
      <c r="BZ36" s="28"/>
      <c r="CA36" s="28"/>
      <c r="CB36" s="28"/>
      <c r="CC36" s="28"/>
      <c r="CD36" s="28"/>
      <c r="CE36" s="28"/>
      <c r="CF36" s="28"/>
      <c r="CG36" s="28"/>
      <c r="CH36" s="28"/>
      <c r="CI36" s="28"/>
      <c r="CJ36" s="28"/>
      <c r="CK36" s="28"/>
      <c r="CL36" s="28"/>
      <c r="CM36" s="28"/>
      <c r="CN36" s="28"/>
      <c r="CO36" s="28"/>
      <c r="CP36" s="28"/>
      <c r="CQ36" s="28"/>
      <c r="CR36" s="28"/>
      <c r="CS36" s="28"/>
      <c r="CT36" s="28"/>
      <c r="CU36" s="28"/>
      <c r="CV36" s="28"/>
      <c r="CW36" s="28"/>
      <c r="CX36" s="28"/>
      <c r="CY36" s="28"/>
      <c r="CZ36" s="28"/>
      <c r="DA36" s="28"/>
      <c r="DB36" s="28"/>
      <c r="DC36" s="28"/>
      <c r="DD36" s="28"/>
      <c r="DE36" s="28"/>
      <c r="DF36" s="28"/>
      <c r="DG36" s="28"/>
      <c r="DH36" s="28"/>
      <c r="DI36" s="28"/>
      <c r="DJ36" s="28"/>
      <c r="DK36" s="28"/>
      <c r="DL36" s="28"/>
      <c r="DM36" s="28"/>
      <c r="DN36" s="28"/>
      <c r="DO36" s="28"/>
      <c r="DP36" s="28"/>
      <c r="DQ36" s="28"/>
      <c r="DR36" s="28"/>
      <c r="DS36" s="28"/>
      <c r="DT36" s="28"/>
      <c r="DU36" s="28"/>
      <c r="DV36" s="28"/>
      <c r="DW36" s="28"/>
      <c r="DX36" s="28"/>
      <c r="DY36" s="28"/>
      <c r="DZ36" s="28"/>
      <c r="EA36" s="28"/>
      <c r="EB36" s="28"/>
      <c r="EC36" s="28"/>
      <c r="ED36" s="28"/>
      <c r="EE36" s="28"/>
      <c r="EF36" s="28"/>
      <c r="EG36" s="28"/>
      <c r="EH36" s="28"/>
      <c r="EI36" s="28"/>
      <c r="EJ36" s="28"/>
      <c r="EK36" s="28"/>
      <c r="EL36" s="28"/>
      <c r="EM36" s="28"/>
      <c r="EN36" s="28"/>
      <c r="EO36" s="28"/>
      <c r="EP36" s="28"/>
      <c r="EQ36" s="28"/>
      <c r="ER36" s="28"/>
      <c r="ES36" s="28"/>
      <c r="ET36" s="28"/>
      <c r="EU36" s="28"/>
      <c r="EV36" s="28"/>
      <c r="EW36" s="28"/>
      <c r="EX36" s="28"/>
      <c r="EY36" s="28"/>
      <c r="EZ36" s="28"/>
      <c r="FA36" s="28"/>
      <c r="FB36" s="28"/>
      <c r="FC36" s="28"/>
      <c r="FD36" s="28"/>
      <c r="FE36" s="28"/>
      <c r="FF36" s="28"/>
      <c r="FG36" s="28"/>
      <c r="FH36" s="28"/>
      <c r="FI36" s="28"/>
      <c r="FJ36" s="28"/>
      <c r="FK36" s="28"/>
      <c r="FL36" s="28"/>
      <c r="FM36" s="28"/>
      <c r="FN36" s="28"/>
      <c r="FO36" s="28"/>
      <c r="FP36" s="28"/>
      <c r="FQ36" s="28"/>
      <c r="FR36" s="28"/>
      <c r="FS36" s="28"/>
      <c r="FT36" s="28"/>
      <c r="FU36" s="28"/>
      <c r="FV36" s="28"/>
      <c r="FW36" s="28"/>
      <c r="FX36" s="28"/>
      <c r="FY36" s="28"/>
      <c r="FZ36" s="28"/>
      <c r="GA36" s="28"/>
      <c r="GB36" s="28"/>
      <c r="GC36" s="28"/>
      <c r="GD36" s="28"/>
      <c r="GE36" s="28"/>
      <c r="GF36" s="28"/>
      <c r="GG36" s="28"/>
      <c r="GH36" s="28"/>
      <c r="GI36" s="28"/>
      <c r="GJ36" s="28"/>
      <c r="GK36" s="28"/>
      <c r="GL36" s="28"/>
      <c r="GM36" s="28"/>
      <c r="GN36" s="28"/>
      <c r="GO36" s="28"/>
      <c r="GP36" s="28"/>
      <c r="GQ36" s="28"/>
      <c r="GR36" s="28"/>
      <c r="GS36" s="28"/>
      <c r="GT36" s="28"/>
      <c r="GU36" s="28"/>
      <c r="GV36" s="28"/>
      <c r="GW36" s="28"/>
      <c r="GX36" s="28"/>
      <c r="GY36" s="28"/>
      <c r="GZ36" s="28"/>
      <c r="HA36" s="28"/>
      <c r="HB36" s="28"/>
      <c r="HC36" s="28"/>
      <c r="HD36" s="28"/>
      <c r="HE36" s="28"/>
      <c r="HF36" s="28"/>
      <c r="HG36" s="28"/>
      <c r="HH36" s="28"/>
      <c r="HI36" s="28"/>
      <c r="HJ36" s="28"/>
      <c r="HK36" s="28"/>
      <c r="HL36" s="28"/>
      <c r="HM36" s="28"/>
      <c r="HN36" s="28"/>
      <c r="HO36" s="28"/>
      <c r="HP36" s="28"/>
      <c r="HQ36" s="28"/>
      <c r="HR36" s="28"/>
      <c r="HS36" s="28"/>
      <c r="HT36" s="28"/>
      <c r="HU36" s="28"/>
      <c r="HV36" s="28"/>
      <c r="HW36" s="28"/>
      <c r="HX36" s="28"/>
      <c r="HY36" s="28"/>
      <c r="HZ36" s="28"/>
      <c r="IA36" s="28"/>
      <c r="IB36" s="28"/>
      <c r="IC36" s="28"/>
      <c r="ID36" s="28"/>
      <c r="IE36" s="28"/>
      <c r="IF36" s="28"/>
      <c r="IG36" s="28"/>
      <c r="IH36" s="28"/>
      <c r="II36" s="28"/>
      <c r="IJ36" s="28"/>
      <c r="IK36" s="28"/>
      <c r="IL36" s="28"/>
      <c r="IM36" s="28"/>
      <c r="IN36" s="28"/>
      <c r="IO36" s="28"/>
      <c r="IP36" s="28"/>
      <c r="IQ36" s="28"/>
      <c r="IR36" s="28"/>
      <c r="IS36" s="28"/>
      <c r="IT36" s="28"/>
      <c r="IU36" s="28"/>
      <c r="IV36" s="28"/>
    </row>
    <row r="37" spans="1:256" s="42" customFormat="1">
      <c r="A37" s="21"/>
      <c r="B37" s="28"/>
      <c r="C37" s="28"/>
      <c r="D37" s="28"/>
      <c r="E37" s="28"/>
      <c r="F37" s="28"/>
      <c r="G37" s="28"/>
      <c r="H37" s="28"/>
      <c r="I37" s="28"/>
      <c r="J37" s="28"/>
      <c r="K37" s="28"/>
      <c r="L37" s="28"/>
      <c r="M37" s="28"/>
      <c r="N37" s="28"/>
      <c r="O37" s="28"/>
      <c r="P37" s="28"/>
      <c r="Q37" s="28"/>
      <c r="R37" s="28"/>
      <c r="S37" s="28"/>
      <c r="T37" s="28"/>
      <c r="U37" s="28"/>
      <c r="V37" s="28"/>
      <c r="W37" s="28"/>
      <c r="X37" s="28"/>
      <c r="Y37" s="28"/>
      <c r="Z37" s="28"/>
      <c r="AA37" s="28"/>
      <c r="AB37" s="28"/>
      <c r="AC37" s="28"/>
      <c r="AD37" s="28"/>
      <c r="AE37" s="28"/>
      <c r="AF37" s="28"/>
      <c r="AG37" s="28"/>
      <c r="AH37" s="28"/>
      <c r="AI37" s="28"/>
      <c r="AJ37" s="28"/>
      <c r="AK37" s="28"/>
      <c r="AL37" s="28"/>
      <c r="AM37" s="28"/>
      <c r="AN37" s="28"/>
      <c r="AO37" s="28"/>
      <c r="AP37" s="28"/>
      <c r="AQ37" s="28"/>
      <c r="AR37" s="28"/>
      <c r="AS37" s="28"/>
      <c r="AT37" s="28"/>
      <c r="AU37" s="28"/>
      <c r="AV37" s="28"/>
      <c r="AW37" s="28"/>
      <c r="AX37" s="28"/>
      <c r="AY37" s="28"/>
      <c r="AZ37" s="28"/>
      <c r="BA37" s="28"/>
      <c r="BB37" s="28"/>
      <c r="BC37" s="28"/>
      <c r="BD37" s="28"/>
      <c r="BE37" s="28"/>
      <c r="BF37" s="28"/>
      <c r="BG37" s="28"/>
      <c r="BH37" s="28"/>
      <c r="BI37" s="28"/>
      <c r="BJ37" s="28"/>
      <c r="BK37" s="28"/>
      <c r="BL37" s="28"/>
      <c r="BM37" s="28"/>
      <c r="BN37" s="28"/>
      <c r="BO37" s="28"/>
      <c r="BP37" s="28"/>
      <c r="BQ37" s="28"/>
      <c r="BR37" s="28"/>
      <c r="BS37" s="28"/>
      <c r="BT37" s="28"/>
      <c r="BU37" s="28"/>
      <c r="BV37" s="28"/>
      <c r="BW37" s="28"/>
      <c r="BX37" s="28"/>
      <c r="BY37" s="28"/>
      <c r="BZ37" s="28"/>
      <c r="CA37" s="28"/>
      <c r="CB37" s="28"/>
      <c r="CC37" s="28"/>
      <c r="CD37" s="28"/>
      <c r="CE37" s="28"/>
      <c r="CF37" s="28"/>
      <c r="CG37" s="28"/>
      <c r="CH37" s="28"/>
      <c r="CI37" s="28"/>
      <c r="CJ37" s="28"/>
      <c r="CK37" s="28"/>
      <c r="CL37" s="28"/>
      <c r="CM37" s="28"/>
      <c r="CN37" s="28"/>
      <c r="CO37" s="28"/>
      <c r="CP37" s="28"/>
      <c r="CQ37" s="28"/>
      <c r="CR37" s="28"/>
      <c r="CS37" s="28"/>
      <c r="CT37" s="28"/>
      <c r="CU37" s="28"/>
      <c r="CV37" s="28"/>
      <c r="CW37" s="28"/>
      <c r="CX37" s="28"/>
      <c r="CY37" s="28"/>
      <c r="CZ37" s="28"/>
      <c r="DA37" s="28"/>
      <c r="DB37" s="28"/>
      <c r="DC37" s="28"/>
      <c r="DD37" s="28"/>
      <c r="DE37" s="28"/>
      <c r="DF37" s="28"/>
      <c r="DG37" s="28"/>
      <c r="DH37" s="28"/>
      <c r="DI37" s="28"/>
      <c r="DJ37" s="28"/>
      <c r="DK37" s="28"/>
      <c r="DL37" s="28"/>
      <c r="DM37" s="28"/>
      <c r="DN37" s="28"/>
      <c r="DO37" s="28"/>
      <c r="DP37" s="28"/>
      <c r="DQ37" s="28"/>
      <c r="DR37" s="28"/>
      <c r="DS37" s="28"/>
      <c r="DT37" s="28"/>
      <c r="DU37" s="28"/>
      <c r="DV37" s="28"/>
      <c r="DW37" s="28"/>
      <c r="DX37" s="28"/>
      <c r="DY37" s="28"/>
      <c r="DZ37" s="28"/>
      <c r="EA37" s="28"/>
      <c r="EB37" s="28"/>
      <c r="EC37" s="28"/>
      <c r="ED37" s="28"/>
      <c r="EE37" s="28"/>
      <c r="EF37" s="28"/>
      <c r="EG37" s="28"/>
      <c r="EH37" s="28"/>
      <c r="EI37" s="28"/>
      <c r="EJ37" s="28"/>
      <c r="EK37" s="28"/>
      <c r="EL37" s="28"/>
      <c r="EM37" s="28"/>
      <c r="EN37" s="28"/>
      <c r="EO37" s="28"/>
      <c r="EP37" s="28"/>
      <c r="EQ37" s="28"/>
      <c r="ER37" s="28"/>
      <c r="ES37" s="28"/>
      <c r="ET37" s="28"/>
      <c r="EU37" s="28"/>
      <c r="EV37" s="28"/>
      <c r="EW37" s="28"/>
      <c r="EX37" s="28"/>
      <c r="EY37" s="28"/>
      <c r="EZ37" s="28"/>
      <c r="FA37" s="28"/>
      <c r="FB37" s="28"/>
      <c r="FC37" s="28"/>
      <c r="FD37" s="28"/>
      <c r="FE37" s="28"/>
      <c r="FF37" s="28"/>
      <c r="FG37" s="28"/>
      <c r="FH37" s="28"/>
      <c r="FI37" s="28"/>
      <c r="FJ37" s="28"/>
      <c r="FK37" s="28"/>
      <c r="FL37" s="28"/>
      <c r="FM37" s="28"/>
      <c r="FN37" s="28"/>
      <c r="FO37" s="28"/>
      <c r="FP37" s="28"/>
      <c r="FQ37" s="28"/>
      <c r="FR37" s="28"/>
      <c r="FS37" s="28"/>
      <c r="FT37" s="28"/>
      <c r="FU37" s="28"/>
      <c r="FV37" s="28"/>
      <c r="FW37" s="28"/>
      <c r="FX37" s="28"/>
      <c r="FY37" s="28"/>
      <c r="FZ37" s="28"/>
      <c r="GA37" s="28"/>
      <c r="GB37" s="28"/>
      <c r="GC37" s="28"/>
      <c r="GD37" s="28"/>
      <c r="GE37" s="28"/>
      <c r="GF37" s="28"/>
      <c r="GG37" s="28"/>
      <c r="GH37" s="28"/>
      <c r="GI37" s="28"/>
      <c r="GJ37" s="28"/>
      <c r="GK37" s="28"/>
      <c r="GL37" s="28"/>
      <c r="GM37" s="28"/>
      <c r="GN37" s="28"/>
      <c r="GO37" s="28"/>
      <c r="GP37" s="28"/>
      <c r="GQ37" s="28"/>
      <c r="GR37" s="28"/>
      <c r="GS37" s="28"/>
      <c r="GT37" s="28"/>
      <c r="GU37" s="28"/>
      <c r="GV37" s="28"/>
      <c r="GW37" s="28"/>
      <c r="GX37" s="28"/>
      <c r="GY37" s="28"/>
      <c r="GZ37" s="28"/>
      <c r="HA37" s="28"/>
      <c r="HB37" s="28"/>
      <c r="HC37" s="28"/>
      <c r="HD37" s="28"/>
      <c r="HE37" s="28"/>
      <c r="HF37" s="28"/>
      <c r="HG37" s="28"/>
      <c r="HH37" s="28"/>
      <c r="HI37" s="28"/>
      <c r="HJ37" s="28"/>
      <c r="HK37" s="28"/>
      <c r="HL37" s="28"/>
      <c r="HM37" s="28"/>
      <c r="HN37" s="28"/>
      <c r="HO37" s="28"/>
      <c r="HP37" s="28"/>
      <c r="HQ37" s="28"/>
      <c r="HR37" s="28"/>
      <c r="HS37" s="28"/>
      <c r="HT37" s="28"/>
      <c r="HU37" s="28"/>
      <c r="HV37" s="28"/>
      <c r="HW37" s="28"/>
      <c r="HX37" s="28"/>
      <c r="HY37" s="28"/>
      <c r="HZ37" s="28"/>
      <c r="IA37" s="28"/>
      <c r="IB37" s="28"/>
      <c r="IC37" s="28"/>
      <c r="ID37" s="28"/>
      <c r="IE37" s="28"/>
      <c r="IF37" s="28"/>
      <c r="IG37" s="28"/>
      <c r="IH37" s="28"/>
      <c r="II37" s="28"/>
      <c r="IJ37" s="28"/>
      <c r="IK37" s="28"/>
      <c r="IL37" s="28"/>
      <c r="IM37" s="28"/>
      <c r="IN37" s="28"/>
      <c r="IO37" s="28"/>
      <c r="IP37" s="28"/>
      <c r="IQ37" s="28"/>
      <c r="IR37" s="28"/>
      <c r="IS37" s="28"/>
      <c r="IT37" s="28"/>
      <c r="IU37" s="28"/>
      <c r="IV37" s="28"/>
    </row>
    <row r="38" spans="1:256" s="42" customFormat="1">
      <c r="A38" s="14"/>
      <c r="B38" s="28"/>
      <c r="C38" s="28"/>
      <c r="D38" s="28"/>
      <c r="E38" s="28"/>
      <c r="F38" s="28"/>
      <c r="G38" s="28"/>
      <c r="H38" s="28"/>
      <c r="I38" s="28"/>
      <c r="J38" s="28"/>
      <c r="K38" s="28"/>
      <c r="L38" s="28"/>
      <c r="M38" s="28"/>
      <c r="N38" s="28"/>
      <c r="O38" s="28"/>
      <c r="P38" s="28"/>
      <c r="Q38" s="28"/>
      <c r="R38" s="28"/>
      <c r="S38" s="28"/>
      <c r="T38" s="28"/>
      <c r="U38" s="28"/>
      <c r="V38" s="28"/>
      <c r="W38" s="28"/>
      <c r="X38" s="28"/>
      <c r="Y38" s="28"/>
      <c r="Z38" s="28"/>
      <c r="AA38" s="28"/>
      <c r="AB38" s="28"/>
      <c r="AC38" s="28"/>
      <c r="AD38" s="28"/>
      <c r="AE38" s="28"/>
      <c r="AF38" s="28"/>
      <c r="AG38" s="28"/>
      <c r="AH38" s="28"/>
      <c r="AI38" s="28"/>
      <c r="AJ38" s="28"/>
      <c r="AK38" s="28"/>
      <c r="AL38" s="28"/>
      <c r="AM38" s="28"/>
      <c r="AN38" s="28"/>
      <c r="AO38" s="28"/>
      <c r="AP38" s="28"/>
      <c r="AQ38" s="28"/>
      <c r="AR38" s="28"/>
      <c r="AS38" s="28"/>
      <c r="AT38" s="28"/>
      <c r="AU38" s="28"/>
      <c r="AV38" s="28"/>
      <c r="AW38" s="28"/>
      <c r="AX38" s="28"/>
      <c r="AY38" s="28"/>
      <c r="AZ38" s="28"/>
      <c r="BA38" s="28"/>
      <c r="BB38" s="28"/>
      <c r="BC38" s="28"/>
      <c r="BD38" s="28"/>
      <c r="BE38" s="28"/>
      <c r="BF38" s="28"/>
      <c r="BG38" s="28"/>
      <c r="BH38" s="28"/>
      <c r="BI38" s="28"/>
      <c r="BJ38" s="28"/>
      <c r="BK38" s="28"/>
      <c r="BL38" s="28"/>
      <c r="BM38" s="28"/>
      <c r="BN38" s="28"/>
      <c r="BO38" s="28"/>
      <c r="BP38" s="28"/>
      <c r="BQ38" s="28"/>
      <c r="BR38" s="28"/>
      <c r="BS38" s="28"/>
      <c r="BT38" s="28"/>
      <c r="BU38" s="28"/>
      <c r="BV38" s="28"/>
      <c r="BW38" s="28"/>
      <c r="BX38" s="28"/>
      <c r="BY38" s="28"/>
      <c r="BZ38" s="28"/>
      <c r="CA38" s="28"/>
      <c r="CB38" s="28"/>
      <c r="CC38" s="28"/>
      <c r="CD38" s="28"/>
      <c r="CE38" s="28"/>
      <c r="CF38" s="28"/>
      <c r="CG38" s="28"/>
      <c r="CH38" s="28"/>
      <c r="CI38" s="28"/>
      <c r="CJ38" s="28"/>
      <c r="CK38" s="28"/>
      <c r="CL38" s="28"/>
      <c r="CM38" s="28"/>
      <c r="CN38" s="28"/>
      <c r="CO38" s="28"/>
      <c r="CP38" s="28"/>
      <c r="CQ38" s="28"/>
      <c r="CR38" s="28"/>
      <c r="CS38" s="28"/>
      <c r="CT38" s="28"/>
      <c r="CU38" s="28"/>
      <c r="CV38" s="28"/>
      <c r="CW38" s="28"/>
      <c r="CX38" s="28"/>
      <c r="CY38" s="28"/>
      <c r="CZ38" s="28"/>
      <c r="DA38" s="28"/>
      <c r="DB38" s="28"/>
      <c r="DC38" s="28"/>
      <c r="DD38" s="28"/>
      <c r="DE38" s="28"/>
      <c r="DF38" s="28"/>
      <c r="DG38" s="28"/>
      <c r="DH38" s="28"/>
      <c r="DI38" s="28"/>
      <c r="DJ38" s="28"/>
      <c r="DK38" s="28"/>
      <c r="DL38" s="28"/>
      <c r="DM38" s="28"/>
      <c r="DN38" s="28"/>
      <c r="DO38" s="28"/>
      <c r="DP38" s="28"/>
      <c r="DQ38" s="28"/>
      <c r="DR38" s="28"/>
      <c r="DS38" s="28"/>
      <c r="DT38" s="28"/>
      <c r="DU38" s="28"/>
      <c r="DV38" s="28"/>
      <c r="DW38" s="28"/>
      <c r="DX38" s="28"/>
      <c r="DY38" s="28"/>
      <c r="DZ38" s="28"/>
      <c r="EA38" s="28"/>
      <c r="EB38" s="28"/>
      <c r="EC38" s="28"/>
      <c r="ED38" s="28"/>
      <c r="EE38" s="28"/>
      <c r="EF38" s="28"/>
      <c r="EG38" s="28"/>
      <c r="EH38" s="28"/>
      <c r="EI38" s="28"/>
      <c r="EJ38" s="28"/>
      <c r="EK38" s="28"/>
      <c r="EL38" s="28"/>
      <c r="EM38" s="28"/>
      <c r="EN38" s="28"/>
      <c r="EO38" s="28"/>
      <c r="EP38" s="28"/>
      <c r="EQ38" s="28"/>
      <c r="ER38" s="28"/>
      <c r="ES38" s="28"/>
      <c r="ET38" s="28"/>
      <c r="EU38" s="28"/>
      <c r="EV38" s="28"/>
      <c r="EW38" s="28"/>
      <c r="EX38" s="28"/>
      <c r="EY38" s="28"/>
      <c r="EZ38" s="28"/>
      <c r="FA38" s="28"/>
      <c r="FB38" s="28"/>
      <c r="FC38" s="28"/>
      <c r="FD38" s="28"/>
      <c r="FE38" s="28"/>
      <c r="FF38" s="28"/>
      <c r="FG38" s="28"/>
      <c r="FH38" s="28"/>
      <c r="FI38" s="28"/>
      <c r="FJ38" s="28"/>
      <c r="FK38" s="28"/>
      <c r="FL38" s="28"/>
      <c r="FM38" s="28"/>
      <c r="FN38" s="28"/>
      <c r="FO38" s="28"/>
      <c r="FP38" s="28"/>
      <c r="FQ38" s="28"/>
      <c r="FR38" s="28"/>
      <c r="FS38" s="28"/>
      <c r="FT38" s="28"/>
      <c r="FU38" s="28"/>
      <c r="FV38" s="28"/>
      <c r="FW38" s="28"/>
      <c r="FX38" s="28"/>
      <c r="FY38" s="28"/>
      <c r="FZ38" s="28"/>
      <c r="GA38" s="28"/>
      <c r="GB38" s="28"/>
      <c r="GC38" s="28"/>
      <c r="GD38" s="28"/>
      <c r="GE38" s="28"/>
      <c r="GF38" s="28"/>
      <c r="GG38" s="28"/>
      <c r="GH38" s="28"/>
      <c r="GI38" s="28"/>
      <c r="GJ38" s="28"/>
      <c r="GK38" s="28"/>
      <c r="GL38" s="28"/>
      <c r="GM38" s="28"/>
      <c r="GN38" s="28"/>
      <c r="GO38" s="28"/>
      <c r="GP38" s="28"/>
      <c r="GQ38" s="28"/>
      <c r="GR38" s="28"/>
      <c r="GS38" s="28"/>
      <c r="GT38" s="28"/>
      <c r="GU38" s="28"/>
      <c r="GV38" s="28"/>
      <c r="GW38" s="28"/>
      <c r="GX38" s="28"/>
      <c r="GY38" s="28"/>
      <c r="GZ38" s="28"/>
      <c r="HA38" s="28"/>
      <c r="HB38" s="28"/>
      <c r="HC38" s="28"/>
      <c r="HD38" s="28"/>
      <c r="HE38" s="28"/>
      <c r="HF38" s="28"/>
      <c r="HG38" s="28"/>
      <c r="HH38" s="28"/>
      <c r="HI38" s="28"/>
      <c r="HJ38" s="28"/>
      <c r="HK38" s="28"/>
      <c r="HL38" s="28"/>
      <c r="HM38" s="28"/>
      <c r="HN38" s="28"/>
      <c r="HO38" s="28"/>
      <c r="HP38" s="28"/>
      <c r="HQ38" s="28"/>
      <c r="HR38" s="28"/>
      <c r="HS38" s="28"/>
      <c r="HT38" s="28"/>
      <c r="HU38" s="28"/>
      <c r="HV38" s="28"/>
      <c r="HW38" s="28"/>
      <c r="HX38" s="28"/>
      <c r="HY38" s="28"/>
      <c r="HZ38" s="28"/>
      <c r="IA38" s="28"/>
      <c r="IB38" s="28"/>
      <c r="IC38" s="28"/>
      <c r="ID38" s="28"/>
      <c r="IE38" s="28"/>
      <c r="IF38" s="28"/>
      <c r="IG38" s="28"/>
      <c r="IH38" s="28"/>
      <c r="II38" s="28"/>
      <c r="IJ38" s="28"/>
      <c r="IK38" s="28"/>
      <c r="IL38" s="28"/>
      <c r="IM38" s="28"/>
      <c r="IN38" s="28"/>
      <c r="IO38" s="28"/>
      <c r="IP38" s="28"/>
      <c r="IQ38" s="28"/>
      <c r="IR38" s="28"/>
      <c r="IS38" s="28"/>
      <c r="IT38" s="28"/>
      <c r="IU38" s="28"/>
      <c r="IV38" s="28"/>
    </row>
    <row r="39" spans="1:256" s="42" customFormat="1" ht="13.5" thickBot="1">
      <c r="A39" s="18"/>
      <c r="B39" s="29"/>
      <c r="C39" s="29"/>
      <c r="D39" s="29"/>
      <c r="E39" s="29"/>
      <c r="F39" s="29"/>
      <c r="G39" s="29"/>
      <c r="H39" s="29"/>
      <c r="I39" s="29"/>
      <c r="J39" s="29"/>
      <c r="K39" s="29"/>
      <c r="L39" s="29"/>
      <c r="M39" s="29"/>
      <c r="N39" s="29"/>
      <c r="O39" s="29"/>
      <c r="P39" s="29"/>
      <c r="Q39" s="29"/>
      <c r="R39" s="29"/>
      <c r="S39" s="29"/>
      <c r="T39" s="29"/>
      <c r="U39" s="29"/>
      <c r="V39" s="29"/>
      <c r="W39" s="29"/>
      <c r="X39" s="29"/>
      <c r="Y39" s="29"/>
      <c r="Z39" s="29"/>
      <c r="AA39" s="29"/>
      <c r="AB39" s="29"/>
      <c r="AC39" s="29"/>
      <c r="AD39" s="29"/>
      <c r="AE39" s="29"/>
      <c r="AF39" s="29"/>
      <c r="AG39" s="29"/>
      <c r="AH39" s="29"/>
      <c r="AI39" s="29"/>
      <c r="AJ39" s="29"/>
      <c r="AK39" s="29"/>
      <c r="AL39" s="29"/>
      <c r="AM39" s="29"/>
      <c r="AN39" s="29"/>
      <c r="AO39" s="29"/>
      <c r="AP39" s="29"/>
      <c r="AQ39" s="29"/>
      <c r="AR39" s="29"/>
      <c r="AS39" s="29"/>
      <c r="AT39" s="29"/>
      <c r="AU39" s="29"/>
      <c r="AV39" s="29"/>
      <c r="AW39" s="29"/>
      <c r="AX39" s="29"/>
      <c r="AY39" s="29"/>
      <c r="AZ39" s="29"/>
      <c r="BA39" s="29"/>
      <c r="BB39" s="29"/>
      <c r="BC39" s="29"/>
      <c r="BD39" s="29"/>
      <c r="BE39" s="29"/>
      <c r="BF39" s="29"/>
      <c r="BG39" s="29"/>
      <c r="BH39" s="29"/>
      <c r="BI39" s="29"/>
      <c r="BJ39" s="29"/>
      <c r="BK39" s="29"/>
      <c r="BL39" s="29"/>
      <c r="BM39" s="29"/>
      <c r="BN39" s="29"/>
      <c r="BO39" s="29"/>
      <c r="BP39" s="29"/>
      <c r="BQ39" s="29"/>
      <c r="BR39" s="29"/>
      <c r="BS39" s="29"/>
      <c r="BT39" s="29"/>
      <c r="BU39" s="29"/>
      <c r="BV39" s="29"/>
      <c r="BW39" s="29"/>
      <c r="BX39" s="29"/>
      <c r="BY39" s="29"/>
      <c r="BZ39" s="29"/>
      <c r="CA39" s="29"/>
      <c r="CB39" s="29"/>
      <c r="CC39" s="29"/>
      <c r="CD39" s="29"/>
      <c r="CE39" s="29"/>
      <c r="CF39" s="29"/>
      <c r="CG39" s="29"/>
      <c r="CH39" s="29"/>
      <c r="CI39" s="29"/>
      <c r="CJ39" s="29"/>
      <c r="CK39" s="29"/>
      <c r="CL39" s="29"/>
      <c r="CM39" s="29"/>
      <c r="CN39" s="29"/>
      <c r="CO39" s="29"/>
      <c r="CP39" s="29"/>
      <c r="CQ39" s="29"/>
      <c r="CR39" s="29"/>
      <c r="CS39" s="29"/>
      <c r="CT39" s="29"/>
      <c r="CU39" s="29"/>
      <c r="CV39" s="29"/>
      <c r="CW39" s="29"/>
      <c r="CX39" s="29"/>
      <c r="CY39" s="29"/>
      <c r="CZ39" s="29"/>
      <c r="DA39" s="29"/>
      <c r="DB39" s="29"/>
      <c r="DC39" s="29"/>
      <c r="DD39" s="29"/>
      <c r="DE39" s="29"/>
      <c r="DF39" s="29"/>
      <c r="DG39" s="29"/>
      <c r="DH39" s="29"/>
      <c r="DI39" s="29"/>
      <c r="DJ39" s="29"/>
      <c r="DK39" s="29"/>
      <c r="DL39" s="29"/>
      <c r="DM39" s="29"/>
      <c r="DN39" s="29"/>
      <c r="DO39" s="29"/>
      <c r="DP39" s="29"/>
      <c r="DQ39" s="29"/>
      <c r="DR39" s="29"/>
      <c r="DS39" s="29"/>
      <c r="DT39" s="29"/>
      <c r="DU39" s="29"/>
      <c r="DV39" s="29"/>
      <c r="DW39" s="29"/>
      <c r="DX39" s="29"/>
      <c r="DY39" s="29"/>
      <c r="DZ39" s="29"/>
      <c r="EA39" s="29"/>
      <c r="EB39" s="29"/>
      <c r="EC39" s="29"/>
      <c r="ED39" s="29"/>
      <c r="EE39" s="29"/>
      <c r="EF39" s="29"/>
      <c r="EG39" s="29"/>
      <c r="EH39" s="29"/>
      <c r="EI39" s="29"/>
      <c r="EJ39" s="29"/>
      <c r="EK39" s="29"/>
      <c r="EL39" s="29"/>
      <c r="EM39" s="29"/>
      <c r="EN39" s="29"/>
      <c r="EO39" s="29"/>
      <c r="EP39" s="29"/>
      <c r="EQ39" s="29"/>
      <c r="ER39" s="29"/>
      <c r="ES39" s="29"/>
      <c r="ET39" s="29"/>
      <c r="EU39" s="29"/>
      <c r="EV39" s="29"/>
      <c r="EW39" s="29"/>
      <c r="EX39" s="29"/>
      <c r="EY39" s="29"/>
      <c r="EZ39" s="29"/>
      <c r="FA39" s="29"/>
      <c r="FB39" s="29"/>
      <c r="FC39" s="29"/>
      <c r="FD39" s="29"/>
      <c r="FE39" s="29"/>
      <c r="FF39" s="29"/>
      <c r="FG39" s="29"/>
      <c r="FH39" s="29"/>
      <c r="FI39" s="29"/>
      <c r="FJ39" s="29"/>
      <c r="FK39" s="29"/>
      <c r="FL39" s="29"/>
      <c r="FM39" s="29"/>
      <c r="FN39" s="29"/>
      <c r="FO39" s="29"/>
      <c r="FP39" s="29"/>
      <c r="FQ39" s="29"/>
      <c r="FR39" s="29"/>
      <c r="FS39" s="29"/>
      <c r="FT39" s="29"/>
      <c r="FU39" s="29"/>
      <c r="FV39" s="29"/>
      <c r="FW39" s="29"/>
      <c r="FX39" s="29"/>
      <c r="FY39" s="29"/>
      <c r="FZ39" s="29"/>
      <c r="GA39" s="29"/>
      <c r="GB39" s="29"/>
      <c r="GC39" s="29"/>
      <c r="GD39" s="29"/>
      <c r="GE39" s="29"/>
      <c r="GF39" s="29"/>
      <c r="GG39" s="29"/>
      <c r="GH39" s="29"/>
      <c r="GI39" s="29"/>
      <c r="GJ39" s="29"/>
      <c r="GK39" s="29"/>
      <c r="GL39" s="29"/>
      <c r="GM39" s="29"/>
      <c r="GN39" s="29"/>
      <c r="GO39" s="29"/>
      <c r="GP39" s="29"/>
      <c r="GQ39" s="29"/>
      <c r="GR39" s="29"/>
      <c r="GS39" s="29"/>
      <c r="GT39" s="29"/>
      <c r="GU39" s="29"/>
      <c r="GV39" s="29"/>
      <c r="GW39" s="29"/>
      <c r="GX39" s="29"/>
      <c r="GY39" s="29"/>
      <c r="GZ39" s="29"/>
      <c r="HA39" s="29"/>
      <c r="HB39" s="29"/>
      <c r="HC39" s="29"/>
      <c r="HD39" s="29"/>
      <c r="HE39" s="29"/>
      <c r="HF39" s="29"/>
      <c r="HG39" s="29"/>
      <c r="HH39" s="29"/>
      <c r="HI39" s="29"/>
      <c r="HJ39" s="29"/>
      <c r="HK39" s="29"/>
      <c r="HL39" s="29"/>
      <c r="HM39" s="29"/>
      <c r="HN39" s="29"/>
      <c r="HO39" s="29"/>
      <c r="HP39" s="29"/>
      <c r="HQ39" s="29"/>
      <c r="HR39" s="29"/>
      <c r="HS39" s="29"/>
      <c r="HT39" s="29"/>
      <c r="HU39" s="29"/>
      <c r="HV39" s="29"/>
      <c r="HW39" s="29"/>
      <c r="HX39" s="29"/>
      <c r="HY39" s="29"/>
      <c r="HZ39" s="29"/>
      <c r="IA39" s="29"/>
      <c r="IB39" s="29"/>
      <c r="IC39" s="29"/>
      <c r="ID39" s="29"/>
      <c r="IE39" s="29"/>
      <c r="IF39" s="29"/>
      <c r="IG39" s="29"/>
      <c r="IH39" s="29"/>
      <c r="II39" s="29"/>
      <c r="IJ39" s="29"/>
      <c r="IK39" s="29"/>
      <c r="IL39" s="29"/>
      <c r="IM39" s="29"/>
      <c r="IN39" s="29"/>
      <c r="IO39" s="29"/>
      <c r="IP39" s="29"/>
      <c r="IQ39" s="29"/>
      <c r="IR39" s="29"/>
      <c r="IS39" s="29"/>
      <c r="IT39" s="29"/>
      <c r="IU39" s="29"/>
      <c r="IV39" s="29"/>
    </row>
    <row r="40" spans="1:256" s="42" customFormat="1">
      <c r="A40" s="3"/>
      <c r="B40" s="7" t="s">
        <v>17</v>
      </c>
      <c r="C40" s="5" t="s">
        <v>18</v>
      </c>
      <c r="D40" s="8" t="s">
        <v>0</v>
      </c>
      <c r="E40" s="8" t="s">
        <v>0</v>
      </c>
      <c r="F40" s="9" t="s">
        <v>1</v>
      </c>
      <c r="G40" s="9" t="s">
        <v>1</v>
      </c>
      <c r="H40" s="4" t="s">
        <v>2</v>
      </c>
      <c r="I40" s="4" t="s">
        <v>2</v>
      </c>
      <c r="J40" s="6"/>
      <c r="K40" s="5" t="s">
        <v>18</v>
      </c>
      <c r="L40" s="7" t="s">
        <v>17</v>
      </c>
      <c r="M40" s="6"/>
      <c r="N40" s="5" t="s">
        <v>18</v>
      </c>
      <c r="O40" s="8" t="s">
        <v>0</v>
      </c>
      <c r="P40" s="8" t="s">
        <v>0</v>
      </c>
      <c r="Q40" s="9" t="s">
        <v>1</v>
      </c>
      <c r="R40" s="4" t="s">
        <v>2</v>
      </c>
      <c r="S40" s="4" t="s">
        <v>2</v>
      </c>
      <c r="T40" s="6"/>
      <c r="U40" s="6"/>
      <c r="V40" s="6"/>
      <c r="W40" s="5" t="s">
        <v>18</v>
      </c>
      <c r="X40" s="8" t="s">
        <v>0</v>
      </c>
      <c r="Y40" s="9" t="s">
        <v>1</v>
      </c>
      <c r="Z40" s="9" t="s">
        <v>1</v>
      </c>
      <c r="AA40" s="4" t="s">
        <v>2</v>
      </c>
      <c r="AB40" s="4" t="s">
        <v>2</v>
      </c>
      <c r="AC40" s="6"/>
      <c r="AD40" s="5" t="s">
        <v>18</v>
      </c>
      <c r="AE40" s="10" t="s">
        <v>3</v>
      </c>
      <c r="AF40" s="10" t="s">
        <v>3</v>
      </c>
      <c r="AG40" s="10" t="s">
        <v>3</v>
      </c>
      <c r="AH40" s="6"/>
      <c r="AI40" s="6"/>
      <c r="AJ40" s="10" t="s">
        <v>3</v>
      </c>
      <c r="AK40" s="11" t="s">
        <v>3</v>
      </c>
      <c r="AL40" s="11" t="s">
        <v>3</v>
      </c>
      <c r="AM40" s="26" t="s">
        <v>3</v>
      </c>
      <c r="AN40" s="5" t="s">
        <v>18</v>
      </c>
      <c r="AO40" s="8" t="s">
        <v>0</v>
      </c>
      <c r="AP40" s="8" t="s">
        <v>0</v>
      </c>
      <c r="AQ40" s="17" t="s">
        <v>1</v>
      </c>
      <c r="AR40" s="17" t="s">
        <v>1</v>
      </c>
      <c r="AS40" s="4" t="s">
        <v>2</v>
      </c>
      <c r="AT40" s="6"/>
      <c r="AU40" s="5" t="s">
        <v>18</v>
      </c>
      <c r="AV40" s="6"/>
      <c r="AW40" s="6"/>
      <c r="AX40" s="7" t="s">
        <v>17</v>
      </c>
      <c r="AY40" s="7" t="s">
        <v>17</v>
      </c>
      <c r="AZ40" s="5" t="s">
        <v>18</v>
      </c>
      <c r="BA40" s="8" t="s">
        <v>0</v>
      </c>
      <c r="BB40" s="8" t="s">
        <v>0</v>
      </c>
      <c r="BC40" s="9" t="s">
        <v>1</v>
      </c>
      <c r="BD40" s="9" t="s">
        <v>1</v>
      </c>
      <c r="BE40" s="4" t="s">
        <v>2</v>
      </c>
      <c r="BF40" s="4" t="s">
        <v>2</v>
      </c>
      <c r="BG40" s="6"/>
      <c r="BH40" s="5" t="s">
        <v>18</v>
      </c>
      <c r="BI40" s="7" t="s">
        <v>17</v>
      </c>
      <c r="BJ40" s="6"/>
      <c r="BK40" s="5" t="s">
        <v>18</v>
      </c>
      <c r="BL40" s="8" t="s">
        <v>0</v>
      </c>
      <c r="BM40" s="8" t="s">
        <v>0</v>
      </c>
      <c r="BN40" s="9" t="s">
        <v>1</v>
      </c>
      <c r="BO40" s="4" t="s">
        <v>2</v>
      </c>
      <c r="BP40" s="4" t="s">
        <v>2</v>
      </c>
      <c r="BQ40" s="6"/>
      <c r="BR40" s="6"/>
      <c r="BS40" s="6"/>
      <c r="BT40" s="5" t="s">
        <v>18</v>
      </c>
      <c r="BU40" s="8" t="s">
        <v>0</v>
      </c>
      <c r="BV40" s="9" t="s">
        <v>1</v>
      </c>
      <c r="BW40" s="9" t="s">
        <v>1</v>
      </c>
      <c r="BX40" s="4" t="s">
        <v>2</v>
      </c>
      <c r="BY40" s="4" t="s">
        <v>2</v>
      </c>
      <c r="BZ40" s="6"/>
      <c r="CA40" s="5" t="s">
        <v>18</v>
      </c>
      <c r="CB40" s="10" t="s">
        <v>3</v>
      </c>
      <c r="CC40" s="10" t="s">
        <v>3</v>
      </c>
      <c r="CD40" s="10" t="s">
        <v>3</v>
      </c>
      <c r="CE40" s="6"/>
      <c r="CF40" s="6"/>
      <c r="CG40" s="10" t="s">
        <v>3</v>
      </c>
      <c r="CH40" s="11" t="s">
        <v>3</v>
      </c>
      <c r="CI40" s="11" t="s">
        <v>3</v>
      </c>
      <c r="CJ40" s="26" t="s">
        <v>3</v>
      </c>
      <c r="CK40" s="5" t="s">
        <v>18</v>
      </c>
      <c r="CL40" s="8" t="s">
        <v>0</v>
      </c>
      <c r="CM40" s="8" t="s">
        <v>0</v>
      </c>
      <c r="CN40" s="17" t="s">
        <v>1</v>
      </c>
      <c r="CO40" s="17" t="s">
        <v>1</v>
      </c>
      <c r="CP40" s="4" t="s">
        <v>2</v>
      </c>
      <c r="CQ40" s="6"/>
      <c r="CR40" s="5" t="s">
        <v>18</v>
      </c>
      <c r="CS40" s="6"/>
      <c r="CT40" s="6"/>
      <c r="CU40" s="7" t="s">
        <v>17</v>
      </c>
      <c r="CV40" s="7" t="s">
        <v>17</v>
      </c>
      <c r="CW40" s="5" t="s">
        <v>18</v>
      </c>
      <c r="CX40" s="8" t="s">
        <v>0</v>
      </c>
      <c r="CY40" s="8" t="s">
        <v>0</v>
      </c>
      <c r="CZ40" s="9" t="s">
        <v>1</v>
      </c>
      <c r="DA40" s="9" t="s">
        <v>1</v>
      </c>
      <c r="DB40" s="4" t="s">
        <v>2</v>
      </c>
      <c r="DC40" s="4" t="s">
        <v>2</v>
      </c>
      <c r="DD40" s="6"/>
      <c r="DE40" s="5" t="s">
        <v>18</v>
      </c>
      <c r="DF40" s="7" t="s">
        <v>17</v>
      </c>
      <c r="DG40" s="6"/>
      <c r="DH40" s="5" t="s">
        <v>18</v>
      </c>
      <c r="DI40" s="8" t="s">
        <v>0</v>
      </c>
      <c r="DJ40" s="8" t="s">
        <v>0</v>
      </c>
      <c r="DK40" s="9" t="s">
        <v>1</v>
      </c>
      <c r="DL40" s="4" t="s">
        <v>2</v>
      </c>
      <c r="DM40" s="4" t="s">
        <v>2</v>
      </c>
      <c r="DN40" s="6"/>
      <c r="DO40" s="6"/>
      <c r="DP40" s="6"/>
      <c r="DQ40" s="5" t="s">
        <v>18</v>
      </c>
      <c r="DR40" s="8" t="s">
        <v>0</v>
      </c>
      <c r="DS40" s="9" t="s">
        <v>1</v>
      </c>
      <c r="DT40" s="9" t="s">
        <v>1</v>
      </c>
      <c r="DU40" s="4" t="s">
        <v>2</v>
      </c>
      <c r="DV40" s="4" t="s">
        <v>2</v>
      </c>
      <c r="DW40" s="6"/>
      <c r="DX40" s="5" t="s">
        <v>18</v>
      </c>
      <c r="DY40" s="10" t="s">
        <v>3</v>
      </c>
      <c r="DZ40" s="10" t="s">
        <v>3</v>
      </c>
      <c r="EA40" s="10" t="s">
        <v>3</v>
      </c>
      <c r="EB40" s="6"/>
      <c r="EC40" s="6"/>
      <c r="ED40" s="10" t="s">
        <v>3</v>
      </c>
      <c r="EE40" s="11" t="s">
        <v>3</v>
      </c>
      <c r="EF40" s="11" t="s">
        <v>3</v>
      </c>
      <c r="EG40" s="26" t="s">
        <v>3</v>
      </c>
      <c r="EH40" s="5" t="s">
        <v>18</v>
      </c>
      <c r="EI40" s="8" t="s">
        <v>0</v>
      </c>
      <c r="EJ40" s="8" t="s">
        <v>0</v>
      </c>
      <c r="EK40" s="17" t="s">
        <v>1</v>
      </c>
      <c r="EL40" s="17" t="s">
        <v>1</v>
      </c>
      <c r="EM40" s="4" t="s">
        <v>2</v>
      </c>
      <c r="EN40" s="6"/>
      <c r="EO40" s="5" t="s">
        <v>18</v>
      </c>
      <c r="EP40" s="6"/>
      <c r="EQ40" s="6"/>
      <c r="ER40" s="7" t="s">
        <v>17</v>
      </c>
      <c r="ES40" s="7" t="s">
        <v>17</v>
      </c>
      <c r="ET40" s="5" t="s">
        <v>18</v>
      </c>
      <c r="EU40" s="8" t="s">
        <v>0</v>
      </c>
      <c r="EV40" s="8" t="s">
        <v>0</v>
      </c>
      <c r="EW40" s="9" t="s">
        <v>1</v>
      </c>
      <c r="EX40" s="9" t="s">
        <v>1</v>
      </c>
      <c r="EY40" s="4" t="s">
        <v>2</v>
      </c>
      <c r="EZ40" s="4" t="s">
        <v>2</v>
      </c>
      <c r="FA40" s="6"/>
      <c r="FB40" s="5" t="s">
        <v>18</v>
      </c>
      <c r="FC40" s="7" t="s">
        <v>17</v>
      </c>
      <c r="FD40" s="6"/>
      <c r="FE40" s="5" t="s">
        <v>18</v>
      </c>
      <c r="FF40" s="8" t="s">
        <v>0</v>
      </c>
      <c r="FG40" s="8" t="s">
        <v>0</v>
      </c>
      <c r="FH40" s="9" t="s">
        <v>1</v>
      </c>
      <c r="FI40" s="4" t="s">
        <v>2</v>
      </c>
      <c r="FJ40" s="4" t="s">
        <v>2</v>
      </c>
      <c r="FK40" s="6"/>
      <c r="FL40" s="6"/>
      <c r="FM40" s="6"/>
      <c r="FN40" s="5" t="s">
        <v>18</v>
      </c>
      <c r="FO40" s="8" t="s">
        <v>0</v>
      </c>
      <c r="FP40" s="9" t="s">
        <v>1</v>
      </c>
      <c r="FQ40" s="9" t="s">
        <v>1</v>
      </c>
      <c r="FR40" s="4" t="s">
        <v>2</v>
      </c>
      <c r="FS40" s="4" t="s">
        <v>2</v>
      </c>
      <c r="FT40" s="6"/>
      <c r="FU40" s="5" t="s">
        <v>18</v>
      </c>
      <c r="FV40" s="10" t="s">
        <v>3</v>
      </c>
      <c r="FW40" s="10" t="s">
        <v>3</v>
      </c>
      <c r="FX40" s="10" t="s">
        <v>3</v>
      </c>
      <c r="FY40" s="6"/>
      <c r="FZ40" s="6"/>
      <c r="GA40" s="10" t="s">
        <v>3</v>
      </c>
      <c r="GB40" s="11" t="s">
        <v>3</v>
      </c>
      <c r="GC40" s="11" t="s">
        <v>3</v>
      </c>
      <c r="GD40" s="26" t="s">
        <v>3</v>
      </c>
      <c r="GE40" s="5" t="s">
        <v>18</v>
      </c>
      <c r="GF40" s="8" t="s">
        <v>0</v>
      </c>
      <c r="GG40" s="8" t="s">
        <v>0</v>
      </c>
      <c r="GH40" s="17" t="s">
        <v>1</v>
      </c>
      <c r="GI40" s="17" t="s">
        <v>1</v>
      </c>
      <c r="GJ40" s="4" t="s">
        <v>2</v>
      </c>
      <c r="GK40" s="6"/>
      <c r="GL40" s="5" t="s">
        <v>18</v>
      </c>
      <c r="GM40" s="6"/>
      <c r="GN40" s="6"/>
      <c r="GO40" s="7" t="s">
        <v>17</v>
      </c>
      <c r="GP40" s="7" t="s">
        <v>17</v>
      </c>
      <c r="GQ40" s="5" t="s">
        <v>18</v>
      </c>
      <c r="GR40" s="8" t="s">
        <v>0</v>
      </c>
      <c r="GS40" s="8" t="s">
        <v>0</v>
      </c>
      <c r="GT40" s="9" t="s">
        <v>1</v>
      </c>
      <c r="GU40" s="9" t="s">
        <v>1</v>
      </c>
      <c r="GV40" s="4" t="s">
        <v>2</v>
      </c>
      <c r="GW40" s="4" t="s">
        <v>2</v>
      </c>
      <c r="GX40" s="6"/>
      <c r="GY40" s="5" t="s">
        <v>18</v>
      </c>
      <c r="GZ40" s="7" t="s">
        <v>17</v>
      </c>
      <c r="HA40" s="6"/>
      <c r="HB40" s="5" t="s">
        <v>18</v>
      </c>
      <c r="HC40" s="8" t="s">
        <v>0</v>
      </c>
      <c r="HD40" s="8" t="s">
        <v>0</v>
      </c>
      <c r="HE40" s="9" t="s">
        <v>1</v>
      </c>
      <c r="HF40" s="4" t="s">
        <v>2</v>
      </c>
      <c r="HG40" s="4" t="s">
        <v>2</v>
      </c>
      <c r="HH40" s="6"/>
      <c r="HI40" s="6"/>
      <c r="HJ40" s="6"/>
      <c r="HK40" s="5" t="s">
        <v>18</v>
      </c>
      <c r="HL40" s="8" t="s">
        <v>0</v>
      </c>
      <c r="HM40" s="9" t="s">
        <v>1</v>
      </c>
      <c r="HN40" s="9" t="s">
        <v>1</v>
      </c>
      <c r="HO40" s="4" t="s">
        <v>2</v>
      </c>
      <c r="HP40" s="4" t="s">
        <v>2</v>
      </c>
      <c r="HQ40" s="6"/>
      <c r="HR40" s="5" t="s">
        <v>18</v>
      </c>
      <c r="HS40" s="10" t="s">
        <v>3</v>
      </c>
      <c r="HT40" s="10" t="s">
        <v>3</v>
      </c>
      <c r="HU40" s="10" t="s">
        <v>3</v>
      </c>
      <c r="HV40" s="6"/>
      <c r="HW40" s="6"/>
      <c r="HX40" s="10" t="s">
        <v>3</v>
      </c>
      <c r="HY40" s="11" t="s">
        <v>3</v>
      </c>
      <c r="HZ40" s="11" t="s">
        <v>3</v>
      </c>
      <c r="IA40" s="26" t="s">
        <v>3</v>
      </c>
      <c r="IB40" s="26"/>
      <c r="IC40" s="26"/>
      <c r="ID40" s="26"/>
      <c r="IE40" s="26"/>
      <c r="IF40" s="26"/>
      <c r="IG40" s="26"/>
      <c r="IH40" s="26"/>
      <c r="II40" s="26"/>
      <c r="IJ40" s="26"/>
      <c r="IK40" s="26"/>
      <c r="IL40" s="26"/>
      <c r="IM40" s="26"/>
      <c r="IN40" s="26"/>
      <c r="IO40" s="26"/>
      <c r="IP40" s="26"/>
      <c r="IQ40" s="26"/>
      <c r="IR40" s="26"/>
      <c r="IS40" s="26"/>
      <c r="IT40" s="26"/>
      <c r="IU40" s="26"/>
      <c r="IV40" s="26"/>
    </row>
    <row r="41" spans="1:256" s="42" customFormat="1">
      <c r="A41" s="14" t="s">
        <v>28</v>
      </c>
      <c r="B41" s="28"/>
      <c r="C41" s="28"/>
      <c r="D41" s="28"/>
      <c r="E41" s="28"/>
      <c r="F41" s="28"/>
      <c r="G41" s="28"/>
      <c r="H41" s="28"/>
      <c r="I41" s="28"/>
      <c r="J41" s="28"/>
      <c r="K41" s="28"/>
      <c r="L41" s="28"/>
      <c r="M41" s="28"/>
      <c r="N41" s="28"/>
      <c r="O41" s="28"/>
      <c r="P41" s="28"/>
      <c r="Q41" s="28"/>
      <c r="R41" s="28"/>
      <c r="S41" s="28"/>
      <c r="T41" s="28"/>
      <c r="U41" s="28"/>
      <c r="V41" s="28"/>
      <c r="W41" s="28"/>
      <c r="X41" s="28"/>
      <c r="Y41" s="28"/>
      <c r="Z41" s="28"/>
      <c r="AA41" s="28"/>
      <c r="AB41" s="28"/>
      <c r="AC41" s="28"/>
      <c r="AD41" s="28"/>
      <c r="AE41" s="28"/>
      <c r="AF41" s="28"/>
      <c r="AG41" s="28"/>
      <c r="AH41" s="28"/>
      <c r="AI41" s="28"/>
      <c r="AJ41" s="28"/>
      <c r="AK41" s="28"/>
      <c r="AL41" s="28"/>
      <c r="AM41" s="28"/>
      <c r="AN41" s="28"/>
      <c r="AO41" s="28"/>
      <c r="AP41" s="28"/>
      <c r="AQ41" s="28"/>
      <c r="AR41" s="28"/>
      <c r="AS41" s="28"/>
      <c r="AT41" s="28"/>
      <c r="AU41" s="28"/>
      <c r="AV41" s="28"/>
      <c r="AW41" s="28"/>
      <c r="AX41" s="28"/>
      <c r="AY41" s="28"/>
      <c r="AZ41" s="28"/>
      <c r="BA41" s="28"/>
      <c r="BB41" s="28"/>
      <c r="BC41" s="28"/>
      <c r="BD41" s="28"/>
      <c r="BE41" s="28"/>
      <c r="BF41" s="28"/>
      <c r="BG41" s="28"/>
      <c r="BH41" s="28"/>
      <c r="BI41" s="28"/>
      <c r="BJ41" s="28"/>
      <c r="BK41" s="28"/>
      <c r="BL41" s="28"/>
      <c r="BM41" s="28"/>
      <c r="BN41" s="28"/>
      <c r="BO41" s="28"/>
      <c r="BP41" s="28"/>
      <c r="BQ41" s="28"/>
      <c r="BR41" s="28"/>
      <c r="BS41" s="28"/>
      <c r="BT41" s="28"/>
      <c r="BU41" s="28"/>
      <c r="BV41" s="28"/>
      <c r="BW41" s="28"/>
      <c r="BX41" s="28"/>
      <c r="BY41" s="28"/>
      <c r="BZ41" s="28"/>
      <c r="CA41" s="28"/>
      <c r="CB41" s="28"/>
      <c r="CC41" s="28"/>
      <c r="CD41" s="28"/>
      <c r="CE41" s="28"/>
      <c r="CF41" s="28"/>
      <c r="CG41" s="28"/>
      <c r="CH41" s="28"/>
      <c r="CI41" s="28"/>
      <c r="CJ41" s="28"/>
      <c r="CK41" s="28"/>
      <c r="CL41" s="28"/>
      <c r="CM41" s="28"/>
      <c r="CN41" s="28"/>
      <c r="CO41" s="28"/>
      <c r="CP41" s="28"/>
      <c r="CQ41" s="28"/>
      <c r="CR41" s="28"/>
      <c r="CS41" s="28"/>
      <c r="CT41" s="28"/>
      <c r="CU41" s="28"/>
      <c r="CV41" s="28"/>
      <c r="CW41" s="28"/>
      <c r="CX41" s="28"/>
      <c r="CY41" s="28"/>
      <c r="CZ41" s="28"/>
      <c r="DA41" s="28"/>
      <c r="DB41" s="28"/>
      <c r="DC41" s="28"/>
      <c r="DD41" s="28"/>
      <c r="DE41" s="28"/>
      <c r="DF41" s="28"/>
      <c r="DG41" s="28"/>
      <c r="DH41" s="28"/>
      <c r="DI41" s="28"/>
      <c r="DJ41" s="28"/>
      <c r="DK41" s="28"/>
      <c r="DL41" s="28"/>
      <c r="DM41" s="28"/>
      <c r="DN41" s="28"/>
      <c r="DO41" s="28"/>
      <c r="DP41" s="28"/>
      <c r="DQ41" s="28"/>
      <c r="DR41" s="28"/>
      <c r="DS41" s="28"/>
      <c r="DT41" s="28"/>
      <c r="DU41" s="28"/>
      <c r="DV41" s="28"/>
      <c r="DW41" s="28"/>
      <c r="DX41" s="28"/>
      <c r="DY41" s="28"/>
      <c r="DZ41" s="28"/>
      <c r="EA41" s="28"/>
      <c r="EB41" s="28"/>
      <c r="EC41" s="28"/>
      <c r="ED41" s="28"/>
      <c r="EE41" s="28"/>
      <c r="EF41" s="28"/>
      <c r="EG41" s="28"/>
      <c r="EH41" s="28"/>
      <c r="EI41" s="28"/>
      <c r="EJ41" s="28"/>
      <c r="EK41" s="28"/>
      <c r="EL41" s="28"/>
      <c r="EM41" s="28"/>
      <c r="EN41" s="28"/>
      <c r="EO41" s="28"/>
      <c r="EP41" s="28"/>
      <c r="EQ41" s="28"/>
      <c r="ER41" s="28"/>
      <c r="ES41" s="28"/>
      <c r="ET41" s="28"/>
      <c r="EU41" s="28"/>
      <c r="EV41" s="28"/>
      <c r="EW41" s="28"/>
      <c r="EX41" s="28"/>
      <c r="EY41" s="28"/>
      <c r="EZ41" s="28"/>
      <c r="FA41" s="28"/>
      <c r="FB41" s="28"/>
      <c r="FC41" s="28"/>
      <c r="FD41" s="28"/>
      <c r="FE41" s="28"/>
      <c r="FF41" s="28"/>
      <c r="FG41" s="28"/>
      <c r="FH41" s="28"/>
      <c r="FI41" s="28"/>
      <c r="FJ41" s="28"/>
      <c r="FK41" s="28"/>
      <c r="FL41" s="28"/>
      <c r="FM41" s="28"/>
      <c r="FN41" s="28"/>
      <c r="FO41" s="28"/>
      <c r="FP41" s="28"/>
      <c r="FQ41" s="28"/>
      <c r="FR41" s="28"/>
      <c r="FS41" s="28"/>
      <c r="FT41" s="28"/>
      <c r="FU41" s="28"/>
      <c r="FV41" s="28"/>
      <c r="FW41" s="28"/>
      <c r="FX41" s="28"/>
      <c r="FY41" s="28"/>
      <c r="FZ41" s="28"/>
      <c r="GA41" s="28"/>
      <c r="GB41" s="28"/>
      <c r="GC41" s="28"/>
      <c r="GD41" s="28"/>
      <c r="GE41" s="28"/>
      <c r="GF41" s="28"/>
      <c r="GG41" s="28"/>
      <c r="GH41" s="28"/>
      <c r="GI41" s="28"/>
      <c r="GJ41" s="28"/>
      <c r="GK41" s="28"/>
      <c r="GL41" s="28"/>
      <c r="GM41" s="28"/>
      <c r="GN41" s="28"/>
      <c r="GO41" s="28"/>
      <c r="GP41" s="28"/>
      <c r="GQ41" s="28"/>
      <c r="GR41" s="28"/>
      <c r="GS41" s="28"/>
      <c r="GT41" s="28"/>
      <c r="GU41" s="28"/>
      <c r="GV41" s="28"/>
      <c r="GW41" s="28"/>
      <c r="GX41" s="28"/>
      <c r="GY41" s="28"/>
      <c r="GZ41" s="28"/>
      <c r="HA41" s="28"/>
      <c r="HB41" s="28"/>
      <c r="HC41" s="28"/>
      <c r="HD41" s="28"/>
      <c r="HE41" s="28"/>
      <c r="HF41" s="28"/>
      <c r="HG41" s="28"/>
      <c r="HH41" s="28"/>
      <c r="HI41" s="28"/>
      <c r="HJ41" s="28"/>
      <c r="HK41" s="28"/>
      <c r="HL41" s="28"/>
      <c r="HM41" s="28"/>
      <c r="HN41" s="28"/>
      <c r="HO41" s="28"/>
      <c r="HP41" s="28"/>
      <c r="HQ41" s="28"/>
      <c r="HR41" s="28"/>
      <c r="HS41" s="28"/>
      <c r="HT41" s="28"/>
      <c r="HU41" s="28"/>
      <c r="HV41" s="28"/>
      <c r="HW41" s="28"/>
      <c r="HX41" s="28"/>
      <c r="HY41" s="28"/>
      <c r="HZ41" s="28"/>
      <c r="IA41" s="28"/>
      <c r="IB41" s="28"/>
      <c r="IC41" s="28"/>
      <c r="ID41" s="28"/>
      <c r="IE41" s="28"/>
      <c r="IF41" s="28"/>
      <c r="IG41" s="28"/>
      <c r="IH41" s="28"/>
      <c r="II41" s="28"/>
      <c r="IJ41" s="28"/>
      <c r="IK41" s="28"/>
      <c r="IL41" s="28"/>
      <c r="IM41" s="28"/>
      <c r="IN41" s="28"/>
      <c r="IO41" s="28"/>
      <c r="IP41" s="28"/>
      <c r="IQ41" s="28"/>
      <c r="IR41" s="28"/>
      <c r="IS41" s="28"/>
      <c r="IT41" s="28"/>
      <c r="IU41" s="28"/>
      <c r="IV41" s="28"/>
    </row>
    <row r="42" spans="1:256" s="42" customFormat="1">
      <c r="A42" s="14"/>
      <c r="B42" s="28"/>
      <c r="C42" s="28"/>
      <c r="D42" s="28"/>
      <c r="E42" s="28"/>
      <c r="F42" s="28"/>
      <c r="G42" s="28"/>
      <c r="H42" s="28"/>
      <c r="I42" s="28"/>
      <c r="J42" s="28"/>
      <c r="K42" s="28"/>
      <c r="L42" s="28"/>
      <c r="M42" s="28"/>
      <c r="N42" s="28"/>
      <c r="O42" s="28"/>
      <c r="P42" s="28"/>
      <c r="Q42" s="28"/>
      <c r="R42" s="28"/>
      <c r="S42" s="28"/>
      <c r="T42" s="28"/>
      <c r="U42" s="28"/>
      <c r="V42" s="28"/>
      <c r="W42" s="28"/>
      <c r="X42" s="28"/>
      <c r="Y42" s="28"/>
      <c r="Z42" s="28"/>
      <c r="AA42" s="28"/>
      <c r="AB42" s="28"/>
      <c r="AC42" s="28"/>
      <c r="AD42" s="28"/>
      <c r="AE42" s="28"/>
      <c r="AF42" s="28"/>
      <c r="AG42" s="28"/>
      <c r="AH42" s="28"/>
      <c r="AI42" s="28"/>
      <c r="AJ42" s="28"/>
      <c r="AK42" s="28"/>
      <c r="AL42" s="28"/>
      <c r="AM42" s="28"/>
      <c r="AN42" s="28"/>
      <c r="AO42" s="28"/>
      <c r="AP42" s="28"/>
      <c r="AQ42" s="28"/>
      <c r="AR42" s="28"/>
      <c r="AS42" s="28"/>
      <c r="AT42" s="28"/>
      <c r="AU42" s="28"/>
      <c r="AV42" s="28"/>
      <c r="AW42" s="28"/>
      <c r="AX42" s="28"/>
      <c r="AY42" s="28"/>
      <c r="AZ42" s="28"/>
      <c r="BA42" s="28"/>
      <c r="BB42" s="28"/>
      <c r="BC42" s="28"/>
      <c r="BD42" s="28"/>
      <c r="BE42" s="28"/>
      <c r="BF42" s="28"/>
      <c r="BG42" s="28"/>
      <c r="BH42" s="28"/>
      <c r="BI42" s="28"/>
      <c r="BJ42" s="28"/>
      <c r="BK42" s="28"/>
      <c r="BL42" s="28"/>
      <c r="BM42" s="28"/>
      <c r="BN42" s="28"/>
      <c r="BO42" s="28"/>
      <c r="BP42" s="28"/>
      <c r="BQ42" s="28"/>
      <c r="BR42" s="28"/>
      <c r="BS42" s="28"/>
      <c r="BT42" s="28"/>
      <c r="BU42" s="28"/>
      <c r="BV42" s="28"/>
      <c r="BW42" s="28"/>
      <c r="BX42" s="28"/>
      <c r="BY42" s="28"/>
      <c r="BZ42" s="28"/>
      <c r="CA42" s="28"/>
      <c r="CB42" s="28"/>
      <c r="CC42" s="28"/>
      <c r="CD42" s="28"/>
      <c r="CE42" s="28"/>
      <c r="CF42" s="28"/>
      <c r="CG42" s="28"/>
      <c r="CH42" s="28"/>
      <c r="CI42" s="28"/>
      <c r="CJ42" s="28"/>
      <c r="CK42" s="28"/>
      <c r="CL42" s="28"/>
      <c r="CM42" s="28"/>
      <c r="CN42" s="28"/>
      <c r="CO42" s="28"/>
      <c r="CP42" s="28"/>
      <c r="CQ42" s="28"/>
      <c r="CR42" s="28"/>
      <c r="CS42" s="28"/>
      <c r="CT42" s="28"/>
      <c r="CU42" s="28"/>
      <c r="CV42" s="28"/>
      <c r="CW42" s="28"/>
      <c r="CX42" s="28"/>
      <c r="CY42" s="28"/>
      <c r="CZ42" s="28"/>
      <c r="DA42" s="28"/>
      <c r="DB42" s="28"/>
      <c r="DC42" s="28"/>
      <c r="DD42" s="28"/>
      <c r="DE42" s="28"/>
      <c r="DF42" s="28"/>
      <c r="DG42" s="28"/>
      <c r="DH42" s="28"/>
      <c r="DI42" s="28"/>
      <c r="DJ42" s="28"/>
      <c r="DK42" s="28"/>
      <c r="DL42" s="28"/>
      <c r="DM42" s="28"/>
      <c r="DN42" s="28"/>
      <c r="DO42" s="28"/>
      <c r="DP42" s="28"/>
      <c r="DQ42" s="28"/>
      <c r="DR42" s="28"/>
      <c r="DS42" s="28"/>
      <c r="DT42" s="28"/>
      <c r="DU42" s="28"/>
      <c r="DV42" s="28"/>
      <c r="DW42" s="28"/>
      <c r="DX42" s="28"/>
      <c r="DY42" s="28"/>
      <c r="DZ42" s="28"/>
      <c r="EA42" s="28"/>
      <c r="EB42" s="28"/>
      <c r="EC42" s="28"/>
      <c r="ED42" s="28"/>
      <c r="EE42" s="28"/>
      <c r="EF42" s="28"/>
      <c r="EG42" s="28"/>
      <c r="EH42" s="28"/>
      <c r="EI42" s="28"/>
      <c r="EJ42" s="28"/>
      <c r="EK42" s="28"/>
      <c r="EL42" s="28"/>
      <c r="EM42" s="28"/>
      <c r="EN42" s="28"/>
      <c r="EO42" s="28"/>
      <c r="EP42" s="28"/>
      <c r="EQ42" s="28"/>
      <c r="ER42" s="28"/>
      <c r="ES42" s="28"/>
      <c r="ET42" s="28"/>
      <c r="EU42" s="28"/>
      <c r="EV42" s="28"/>
      <c r="EW42" s="28"/>
      <c r="EX42" s="28"/>
      <c r="EY42" s="28"/>
      <c r="EZ42" s="28"/>
      <c r="FA42" s="28"/>
      <c r="FB42" s="28"/>
      <c r="FC42" s="28"/>
      <c r="FD42" s="28"/>
      <c r="FE42" s="28"/>
      <c r="FF42" s="28"/>
      <c r="FG42" s="28"/>
      <c r="FH42" s="28"/>
      <c r="FI42" s="28"/>
      <c r="FJ42" s="28"/>
      <c r="FK42" s="28"/>
      <c r="FL42" s="28"/>
      <c r="FM42" s="28"/>
      <c r="FN42" s="28"/>
      <c r="FO42" s="28"/>
      <c r="FP42" s="28"/>
      <c r="FQ42" s="28"/>
      <c r="FR42" s="28"/>
      <c r="FS42" s="28"/>
      <c r="FT42" s="28"/>
      <c r="FU42" s="28"/>
      <c r="FV42" s="28"/>
      <c r="FW42" s="28"/>
      <c r="FX42" s="28"/>
      <c r="FY42" s="28"/>
      <c r="FZ42" s="28"/>
      <c r="GA42" s="28"/>
      <c r="GB42" s="28"/>
      <c r="GC42" s="28"/>
      <c r="GD42" s="28"/>
      <c r="GE42" s="28"/>
      <c r="GF42" s="28"/>
      <c r="GG42" s="28"/>
      <c r="GH42" s="28"/>
      <c r="GI42" s="28"/>
      <c r="GJ42" s="28"/>
      <c r="GK42" s="28"/>
      <c r="GL42" s="28"/>
      <c r="GM42" s="28"/>
      <c r="GN42" s="28"/>
      <c r="GO42" s="28"/>
      <c r="GP42" s="28"/>
      <c r="GQ42" s="28"/>
      <c r="GR42" s="28"/>
      <c r="GS42" s="28"/>
      <c r="GT42" s="28"/>
      <c r="GU42" s="28"/>
      <c r="GV42" s="28"/>
      <c r="GW42" s="28"/>
      <c r="GX42" s="28"/>
      <c r="GY42" s="28"/>
      <c r="GZ42" s="28"/>
      <c r="HA42" s="28"/>
      <c r="HB42" s="28"/>
      <c r="HC42" s="28"/>
      <c r="HD42" s="28"/>
      <c r="HE42" s="28"/>
      <c r="HF42" s="28"/>
      <c r="HG42" s="28"/>
      <c r="HH42" s="28"/>
      <c r="HI42" s="28"/>
      <c r="HJ42" s="28"/>
      <c r="HK42" s="28"/>
      <c r="HL42" s="28"/>
      <c r="HM42" s="28"/>
      <c r="HN42" s="28"/>
      <c r="HO42" s="28"/>
      <c r="HP42" s="28"/>
      <c r="HQ42" s="28"/>
      <c r="HR42" s="28"/>
      <c r="HS42" s="28"/>
      <c r="HT42" s="28"/>
      <c r="HU42" s="28"/>
      <c r="HV42" s="28"/>
      <c r="HW42" s="28"/>
      <c r="HX42" s="28"/>
      <c r="HY42" s="28"/>
      <c r="HZ42" s="28"/>
      <c r="IA42" s="28"/>
      <c r="IB42" s="28"/>
      <c r="IC42" s="28"/>
      <c r="ID42" s="28"/>
      <c r="IE42" s="28"/>
      <c r="IF42" s="28"/>
      <c r="IG42" s="28"/>
      <c r="IH42" s="28"/>
      <c r="II42" s="28"/>
      <c r="IJ42" s="28"/>
      <c r="IK42" s="28"/>
      <c r="IL42" s="28"/>
      <c r="IM42" s="28"/>
      <c r="IN42" s="28"/>
      <c r="IO42" s="28"/>
      <c r="IP42" s="28"/>
      <c r="IQ42" s="28"/>
      <c r="IR42" s="28"/>
      <c r="IS42" s="28"/>
      <c r="IT42" s="28"/>
      <c r="IU42" s="28"/>
      <c r="IV42" s="28"/>
    </row>
    <row r="43" spans="1:256" s="42" customFormat="1">
      <c r="A43" s="14"/>
      <c r="B43" s="28"/>
      <c r="C43" s="28"/>
      <c r="D43" s="28"/>
      <c r="E43" s="28"/>
      <c r="F43" s="28"/>
      <c r="G43" s="28"/>
      <c r="H43" s="28"/>
      <c r="I43" s="28"/>
      <c r="J43" s="28"/>
      <c r="K43" s="28"/>
      <c r="L43" s="28"/>
      <c r="M43" s="28"/>
      <c r="N43" s="28"/>
      <c r="O43" s="28"/>
      <c r="P43" s="28"/>
      <c r="Q43" s="28"/>
      <c r="R43" s="28"/>
      <c r="S43" s="28"/>
      <c r="T43" s="28"/>
      <c r="U43" s="28"/>
      <c r="V43" s="28"/>
      <c r="W43" s="28"/>
      <c r="X43" s="28"/>
      <c r="Y43" s="28"/>
      <c r="Z43" s="28"/>
      <c r="AA43" s="28"/>
      <c r="AB43" s="28"/>
      <c r="AC43" s="28"/>
      <c r="AD43" s="28"/>
      <c r="AE43" s="28"/>
      <c r="AF43" s="28"/>
      <c r="AG43" s="28"/>
      <c r="AH43" s="28"/>
      <c r="AI43" s="28"/>
      <c r="AJ43" s="28"/>
      <c r="AK43" s="28"/>
      <c r="AL43" s="28"/>
      <c r="AM43" s="28"/>
      <c r="AN43" s="28"/>
      <c r="AO43" s="28"/>
      <c r="AP43" s="28"/>
      <c r="AQ43" s="28"/>
      <c r="AR43" s="28"/>
      <c r="AS43" s="28"/>
      <c r="AT43" s="28"/>
      <c r="AU43" s="28"/>
      <c r="AV43" s="28"/>
      <c r="AW43" s="28"/>
      <c r="AX43" s="28"/>
      <c r="AY43" s="28"/>
      <c r="AZ43" s="28"/>
      <c r="BA43" s="28"/>
      <c r="BB43" s="28"/>
      <c r="BC43" s="28"/>
      <c r="BD43" s="28"/>
      <c r="BE43" s="28"/>
      <c r="BF43" s="28"/>
      <c r="BG43" s="28"/>
      <c r="BH43" s="28"/>
      <c r="BI43" s="28"/>
      <c r="BJ43" s="28"/>
      <c r="BK43" s="28"/>
      <c r="BL43" s="28"/>
      <c r="BM43" s="28"/>
      <c r="BN43" s="28"/>
      <c r="BO43" s="28"/>
      <c r="BP43" s="28"/>
      <c r="BQ43" s="28"/>
      <c r="BR43" s="28"/>
      <c r="BS43" s="28"/>
      <c r="BT43" s="28"/>
      <c r="BU43" s="28"/>
      <c r="BV43" s="28"/>
      <c r="BW43" s="28"/>
      <c r="BX43" s="28"/>
      <c r="BY43" s="28"/>
      <c r="BZ43" s="28"/>
      <c r="CA43" s="28"/>
      <c r="CB43" s="28"/>
      <c r="CC43" s="28"/>
      <c r="CD43" s="28"/>
      <c r="CE43" s="28"/>
      <c r="CF43" s="28"/>
      <c r="CG43" s="28"/>
      <c r="CH43" s="28"/>
      <c r="CI43" s="28"/>
      <c r="CJ43" s="28"/>
      <c r="CK43" s="28"/>
      <c r="CL43" s="28"/>
      <c r="CM43" s="28"/>
      <c r="CN43" s="28"/>
      <c r="CO43" s="28"/>
      <c r="CP43" s="28"/>
      <c r="CQ43" s="28"/>
      <c r="CR43" s="28"/>
      <c r="CS43" s="28"/>
      <c r="CT43" s="28"/>
      <c r="CU43" s="28"/>
      <c r="CV43" s="28"/>
      <c r="CW43" s="28"/>
      <c r="CX43" s="28"/>
      <c r="CY43" s="28"/>
      <c r="CZ43" s="28"/>
      <c r="DA43" s="28"/>
      <c r="DB43" s="28"/>
      <c r="DC43" s="28"/>
      <c r="DD43" s="28"/>
      <c r="DE43" s="28"/>
      <c r="DF43" s="28"/>
      <c r="DG43" s="28"/>
      <c r="DH43" s="28"/>
      <c r="DI43" s="28"/>
      <c r="DJ43" s="28"/>
      <c r="DK43" s="28"/>
      <c r="DL43" s="28"/>
      <c r="DM43" s="28"/>
      <c r="DN43" s="28"/>
      <c r="DO43" s="28"/>
      <c r="DP43" s="28"/>
      <c r="DQ43" s="28"/>
      <c r="DR43" s="28"/>
      <c r="DS43" s="28"/>
      <c r="DT43" s="28"/>
      <c r="DU43" s="28"/>
      <c r="DV43" s="28"/>
      <c r="DW43" s="28"/>
      <c r="DX43" s="28"/>
      <c r="DY43" s="28"/>
      <c r="DZ43" s="28"/>
      <c r="EA43" s="28"/>
      <c r="EB43" s="28"/>
      <c r="EC43" s="28"/>
      <c r="ED43" s="28"/>
      <c r="EE43" s="28"/>
      <c r="EF43" s="28"/>
      <c r="EG43" s="28"/>
      <c r="EH43" s="28"/>
      <c r="EI43" s="28"/>
      <c r="EJ43" s="28"/>
      <c r="EK43" s="28"/>
      <c r="EL43" s="28"/>
      <c r="EM43" s="28"/>
      <c r="EN43" s="28"/>
      <c r="EO43" s="28"/>
      <c r="EP43" s="28"/>
      <c r="EQ43" s="28"/>
      <c r="ER43" s="28"/>
      <c r="ES43" s="28"/>
      <c r="ET43" s="28"/>
      <c r="EU43" s="28"/>
      <c r="EV43" s="28"/>
      <c r="EW43" s="28"/>
      <c r="EX43" s="28"/>
      <c r="EY43" s="28"/>
      <c r="EZ43" s="28"/>
      <c r="FA43" s="28"/>
      <c r="FB43" s="28"/>
      <c r="FC43" s="28"/>
      <c r="FD43" s="28"/>
      <c r="FE43" s="28"/>
      <c r="FF43" s="28"/>
      <c r="FG43" s="28"/>
      <c r="FH43" s="28"/>
      <c r="FI43" s="28"/>
      <c r="FJ43" s="28"/>
      <c r="FK43" s="28"/>
      <c r="FL43" s="28"/>
      <c r="FM43" s="28"/>
      <c r="FN43" s="28"/>
      <c r="FO43" s="28"/>
      <c r="FP43" s="28"/>
      <c r="FQ43" s="28"/>
      <c r="FR43" s="28"/>
      <c r="FS43" s="28"/>
      <c r="FT43" s="28"/>
      <c r="FU43" s="28"/>
      <c r="FV43" s="28"/>
      <c r="FW43" s="28"/>
      <c r="FX43" s="28"/>
      <c r="FY43" s="28"/>
      <c r="FZ43" s="28"/>
      <c r="GA43" s="28"/>
      <c r="GB43" s="28"/>
      <c r="GC43" s="28"/>
      <c r="GD43" s="28"/>
      <c r="GE43" s="28"/>
      <c r="GF43" s="28"/>
      <c r="GG43" s="28"/>
      <c r="GH43" s="28"/>
      <c r="GI43" s="28"/>
      <c r="GJ43" s="28"/>
      <c r="GK43" s="28"/>
      <c r="GL43" s="28"/>
      <c r="GM43" s="28"/>
      <c r="GN43" s="28"/>
      <c r="GO43" s="28"/>
      <c r="GP43" s="28"/>
      <c r="GQ43" s="28"/>
      <c r="GR43" s="28"/>
      <c r="GS43" s="28"/>
      <c r="GT43" s="28"/>
      <c r="GU43" s="28"/>
      <c r="GV43" s="28"/>
      <c r="GW43" s="28"/>
      <c r="GX43" s="28"/>
      <c r="GY43" s="28"/>
      <c r="GZ43" s="28"/>
      <c r="HA43" s="28"/>
      <c r="HB43" s="28"/>
      <c r="HC43" s="28"/>
      <c r="HD43" s="28"/>
      <c r="HE43" s="28"/>
      <c r="HF43" s="28"/>
      <c r="HG43" s="28"/>
      <c r="HH43" s="28"/>
      <c r="HI43" s="28"/>
      <c r="HJ43" s="28"/>
      <c r="HK43" s="28"/>
      <c r="HL43" s="28"/>
      <c r="HM43" s="28"/>
      <c r="HN43" s="28"/>
      <c r="HO43" s="28"/>
      <c r="HP43" s="28"/>
      <c r="HQ43" s="28"/>
      <c r="HR43" s="28"/>
      <c r="HS43" s="28"/>
      <c r="HT43" s="28"/>
      <c r="HU43" s="28"/>
      <c r="HV43" s="28"/>
      <c r="HW43" s="28"/>
      <c r="HX43" s="28"/>
      <c r="HY43" s="28"/>
      <c r="HZ43" s="28"/>
      <c r="IA43" s="28"/>
      <c r="IB43" s="28"/>
      <c r="IC43" s="28"/>
      <c r="ID43" s="28"/>
      <c r="IE43" s="28"/>
      <c r="IF43" s="28"/>
      <c r="IG43" s="28"/>
      <c r="IH43" s="28"/>
      <c r="II43" s="28"/>
      <c r="IJ43" s="28"/>
      <c r="IK43" s="28"/>
      <c r="IL43" s="28"/>
      <c r="IM43" s="28"/>
      <c r="IN43" s="28"/>
      <c r="IO43" s="28"/>
      <c r="IP43" s="28"/>
      <c r="IQ43" s="28"/>
      <c r="IR43" s="28"/>
      <c r="IS43" s="28"/>
      <c r="IT43" s="28"/>
      <c r="IU43" s="28"/>
      <c r="IV43" s="28"/>
    </row>
    <row r="44" spans="1:256" s="42" customFormat="1">
      <c r="A44" s="14"/>
      <c r="B44" s="28"/>
      <c r="C44" s="28"/>
      <c r="D44" s="28"/>
      <c r="E44" s="28"/>
      <c r="F44" s="28"/>
      <c r="G44" s="28"/>
      <c r="H44" s="28"/>
      <c r="I44" s="28"/>
      <c r="J44" s="28"/>
      <c r="K44" s="28"/>
      <c r="L44" s="28"/>
      <c r="M44" s="28"/>
      <c r="N44" s="28"/>
      <c r="O44" s="28"/>
      <c r="P44" s="28"/>
      <c r="Q44" s="28"/>
      <c r="R44" s="28"/>
      <c r="S44" s="28"/>
      <c r="T44" s="28"/>
      <c r="U44" s="28"/>
      <c r="V44" s="28"/>
      <c r="W44" s="28"/>
      <c r="X44" s="28"/>
      <c r="Y44" s="28"/>
      <c r="Z44" s="28"/>
      <c r="AA44" s="28"/>
      <c r="AB44" s="28"/>
      <c r="AC44" s="28"/>
      <c r="AD44" s="28"/>
      <c r="AE44" s="28"/>
      <c r="AF44" s="28"/>
      <c r="AG44" s="28"/>
      <c r="AH44" s="28"/>
      <c r="AI44" s="28"/>
      <c r="AJ44" s="28"/>
      <c r="AK44" s="28"/>
      <c r="AL44" s="28"/>
      <c r="AM44" s="28"/>
      <c r="AN44" s="28"/>
      <c r="AO44" s="28"/>
      <c r="AP44" s="28"/>
      <c r="AQ44" s="28"/>
      <c r="AR44" s="28"/>
      <c r="AS44" s="28"/>
      <c r="AT44" s="28"/>
      <c r="AU44" s="28"/>
      <c r="AV44" s="28"/>
      <c r="AW44" s="28"/>
      <c r="AX44" s="28"/>
      <c r="AY44" s="28"/>
      <c r="AZ44" s="28"/>
      <c r="BA44" s="28"/>
      <c r="BB44" s="28"/>
      <c r="BC44" s="28"/>
      <c r="BD44" s="28"/>
      <c r="BE44" s="28"/>
      <c r="BF44" s="28"/>
      <c r="BG44" s="28"/>
      <c r="BH44" s="28"/>
      <c r="BI44" s="28"/>
      <c r="BJ44" s="28"/>
      <c r="BK44" s="28"/>
      <c r="BL44" s="28"/>
      <c r="BM44" s="28"/>
      <c r="BN44" s="28"/>
      <c r="BO44" s="28"/>
      <c r="BP44" s="28"/>
      <c r="BQ44" s="28"/>
      <c r="BR44" s="28"/>
      <c r="BS44" s="28"/>
      <c r="BT44" s="28"/>
      <c r="BU44" s="28"/>
      <c r="BV44" s="28"/>
      <c r="BW44" s="28"/>
      <c r="BX44" s="28"/>
      <c r="BY44" s="28"/>
      <c r="BZ44" s="28"/>
      <c r="CA44" s="28"/>
      <c r="CB44" s="28"/>
      <c r="CC44" s="28"/>
      <c r="CD44" s="28"/>
      <c r="CE44" s="28"/>
      <c r="CF44" s="28"/>
      <c r="CG44" s="28"/>
      <c r="CH44" s="28"/>
      <c r="CI44" s="28"/>
      <c r="CJ44" s="28"/>
      <c r="CK44" s="28"/>
      <c r="CL44" s="28"/>
      <c r="CM44" s="28"/>
      <c r="CN44" s="28"/>
      <c r="CO44" s="28"/>
      <c r="CP44" s="28"/>
      <c r="CQ44" s="28"/>
      <c r="CR44" s="28"/>
      <c r="CS44" s="28"/>
      <c r="CT44" s="28"/>
      <c r="CU44" s="28"/>
      <c r="CV44" s="28"/>
      <c r="CW44" s="28"/>
      <c r="CX44" s="28"/>
      <c r="CY44" s="28"/>
      <c r="CZ44" s="28"/>
      <c r="DA44" s="28"/>
      <c r="DB44" s="28"/>
      <c r="DC44" s="28"/>
      <c r="DD44" s="28"/>
      <c r="DE44" s="28"/>
      <c r="DF44" s="28"/>
      <c r="DG44" s="28"/>
      <c r="DH44" s="28"/>
      <c r="DI44" s="28"/>
      <c r="DJ44" s="28"/>
      <c r="DK44" s="28"/>
      <c r="DL44" s="28"/>
      <c r="DM44" s="28"/>
      <c r="DN44" s="28"/>
      <c r="DO44" s="28"/>
      <c r="DP44" s="28"/>
      <c r="DQ44" s="28"/>
      <c r="DR44" s="28"/>
      <c r="DS44" s="28"/>
      <c r="DT44" s="28"/>
      <c r="DU44" s="28"/>
      <c r="DV44" s="28"/>
      <c r="DW44" s="28"/>
      <c r="DX44" s="28"/>
      <c r="DY44" s="28"/>
      <c r="DZ44" s="28"/>
      <c r="EA44" s="28"/>
      <c r="EB44" s="28"/>
      <c r="EC44" s="28"/>
      <c r="ED44" s="28"/>
      <c r="EE44" s="28"/>
      <c r="EF44" s="28"/>
      <c r="EG44" s="28"/>
      <c r="EH44" s="28"/>
      <c r="EI44" s="28"/>
      <c r="EJ44" s="28"/>
      <c r="EK44" s="28"/>
      <c r="EL44" s="28"/>
      <c r="EM44" s="28"/>
      <c r="EN44" s="28"/>
      <c r="EO44" s="28"/>
      <c r="EP44" s="28"/>
      <c r="EQ44" s="28"/>
      <c r="ER44" s="28"/>
      <c r="ES44" s="28"/>
      <c r="ET44" s="28"/>
      <c r="EU44" s="28"/>
      <c r="EV44" s="28"/>
      <c r="EW44" s="28"/>
      <c r="EX44" s="28"/>
      <c r="EY44" s="28"/>
      <c r="EZ44" s="28"/>
      <c r="FA44" s="28"/>
      <c r="FB44" s="28"/>
      <c r="FC44" s="28"/>
      <c r="FD44" s="28"/>
      <c r="FE44" s="28"/>
      <c r="FF44" s="28"/>
      <c r="FG44" s="28"/>
      <c r="FH44" s="28"/>
      <c r="FI44" s="28"/>
      <c r="FJ44" s="28"/>
      <c r="FK44" s="28"/>
      <c r="FL44" s="28"/>
      <c r="FM44" s="28"/>
      <c r="FN44" s="28"/>
      <c r="FO44" s="28"/>
      <c r="FP44" s="28"/>
      <c r="FQ44" s="28"/>
      <c r="FR44" s="28"/>
      <c r="FS44" s="28"/>
      <c r="FT44" s="28"/>
      <c r="FU44" s="28"/>
      <c r="FV44" s="28"/>
      <c r="FW44" s="28"/>
      <c r="FX44" s="28"/>
      <c r="FY44" s="28"/>
      <c r="FZ44" s="28"/>
      <c r="GA44" s="28"/>
      <c r="GB44" s="28"/>
      <c r="GC44" s="28"/>
      <c r="GD44" s="28"/>
      <c r="GE44" s="28"/>
      <c r="GF44" s="28"/>
      <c r="GG44" s="28"/>
      <c r="GH44" s="28"/>
      <c r="GI44" s="28"/>
      <c r="GJ44" s="28"/>
      <c r="GK44" s="28"/>
      <c r="GL44" s="28"/>
      <c r="GM44" s="28"/>
      <c r="GN44" s="28"/>
      <c r="GO44" s="28"/>
      <c r="GP44" s="28"/>
      <c r="GQ44" s="28"/>
      <c r="GR44" s="28"/>
      <c r="GS44" s="28"/>
      <c r="GT44" s="28"/>
      <c r="GU44" s="28"/>
      <c r="GV44" s="28"/>
      <c r="GW44" s="28"/>
      <c r="GX44" s="28"/>
      <c r="GY44" s="28"/>
      <c r="GZ44" s="28"/>
      <c r="HA44" s="28"/>
      <c r="HB44" s="28"/>
      <c r="HC44" s="28"/>
      <c r="HD44" s="28"/>
      <c r="HE44" s="28"/>
      <c r="HF44" s="28"/>
      <c r="HG44" s="28"/>
      <c r="HH44" s="28"/>
      <c r="HI44" s="28"/>
      <c r="HJ44" s="28"/>
      <c r="HK44" s="28"/>
      <c r="HL44" s="28"/>
      <c r="HM44" s="28"/>
      <c r="HN44" s="28"/>
      <c r="HO44" s="28"/>
      <c r="HP44" s="28"/>
      <c r="HQ44" s="28"/>
      <c r="HR44" s="28"/>
      <c r="HS44" s="28"/>
      <c r="HT44" s="28"/>
      <c r="HU44" s="28"/>
      <c r="HV44" s="28"/>
      <c r="HW44" s="28"/>
      <c r="HX44" s="28"/>
      <c r="HY44" s="28"/>
      <c r="HZ44" s="28"/>
      <c r="IA44" s="28"/>
      <c r="IB44" s="28"/>
      <c r="IC44" s="28"/>
      <c r="ID44" s="28"/>
      <c r="IE44" s="28"/>
      <c r="IF44" s="28"/>
      <c r="IG44" s="28"/>
      <c r="IH44" s="28"/>
      <c r="II44" s="28"/>
      <c r="IJ44" s="28"/>
      <c r="IK44" s="28"/>
      <c r="IL44" s="28"/>
      <c r="IM44" s="28"/>
      <c r="IN44" s="28"/>
      <c r="IO44" s="28"/>
      <c r="IP44" s="28"/>
      <c r="IQ44" s="28"/>
      <c r="IR44" s="28"/>
      <c r="IS44" s="28"/>
      <c r="IT44" s="28"/>
      <c r="IU44" s="28"/>
      <c r="IV44" s="28"/>
    </row>
    <row r="45" spans="1:256" s="42" customFormat="1" ht="13.5" thickBot="1">
      <c r="A45" s="19"/>
      <c r="B45" s="29"/>
      <c r="C45" s="29"/>
      <c r="D45" s="29"/>
      <c r="E45" s="29"/>
      <c r="F45" s="29"/>
      <c r="G45" s="29"/>
      <c r="H45" s="29"/>
      <c r="I45" s="29"/>
      <c r="J45" s="29"/>
      <c r="K45" s="29"/>
      <c r="L45" s="29"/>
      <c r="M45" s="29"/>
      <c r="N45" s="29"/>
      <c r="O45" s="29"/>
      <c r="P45" s="29"/>
      <c r="Q45" s="29"/>
      <c r="R45" s="29"/>
      <c r="S45" s="29"/>
      <c r="T45" s="29"/>
      <c r="U45" s="29"/>
      <c r="V45" s="29"/>
      <c r="W45" s="29"/>
      <c r="X45" s="29"/>
      <c r="Y45" s="29"/>
      <c r="Z45" s="29"/>
      <c r="AA45" s="29"/>
      <c r="AB45" s="29"/>
      <c r="AC45" s="29"/>
      <c r="AD45" s="29"/>
      <c r="AE45" s="29"/>
      <c r="AF45" s="29"/>
      <c r="AG45" s="29"/>
      <c r="AH45" s="29"/>
      <c r="AI45" s="29"/>
      <c r="AJ45" s="29"/>
      <c r="AK45" s="29"/>
      <c r="AL45" s="29"/>
      <c r="AM45" s="29"/>
      <c r="AN45" s="29"/>
      <c r="AO45" s="29"/>
      <c r="AP45" s="29"/>
      <c r="AQ45" s="29"/>
      <c r="AR45" s="29"/>
      <c r="AS45" s="29"/>
      <c r="AT45" s="29"/>
      <c r="AU45" s="29"/>
      <c r="AV45" s="29"/>
      <c r="AW45" s="29"/>
      <c r="AX45" s="29"/>
      <c r="AY45" s="29"/>
      <c r="AZ45" s="29"/>
      <c r="BA45" s="29"/>
      <c r="BB45" s="29"/>
      <c r="BC45" s="29"/>
      <c r="BD45" s="29"/>
      <c r="BE45" s="29"/>
      <c r="BF45" s="29"/>
      <c r="BG45" s="29"/>
      <c r="BH45" s="29"/>
      <c r="BI45" s="29"/>
      <c r="BJ45" s="29"/>
      <c r="BK45" s="29"/>
      <c r="BL45" s="29"/>
      <c r="BM45" s="29"/>
      <c r="BN45" s="29"/>
      <c r="BO45" s="29"/>
      <c r="BP45" s="29"/>
      <c r="BQ45" s="29"/>
      <c r="BR45" s="29"/>
      <c r="BS45" s="29"/>
      <c r="BT45" s="29"/>
      <c r="BU45" s="29"/>
      <c r="BV45" s="29"/>
      <c r="BW45" s="29"/>
      <c r="BX45" s="29"/>
      <c r="BY45" s="29"/>
      <c r="BZ45" s="29"/>
      <c r="CA45" s="29"/>
      <c r="CB45" s="29"/>
      <c r="CC45" s="29"/>
      <c r="CD45" s="29"/>
      <c r="CE45" s="29"/>
      <c r="CF45" s="29"/>
      <c r="CG45" s="29"/>
      <c r="CH45" s="29"/>
      <c r="CI45" s="29"/>
      <c r="CJ45" s="29"/>
      <c r="CK45" s="29"/>
      <c r="CL45" s="29"/>
      <c r="CM45" s="29"/>
      <c r="CN45" s="29"/>
      <c r="CO45" s="29"/>
      <c r="CP45" s="29"/>
      <c r="CQ45" s="29"/>
      <c r="CR45" s="29"/>
      <c r="CS45" s="29"/>
      <c r="CT45" s="29"/>
      <c r="CU45" s="29"/>
      <c r="CV45" s="29"/>
      <c r="CW45" s="29"/>
      <c r="CX45" s="29"/>
      <c r="CY45" s="29"/>
      <c r="CZ45" s="29"/>
      <c r="DA45" s="29"/>
      <c r="DB45" s="29"/>
      <c r="DC45" s="29"/>
      <c r="DD45" s="29"/>
      <c r="DE45" s="29"/>
      <c r="DF45" s="29"/>
      <c r="DG45" s="29"/>
      <c r="DH45" s="29"/>
      <c r="DI45" s="29"/>
      <c r="DJ45" s="29"/>
      <c r="DK45" s="29"/>
      <c r="DL45" s="29"/>
      <c r="DM45" s="29"/>
      <c r="DN45" s="29"/>
      <c r="DO45" s="29"/>
      <c r="DP45" s="29"/>
      <c r="DQ45" s="29"/>
      <c r="DR45" s="29"/>
      <c r="DS45" s="29"/>
      <c r="DT45" s="29"/>
      <c r="DU45" s="29"/>
      <c r="DV45" s="29"/>
      <c r="DW45" s="29"/>
      <c r="DX45" s="29"/>
      <c r="DY45" s="29"/>
      <c r="DZ45" s="29"/>
      <c r="EA45" s="29"/>
      <c r="EB45" s="29"/>
      <c r="EC45" s="29"/>
      <c r="ED45" s="29"/>
      <c r="EE45" s="29"/>
      <c r="EF45" s="29"/>
      <c r="EG45" s="29"/>
      <c r="EH45" s="29"/>
      <c r="EI45" s="29"/>
      <c r="EJ45" s="29"/>
      <c r="EK45" s="29"/>
      <c r="EL45" s="29"/>
      <c r="EM45" s="29"/>
      <c r="EN45" s="29"/>
      <c r="EO45" s="29"/>
      <c r="EP45" s="29"/>
      <c r="EQ45" s="29"/>
      <c r="ER45" s="29"/>
      <c r="ES45" s="29"/>
      <c r="ET45" s="29"/>
      <c r="EU45" s="29"/>
      <c r="EV45" s="29"/>
      <c r="EW45" s="29"/>
      <c r="EX45" s="29"/>
      <c r="EY45" s="29"/>
      <c r="EZ45" s="29"/>
      <c r="FA45" s="29"/>
      <c r="FB45" s="29"/>
      <c r="FC45" s="29"/>
      <c r="FD45" s="29"/>
      <c r="FE45" s="29"/>
      <c r="FF45" s="29"/>
      <c r="FG45" s="29"/>
      <c r="FH45" s="29"/>
      <c r="FI45" s="29"/>
      <c r="FJ45" s="29"/>
      <c r="FK45" s="29"/>
      <c r="FL45" s="29"/>
      <c r="FM45" s="29"/>
      <c r="FN45" s="29"/>
      <c r="FO45" s="29"/>
      <c r="FP45" s="29"/>
      <c r="FQ45" s="29"/>
      <c r="FR45" s="29"/>
      <c r="FS45" s="29"/>
      <c r="FT45" s="29"/>
      <c r="FU45" s="29"/>
      <c r="FV45" s="29"/>
      <c r="FW45" s="29"/>
      <c r="FX45" s="29"/>
      <c r="FY45" s="29"/>
      <c r="FZ45" s="29"/>
      <c r="GA45" s="29"/>
      <c r="GB45" s="29"/>
      <c r="GC45" s="29"/>
      <c r="GD45" s="29"/>
      <c r="GE45" s="29"/>
      <c r="GF45" s="29"/>
      <c r="GG45" s="29"/>
      <c r="GH45" s="29"/>
      <c r="GI45" s="29"/>
      <c r="GJ45" s="29"/>
      <c r="GK45" s="29"/>
      <c r="GL45" s="29"/>
      <c r="GM45" s="29"/>
      <c r="GN45" s="29"/>
      <c r="GO45" s="29"/>
      <c r="GP45" s="29"/>
      <c r="GQ45" s="29"/>
      <c r="GR45" s="29"/>
      <c r="GS45" s="29"/>
      <c r="GT45" s="29"/>
      <c r="GU45" s="29"/>
      <c r="GV45" s="29"/>
      <c r="GW45" s="29"/>
      <c r="GX45" s="29"/>
      <c r="GY45" s="29"/>
      <c r="GZ45" s="29"/>
      <c r="HA45" s="29"/>
      <c r="HB45" s="29"/>
      <c r="HC45" s="29"/>
      <c r="HD45" s="29"/>
      <c r="HE45" s="29"/>
      <c r="HF45" s="29"/>
      <c r="HG45" s="29"/>
      <c r="HH45" s="29"/>
      <c r="HI45" s="29"/>
      <c r="HJ45" s="29"/>
      <c r="HK45" s="29"/>
      <c r="HL45" s="29"/>
      <c r="HM45" s="29"/>
      <c r="HN45" s="29"/>
      <c r="HO45" s="29"/>
      <c r="HP45" s="29"/>
      <c r="HQ45" s="29"/>
      <c r="HR45" s="29"/>
      <c r="HS45" s="29"/>
      <c r="HT45" s="29"/>
      <c r="HU45" s="29"/>
      <c r="HV45" s="29"/>
      <c r="HW45" s="29"/>
      <c r="HX45" s="29"/>
      <c r="HY45" s="29"/>
      <c r="HZ45" s="29"/>
      <c r="IA45" s="29"/>
      <c r="IB45" s="29"/>
      <c r="IC45" s="29"/>
      <c r="ID45" s="29"/>
      <c r="IE45" s="29"/>
      <c r="IF45" s="29"/>
      <c r="IG45" s="29"/>
      <c r="IH45" s="29"/>
      <c r="II45" s="29"/>
      <c r="IJ45" s="29"/>
      <c r="IK45" s="29"/>
      <c r="IL45" s="29"/>
      <c r="IM45" s="29"/>
      <c r="IN45" s="29"/>
      <c r="IO45" s="29"/>
      <c r="IP45" s="29"/>
      <c r="IQ45" s="29"/>
      <c r="IR45" s="29"/>
      <c r="IS45" s="29"/>
      <c r="IT45" s="29"/>
      <c r="IU45" s="29"/>
      <c r="IV45" s="29"/>
    </row>
    <row r="46" spans="1:256">
      <c r="A46" s="43"/>
    </row>
    <row r="47" spans="1:256">
      <c r="A47" s="43"/>
    </row>
    <row r="49" spans="2:50" ht="13.5" thickBot="1"/>
    <row r="50" spans="2:50">
      <c r="B50" s="5" t="s">
        <v>18</v>
      </c>
      <c r="C50" s="8" t="s">
        <v>0</v>
      </c>
      <c r="D50" s="8" t="s">
        <v>0</v>
      </c>
      <c r="E50" s="17" t="s">
        <v>1</v>
      </c>
      <c r="F50" s="17" t="s">
        <v>1</v>
      </c>
      <c r="G50" s="4" t="s">
        <v>2</v>
      </c>
      <c r="H50" s="6"/>
      <c r="I50" s="5" t="s">
        <v>18</v>
      </c>
      <c r="J50" s="6"/>
      <c r="K50" s="6"/>
      <c r="L50" s="7" t="s">
        <v>17</v>
      </c>
      <c r="M50" s="7" t="s">
        <v>17</v>
      </c>
      <c r="N50" s="5" t="s">
        <v>18</v>
      </c>
      <c r="O50" s="8" t="s">
        <v>0</v>
      </c>
      <c r="P50" s="8" t="s">
        <v>0</v>
      </c>
      <c r="Q50" s="9" t="s">
        <v>1</v>
      </c>
      <c r="R50" s="9" t="s">
        <v>1</v>
      </c>
      <c r="S50" s="4" t="s">
        <v>2</v>
      </c>
      <c r="T50" s="4" t="s">
        <v>2</v>
      </c>
      <c r="U50" s="6"/>
      <c r="V50" s="5" t="s">
        <v>18</v>
      </c>
      <c r="W50" s="7" t="s">
        <v>17</v>
      </c>
      <c r="X50" s="6"/>
      <c r="Y50" s="5" t="s">
        <v>18</v>
      </c>
      <c r="Z50" s="8" t="s">
        <v>0</v>
      </c>
      <c r="AA50" s="8" t="s">
        <v>0</v>
      </c>
      <c r="AB50" s="9" t="s">
        <v>1</v>
      </c>
      <c r="AC50" s="4" t="s">
        <v>2</v>
      </c>
      <c r="AD50" s="4" t="s">
        <v>2</v>
      </c>
      <c r="AE50" s="6"/>
      <c r="AF50" s="6"/>
      <c r="AG50" s="6"/>
      <c r="AH50" s="5" t="s">
        <v>18</v>
      </c>
      <c r="AI50" s="8" t="s">
        <v>0</v>
      </c>
      <c r="AJ50" s="9" t="s">
        <v>1</v>
      </c>
      <c r="AK50" s="9" t="s">
        <v>1</v>
      </c>
      <c r="AL50" s="4" t="s">
        <v>2</v>
      </c>
      <c r="AM50" s="4" t="s">
        <v>2</v>
      </c>
      <c r="AN50" s="6"/>
      <c r="AO50" s="5" t="s">
        <v>18</v>
      </c>
      <c r="AP50" s="10" t="s">
        <v>3</v>
      </c>
      <c r="AQ50" s="10" t="s">
        <v>3</v>
      </c>
      <c r="AR50" s="10" t="s">
        <v>3</v>
      </c>
      <c r="AS50" s="6"/>
      <c r="AT50" s="6"/>
      <c r="AU50" s="10" t="s">
        <v>3</v>
      </c>
      <c r="AV50" s="11" t="s">
        <v>3</v>
      </c>
      <c r="AW50" s="11" t="s">
        <v>3</v>
      </c>
      <c r="AX50" s="26" t="s">
        <v>3</v>
      </c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verticalDpi="0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>
  <dimension ref="A1:IO47"/>
  <sheetViews>
    <sheetView workbookViewId="0">
      <selection activeCell="GM43" sqref="GM43"/>
    </sheetView>
  </sheetViews>
  <sheetFormatPr baseColWidth="10" defaultColWidth="4.7109375" defaultRowHeight="12.75"/>
  <cols>
    <col min="1" max="1" width="14" style="45" bestFit="1" customWidth="1"/>
  </cols>
  <sheetData>
    <row r="1" spans="1:221" ht="13.5" thickBot="1"/>
    <row r="2" spans="1:221" ht="42.75">
      <c r="A2" s="46"/>
      <c r="B2" s="24">
        <v>39812</v>
      </c>
      <c r="C2" s="24">
        <v>39813</v>
      </c>
      <c r="D2" s="24">
        <v>39814</v>
      </c>
      <c r="E2" s="24">
        <v>39815</v>
      </c>
      <c r="F2" s="24">
        <v>39816</v>
      </c>
      <c r="G2" s="24">
        <v>39817</v>
      </c>
      <c r="H2" s="24">
        <v>39818</v>
      </c>
      <c r="I2" s="24">
        <v>39819</v>
      </c>
      <c r="J2" s="24">
        <v>39820</v>
      </c>
      <c r="K2" s="24">
        <v>39821</v>
      </c>
      <c r="L2" s="24">
        <v>39822</v>
      </c>
      <c r="M2" s="24">
        <v>39823</v>
      </c>
      <c r="N2" s="24">
        <v>39824</v>
      </c>
      <c r="O2" s="24">
        <v>39825</v>
      </c>
      <c r="P2" s="24">
        <v>39826</v>
      </c>
      <c r="Q2" s="24">
        <v>39827</v>
      </c>
      <c r="R2" s="24">
        <v>39828</v>
      </c>
      <c r="S2" s="24">
        <v>39829</v>
      </c>
      <c r="T2" s="24">
        <v>39830</v>
      </c>
      <c r="U2" s="24">
        <v>39831</v>
      </c>
      <c r="V2" s="24">
        <v>39832</v>
      </c>
      <c r="W2" s="24">
        <v>39833</v>
      </c>
      <c r="X2" s="24">
        <v>39834</v>
      </c>
      <c r="Y2" s="24">
        <v>39835</v>
      </c>
      <c r="Z2" s="24">
        <v>39836</v>
      </c>
      <c r="AA2" s="24">
        <v>39837</v>
      </c>
      <c r="AB2" s="24">
        <v>39838</v>
      </c>
      <c r="AC2" s="24">
        <v>39839</v>
      </c>
      <c r="AD2" s="24">
        <v>39840</v>
      </c>
      <c r="AE2" s="24">
        <v>39841</v>
      </c>
      <c r="AF2" s="24">
        <v>39842</v>
      </c>
      <c r="AG2" s="24">
        <v>39843</v>
      </c>
      <c r="AH2" s="24">
        <v>39844</v>
      </c>
      <c r="AI2" s="24">
        <v>39845</v>
      </c>
      <c r="AJ2" s="24">
        <v>39846</v>
      </c>
      <c r="AK2" s="24">
        <v>39847</v>
      </c>
      <c r="AL2" s="24">
        <v>39848</v>
      </c>
      <c r="AM2" s="24">
        <v>39849</v>
      </c>
      <c r="AN2" s="24">
        <v>39850</v>
      </c>
      <c r="AO2" s="24">
        <v>39851</v>
      </c>
      <c r="AP2" s="24">
        <v>39852</v>
      </c>
      <c r="AQ2" s="24">
        <v>39853</v>
      </c>
      <c r="AR2" s="24">
        <v>39854</v>
      </c>
      <c r="AS2" s="24">
        <v>39855</v>
      </c>
      <c r="AT2" s="24">
        <v>39856</v>
      </c>
      <c r="AU2" s="24">
        <v>39857</v>
      </c>
      <c r="AV2" s="24">
        <v>39858</v>
      </c>
      <c r="AW2" s="24">
        <v>39859</v>
      </c>
      <c r="AX2" s="24">
        <v>39860</v>
      </c>
      <c r="AY2" s="24">
        <v>39861</v>
      </c>
      <c r="AZ2" s="24">
        <v>39862</v>
      </c>
      <c r="BA2" s="24">
        <v>39863</v>
      </c>
      <c r="BB2" s="24">
        <v>39864</v>
      </c>
      <c r="BC2" s="24">
        <v>39865</v>
      </c>
      <c r="BD2" s="24">
        <v>39866</v>
      </c>
      <c r="BE2" s="24">
        <v>39867</v>
      </c>
      <c r="BF2" s="24">
        <v>39868</v>
      </c>
      <c r="BG2" s="24">
        <v>39869</v>
      </c>
      <c r="BH2" s="24">
        <v>39870</v>
      </c>
      <c r="BI2" s="24">
        <v>39871</v>
      </c>
      <c r="BJ2" s="24">
        <v>39872</v>
      </c>
      <c r="BK2" s="24">
        <v>39873</v>
      </c>
      <c r="BL2" s="24">
        <v>39874</v>
      </c>
      <c r="BM2" s="24">
        <v>39875</v>
      </c>
      <c r="BN2" s="24">
        <v>39876</v>
      </c>
      <c r="BO2" s="24">
        <v>39877</v>
      </c>
      <c r="BP2" s="24">
        <v>39878</v>
      </c>
      <c r="BQ2" s="24">
        <v>39879</v>
      </c>
      <c r="BR2" s="24">
        <v>39880</v>
      </c>
      <c r="BS2" s="24">
        <v>39881</v>
      </c>
      <c r="BT2" s="24">
        <v>39882</v>
      </c>
      <c r="BU2" s="24">
        <v>39883</v>
      </c>
      <c r="BV2" s="24">
        <v>39884</v>
      </c>
      <c r="BW2" s="24">
        <v>39885</v>
      </c>
      <c r="BX2" s="24">
        <v>39886</v>
      </c>
      <c r="BY2" s="24">
        <v>39887</v>
      </c>
      <c r="BZ2" s="24">
        <v>39888</v>
      </c>
      <c r="CA2" s="24">
        <v>39889</v>
      </c>
      <c r="CB2" s="24">
        <v>39890</v>
      </c>
      <c r="CC2" s="24">
        <v>39891</v>
      </c>
      <c r="CD2" s="24">
        <v>39892</v>
      </c>
      <c r="CE2" s="24">
        <v>39893</v>
      </c>
      <c r="CF2" s="24">
        <v>39894</v>
      </c>
      <c r="CG2" s="24">
        <v>39895</v>
      </c>
      <c r="CH2" s="24">
        <v>39896</v>
      </c>
      <c r="CI2" s="24">
        <v>39897</v>
      </c>
      <c r="CJ2" s="24">
        <v>39898</v>
      </c>
      <c r="CK2" s="24">
        <v>39899</v>
      </c>
      <c r="CL2" s="24">
        <v>39900</v>
      </c>
      <c r="CM2" s="24">
        <v>39901</v>
      </c>
      <c r="CN2" s="24">
        <v>39902</v>
      </c>
      <c r="CO2" s="24">
        <v>39903</v>
      </c>
      <c r="CP2" s="24">
        <v>39904</v>
      </c>
      <c r="CQ2" s="24">
        <v>39905</v>
      </c>
      <c r="CR2" s="24">
        <v>39906</v>
      </c>
      <c r="CS2" s="24">
        <v>39907</v>
      </c>
      <c r="CT2" s="24">
        <v>39908</v>
      </c>
      <c r="CU2" s="24">
        <v>39909</v>
      </c>
      <c r="CV2" s="24">
        <v>39910</v>
      </c>
      <c r="CW2" s="24">
        <v>39911</v>
      </c>
      <c r="CX2" s="24">
        <v>39912</v>
      </c>
      <c r="CY2" s="24">
        <v>39913</v>
      </c>
      <c r="CZ2" s="24">
        <v>39914</v>
      </c>
      <c r="DA2" s="24">
        <v>39915</v>
      </c>
      <c r="DB2" s="24">
        <v>39916</v>
      </c>
      <c r="DC2" s="24">
        <v>39917</v>
      </c>
      <c r="DD2" s="24">
        <v>39918</v>
      </c>
      <c r="DE2" s="24">
        <v>39919</v>
      </c>
      <c r="DF2" s="24">
        <v>39920</v>
      </c>
      <c r="DG2" s="24">
        <v>39921</v>
      </c>
      <c r="DH2" s="24">
        <v>39922</v>
      </c>
      <c r="DI2" s="24">
        <v>39923</v>
      </c>
      <c r="DJ2" s="24">
        <v>39924</v>
      </c>
      <c r="DK2" s="24">
        <v>39925</v>
      </c>
      <c r="DL2" s="24">
        <v>39926</v>
      </c>
      <c r="DM2" s="24">
        <v>39927</v>
      </c>
      <c r="DN2" s="24">
        <v>39928</v>
      </c>
      <c r="DO2" s="24">
        <v>39929</v>
      </c>
      <c r="DP2" s="24">
        <v>39930</v>
      </c>
      <c r="DQ2" s="24">
        <v>39931</v>
      </c>
      <c r="DR2" s="24">
        <v>39932</v>
      </c>
      <c r="DS2" s="24">
        <v>39933</v>
      </c>
      <c r="DT2" s="24">
        <v>39934</v>
      </c>
      <c r="DU2" s="24">
        <v>39935</v>
      </c>
      <c r="DV2" s="24">
        <v>39936</v>
      </c>
      <c r="DW2" s="24">
        <v>39937</v>
      </c>
      <c r="DX2" s="24">
        <v>39938</v>
      </c>
      <c r="DY2" s="24">
        <v>39939</v>
      </c>
      <c r="DZ2" s="24">
        <v>39940</v>
      </c>
      <c r="EA2" s="24">
        <v>39941</v>
      </c>
      <c r="EB2" s="24">
        <v>39942</v>
      </c>
      <c r="EC2" s="24">
        <v>39943</v>
      </c>
      <c r="ED2" s="24">
        <v>39944</v>
      </c>
      <c r="EE2" s="24">
        <v>39945</v>
      </c>
      <c r="EF2" s="24">
        <v>39946</v>
      </c>
      <c r="EG2" s="24">
        <v>39947</v>
      </c>
      <c r="EH2" s="24">
        <v>39948</v>
      </c>
      <c r="EI2" s="24">
        <v>39949</v>
      </c>
      <c r="EJ2" s="24">
        <v>39950</v>
      </c>
      <c r="EK2" s="24">
        <v>39951</v>
      </c>
      <c r="EL2" s="24">
        <v>39952</v>
      </c>
      <c r="EM2" s="24">
        <v>39953</v>
      </c>
      <c r="EN2" s="24">
        <v>39954</v>
      </c>
      <c r="EO2" s="24">
        <v>39955</v>
      </c>
      <c r="EP2" s="24">
        <v>39956</v>
      </c>
      <c r="EQ2" s="24">
        <v>39957</v>
      </c>
      <c r="ER2" s="24">
        <v>39958</v>
      </c>
      <c r="ES2" s="24">
        <v>39959</v>
      </c>
      <c r="ET2" s="24">
        <v>39960</v>
      </c>
      <c r="EU2" s="24">
        <v>39961</v>
      </c>
      <c r="EV2" s="24">
        <v>39962</v>
      </c>
      <c r="EW2" s="24">
        <v>39963</v>
      </c>
      <c r="EX2" s="24">
        <v>39964</v>
      </c>
      <c r="EY2" s="24">
        <v>39965</v>
      </c>
      <c r="EZ2" s="24">
        <v>39966</v>
      </c>
      <c r="FA2" s="24">
        <v>39967</v>
      </c>
      <c r="FB2" s="24">
        <v>39968</v>
      </c>
      <c r="FC2" s="24">
        <v>39969</v>
      </c>
      <c r="FD2" s="24">
        <v>39970</v>
      </c>
      <c r="FE2" s="24">
        <v>39971</v>
      </c>
      <c r="FF2" s="24">
        <v>39972</v>
      </c>
      <c r="FG2" s="24">
        <v>39973</v>
      </c>
      <c r="FH2" s="24">
        <v>39974</v>
      </c>
      <c r="FI2" s="24">
        <v>39975</v>
      </c>
      <c r="FJ2" s="24">
        <v>39976</v>
      </c>
      <c r="FK2" s="24">
        <v>39977</v>
      </c>
      <c r="FL2" s="24">
        <v>39978</v>
      </c>
      <c r="FM2" s="24">
        <v>39979</v>
      </c>
      <c r="FN2" s="24">
        <v>39980</v>
      </c>
      <c r="FO2" s="24">
        <v>39981</v>
      </c>
      <c r="FP2" s="24">
        <v>39982</v>
      </c>
      <c r="FQ2" s="24">
        <v>39983</v>
      </c>
      <c r="FR2" s="24">
        <v>39984</v>
      </c>
      <c r="FS2" s="24">
        <v>39985</v>
      </c>
      <c r="FT2" s="24">
        <v>39986</v>
      </c>
      <c r="FU2" s="24">
        <v>39987</v>
      </c>
      <c r="FV2" s="24">
        <v>39988</v>
      </c>
      <c r="FW2" s="24">
        <v>39989</v>
      </c>
      <c r="FX2" s="24">
        <v>39990</v>
      </c>
      <c r="FY2" s="24">
        <v>39991</v>
      </c>
      <c r="FZ2" s="24">
        <v>39992</v>
      </c>
      <c r="GA2" s="24">
        <v>39993</v>
      </c>
      <c r="GB2" s="24">
        <v>39994</v>
      </c>
      <c r="GC2" s="24">
        <v>39995</v>
      </c>
      <c r="GD2" s="24">
        <v>39996</v>
      </c>
      <c r="GE2" s="24">
        <v>39997</v>
      </c>
      <c r="GF2" s="24">
        <v>39998</v>
      </c>
      <c r="GG2" s="24">
        <v>39999</v>
      </c>
      <c r="GH2" s="24">
        <v>40000</v>
      </c>
      <c r="GI2" s="24">
        <v>40001</v>
      </c>
      <c r="GJ2" s="24">
        <v>40002</v>
      </c>
      <c r="GK2" s="24">
        <v>40003</v>
      </c>
      <c r="GL2" s="24">
        <v>40004</v>
      </c>
      <c r="GM2" s="24">
        <v>40005</v>
      </c>
      <c r="GN2" s="24">
        <v>40006</v>
      </c>
      <c r="GO2" s="24">
        <v>40007</v>
      </c>
      <c r="GP2" s="24">
        <v>40008</v>
      </c>
      <c r="GQ2" s="24">
        <v>40009</v>
      </c>
      <c r="GR2" s="24">
        <v>40010</v>
      </c>
      <c r="GS2" s="24">
        <v>40011</v>
      </c>
      <c r="GT2" s="24">
        <v>40012</v>
      </c>
      <c r="GU2" s="24">
        <v>40013</v>
      </c>
      <c r="GV2" s="24">
        <v>40014</v>
      </c>
      <c r="GW2" s="24">
        <v>40015</v>
      </c>
      <c r="GX2" s="24">
        <v>40016</v>
      </c>
      <c r="GY2" s="24">
        <v>40017</v>
      </c>
      <c r="GZ2" s="24">
        <v>40018</v>
      </c>
      <c r="HA2" s="24">
        <v>40019</v>
      </c>
      <c r="HB2" s="24">
        <v>40020</v>
      </c>
      <c r="HC2" s="24">
        <v>40021</v>
      </c>
      <c r="HD2" s="24">
        <v>40022</v>
      </c>
      <c r="HE2" s="24">
        <v>40023</v>
      </c>
      <c r="HF2" s="24">
        <v>40024</v>
      </c>
      <c r="HG2" s="24">
        <v>40025</v>
      </c>
    </row>
    <row r="3" spans="1:221" ht="13.5" thickBot="1">
      <c r="A3" s="47"/>
      <c r="B3" s="35" t="s">
        <v>15</v>
      </c>
      <c r="C3" s="35" t="s">
        <v>16</v>
      </c>
      <c r="D3" s="35" t="s">
        <v>10</v>
      </c>
      <c r="E3" s="35" t="s">
        <v>11</v>
      </c>
      <c r="F3" s="35" t="s">
        <v>12</v>
      </c>
      <c r="G3" s="35" t="s">
        <v>13</v>
      </c>
      <c r="H3" s="35" t="s">
        <v>14</v>
      </c>
      <c r="I3" s="35" t="s">
        <v>15</v>
      </c>
      <c r="J3" s="35" t="s">
        <v>16</v>
      </c>
      <c r="K3" s="35" t="s">
        <v>10</v>
      </c>
      <c r="L3" s="35" t="s">
        <v>11</v>
      </c>
      <c r="M3" s="35" t="s">
        <v>12</v>
      </c>
      <c r="N3" s="35" t="s">
        <v>13</v>
      </c>
      <c r="O3" s="35" t="s">
        <v>14</v>
      </c>
      <c r="P3" s="35" t="s">
        <v>15</v>
      </c>
      <c r="Q3" s="35" t="s">
        <v>16</v>
      </c>
      <c r="R3" s="35" t="s">
        <v>10</v>
      </c>
      <c r="S3" s="35" t="s">
        <v>11</v>
      </c>
      <c r="T3" s="35" t="s">
        <v>12</v>
      </c>
      <c r="U3" s="35" t="s">
        <v>13</v>
      </c>
      <c r="V3" s="35" t="s">
        <v>14</v>
      </c>
      <c r="W3" s="35" t="s">
        <v>15</v>
      </c>
      <c r="X3" s="35" t="s">
        <v>16</v>
      </c>
      <c r="Y3" s="35" t="s">
        <v>10</v>
      </c>
      <c r="Z3" s="35" t="s">
        <v>11</v>
      </c>
      <c r="AA3" s="35" t="s">
        <v>12</v>
      </c>
      <c r="AB3" s="35" t="s">
        <v>13</v>
      </c>
      <c r="AC3" s="35" t="s">
        <v>14</v>
      </c>
      <c r="AD3" s="35" t="s">
        <v>15</v>
      </c>
      <c r="AE3" s="35" t="s">
        <v>16</v>
      </c>
      <c r="AF3" s="35" t="s">
        <v>10</v>
      </c>
      <c r="AG3" s="35" t="s">
        <v>11</v>
      </c>
      <c r="AH3" s="35" t="s">
        <v>12</v>
      </c>
      <c r="AI3" s="35" t="s">
        <v>13</v>
      </c>
      <c r="AJ3" s="35" t="s">
        <v>14</v>
      </c>
      <c r="AK3" s="35" t="s">
        <v>15</v>
      </c>
      <c r="AL3" s="35" t="s">
        <v>16</v>
      </c>
      <c r="AM3" s="35" t="s">
        <v>10</v>
      </c>
      <c r="AN3" s="35" t="s">
        <v>11</v>
      </c>
      <c r="AO3" s="35" t="s">
        <v>12</v>
      </c>
      <c r="AP3" s="35" t="s">
        <v>13</v>
      </c>
      <c r="AQ3" s="35" t="s">
        <v>14</v>
      </c>
      <c r="AR3" s="35" t="s">
        <v>15</v>
      </c>
      <c r="AS3" s="35" t="s">
        <v>16</v>
      </c>
      <c r="AT3" s="35" t="s">
        <v>10</v>
      </c>
      <c r="AU3" s="35" t="s">
        <v>11</v>
      </c>
      <c r="AV3" s="35" t="s">
        <v>12</v>
      </c>
      <c r="AW3" s="35" t="s">
        <v>13</v>
      </c>
      <c r="AX3" s="35" t="s">
        <v>14</v>
      </c>
      <c r="AY3" s="35" t="s">
        <v>15</v>
      </c>
      <c r="AZ3" s="35" t="s">
        <v>16</v>
      </c>
      <c r="BA3" s="35" t="s">
        <v>10</v>
      </c>
      <c r="BB3" s="35" t="s">
        <v>11</v>
      </c>
      <c r="BC3" s="35" t="s">
        <v>12</v>
      </c>
      <c r="BD3" s="35" t="s">
        <v>13</v>
      </c>
      <c r="BE3" s="35" t="s">
        <v>14</v>
      </c>
      <c r="BF3" s="35" t="s">
        <v>15</v>
      </c>
      <c r="BG3" s="35" t="s">
        <v>16</v>
      </c>
      <c r="BH3" s="35" t="s">
        <v>10</v>
      </c>
      <c r="BI3" s="35" t="s">
        <v>11</v>
      </c>
      <c r="BJ3" s="35" t="s">
        <v>12</v>
      </c>
      <c r="BK3" s="35" t="s">
        <v>13</v>
      </c>
      <c r="BL3" s="35" t="s">
        <v>14</v>
      </c>
      <c r="BM3" s="35" t="s">
        <v>15</v>
      </c>
      <c r="BN3" s="35" t="s">
        <v>16</v>
      </c>
      <c r="BO3" s="35" t="s">
        <v>10</v>
      </c>
      <c r="BP3" s="35" t="s">
        <v>11</v>
      </c>
      <c r="BQ3" s="35" t="s">
        <v>12</v>
      </c>
      <c r="BR3" s="35" t="s">
        <v>13</v>
      </c>
      <c r="BS3" s="35" t="s">
        <v>14</v>
      </c>
      <c r="BT3" s="35" t="s">
        <v>15</v>
      </c>
      <c r="BU3" s="35" t="s">
        <v>16</v>
      </c>
      <c r="BV3" s="35" t="s">
        <v>10</v>
      </c>
      <c r="BW3" s="35" t="s">
        <v>11</v>
      </c>
      <c r="BX3" s="35" t="s">
        <v>12</v>
      </c>
      <c r="BY3" s="35" t="s">
        <v>13</v>
      </c>
      <c r="BZ3" s="35" t="s">
        <v>14</v>
      </c>
      <c r="CA3" s="35" t="s">
        <v>15</v>
      </c>
      <c r="CB3" s="35" t="s">
        <v>16</v>
      </c>
      <c r="CC3" s="35" t="s">
        <v>10</v>
      </c>
      <c r="CD3" s="35" t="s">
        <v>11</v>
      </c>
      <c r="CE3" s="35" t="s">
        <v>12</v>
      </c>
      <c r="CF3" s="35" t="s">
        <v>13</v>
      </c>
      <c r="CG3" s="35" t="s">
        <v>14</v>
      </c>
      <c r="CH3" s="35" t="s">
        <v>15</v>
      </c>
      <c r="CI3" s="35" t="s">
        <v>16</v>
      </c>
      <c r="CJ3" s="35" t="s">
        <v>10</v>
      </c>
      <c r="CK3" s="35" t="s">
        <v>11</v>
      </c>
      <c r="CL3" s="35" t="s">
        <v>12</v>
      </c>
      <c r="CM3" s="35" t="s">
        <v>13</v>
      </c>
      <c r="CN3" s="35" t="s">
        <v>14</v>
      </c>
      <c r="CO3" s="35" t="s">
        <v>15</v>
      </c>
      <c r="CP3" s="35" t="s">
        <v>16</v>
      </c>
      <c r="CQ3" s="35" t="s">
        <v>10</v>
      </c>
      <c r="CR3" s="35" t="s">
        <v>11</v>
      </c>
      <c r="CS3" s="35" t="s">
        <v>12</v>
      </c>
      <c r="CT3" s="35" t="s">
        <v>13</v>
      </c>
      <c r="CU3" s="35" t="s">
        <v>14</v>
      </c>
      <c r="CV3" s="35" t="s">
        <v>15</v>
      </c>
      <c r="CW3" s="35" t="s">
        <v>16</v>
      </c>
      <c r="CX3" s="35" t="s">
        <v>10</v>
      </c>
      <c r="CY3" s="35" t="s">
        <v>11</v>
      </c>
      <c r="CZ3" s="35" t="s">
        <v>12</v>
      </c>
      <c r="DA3" s="35" t="s">
        <v>13</v>
      </c>
      <c r="DB3" s="35" t="s">
        <v>14</v>
      </c>
      <c r="DC3" s="35" t="s">
        <v>15</v>
      </c>
      <c r="DD3" s="35" t="s">
        <v>16</v>
      </c>
      <c r="DE3" s="35" t="s">
        <v>10</v>
      </c>
      <c r="DF3" s="35" t="s">
        <v>11</v>
      </c>
      <c r="DG3" s="35" t="s">
        <v>12</v>
      </c>
      <c r="DH3" s="35" t="s">
        <v>13</v>
      </c>
      <c r="DI3" s="35" t="s">
        <v>14</v>
      </c>
      <c r="DJ3" s="35" t="s">
        <v>15</v>
      </c>
      <c r="DK3" s="35" t="s">
        <v>16</v>
      </c>
      <c r="DL3" s="35" t="s">
        <v>10</v>
      </c>
      <c r="DM3" s="35" t="s">
        <v>11</v>
      </c>
      <c r="DN3" s="35" t="s">
        <v>12</v>
      </c>
      <c r="DO3" s="35" t="s">
        <v>13</v>
      </c>
      <c r="DP3" s="35" t="s">
        <v>14</v>
      </c>
      <c r="DQ3" s="35" t="s">
        <v>15</v>
      </c>
      <c r="DR3" s="35" t="s">
        <v>16</v>
      </c>
      <c r="DS3" s="35" t="s">
        <v>10</v>
      </c>
      <c r="DT3" s="35" t="s">
        <v>11</v>
      </c>
      <c r="DU3" s="35" t="s">
        <v>12</v>
      </c>
      <c r="DV3" s="35" t="s">
        <v>13</v>
      </c>
      <c r="DW3" s="35" t="s">
        <v>14</v>
      </c>
      <c r="DX3" s="35" t="s">
        <v>15</v>
      </c>
      <c r="DY3" s="35" t="s">
        <v>16</v>
      </c>
      <c r="DZ3" s="35" t="s">
        <v>10</v>
      </c>
      <c r="EA3" s="35" t="s">
        <v>11</v>
      </c>
      <c r="EB3" s="35" t="s">
        <v>12</v>
      </c>
      <c r="EC3" s="35" t="s">
        <v>13</v>
      </c>
      <c r="ED3" s="35" t="s">
        <v>14</v>
      </c>
      <c r="EE3" s="35" t="s">
        <v>15</v>
      </c>
      <c r="EF3" s="35" t="s">
        <v>16</v>
      </c>
      <c r="EG3" s="35" t="s">
        <v>10</v>
      </c>
      <c r="EH3" s="35" t="s">
        <v>11</v>
      </c>
      <c r="EI3" s="35" t="s">
        <v>12</v>
      </c>
      <c r="EJ3" s="35" t="s">
        <v>13</v>
      </c>
      <c r="EK3" s="35" t="s">
        <v>14</v>
      </c>
      <c r="EL3" s="35" t="s">
        <v>15</v>
      </c>
      <c r="EM3" s="35" t="s">
        <v>16</v>
      </c>
      <c r="EN3" s="35" t="s">
        <v>10</v>
      </c>
      <c r="EO3" s="35" t="s">
        <v>11</v>
      </c>
      <c r="EP3" s="35" t="s">
        <v>12</v>
      </c>
      <c r="EQ3" s="35" t="s">
        <v>13</v>
      </c>
      <c r="ER3" s="35" t="s">
        <v>14</v>
      </c>
      <c r="ES3" s="35" t="s">
        <v>15</v>
      </c>
      <c r="ET3" s="35" t="s">
        <v>16</v>
      </c>
      <c r="EU3" s="35" t="s">
        <v>10</v>
      </c>
      <c r="EV3" s="35" t="s">
        <v>11</v>
      </c>
      <c r="EW3" s="35" t="s">
        <v>12</v>
      </c>
      <c r="EX3" s="35" t="s">
        <v>13</v>
      </c>
      <c r="EY3" s="35" t="s">
        <v>14</v>
      </c>
      <c r="EZ3" s="35" t="s">
        <v>15</v>
      </c>
      <c r="FA3" s="35" t="s">
        <v>16</v>
      </c>
      <c r="FB3" s="35" t="s">
        <v>10</v>
      </c>
      <c r="FC3" s="35" t="s">
        <v>11</v>
      </c>
      <c r="FD3" s="35" t="s">
        <v>12</v>
      </c>
      <c r="FE3" s="35" t="s">
        <v>13</v>
      </c>
      <c r="FF3" s="35" t="s">
        <v>14</v>
      </c>
      <c r="FG3" s="35" t="s">
        <v>15</v>
      </c>
      <c r="FH3" s="35" t="s">
        <v>16</v>
      </c>
      <c r="FI3" s="35" t="s">
        <v>10</v>
      </c>
      <c r="FJ3" s="35" t="s">
        <v>11</v>
      </c>
      <c r="FK3" s="35" t="s">
        <v>12</v>
      </c>
      <c r="FL3" s="35" t="s">
        <v>13</v>
      </c>
      <c r="FM3" s="35" t="s">
        <v>14</v>
      </c>
      <c r="FN3" s="35" t="s">
        <v>15</v>
      </c>
      <c r="FO3" s="35" t="s">
        <v>16</v>
      </c>
      <c r="FP3" s="35" t="s">
        <v>10</v>
      </c>
      <c r="FQ3" s="35" t="s">
        <v>11</v>
      </c>
      <c r="FR3" s="35" t="s">
        <v>12</v>
      </c>
      <c r="FS3" s="35" t="s">
        <v>13</v>
      </c>
      <c r="FT3" s="35" t="s">
        <v>14</v>
      </c>
      <c r="FU3" s="35" t="s">
        <v>15</v>
      </c>
      <c r="FV3" s="35" t="s">
        <v>16</v>
      </c>
      <c r="FW3" s="35" t="s">
        <v>10</v>
      </c>
      <c r="FX3" s="35" t="s">
        <v>11</v>
      </c>
      <c r="FY3" s="35" t="s">
        <v>12</v>
      </c>
      <c r="FZ3" s="35" t="s">
        <v>13</v>
      </c>
      <c r="GA3" s="35" t="s">
        <v>14</v>
      </c>
      <c r="GB3" s="35" t="s">
        <v>15</v>
      </c>
      <c r="GC3" s="35" t="s">
        <v>16</v>
      </c>
      <c r="GD3" s="35" t="s">
        <v>10</v>
      </c>
      <c r="GE3" s="35" t="s">
        <v>11</v>
      </c>
      <c r="GF3" s="35" t="s">
        <v>12</v>
      </c>
      <c r="GG3" s="35" t="s">
        <v>13</v>
      </c>
      <c r="GH3" s="35" t="s">
        <v>14</v>
      </c>
      <c r="GI3" s="35" t="s">
        <v>15</v>
      </c>
      <c r="GJ3" s="35" t="s">
        <v>16</v>
      </c>
      <c r="GK3" s="35" t="s">
        <v>10</v>
      </c>
      <c r="GL3" s="35" t="s">
        <v>11</v>
      </c>
      <c r="GM3" s="35" t="s">
        <v>12</v>
      </c>
      <c r="GN3" s="35" t="s">
        <v>13</v>
      </c>
      <c r="GO3" s="35" t="s">
        <v>14</v>
      </c>
      <c r="GP3" s="35" t="s">
        <v>15</v>
      </c>
      <c r="GQ3" s="35" t="s">
        <v>16</v>
      </c>
      <c r="GR3" s="35" t="s">
        <v>10</v>
      </c>
      <c r="GS3" s="35" t="s">
        <v>11</v>
      </c>
      <c r="GT3" s="35" t="s">
        <v>12</v>
      </c>
      <c r="GU3" s="35" t="s">
        <v>13</v>
      </c>
      <c r="GV3" s="35" t="s">
        <v>14</v>
      </c>
      <c r="GW3" s="35" t="s">
        <v>15</v>
      </c>
      <c r="GX3" s="35" t="s">
        <v>16</v>
      </c>
      <c r="GY3" s="35" t="s">
        <v>10</v>
      </c>
      <c r="GZ3" s="35" t="s">
        <v>11</v>
      </c>
      <c r="HA3" s="35" t="s">
        <v>12</v>
      </c>
      <c r="HB3" s="35" t="s">
        <v>13</v>
      </c>
      <c r="HC3" s="35" t="s">
        <v>14</v>
      </c>
      <c r="HD3" s="35" t="s">
        <v>15</v>
      </c>
      <c r="HE3" s="35" t="s">
        <v>16</v>
      </c>
      <c r="HF3" s="35" t="s">
        <v>10</v>
      </c>
      <c r="HG3" s="35" t="s">
        <v>11</v>
      </c>
    </row>
    <row r="4" spans="1:221" s="42" customFormat="1">
      <c r="A4" s="48"/>
      <c r="B4" s="5" t="s">
        <v>18</v>
      </c>
      <c r="C4" s="10" t="s">
        <v>3</v>
      </c>
      <c r="D4" s="10" t="s">
        <v>3</v>
      </c>
      <c r="E4" s="10" t="s">
        <v>3</v>
      </c>
      <c r="F4" s="6"/>
      <c r="G4" s="6"/>
      <c r="H4" s="10" t="s">
        <v>3</v>
      </c>
      <c r="I4" s="11" t="s">
        <v>3</v>
      </c>
      <c r="J4" s="11" t="s">
        <v>3</v>
      </c>
      <c r="K4" s="26" t="s">
        <v>3</v>
      </c>
      <c r="L4" s="5" t="s">
        <v>18</v>
      </c>
      <c r="M4" s="8" t="s">
        <v>0</v>
      </c>
      <c r="N4" s="8" t="s">
        <v>0</v>
      </c>
      <c r="O4" s="17" t="s">
        <v>1</v>
      </c>
      <c r="P4" s="17" t="s">
        <v>1</v>
      </c>
      <c r="Q4" s="4" t="s">
        <v>2</v>
      </c>
      <c r="R4" s="6"/>
      <c r="S4" s="5" t="s">
        <v>18</v>
      </c>
      <c r="T4" s="6"/>
      <c r="U4" s="6"/>
      <c r="V4" s="7" t="s">
        <v>17</v>
      </c>
      <c r="W4" s="7" t="s">
        <v>17</v>
      </c>
      <c r="X4" s="5" t="s">
        <v>18</v>
      </c>
      <c r="Y4" s="8" t="s">
        <v>0</v>
      </c>
      <c r="Z4" s="8" t="s">
        <v>0</v>
      </c>
      <c r="AA4" s="9" t="s">
        <v>1</v>
      </c>
      <c r="AB4" s="9" t="s">
        <v>1</v>
      </c>
      <c r="AC4" s="4" t="s">
        <v>2</v>
      </c>
      <c r="AD4" s="4" t="s">
        <v>2</v>
      </c>
      <c r="AE4" s="6"/>
      <c r="AF4" s="5" t="s">
        <v>18</v>
      </c>
      <c r="AG4" s="7" t="s">
        <v>17</v>
      </c>
      <c r="AH4" s="6"/>
      <c r="AI4" s="5" t="s">
        <v>18</v>
      </c>
      <c r="AJ4" s="8" t="s">
        <v>0</v>
      </c>
      <c r="AK4" s="8" t="s">
        <v>0</v>
      </c>
      <c r="AL4" s="9" t="s">
        <v>1</v>
      </c>
      <c r="AM4" s="4" t="s">
        <v>2</v>
      </c>
      <c r="AN4" s="4" t="s">
        <v>2</v>
      </c>
      <c r="AO4" s="6"/>
      <c r="AP4" s="6"/>
      <c r="AQ4" s="6"/>
      <c r="AR4" s="5" t="s">
        <v>18</v>
      </c>
      <c r="AS4" s="8" t="s">
        <v>0</v>
      </c>
      <c r="AT4" s="9" t="s">
        <v>1</v>
      </c>
      <c r="AU4" s="9" t="s">
        <v>1</v>
      </c>
      <c r="AV4" s="4" t="s">
        <v>2</v>
      </c>
      <c r="AW4" s="4" t="s">
        <v>2</v>
      </c>
      <c r="AX4" s="6"/>
      <c r="AY4" s="5" t="s">
        <v>18</v>
      </c>
      <c r="AZ4" s="10" t="s">
        <v>3</v>
      </c>
      <c r="BA4" s="10" t="s">
        <v>3</v>
      </c>
      <c r="BB4" s="10" t="s">
        <v>3</v>
      </c>
      <c r="BC4" s="6"/>
      <c r="BD4" s="6"/>
      <c r="BE4" s="10" t="s">
        <v>3</v>
      </c>
      <c r="BF4" s="11" t="s">
        <v>3</v>
      </c>
      <c r="BG4" s="11" t="s">
        <v>3</v>
      </c>
      <c r="BH4" s="26" t="s">
        <v>3</v>
      </c>
      <c r="BI4" s="5" t="s">
        <v>18</v>
      </c>
      <c r="BJ4" s="8" t="s">
        <v>0</v>
      </c>
      <c r="BK4" s="8" t="s">
        <v>0</v>
      </c>
      <c r="BL4" s="17" t="s">
        <v>1</v>
      </c>
      <c r="BM4" s="17" t="s">
        <v>1</v>
      </c>
      <c r="BN4" s="4" t="s">
        <v>2</v>
      </c>
      <c r="BO4" s="6"/>
      <c r="BP4" s="5" t="s">
        <v>18</v>
      </c>
      <c r="BQ4" s="6"/>
      <c r="BR4" s="6"/>
      <c r="BS4" s="7" t="s">
        <v>17</v>
      </c>
      <c r="BT4" s="7" t="s">
        <v>17</v>
      </c>
      <c r="BU4" s="5" t="s">
        <v>18</v>
      </c>
      <c r="BV4" s="8" t="s">
        <v>0</v>
      </c>
      <c r="BW4" s="8" t="s">
        <v>0</v>
      </c>
      <c r="BX4" s="9" t="s">
        <v>1</v>
      </c>
      <c r="BY4" s="9" t="s">
        <v>1</v>
      </c>
      <c r="BZ4" s="4" t="s">
        <v>2</v>
      </c>
      <c r="CA4" s="4" t="s">
        <v>2</v>
      </c>
      <c r="CB4" s="6"/>
      <c r="CC4" s="5" t="s">
        <v>18</v>
      </c>
      <c r="CD4" s="7" t="s">
        <v>17</v>
      </c>
      <c r="CE4" s="6"/>
      <c r="CF4" s="5" t="s">
        <v>18</v>
      </c>
      <c r="CG4" s="8" t="s">
        <v>0</v>
      </c>
      <c r="CH4" s="8" t="s">
        <v>0</v>
      </c>
      <c r="CI4" s="9" t="s">
        <v>1</v>
      </c>
      <c r="CJ4" s="4" t="s">
        <v>2</v>
      </c>
      <c r="CK4" s="4" t="s">
        <v>2</v>
      </c>
      <c r="CL4" s="6"/>
      <c r="CM4" s="6"/>
      <c r="CN4" s="6"/>
      <c r="CO4" s="5" t="s">
        <v>18</v>
      </c>
      <c r="CP4" s="8" t="s">
        <v>0</v>
      </c>
      <c r="CQ4" s="9" t="s">
        <v>1</v>
      </c>
      <c r="CR4" s="9" t="s">
        <v>1</v>
      </c>
      <c r="CS4" s="4" t="s">
        <v>2</v>
      </c>
      <c r="CT4" s="4" t="s">
        <v>2</v>
      </c>
      <c r="CU4" s="6"/>
      <c r="CV4" s="5" t="s">
        <v>18</v>
      </c>
      <c r="CW4" s="10" t="s">
        <v>3</v>
      </c>
      <c r="CX4" s="10" t="s">
        <v>3</v>
      </c>
      <c r="CY4" s="10" t="s">
        <v>3</v>
      </c>
      <c r="CZ4" s="6"/>
      <c r="DA4" s="6"/>
      <c r="DB4" s="10" t="s">
        <v>3</v>
      </c>
      <c r="DC4" s="11" t="s">
        <v>3</v>
      </c>
      <c r="DD4" s="11" t="s">
        <v>3</v>
      </c>
      <c r="DE4" s="26" t="s">
        <v>3</v>
      </c>
      <c r="DF4" s="5" t="s">
        <v>18</v>
      </c>
      <c r="DG4" s="8" t="s">
        <v>0</v>
      </c>
      <c r="DH4" s="8" t="s">
        <v>0</v>
      </c>
      <c r="DI4" s="17" t="s">
        <v>1</v>
      </c>
      <c r="DJ4" s="17" t="s">
        <v>1</v>
      </c>
      <c r="DK4" s="4" t="s">
        <v>2</v>
      </c>
      <c r="DL4" s="6"/>
      <c r="DM4" s="5" t="s">
        <v>18</v>
      </c>
      <c r="DN4" s="6"/>
      <c r="DO4" s="6"/>
      <c r="DP4" s="7" t="s">
        <v>17</v>
      </c>
      <c r="DQ4" s="7" t="s">
        <v>17</v>
      </c>
      <c r="DR4" s="5" t="s">
        <v>18</v>
      </c>
      <c r="DS4" s="8" t="s">
        <v>0</v>
      </c>
      <c r="DT4" s="8" t="s">
        <v>0</v>
      </c>
      <c r="DU4" s="9" t="s">
        <v>1</v>
      </c>
      <c r="DV4" s="9" t="s">
        <v>1</v>
      </c>
      <c r="DW4" s="4" t="s">
        <v>2</v>
      </c>
      <c r="DX4" s="4" t="s">
        <v>2</v>
      </c>
      <c r="DY4" s="6"/>
      <c r="DZ4" s="5" t="s">
        <v>18</v>
      </c>
      <c r="EA4" s="7" t="s">
        <v>17</v>
      </c>
      <c r="EB4" s="6"/>
      <c r="EC4" s="5" t="s">
        <v>18</v>
      </c>
      <c r="ED4" s="8" t="s">
        <v>0</v>
      </c>
      <c r="EE4" s="8" t="s">
        <v>0</v>
      </c>
      <c r="EF4" s="9" t="s">
        <v>1</v>
      </c>
      <c r="EG4" s="4" t="s">
        <v>2</v>
      </c>
      <c r="EH4" s="4" t="s">
        <v>2</v>
      </c>
      <c r="EI4" s="6"/>
      <c r="EJ4" s="6"/>
      <c r="EK4" s="6"/>
      <c r="EL4" s="5" t="s">
        <v>18</v>
      </c>
      <c r="EM4" s="8" t="s">
        <v>0</v>
      </c>
      <c r="EN4" s="9" t="s">
        <v>1</v>
      </c>
      <c r="EO4" s="9" t="s">
        <v>1</v>
      </c>
      <c r="EP4" s="4" t="s">
        <v>2</v>
      </c>
      <c r="EQ4" s="4" t="s">
        <v>2</v>
      </c>
      <c r="ER4" s="6"/>
      <c r="ES4" s="5" t="s">
        <v>18</v>
      </c>
      <c r="ET4" s="10" t="s">
        <v>3</v>
      </c>
      <c r="EU4" s="10" t="s">
        <v>3</v>
      </c>
      <c r="EV4" s="10" t="s">
        <v>3</v>
      </c>
      <c r="EW4" s="6"/>
      <c r="EX4" s="6"/>
      <c r="EY4" s="10" t="s">
        <v>3</v>
      </c>
      <c r="EZ4" s="11" t="s">
        <v>3</v>
      </c>
      <c r="FA4" s="11" t="s">
        <v>3</v>
      </c>
      <c r="FB4" s="26" t="s">
        <v>3</v>
      </c>
      <c r="FC4" s="5" t="s">
        <v>18</v>
      </c>
      <c r="FD4" s="8" t="s">
        <v>0</v>
      </c>
      <c r="FE4" s="8" t="s">
        <v>0</v>
      </c>
      <c r="FF4" s="17" t="s">
        <v>1</v>
      </c>
      <c r="FG4" s="17" t="s">
        <v>1</v>
      </c>
      <c r="FH4" s="4" t="s">
        <v>2</v>
      </c>
      <c r="FI4" s="6"/>
      <c r="FJ4" s="5" t="s">
        <v>18</v>
      </c>
      <c r="FK4" s="6"/>
      <c r="FL4" s="6"/>
      <c r="FM4" s="7" t="s">
        <v>17</v>
      </c>
      <c r="FN4" s="7" t="s">
        <v>17</v>
      </c>
      <c r="FO4" s="5" t="s">
        <v>18</v>
      </c>
      <c r="FP4" s="8" t="s">
        <v>0</v>
      </c>
      <c r="FQ4" s="8" t="s">
        <v>0</v>
      </c>
      <c r="FR4" s="9" t="s">
        <v>1</v>
      </c>
      <c r="FS4" s="9" t="s">
        <v>1</v>
      </c>
      <c r="FT4" s="4" t="s">
        <v>2</v>
      </c>
      <c r="FU4" s="4" t="s">
        <v>2</v>
      </c>
      <c r="FV4" s="6"/>
      <c r="FW4" s="5" t="s">
        <v>18</v>
      </c>
      <c r="FX4" s="7" t="s">
        <v>17</v>
      </c>
      <c r="FY4" s="6"/>
      <c r="FZ4" s="5" t="s">
        <v>18</v>
      </c>
      <c r="GA4" s="8" t="s">
        <v>0</v>
      </c>
      <c r="GB4" s="8" t="s">
        <v>0</v>
      </c>
      <c r="GC4" s="9" t="s">
        <v>1</v>
      </c>
      <c r="GD4" s="4" t="s">
        <v>2</v>
      </c>
      <c r="GE4" s="4" t="s">
        <v>2</v>
      </c>
      <c r="GF4" s="6"/>
      <c r="GG4" s="6"/>
      <c r="GH4" s="6"/>
      <c r="GI4" s="5" t="s">
        <v>18</v>
      </c>
      <c r="GJ4" s="8" t="s">
        <v>0</v>
      </c>
      <c r="GK4" s="9" t="s">
        <v>1</v>
      </c>
      <c r="GL4" s="9" t="s">
        <v>1</v>
      </c>
      <c r="GM4" s="4" t="s">
        <v>2</v>
      </c>
      <c r="GN4" s="4" t="s">
        <v>2</v>
      </c>
      <c r="GO4" s="6"/>
      <c r="GP4" s="5" t="s">
        <v>18</v>
      </c>
      <c r="GQ4" s="10" t="s">
        <v>3</v>
      </c>
      <c r="GR4" s="10" t="s">
        <v>3</v>
      </c>
      <c r="GS4" s="10" t="s">
        <v>3</v>
      </c>
      <c r="GT4" s="6"/>
      <c r="GU4" s="6"/>
      <c r="GV4" s="10" t="s">
        <v>3</v>
      </c>
      <c r="GW4" s="11" t="s">
        <v>3</v>
      </c>
      <c r="GX4" s="11" t="s">
        <v>3</v>
      </c>
      <c r="GY4" s="26" t="s">
        <v>3</v>
      </c>
      <c r="GZ4" s="5" t="s">
        <v>18</v>
      </c>
      <c r="HA4" s="8" t="s">
        <v>0</v>
      </c>
      <c r="HB4" s="8" t="s">
        <v>0</v>
      </c>
      <c r="HC4" s="17" t="s">
        <v>1</v>
      </c>
      <c r="HD4" s="17" t="s">
        <v>1</v>
      </c>
      <c r="HE4" s="4" t="s">
        <v>2</v>
      </c>
      <c r="HF4" s="6"/>
      <c r="HG4" s="5" t="s">
        <v>18</v>
      </c>
      <c r="HH4" s="6"/>
      <c r="HI4" s="6"/>
      <c r="HJ4" s="7" t="s">
        <v>17</v>
      </c>
      <c r="HK4" s="7" t="s">
        <v>17</v>
      </c>
      <c r="HL4" s="5" t="s">
        <v>18</v>
      </c>
    </row>
    <row r="5" spans="1:221" s="42" customFormat="1">
      <c r="A5" s="44">
        <v>1</v>
      </c>
      <c r="B5" s="28"/>
      <c r="C5" s="28"/>
      <c r="D5" s="28"/>
      <c r="E5" s="28"/>
      <c r="F5" s="28"/>
      <c r="G5" s="28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  <c r="AL5" s="28"/>
      <c r="AM5" s="28"/>
      <c r="AN5" s="28"/>
      <c r="AO5" s="28"/>
      <c r="AP5" s="28"/>
      <c r="AQ5" s="28"/>
      <c r="AR5" s="28"/>
      <c r="AS5" s="28"/>
      <c r="AT5" s="28"/>
      <c r="AU5" s="28"/>
      <c r="AV5" s="28"/>
      <c r="AW5" s="28"/>
      <c r="AX5" s="28"/>
      <c r="AY5" s="28"/>
      <c r="AZ5" s="28"/>
      <c r="BA5" s="28"/>
      <c r="BB5" s="28"/>
      <c r="BC5" s="28"/>
      <c r="BD5" s="28"/>
      <c r="BE5" s="28"/>
      <c r="BF5" s="28"/>
      <c r="BG5" s="28"/>
      <c r="BH5" s="28"/>
      <c r="BI5" s="28"/>
      <c r="BJ5" s="28"/>
      <c r="BK5" s="28"/>
      <c r="BL5" s="28"/>
      <c r="BM5" s="28"/>
      <c r="BN5" s="28"/>
      <c r="BO5" s="28"/>
      <c r="BP5" s="28"/>
      <c r="BQ5" s="28"/>
      <c r="BR5" s="28"/>
      <c r="BS5" s="28"/>
      <c r="BT5" s="28"/>
      <c r="BU5" s="28"/>
      <c r="BV5" s="28"/>
      <c r="BW5" s="28"/>
      <c r="BX5" s="28"/>
      <c r="BY5" s="28"/>
      <c r="BZ5" s="28"/>
      <c r="CA5" s="28"/>
      <c r="CB5" s="28"/>
      <c r="CC5" s="28"/>
      <c r="CD5" s="28"/>
      <c r="CE5" s="28"/>
      <c r="CF5" s="28"/>
      <c r="CG5" s="28"/>
      <c r="CH5" s="28"/>
      <c r="CI5" s="28"/>
      <c r="CJ5" s="28"/>
      <c r="CK5" s="28"/>
      <c r="CL5" s="28"/>
      <c r="CM5" s="28"/>
      <c r="CN5" s="28"/>
      <c r="CO5" s="28"/>
      <c r="CP5" s="28"/>
      <c r="CQ5" s="28"/>
      <c r="CR5" s="28"/>
      <c r="CS5" s="28"/>
      <c r="CT5" s="28"/>
      <c r="CU5" s="28"/>
      <c r="CV5" s="28"/>
      <c r="CW5" s="28"/>
      <c r="CX5" s="28"/>
      <c r="CY5" s="28"/>
      <c r="CZ5" s="28"/>
      <c r="DA5" s="28"/>
      <c r="DB5" s="28"/>
      <c r="DC5" s="28"/>
      <c r="DD5" s="28"/>
      <c r="DE5" s="28"/>
      <c r="DF5" s="28"/>
      <c r="DG5" s="28"/>
      <c r="DH5" s="28"/>
      <c r="DI5" s="28"/>
      <c r="DJ5" s="28"/>
      <c r="DK5" s="28"/>
      <c r="DL5" s="28"/>
      <c r="DM5" s="28"/>
      <c r="DN5" s="28"/>
      <c r="DO5" s="28"/>
      <c r="DP5" s="28"/>
      <c r="DQ5" s="28"/>
      <c r="DR5" s="28"/>
      <c r="DS5" s="28"/>
      <c r="DT5" s="28"/>
      <c r="DU5" s="28"/>
      <c r="DV5" s="28"/>
      <c r="DW5" s="28"/>
      <c r="DX5" s="28"/>
      <c r="DY5" s="28"/>
      <c r="DZ5" s="28"/>
      <c r="EA5" s="28"/>
      <c r="EB5" s="28"/>
      <c r="EC5" s="28"/>
      <c r="ED5" s="28"/>
      <c r="EE5" s="28"/>
      <c r="EF5" s="28"/>
      <c r="EG5" s="28"/>
      <c r="EH5" s="28"/>
      <c r="EI5" s="28"/>
      <c r="EJ5" s="28"/>
      <c r="EK5" s="28"/>
      <c r="EL5" s="28"/>
      <c r="EM5" s="28"/>
      <c r="EN5" s="28"/>
      <c r="EO5" s="28"/>
      <c r="EP5" s="28"/>
      <c r="EQ5" s="28"/>
      <c r="ER5" s="28"/>
      <c r="ES5" s="28"/>
      <c r="ET5" s="28"/>
      <c r="EU5" s="28"/>
      <c r="EV5" s="28"/>
      <c r="EW5" s="28"/>
      <c r="EX5" s="28"/>
      <c r="EY5" s="28"/>
      <c r="EZ5" s="28"/>
      <c r="FA5" s="28"/>
      <c r="FB5" s="28"/>
      <c r="FC5" s="28"/>
      <c r="FD5" s="28"/>
      <c r="FE5" s="28"/>
      <c r="FF5" s="28"/>
      <c r="FG5" s="28"/>
      <c r="FH5" s="28"/>
      <c r="FI5" s="28"/>
      <c r="FJ5" s="28"/>
      <c r="FK5" s="28"/>
      <c r="FL5" s="28"/>
      <c r="FM5" s="28"/>
      <c r="FN5" s="28"/>
      <c r="FO5" s="28"/>
      <c r="FP5" s="28"/>
      <c r="FQ5" s="28"/>
      <c r="FR5" s="28"/>
      <c r="FS5" s="28"/>
      <c r="FT5" s="28"/>
      <c r="FU5" s="28"/>
      <c r="FV5" s="28"/>
      <c r="FW5" s="28"/>
      <c r="FX5" s="28"/>
      <c r="FY5" s="28"/>
      <c r="FZ5" s="28"/>
      <c r="GA5" s="28"/>
      <c r="GB5" s="28"/>
      <c r="GC5" s="28"/>
      <c r="GD5" s="28"/>
      <c r="GE5" s="28"/>
      <c r="GF5" s="28"/>
      <c r="GG5" s="28"/>
      <c r="GH5" s="28"/>
      <c r="GI5" s="28"/>
      <c r="GJ5" s="28"/>
      <c r="GK5" s="28"/>
      <c r="GL5" s="28"/>
      <c r="GM5" s="28"/>
      <c r="GN5" s="28"/>
      <c r="GO5" s="28"/>
      <c r="GP5" s="28"/>
      <c r="GQ5" s="28"/>
      <c r="GR5" s="28"/>
      <c r="GS5" s="28"/>
      <c r="GT5" s="28"/>
      <c r="GU5" s="28"/>
      <c r="GV5" s="28"/>
      <c r="GW5" s="28"/>
      <c r="GX5" s="28"/>
      <c r="GY5" s="28"/>
      <c r="GZ5" s="28"/>
      <c r="HA5" s="28"/>
      <c r="HB5" s="28"/>
      <c r="HC5" s="28"/>
      <c r="HD5" s="28"/>
      <c r="HE5" s="28"/>
      <c r="HF5" s="28"/>
      <c r="HG5" s="28"/>
    </row>
    <row r="6" spans="1:221" s="42" customFormat="1">
      <c r="A6" s="49"/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  <c r="AM6" s="28"/>
      <c r="AN6" s="28"/>
      <c r="AO6" s="28"/>
      <c r="AP6" s="28"/>
      <c r="AQ6" s="28"/>
      <c r="AR6" s="28"/>
      <c r="AS6" s="28"/>
      <c r="AT6" s="28"/>
      <c r="AU6" s="28"/>
      <c r="AV6" s="28"/>
      <c r="AW6" s="28"/>
      <c r="AX6" s="28"/>
      <c r="AY6" s="28"/>
      <c r="AZ6" s="28"/>
      <c r="BA6" s="28"/>
      <c r="BB6" s="28"/>
      <c r="BC6" s="28"/>
      <c r="BD6" s="28"/>
      <c r="BE6" s="28"/>
      <c r="BF6" s="28"/>
      <c r="BG6" s="28"/>
      <c r="BH6" s="28"/>
      <c r="BI6" s="28"/>
      <c r="BJ6" s="28"/>
      <c r="BK6" s="28"/>
      <c r="BL6" s="28"/>
      <c r="BM6" s="28"/>
      <c r="BN6" s="28"/>
      <c r="BO6" s="28"/>
      <c r="BP6" s="28"/>
      <c r="BQ6" s="28"/>
      <c r="BR6" s="28"/>
      <c r="BS6" s="28"/>
      <c r="BT6" s="28"/>
      <c r="BU6" s="28"/>
      <c r="BV6" s="28"/>
      <c r="BW6" s="28"/>
      <c r="BX6" s="28"/>
      <c r="BY6" s="28"/>
      <c r="BZ6" s="28"/>
      <c r="CA6" s="28"/>
      <c r="CB6" s="28"/>
      <c r="CC6" s="28"/>
      <c r="CD6" s="28"/>
      <c r="CE6" s="28"/>
      <c r="CF6" s="28"/>
      <c r="CG6" s="28"/>
      <c r="CH6" s="28"/>
      <c r="CI6" s="28"/>
      <c r="CJ6" s="28"/>
      <c r="CK6" s="28"/>
      <c r="CL6" s="28"/>
      <c r="CM6" s="28"/>
      <c r="CN6" s="28"/>
      <c r="CO6" s="28"/>
      <c r="CP6" s="28"/>
      <c r="CQ6" s="28"/>
      <c r="CR6" s="28"/>
      <c r="CS6" s="28"/>
      <c r="CT6" s="28"/>
      <c r="CU6" s="28"/>
      <c r="CV6" s="28"/>
      <c r="CW6" s="28"/>
      <c r="CX6" s="28"/>
      <c r="CY6" s="28"/>
      <c r="CZ6" s="28"/>
      <c r="DA6" s="28"/>
      <c r="DB6" s="28"/>
      <c r="DC6" s="28"/>
      <c r="DD6" s="28"/>
      <c r="DE6" s="28"/>
      <c r="DF6" s="28"/>
      <c r="DG6" s="28"/>
      <c r="DH6" s="28"/>
      <c r="DI6" s="28"/>
      <c r="DJ6" s="28"/>
      <c r="DK6" s="28"/>
      <c r="DL6" s="28"/>
      <c r="DM6" s="28"/>
      <c r="DN6" s="28"/>
      <c r="DO6" s="28"/>
      <c r="DP6" s="28"/>
      <c r="DQ6" s="28"/>
      <c r="DR6" s="28"/>
      <c r="DS6" s="28"/>
      <c r="DT6" s="28"/>
      <c r="DU6" s="28"/>
      <c r="DV6" s="28"/>
      <c r="DW6" s="28"/>
      <c r="DX6" s="28"/>
      <c r="DY6" s="28"/>
      <c r="DZ6" s="28"/>
      <c r="EA6" s="28"/>
      <c r="EB6" s="28"/>
      <c r="EC6" s="28"/>
      <c r="ED6" s="28"/>
      <c r="EE6" s="28"/>
      <c r="EF6" s="28"/>
      <c r="EG6" s="28"/>
      <c r="EH6" s="28"/>
      <c r="EI6" s="28"/>
      <c r="EJ6" s="28"/>
      <c r="EK6" s="28"/>
      <c r="EL6" s="28"/>
      <c r="EM6" s="28"/>
      <c r="EN6" s="28"/>
      <c r="EO6" s="28"/>
      <c r="EP6" s="28"/>
      <c r="EQ6" s="28"/>
      <c r="ER6" s="28"/>
      <c r="ES6" s="28"/>
      <c r="ET6" s="28"/>
      <c r="EU6" s="28"/>
      <c r="EV6" s="28"/>
      <c r="EW6" s="28"/>
      <c r="EX6" s="28"/>
      <c r="EY6" s="28"/>
      <c r="EZ6" s="28"/>
      <c r="FA6" s="28"/>
      <c r="FB6" s="28"/>
      <c r="FC6" s="28"/>
      <c r="FD6" s="28"/>
      <c r="FE6" s="28"/>
      <c r="FF6" s="28"/>
      <c r="FG6" s="28"/>
      <c r="FH6" s="28"/>
      <c r="FI6" s="28"/>
      <c r="FJ6" s="28"/>
      <c r="FK6" s="28"/>
      <c r="FL6" s="28"/>
      <c r="FM6" s="28"/>
      <c r="FN6" s="28"/>
      <c r="FO6" s="28"/>
      <c r="FP6" s="28"/>
      <c r="FQ6" s="28"/>
      <c r="FR6" s="28"/>
      <c r="FS6" s="28"/>
      <c r="FT6" s="28"/>
      <c r="FU6" s="28"/>
      <c r="FV6" s="28"/>
      <c r="FW6" s="28"/>
      <c r="FX6" s="28"/>
      <c r="FY6" s="28"/>
      <c r="FZ6" s="28"/>
      <c r="GA6" s="28"/>
      <c r="GB6" s="28"/>
      <c r="GC6" s="28"/>
      <c r="GD6" s="28"/>
      <c r="GE6" s="28"/>
      <c r="GF6" s="28"/>
      <c r="GG6" s="28"/>
      <c r="GH6" s="28"/>
      <c r="GI6" s="28"/>
      <c r="GJ6" s="28"/>
      <c r="GK6" s="28"/>
      <c r="GL6" s="28"/>
      <c r="GM6" s="28"/>
      <c r="GN6" s="28"/>
      <c r="GO6" s="28"/>
      <c r="GP6" s="28"/>
      <c r="GQ6" s="28"/>
      <c r="GR6" s="28"/>
      <c r="GS6" s="28"/>
      <c r="GT6" s="28"/>
      <c r="GU6" s="28"/>
      <c r="GV6" s="28"/>
      <c r="GW6" s="28"/>
      <c r="GX6" s="28"/>
      <c r="GY6" s="28"/>
      <c r="GZ6" s="28"/>
      <c r="HA6" s="28"/>
      <c r="HB6" s="28"/>
      <c r="HC6" s="28"/>
      <c r="HD6" s="28"/>
      <c r="HE6" s="28"/>
      <c r="HF6" s="28"/>
      <c r="HG6" s="28"/>
    </row>
    <row r="7" spans="1:221" s="42" customFormat="1">
      <c r="A7" s="49"/>
      <c r="B7" s="28"/>
      <c r="C7" s="28"/>
      <c r="D7" s="28"/>
      <c r="E7" s="28"/>
      <c r="F7" s="28"/>
      <c r="G7" s="28"/>
      <c r="H7" s="28"/>
      <c r="I7" s="28"/>
      <c r="J7" s="28"/>
      <c r="K7" s="28"/>
      <c r="L7" s="28"/>
      <c r="M7" s="28"/>
      <c r="N7" s="28"/>
      <c r="O7" s="28"/>
      <c r="P7" s="28"/>
      <c r="Q7" s="28"/>
      <c r="R7" s="28"/>
      <c r="S7" s="28"/>
      <c r="T7" s="28"/>
      <c r="U7" s="28"/>
      <c r="V7" s="28"/>
      <c r="W7" s="28"/>
      <c r="X7" s="28"/>
      <c r="Y7" s="28"/>
      <c r="Z7" s="28"/>
      <c r="AA7" s="28"/>
      <c r="AB7" s="28"/>
      <c r="AC7" s="28"/>
      <c r="AD7" s="28"/>
      <c r="AE7" s="28"/>
      <c r="AF7" s="28"/>
      <c r="AG7" s="28"/>
      <c r="AH7" s="28"/>
      <c r="AI7" s="28"/>
      <c r="AJ7" s="28"/>
      <c r="AK7" s="28"/>
      <c r="AL7" s="28"/>
      <c r="AM7" s="28"/>
      <c r="AN7" s="28"/>
      <c r="AO7" s="28"/>
      <c r="AP7" s="28"/>
      <c r="AQ7" s="28"/>
      <c r="AR7" s="28"/>
      <c r="AS7" s="28"/>
      <c r="AT7" s="28"/>
      <c r="AU7" s="28"/>
      <c r="AV7" s="28"/>
      <c r="AW7" s="28"/>
      <c r="AX7" s="28"/>
      <c r="AY7" s="28"/>
      <c r="AZ7" s="28"/>
      <c r="BA7" s="28"/>
      <c r="BB7" s="28"/>
      <c r="BC7" s="28"/>
      <c r="BD7" s="28"/>
      <c r="BE7" s="28"/>
      <c r="BF7" s="28"/>
      <c r="BG7" s="28"/>
      <c r="BH7" s="28"/>
      <c r="BI7" s="28"/>
      <c r="BJ7" s="28"/>
      <c r="BK7" s="28"/>
      <c r="BL7" s="28"/>
      <c r="BM7" s="28"/>
      <c r="BN7" s="28"/>
      <c r="BO7" s="28"/>
      <c r="BP7" s="28"/>
      <c r="BQ7" s="28"/>
      <c r="BR7" s="28"/>
      <c r="BS7" s="28"/>
      <c r="BT7" s="28"/>
      <c r="BU7" s="28"/>
      <c r="BV7" s="28"/>
      <c r="BW7" s="28"/>
      <c r="BX7" s="28"/>
      <c r="BY7" s="28"/>
      <c r="BZ7" s="28"/>
      <c r="CA7" s="28"/>
      <c r="CB7" s="28"/>
      <c r="CC7" s="28"/>
      <c r="CD7" s="28"/>
      <c r="CE7" s="28"/>
      <c r="CF7" s="28"/>
      <c r="CG7" s="28"/>
      <c r="CH7" s="28"/>
      <c r="CI7" s="28"/>
      <c r="CJ7" s="28"/>
      <c r="CK7" s="28"/>
      <c r="CL7" s="28"/>
      <c r="CM7" s="28"/>
      <c r="CN7" s="28"/>
      <c r="CO7" s="28"/>
      <c r="CP7" s="28"/>
      <c r="CQ7" s="28"/>
      <c r="CR7" s="28"/>
      <c r="CS7" s="28"/>
      <c r="CT7" s="28"/>
      <c r="CU7" s="28"/>
      <c r="CV7" s="28"/>
      <c r="CW7" s="28"/>
      <c r="CX7" s="28"/>
      <c r="CY7" s="28"/>
      <c r="CZ7" s="28"/>
      <c r="DA7" s="28"/>
      <c r="DB7" s="28"/>
      <c r="DC7" s="28"/>
      <c r="DD7" s="28"/>
      <c r="DE7" s="28"/>
      <c r="DF7" s="28"/>
      <c r="DG7" s="28"/>
      <c r="DH7" s="28"/>
      <c r="DI7" s="28"/>
      <c r="DJ7" s="28"/>
      <c r="DK7" s="28"/>
      <c r="DL7" s="28"/>
      <c r="DM7" s="28"/>
      <c r="DN7" s="28"/>
      <c r="DO7" s="28"/>
      <c r="DP7" s="28"/>
      <c r="DQ7" s="28"/>
      <c r="DR7" s="28"/>
      <c r="DS7" s="28"/>
      <c r="DT7" s="28"/>
      <c r="DU7" s="28"/>
      <c r="DV7" s="28"/>
      <c r="DW7" s="28"/>
      <c r="DX7" s="28"/>
      <c r="DY7" s="28"/>
      <c r="DZ7" s="28"/>
      <c r="EA7" s="28"/>
      <c r="EB7" s="28"/>
      <c r="EC7" s="28"/>
      <c r="ED7" s="28"/>
      <c r="EE7" s="28"/>
      <c r="EF7" s="28"/>
      <c r="EG7" s="28"/>
      <c r="EH7" s="28"/>
      <c r="EI7" s="28"/>
      <c r="EJ7" s="28"/>
      <c r="EK7" s="28"/>
      <c r="EL7" s="28"/>
      <c r="EM7" s="28"/>
      <c r="EN7" s="28"/>
      <c r="EO7" s="28"/>
      <c r="EP7" s="28"/>
      <c r="EQ7" s="28"/>
      <c r="ER7" s="28"/>
      <c r="ES7" s="28"/>
      <c r="ET7" s="28"/>
      <c r="EU7" s="28"/>
      <c r="EV7" s="28"/>
      <c r="EW7" s="28"/>
      <c r="EX7" s="28"/>
      <c r="EY7" s="28"/>
      <c r="EZ7" s="28"/>
      <c r="FA7" s="28"/>
      <c r="FB7" s="28"/>
      <c r="FC7" s="28"/>
      <c r="FD7" s="28"/>
      <c r="FE7" s="28"/>
      <c r="FF7" s="28"/>
      <c r="FG7" s="28"/>
      <c r="FH7" s="28"/>
      <c r="FI7" s="28"/>
      <c r="FJ7" s="28"/>
      <c r="FK7" s="28"/>
      <c r="FL7" s="28"/>
      <c r="FM7" s="28"/>
      <c r="FN7" s="28"/>
      <c r="FO7" s="28"/>
      <c r="FP7" s="28"/>
      <c r="FQ7" s="28"/>
      <c r="FR7" s="28"/>
      <c r="FS7" s="28"/>
      <c r="FT7" s="28"/>
      <c r="FU7" s="28"/>
      <c r="FV7" s="28"/>
      <c r="FW7" s="28"/>
      <c r="FX7" s="28"/>
      <c r="FY7" s="28"/>
      <c r="FZ7" s="28"/>
      <c r="GA7" s="28"/>
      <c r="GB7" s="28"/>
      <c r="GC7" s="28"/>
      <c r="GD7" s="28"/>
      <c r="GE7" s="28"/>
      <c r="GF7" s="28"/>
      <c r="GG7" s="28"/>
      <c r="GH7" s="28"/>
      <c r="GI7" s="28"/>
      <c r="GJ7" s="28"/>
      <c r="GK7" s="28"/>
      <c r="GL7" s="28"/>
      <c r="GM7" s="28"/>
      <c r="GN7" s="28"/>
      <c r="GO7" s="28"/>
      <c r="GP7" s="28"/>
      <c r="GQ7" s="28"/>
      <c r="GR7" s="28"/>
      <c r="GS7" s="28"/>
      <c r="GT7" s="28"/>
      <c r="GU7" s="28"/>
      <c r="GV7" s="28"/>
      <c r="GW7" s="28"/>
      <c r="GX7" s="28"/>
      <c r="GY7" s="28"/>
      <c r="GZ7" s="28"/>
      <c r="HA7" s="28"/>
      <c r="HB7" s="28"/>
      <c r="HC7" s="28"/>
      <c r="HD7" s="28"/>
      <c r="HE7" s="28"/>
      <c r="HF7" s="28"/>
      <c r="HG7" s="28"/>
    </row>
    <row r="8" spans="1:221" s="42" customFormat="1">
      <c r="A8" s="49"/>
      <c r="B8" s="28"/>
      <c r="C8" s="28"/>
      <c r="D8" s="28"/>
      <c r="E8" s="28"/>
      <c r="F8" s="28"/>
      <c r="G8" s="28"/>
      <c r="H8" s="28"/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28"/>
      <c r="AK8" s="28"/>
      <c r="AL8" s="28"/>
      <c r="AM8" s="28"/>
      <c r="AN8" s="28"/>
      <c r="AO8" s="28"/>
      <c r="AP8" s="28"/>
      <c r="AQ8" s="28"/>
      <c r="AR8" s="28"/>
      <c r="AS8" s="28"/>
      <c r="AT8" s="28"/>
      <c r="AU8" s="28"/>
      <c r="AV8" s="28"/>
      <c r="AW8" s="28"/>
      <c r="AX8" s="28"/>
      <c r="AY8" s="28"/>
      <c r="AZ8" s="28"/>
      <c r="BA8" s="28"/>
      <c r="BB8" s="28"/>
      <c r="BC8" s="28"/>
      <c r="BD8" s="28"/>
      <c r="BE8" s="28"/>
      <c r="BF8" s="28"/>
      <c r="BG8" s="28"/>
      <c r="BH8" s="28"/>
      <c r="BI8" s="28"/>
      <c r="BJ8" s="28"/>
      <c r="BK8" s="28"/>
      <c r="BL8" s="28"/>
      <c r="BM8" s="28"/>
      <c r="BN8" s="28"/>
      <c r="BO8" s="28"/>
      <c r="BP8" s="28"/>
      <c r="BQ8" s="28"/>
      <c r="BR8" s="28"/>
      <c r="BS8" s="28"/>
      <c r="BT8" s="28"/>
      <c r="BU8" s="28"/>
      <c r="BV8" s="28"/>
      <c r="BW8" s="28"/>
      <c r="BX8" s="28"/>
      <c r="BY8" s="28"/>
      <c r="BZ8" s="28"/>
      <c r="CA8" s="28"/>
      <c r="CB8" s="28"/>
      <c r="CC8" s="28"/>
      <c r="CD8" s="28"/>
      <c r="CE8" s="28"/>
      <c r="CF8" s="28"/>
      <c r="CG8" s="28"/>
      <c r="CH8" s="28"/>
      <c r="CI8" s="28"/>
      <c r="CJ8" s="28"/>
      <c r="CK8" s="28"/>
      <c r="CL8" s="28"/>
      <c r="CM8" s="28"/>
      <c r="CN8" s="28"/>
      <c r="CO8" s="28"/>
      <c r="CP8" s="28"/>
      <c r="CQ8" s="28"/>
      <c r="CR8" s="28"/>
      <c r="CS8" s="28"/>
      <c r="CT8" s="28"/>
      <c r="CU8" s="28"/>
      <c r="CV8" s="28"/>
      <c r="CW8" s="28"/>
      <c r="CX8" s="28"/>
      <c r="CY8" s="28"/>
      <c r="CZ8" s="28"/>
      <c r="DA8" s="28"/>
      <c r="DB8" s="28"/>
      <c r="DC8" s="28"/>
      <c r="DD8" s="28"/>
      <c r="DE8" s="28"/>
      <c r="DF8" s="28"/>
      <c r="DG8" s="28"/>
      <c r="DH8" s="28"/>
      <c r="DI8" s="28"/>
      <c r="DJ8" s="28"/>
      <c r="DK8" s="28"/>
      <c r="DL8" s="28"/>
      <c r="DM8" s="28"/>
      <c r="DN8" s="28"/>
      <c r="DO8" s="28"/>
      <c r="DP8" s="28"/>
      <c r="DQ8" s="28"/>
      <c r="DR8" s="28"/>
      <c r="DS8" s="28"/>
      <c r="DT8" s="28"/>
      <c r="DU8" s="28"/>
      <c r="DV8" s="28"/>
      <c r="DW8" s="28"/>
      <c r="DX8" s="28"/>
      <c r="DY8" s="28"/>
      <c r="DZ8" s="28"/>
      <c r="EA8" s="28"/>
      <c r="EB8" s="28"/>
      <c r="EC8" s="28"/>
      <c r="ED8" s="28"/>
      <c r="EE8" s="28"/>
      <c r="EF8" s="28"/>
      <c r="EG8" s="28"/>
      <c r="EH8" s="28"/>
      <c r="EI8" s="28"/>
      <c r="EJ8" s="28"/>
      <c r="EK8" s="28"/>
      <c r="EL8" s="28"/>
      <c r="EM8" s="28"/>
      <c r="EN8" s="28"/>
      <c r="EO8" s="28"/>
      <c r="EP8" s="28"/>
      <c r="EQ8" s="28"/>
      <c r="ER8" s="28"/>
      <c r="ES8" s="28"/>
      <c r="ET8" s="28"/>
      <c r="EU8" s="28"/>
      <c r="EV8" s="28"/>
      <c r="EW8" s="28"/>
      <c r="EX8" s="28"/>
      <c r="EY8" s="28"/>
      <c r="EZ8" s="28"/>
      <c r="FA8" s="28"/>
      <c r="FB8" s="28"/>
      <c r="FC8" s="28"/>
      <c r="FD8" s="28"/>
      <c r="FE8" s="28"/>
      <c r="FF8" s="28"/>
      <c r="FG8" s="28"/>
      <c r="FH8" s="28"/>
      <c r="FI8" s="28"/>
      <c r="FJ8" s="28"/>
      <c r="FK8" s="28"/>
      <c r="FL8" s="28"/>
      <c r="FM8" s="28"/>
      <c r="FN8" s="28"/>
      <c r="FO8" s="28"/>
      <c r="FP8" s="28"/>
      <c r="FQ8" s="28"/>
      <c r="FR8" s="28"/>
      <c r="FS8" s="28"/>
      <c r="FT8" s="28"/>
      <c r="FU8" s="28"/>
      <c r="FV8" s="28"/>
      <c r="FW8" s="28"/>
      <c r="FX8" s="28"/>
      <c r="FY8" s="28"/>
      <c r="FZ8" s="28"/>
      <c r="GA8" s="28"/>
      <c r="GB8" s="28"/>
      <c r="GC8" s="28"/>
      <c r="GD8" s="28"/>
      <c r="GE8" s="28"/>
      <c r="GF8" s="28"/>
      <c r="GG8" s="28"/>
      <c r="GH8" s="28"/>
      <c r="GI8" s="28"/>
      <c r="GJ8" s="28"/>
      <c r="GK8" s="28"/>
      <c r="GL8" s="28"/>
      <c r="GM8" s="28"/>
      <c r="GN8" s="28"/>
      <c r="GO8" s="28"/>
      <c r="GP8" s="28"/>
      <c r="GQ8" s="28"/>
      <c r="GR8" s="28"/>
      <c r="GS8" s="28"/>
      <c r="GT8" s="28"/>
      <c r="GU8" s="28"/>
      <c r="GV8" s="28"/>
      <c r="GW8" s="28"/>
      <c r="GX8" s="28"/>
      <c r="GY8" s="28"/>
      <c r="GZ8" s="28"/>
      <c r="HA8" s="28"/>
      <c r="HB8" s="28"/>
      <c r="HC8" s="28"/>
      <c r="HD8" s="28"/>
      <c r="HE8" s="28"/>
      <c r="HF8" s="28"/>
      <c r="HG8" s="28"/>
    </row>
    <row r="9" spans="1:221" s="42" customFormat="1" ht="13.5" thickBot="1">
      <c r="A9" s="49"/>
      <c r="B9" s="29"/>
      <c r="C9" s="29"/>
      <c r="D9" s="29"/>
      <c r="E9" s="29"/>
      <c r="F9" s="29"/>
      <c r="G9" s="29"/>
      <c r="H9" s="29"/>
      <c r="I9" s="29"/>
      <c r="J9" s="29"/>
      <c r="K9" s="29"/>
      <c r="L9" s="29"/>
      <c r="M9" s="29"/>
      <c r="N9" s="29"/>
      <c r="O9" s="29"/>
      <c r="P9" s="29"/>
      <c r="Q9" s="29"/>
      <c r="R9" s="29"/>
      <c r="S9" s="29"/>
      <c r="T9" s="29"/>
      <c r="U9" s="29"/>
      <c r="V9" s="29"/>
      <c r="W9" s="29"/>
      <c r="X9" s="29"/>
      <c r="Y9" s="29"/>
      <c r="Z9" s="29"/>
      <c r="AA9" s="29"/>
      <c r="AB9" s="29"/>
      <c r="AC9" s="29"/>
      <c r="AD9" s="29"/>
      <c r="AE9" s="29"/>
      <c r="AF9" s="29"/>
      <c r="AG9" s="29"/>
      <c r="AH9" s="29"/>
      <c r="AI9" s="29"/>
      <c r="AJ9" s="29"/>
      <c r="AK9" s="29"/>
      <c r="AL9" s="29"/>
      <c r="AM9" s="29"/>
      <c r="AN9" s="29"/>
      <c r="AO9" s="29"/>
      <c r="AP9" s="29"/>
      <c r="AQ9" s="29"/>
      <c r="AR9" s="29"/>
      <c r="AS9" s="29"/>
      <c r="AT9" s="29"/>
      <c r="AU9" s="29"/>
      <c r="AV9" s="29"/>
      <c r="AW9" s="29"/>
      <c r="AX9" s="29"/>
      <c r="AY9" s="29"/>
      <c r="AZ9" s="29"/>
      <c r="BA9" s="29"/>
      <c r="BB9" s="29"/>
      <c r="BC9" s="29"/>
      <c r="BD9" s="29"/>
      <c r="BE9" s="29"/>
      <c r="BF9" s="29"/>
      <c r="BG9" s="29"/>
      <c r="BH9" s="29"/>
      <c r="BI9" s="29"/>
      <c r="BJ9" s="29"/>
      <c r="BK9" s="29"/>
      <c r="BL9" s="29"/>
      <c r="BM9" s="29"/>
      <c r="BN9" s="29"/>
      <c r="BO9" s="29"/>
      <c r="BP9" s="29"/>
      <c r="BQ9" s="29"/>
      <c r="BR9" s="29"/>
      <c r="BS9" s="29"/>
      <c r="BT9" s="29"/>
      <c r="BU9" s="29"/>
      <c r="BV9" s="29"/>
      <c r="BW9" s="29"/>
      <c r="BX9" s="29"/>
      <c r="BY9" s="29"/>
      <c r="BZ9" s="29"/>
      <c r="CA9" s="29"/>
      <c r="CB9" s="29"/>
      <c r="CC9" s="29"/>
      <c r="CD9" s="29"/>
      <c r="CE9" s="29"/>
      <c r="CF9" s="29"/>
      <c r="CG9" s="29"/>
      <c r="CH9" s="29"/>
      <c r="CI9" s="29"/>
      <c r="CJ9" s="29"/>
      <c r="CK9" s="29"/>
      <c r="CL9" s="29"/>
      <c r="CM9" s="29"/>
      <c r="CN9" s="29"/>
      <c r="CO9" s="29"/>
      <c r="CP9" s="29"/>
      <c r="CQ9" s="29"/>
      <c r="CR9" s="29"/>
      <c r="CS9" s="29"/>
      <c r="CT9" s="29"/>
      <c r="CU9" s="29"/>
      <c r="CV9" s="29"/>
      <c r="CW9" s="29"/>
      <c r="CX9" s="29"/>
      <c r="CY9" s="29"/>
      <c r="CZ9" s="29"/>
      <c r="DA9" s="29"/>
      <c r="DB9" s="29"/>
      <c r="DC9" s="29"/>
      <c r="DD9" s="29"/>
      <c r="DE9" s="29"/>
      <c r="DF9" s="29"/>
      <c r="DG9" s="29"/>
      <c r="DH9" s="29"/>
      <c r="DI9" s="29"/>
      <c r="DJ9" s="29"/>
      <c r="DK9" s="29"/>
      <c r="DL9" s="29"/>
      <c r="DM9" s="29"/>
      <c r="DN9" s="29"/>
      <c r="DO9" s="29"/>
      <c r="DP9" s="29"/>
      <c r="DQ9" s="29"/>
      <c r="DR9" s="29"/>
      <c r="DS9" s="29"/>
      <c r="DT9" s="29"/>
      <c r="DU9" s="29"/>
      <c r="DV9" s="29"/>
      <c r="DW9" s="29"/>
      <c r="DX9" s="29"/>
      <c r="DY9" s="29"/>
      <c r="DZ9" s="29"/>
      <c r="EA9" s="29"/>
      <c r="EB9" s="29"/>
      <c r="EC9" s="29"/>
      <c r="ED9" s="29"/>
      <c r="EE9" s="29"/>
      <c r="EF9" s="29"/>
      <c r="EG9" s="29"/>
      <c r="EH9" s="29"/>
      <c r="EI9" s="29"/>
      <c r="EJ9" s="29"/>
      <c r="EK9" s="29"/>
      <c r="EL9" s="29"/>
      <c r="EM9" s="29"/>
      <c r="EN9" s="29"/>
      <c r="EO9" s="29"/>
      <c r="EP9" s="29"/>
      <c r="EQ9" s="29"/>
      <c r="ER9" s="29"/>
      <c r="ES9" s="29"/>
      <c r="ET9" s="29"/>
      <c r="EU9" s="29"/>
      <c r="EV9" s="29"/>
      <c r="EW9" s="29"/>
      <c r="EX9" s="29"/>
      <c r="EY9" s="29"/>
      <c r="EZ9" s="29"/>
      <c r="FA9" s="29"/>
      <c r="FB9" s="29"/>
      <c r="FC9" s="29"/>
      <c r="FD9" s="29"/>
      <c r="FE9" s="29"/>
      <c r="FF9" s="29"/>
      <c r="FG9" s="29"/>
      <c r="FH9" s="29"/>
      <c r="FI9" s="29"/>
      <c r="FJ9" s="29"/>
      <c r="FK9" s="29"/>
      <c r="FL9" s="29"/>
      <c r="FM9" s="29"/>
      <c r="FN9" s="29"/>
      <c r="FO9" s="29"/>
      <c r="FP9" s="29"/>
      <c r="FQ9" s="29"/>
      <c r="FR9" s="29"/>
      <c r="FS9" s="29"/>
      <c r="FT9" s="29"/>
      <c r="FU9" s="29"/>
      <c r="FV9" s="29"/>
      <c r="FW9" s="29"/>
      <c r="FX9" s="29"/>
      <c r="FY9" s="29"/>
      <c r="FZ9" s="29"/>
      <c r="GA9" s="29"/>
      <c r="GB9" s="29"/>
      <c r="GC9" s="29"/>
      <c r="GD9" s="29"/>
      <c r="GE9" s="29"/>
      <c r="GF9" s="29"/>
      <c r="GG9" s="29"/>
      <c r="GH9" s="29"/>
      <c r="GI9" s="29"/>
      <c r="GJ9" s="29"/>
      <c r="GK9" s="29"/>
      <c r="GL9" s="29"/>
      <c r="GM9" s="29"/>
      <c r="GN9" s="29"/>
      <c r="GO9" s="29"/>
      <c r="GP9" s="29"/>
      <c r="GQ9" s="29"/>
      <c r="GR9" s="29"/>
      <c r="GS9" s="29"/>
      <c r="GT9" s="29"/>
      <c r="GU9" s="29"/>
      <c r="GV9" s="29"/>
      <c r="GW9" s="29"/>
      <c r="GX9" s="29"/>
      <c r="GY9" s="29"/>
      <c r="GZ9" s="29"/>
      <c r="HA9" s="29"/>
      <c r="HB9" s="29"/>
      <c r="HC9" s="29"/>
      <c r="HD9" s="29"/>
      <c r="HE9" s="29"/>
      <c r="HF9" s="29"/>
      <c r="HG9" s="29"/>
    </row>
    <row r="10" spans="1:221" s="42" customFormat="1">
      <c r="A10" s="50"/>
      <c r="B10" s="5" t="s">
        <v>18</v>
      </c>
      <c r="C10" s="8" t="s">
        <v>0</v>
      </c>
      <c r="D10" s="9" t="s">
        <v>1</v>
      </c>
      <c r="E10" s="9" t="s">
        <v>1</v>
      </c>
      <c r="F10" s="4" t="s">
        <v>2</v>
      </c>
      <c r="G10" s="4" t="s">
        <v>2</v>
      </c>
      <c r="H10" s="6"/>
      <c r="I10" s="5" t="s">
        <v>18</v>
      </c>
      <c r="J10" s="10" t="s">
        <v>3</v>
      </c>
      <c r="K10" s="10" t="s">
        <v>3</v>
      </c>
      <c r="L10" s="10" t="s">
        <v>3</v>
      </c>
      <c r="M10" s="6"/>
      <c r="N10" s="6"/>
      <c r="O10" s="10" t="s">
        <v>3</v>
      </c>
      <c r="P10" s="11" t="s">
        <v>3</v>
      </c>
      <c r="Q10" s="11" t="s">
        <v>3</v>
      </c>
      <c r="R10" s="26" t="s">
        <v>3</v>
      </c>
      <c r="S10" s="5" t="s">
        <v>18</v>
      </c>
      <c r="T10" s="8" t="s">
        <v>0</v>
      </c>
      <c r="U10" s="8" t="s">
        <v>0</v>
      </c>
      <c r="V10" s="17" t="s">
        <v>1</v>
      </c>
      <c r="W10" s="17" t="s">
        <v>1</v>
      </c>
      <c r="X10" s="4" t="s">
        <v>2</v>
      </c>
      <c r="Y10" s="6"/>
      <c r="Z10" s="5" t="s">
        <v>18</v>
      </c>
      <c r="AA10" s="6"/>
      <c r="AB10" s="6"/>
      <c r="AC10" s="7" t="s">
        <v>17</v>
      </c>
      <c r="AD10" s="7" t="s">
        <v>17</v>
      </c>
      <c r="AE10" s="5" t="s">
        <v>18</v>
      </c>
      <c r="AF10" s="8" t="s">
        <v>0</v>
      </c>
      <c r="AG10" s="8" t="s">
        <v>0</v>
      </c>
      <c r="AH10" s="9" t="s">
        <v>1</v>
      </c>
      <c r="AI10" s="9" t="s">
        <v>1</v>
      </c>
      <c r="AJ10" s="4" t="s">
        <v>2</v>
      </c>
      <c r="AK10" s="4" t="s">
        <v>2</v>
      </c>
      <c r="AL10" s="6"/>
      <c r="AM10" s="5" t="s">
        <v>18</v>
      </c>
      <c r="AN10" s="7" t="s">
        <v>17</v>
      </c>
      <c r="AO10" s="6"/>
      <c r="AP10" s="5" t="s">
        <v>18</v>
      </c>
      <c r="AQ10" s="8" t="s">
        <v>0</v>
      </c>
      <c r="AR10" s="8" t="s">
        <v>0</v>
      </c>
      <c r="AS10" s="9" t="s">
        <v>1</v>
      </c>
      <c r="AT10" s="4" t="s">
        <v>2</v>
      </c>
      <c r="AU10" s="4" t="s">
        <v>2</v>
      </c>
      <c r="AV10" s="6"/>
      <c r="AW10" s="6"/>
      <c r="AX10" s="6"/>
      <c r="AY10" s="5" t="s">
        <v>18</v>
      </c>
      <c r="AZ10" s="8" t="s">
        <v>0</v>
      </c>
      <c r="BA10" s="9" t="s">
        <v>1</v>
      </c>
      <c r="BB10" s="9" t="s">
        <v>1</v>
      </c>
      <c r="BC10" s="4" t="s">
        <v>2</v>
      </c>
      <c r="BD10" s="4" t="s">
        <v>2</v>
      </c>
      <c r="BE10" s="6"/>
      <c r="BF10" s="5" t="s">
        <v>18</v>
      </c>
      <c r="BG10" s="10" t="s">
        <v>3</v>
      </c>
      <c r="BH10" s="10" t="s">
        <v>3</v>
      </c>
      <c r="BI10" s="10" t="s">
        <v>3</v>
      </c>
      <c r="BJ10" s="6"/>
      <c r="BK10" s="6"/>
      <c r="BL10" s="10" t="s">
        <v>3</v>
      </c>
      <c r="BM10" s="11" t="s">
        <v>3</v>
      </c>
      <c r="BN10" s="11" t="s">
        <v>3</v>
      </c>
      <c r="BO10" s="26" t="s">
        <v>3</v>
      </c>
      <c r="BP10" s="5" t="s">
        <v>18</v>
      </c>
      <c r="BQ10" s="8" t="s">
        <v>0</v>
      </c>
      <c r="BR10" s="8" t="s">
        <v>0</v>
      </c>
      <c r="BS10" s="17" t="s">
        <v>1</v>
      </c>
      <c r="BT10" s="17" t="s">
        <v>1</v>
      </c>
      <c r="BU10" s="4" t="s">
        <v>2</v>
      </c>
      <c r="BV10" s="6"/>
      <c r="BW10" s="5" t="s">
        <v>18</v>
      </c>
      <c r="BX10" s="6"/>
      <c r="BY10" s="6"/>
      <c r="BZ10" s="7" t="s">
        <v>17</v>
      </c>
      <c r="CA10" s="7" t="s">
        <v>17</v>
      </c>
      <c r="CB10" s="5" t="s">
        <v>18</v>
      </c>
      <c r="CC10" s="8" t="s">
        <v>0</v>
      </c>
      <c r="CD10" s="8" t="s">
        <v>0</v>
      </c>
      <c r="CE10" s="9" t="s">
        <v>1</v>
      </c>
      <c r="CF10" s="9" t="s">
        <v>1</v>
      </c>
      <c r="CG10" s="4" t="s">
        <v>2</v>
      </c>
      <c r="CH10" s="4" t="s">
        <v>2</v>
      </c>
      <c r="CI10" s="6"/>
      <c r="CJ10" s="5" t="s">
        <v>18</v>
      </c>
      <c r="CK10" s="7" t="s">
        <v>17</v>
      </c>
      <c r="CL10" s="6"/>
      <c r="CM10" s="5" t="s">
        <v>18</v>
      </c>
      <c r="CN10" s="8" t="s">
        <v>0</v>
      </c>
      <c r="CO10" s="8" t="s">
        <v>0</v>
      </c>
      <c r="CP10" s="9" t="s">
        <v>1</v>
      </c>
      <c r="CQ10" s="4" t="s">
        <v>2</v>
      </c>
      <c r="CR10" s="4" t="s">
        <v>2</v>
      </c>
      <c r="CS10" s="6"/>
      <c r="CT10" s="6"/>
      <c r="CU10" s="6"/>
      <c r="CV10" s="5" t="s">
        <v>18</v>
      </c>
      <c r="CW10" s="8" t="s">
        <v>0</v>
      </c>
      <c r="CX10" s="9" t="s">
        <v>1</v>
      </c>
      <c r="CY10" s="9" t="s">
        <v>1</v>
      </c>
      <c r="CZ10" s="4" t="s">
        <v>2</v>
      </c>
      <c r="DA10" s="4" t="s">
        <v>2</v>
      </c>
      <c r="DB10" s="6"/>
      <c r="DC10" s="5" t="s">
        <v>18</v>
      </c>
      <c r="DD10" s="10" t="s">
        <v>3</v>
      </c>
      <c r="DE10" s="10" t="s">
        <v>3</v>
      </c>
      <c r="DF10" s="10" t="s">
        <v>3</v>
      </c>
      <c r="DG10" s="6"/>
      <c r="DH10" s="6"/>
      <c r="DI10" s="10" t="s">
        <v>3</v>
      </c>
      <c r="DJ10" s="11" t="s">
        <v>3</v>
      </c>
      <c r="DK10" s="11" t="s">
        <v>3</v>
      </c>
      <c r="DL10" s="26" t="s">
        <v>3</v>
      </c>
      <c r="DM10" s="5" t="s">
        <v>18</v>
      </c>
      <c r="DN10" s="8" t="s">
        <v>0</v>
      </c>
      <c r="DO10" s="8" t="s">
        <v>0</v>
      </c>
      <c r="DP10" s="17" t="s">
        <v>1</v>
      </c>
      <c r="DQ10" s="17" t="s">
        <v>1</v>
      </c>
      <c r="DR10" s="4" t="s">
        <v>2</v>
      </c>
      <c r="DS10" s="6"/>
      <c r="DT10" s="5" t="s">
        <v>18</v>
      </c>
      <c r="DU10" s="6"/>
      <c r="DV10" s="6"/>
      <c r="DW10" s="7" t="s">
        <v>17</v>
      </c>
      <c r="DX10" s="7" t="s">
        <v>17</v>
      </c>
      <c r="DY10" s="5" t="s">
        <v>18</v>
      </c>
      <c r="DZ10" s="8" t="s">
        <v>0</v>
      </c>
      <c r="EA10" s="8" t="s">
        <v>0</v>
      </c>
      <c r="EB10" s="9" t="s">
        <v>1</v>
      </c>
      <c r="EC10" s="9" t="s">
        <v>1</v>
      </c>
      <c r="ED10" s="4" t="s">
        <v>2</v>
      </c>
      <c r="EE10" s="4" t="s">
        <v>2</v>
      </c>
      <c r="EF10" s="6"/>
      <c r="EG10" s="5" t="s">
        <v>18</v>
      </c>
      <c r="EH10" s="7" t="s">
        <v>17</v>
      </c>
      <c r="EI10" s="6"/>
      <c r="EJ10" s="5" t="s">
        <v>18</v>
      </c>
      <c r="EK10" s="8" t="s">
        <v>0</v>
      </c>
      <c r="EL10" s="8" t="s">
        <v>0</v>
      </c>
      <c r="EM10" s="9" t="s">
        <v>1</v>
      </c>
      <c r="EN10" s="4" t="s">
        <v>2</v>
      </c>
      <c r="EO10" s="4" t="s">
        <v>2</v>
      </c>
      <c r="EP10" s="6"/>
      <c r="EQ10" s="6"/>
      <c r="ER10" s="6"/>
      <c r="ES10" s="5" t="s">
        <v>18</v>
      </c>
      <c r="ET10" s="8" t="s">
        <v>0</v>
      </c>
      <c r="EU10" s="9" t="s">
        <v>1</v>
      </c>
      <c r="EV10" s="9" t="s">
        <v>1</v>
      </c>
      <c r="EW10" s="4" t="s">
        <v>2</v>
      </c>
      <c r="EX10" s="4" t="s">
        <v>2</v>
      </c>
      <c r="EY10" s="6"/>
      <c r="EZ10" s="5" t="s">
        <v>18</v>
      </c>
      <c r="FA10" s="10" t="s">
        <v>3</v>
      </c>
      <c r="FB10" s="10" t="s">
        <v>3</v>
      </c>
      <c r="FC10" s="10" t="s">
        <v>3</v>
      </c>
      <c r="FD10" s="6"/>
      <c r="FE10" s="6"/>
      <c r="FF10" s="10" t="s">
        <v>3</v>
      </c>
      <c r="FG10" s="11" t="s">
        <v>3</v>
      </c>
      <c r="FH10" s="11" t="s">
        <v>3</v>
      </c>
      <c r="FI10" s="26" t="s">
        <v>3</v>
      </c>
      <c r="FJ10" s="5" t="s">
        <v>18</v>
      </c>
      <c r="FK10" s="8" t="s">
        <v>0</v>
      </c>
      <c r="FL10" s="8" t="s">
        <v>0</v>
      </c>
      <c r="FM10" s="17" t="s">
        <v>1</v>
      </c>
      <c r="FN10" s="17" t="s">
        <v>1</v>
      </c>
      <c r="FO10" s="4" t="s">
        <v>2</v>
      </c>
      <c r="FP10" s="6"/>
      <c r="FQ10" s="5" t="s">
        <v>18</v>
      </c>
      <c r="FR10" s="6"/>
      <c r="FS10" s="6"/>
      <c r="FT10" s="7" t="s">
        <v>17</v>
      </c>
      <c r="FU10" s="7" t="s">
        <v>17</v>
      </c>
      <c r="FV10" s="5" t="s">
        <v>18</v>
      </c>
      <c r="FW10" s="8" t="s">
        <v>0</v>
      </c>
      <c r="FX10" s="8" t="s">
        <v>0</v>
      </c>
      <c r="FY10" s="9" t="s">
        <v>1</v>
      </c>
      <c r="FZ10" s="9" t="s">
        <v>1</v>
      </c>
      <c r="GA10" s="4" t="s">
        <v>2</v>
      </c>
      <c r="GB10" s="4" t="s">
        <v>2</v>
      </c>
      <c r="GC10" s="6"/>
      <c r="GD10" s="5" t="s">
        <v>18</v>
      </c>
      <c r="GE10" s="7" t="s">
        <v>17</v>
      </c>
      <c r="GF10" s="6"/>
      <c r="GG10" s="5" t="s">
        <v>18</v>
      </c>
      <c r="GH10" s="8" t="s">
        <v>0</v>
      </c>
      <c r="GI10" s="8" t="s">
        <v>0</v>
      </c>
      <c r="GJ10" s="9" t="s">
        <v>1</v>
      </c>
      <c r="GK10" s="4" t="s">
        <v>2</v>
      </c>
      <c r="GL10" s="4" t="s">
        <v>2</v>
      </c>
      <c r="GM10" s="6"/>
      <c r="GN10" s="6"/>
      <c r="GO10" s="6"/>
      <c r="GP10" s="5" t="s">
        <v>18</v>
      </c>
      <c r="GQ10" s="8" t="s">
        <v>0</v>
      </c>
      <c r="GR10" s="9" t="s">
        <v>1</v>
      </c>
      <c r="GS10" s="9" t="s">
        <v>1</v>
      </c>
      <c r="GT10" s="4" t="s">
        <v>2</v>
      </c>
      <c r="GU10" s="4" t="s">
        <v>2</v>
      </c>
      <c r="GV10" s="6"/>
      <c r="GW10" s="5" t="s">
        <v>18</v>
      </c>
      <c r="GX10" s="10" t="s">
        <v>3</v>
      </c>
      <c r="GY10" s="10" t="s">
        <v>3</v>
      </c>
      <c r="GZ10" s="10" t="s">
        <v>3</v>
      </c>
      <c r="HA10" s="6"/>
      <c r="HB10" s="6"/>
      <c r="HC10" s="10" t="s">
        <v>3</v>
      </c>
      <c r="HD10" s="11" t="s">
        <v>3</v>
      </c>
      <c r="HE10" s="11" t="s">
        <v>3</v>
      </c>
      <c r="HF10" s="26" t="s">
        <v>3</v>
      </c>
      <c r="HG10" s="5" t="s">
        <v>18</v>
      </c>
    </row>
    <row r="11" spans="1:221" s="42" customFormat="1">
      <c r="A11" s="49">
        <v>2</v>
      </c>
      <c r="B11" s="28"/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8"/>
      <c r="P11" s="28"/>
      <c r="Q11" s="28"/>
      <c r="R11" s="28"/>
      <c r="S11" s="28"/>
      <c r="T11" s="28"/>
      <c r="U11" s="28"/>
      <c r="V11" s="28"/>
      <c r="W11" s="28"/>
      <c r="X11" s="28"/>
      <c r="Y11" s="28"/>
      <c r="Z11" s="28"/>
      <c r="AA11" s="28"/>
      <c r="AB11" s="28"/>
      <c r="AC11" s="28"/>
      <c r="AD11" s="28"/>
      <c r="AE11" s="28"/>
      <c r="AF11" s="28"/>
      <c r="AG11" s="28"/>
      <c r="AH11" s="28"/>
      <c r="AI11" s="28"/>
      <c r="AJ11" s="28"/>
      <c r="AK11" s="28"/>
      <c r="AL11" s="28"/>
      <c r="AM11" s="28"/>
      <c r="AN11" s="28"/>
      <c r="AO11" s="28"/>
      <c r="AP11" s="28"/>
      <c r="AQ11" s="28"/>
      <c r="AR11" s="28"/>
      <c r="AS11" s="28"/>
      <c r="AT11" s="28"/>
      <c r="AU11" s="28"/>
      <c r="AV11" s="28"/>
      <c r="AW11" s="28"/>
      <c r="AX11" s="28"/>
      <c r="AY11" s="28"/>
      <c r="AZ11" s="28"/>
      <c r="BA11" s="28"/>
      <c r="BB11" s="28"/>
      <c r="BC11" s="28"/>
      <c r="BD11" s="28"/>
      <c r="BE11" s="28"/>
      <c r="BF11" s="28"/>
      <c r="BG11" s="28"/>
      <c r="BH11" s="28"/>
      <c r="BI11" s="28"/>
      <c r="BJ11" s="28"/>
      <c r="BK11" s="28"/>
      <c r="BL11" s="28"/>
      <c r="BM11" s="28"/>
      <c r="BN11" s="28"/>
      <c r="BO11" s="28"/>
      <c r="BP11" s="28"/>
      <c r="BQ11" s="28"/>
      <c r="BR11" s="28"/>
      <c r="BS11" s="28"/>
      <c r="BT11" s="28"/>
      <c r="BU11" s="28"/>
      <c r="BV11" s="28"/>
      <c r="BW11" s="28"/>
      <c r="BX11" s="28"/>
      <c r="BY11" s="28"/>
      <c r="BZ11" s="28"/>
      <c r="CA11" s="28"/>
      <c r="CB11" s="28"/>
      <c r="CC11" s="28"/>
      <c r="CD11" s="28"/>
      <c r="CE11" s="28"/>
      <c r="CF11" s="28"/>
      <c r="CG11" s="28"/>
      <c r="CH11" s="28"/>
      <c r="CI11" s="28"/>
      <c r="CJ11" s="28"/>
      <c r="CK11" s="28"/>
      <c r="CL11" s="28"/>
      <c r="CM11" s="28"/>
      <c r="CN11" s="28"/>
      <c r="CO11" s="28"/>
      <c r="CP11" s="28"/>
      <c r="CQ11" s="28"/>
      <c r="CR11" s="28"/>
      <c r="CS11" s="28"/>
      <c r="CT11" s="28"/>
      <c r="CU11" s="28"/>
      <c r="CV11" s="28"/>
      <c r="CW11" s="28"/>
      <c r="CX11" s="28"/>
      <c r="CY11" s="28"/>
      <c r="CZ11" s="28"/>
      <c r="DA11" s="28"/>
      <c r="DB11" s="28"/>
      <c r="DC11" s="28"/>
      <c r="DD11" s="28"/>
      <c r="DE11" s="28"/>
      <c r="DF11" s="28"/>
      <c r="DG11" s="28"/>
      <c r="DH11" s="28"/>
      <c r="DI11" s="28"/>
      <c r="DJ11" s="28"/>
      <c r="DK11" s="28"/>
      <c r="DL11" s="28"/>
      <c r="DM11" s="28"/>
      <c r="DN11" s="28"/>
      <c r="DO11" s="28"/>
      <c r="DP11" s="28"/>
      <c r="DQ11" s="28"/>
      <c r="DR11" s="28"/>
      <c r="DS11" s="28"/>
      <c r="DT11" s="28"/>
      <c r="DU11" s="28"/>
      <c r="DV11" s="28"/>
      <c r="DW11" s="28"/>
      <c r="DX11" s="28"/>
      <c r="DY11" s="28"/>
      <c r="DZ11" s="28"/>
      <c r="EA11" s="28"/>
      <c r="EB11" s="28"/>
      <c r="EC11" s="28"/>
      <c r="ED11" s="28"/>
      <c r="EE11" s="28"/>
      <c r="EF11" s="28"/>
      <c r="EG11" s="28"/>
      <c r="EH11" s="28"/>
      <c r="EI11" s="28"/>
      <c r="EJ11" s="28"/>
      <c r="EK11" s="28"/>
      <c r="EL11" s="28"/>
      <c r="EM11" s="28"/>
      <c r="EN11" s="28"/>
      <c r="EO11" s="28"/>
      <c r="EP11" s="28"/>
      <c r="EQ11" s="28"/>
      <c r="ER11" s="28"/>
      <c r="ES11" s="28"/>
      <c r="ET11" s="28"/>
      <c r="EU11" s="28"/>
      <c r="EV11" s="28"/>
      <c r="EW11" s="28"/>
      <c r="EX11" s="28"/>
      <c r="EY11" s="28"/>
      <c r="EZ11" s="28"/>
      <c r="FA11" s="28"/>
      <c r="FB11" s="28"/>
      <c r="FC11" s="28"/>
      <c r="FD11" s="28"/>
      <c r="FE11" s="28"/>
      <c r="FF11" s="28"/>
      <c r="FG11" s="28"/>
      <c r="FH11" s="28"/>
      <c r="FI11" s="28"/>
      <c r="FJ11" s="28"/>
      <c r="FK11" s="28"/>
      <c r="FL11" s="28"/>
      <c r="FM11" s="28"/>
      <c r="FN11" s="28"/>
      <c r="FO11" s="28"/>
      <c r="FP11" s="28"/>
      <c r="FQ11" s="28"/>
      <c r="FR11" s="28"/>
      <c r="FS11" s="28"/>
      <c r="FT11" s="28"/>
      <c r="FU11" s="28"/>
      <c r="FV11" s="28"/>
      <c r="FW11" s="28"/>
      <c r="FX11" s="28"/>
      <c r="FY11" s="28"/>
      <c r="FZ11" s="28"/>
      <c r="GA11" s="28"/>
      <c r="GB11" s="28"/>
      <c r="GC11" s="28"/>
      <c r="GD11" s="28"/>
      <c r="GE11" s="28"/>
      <c r="GF11" s="28"/>
      <c r="GG11" s="28"/>
      <c r="GH11" s="28"/>
      <c r="GI11" s="28"/>
      <c r="GJ11" s="28"/>
      <c r="GK11" s="28"/>
      <c r="GL11" s="28"/>
      <c r="GM11" s="28"/>
      <c r="GN11" s="28"/>
      <c r="GO11" s="28"/>
      <c r="GP11" s="28"/>
      <c r="GQ11" s="28"/>
      <c r="GR11" s="28"/>
      <c r="GS11" s="28"/>
      <c r="GT11" s="28"/>
      <c r="GU11" s="28"/>
      <c r="GV11" s="28"/>
      <c r="GW11" s="28"/>
      <c r="GX11" s="28"/>
      <c r="GY11" s="28"/>
      <c r="GZ11" s="28"/>
      <c r="HA11" s="28"/>
      <c r="HB11" s="28"/>
      <c r="HC11" s="28"/>
      <c r="HD11" s="28"/>
      <c r="HE11" s="28"/>
      <c r="HF11" s="28"/>
      <c r="HG11" s="28"/>
    </row>
    <row r="12" spans="1:221" s="42" customFormat="1">
      <c r="A12" s="49"/>
      <c r="B12" s="28"/>
      <c r="C12" s="28"/>
      <c r="D12" s="28"/>
      <c r="E12" s="28"/>
      <c r="F12" s="28"/>
      <c r="G12" s="28"/>
      <c r="H12" s="28"/>
      <c r="I12" s="28"/>
      <c r="J12" s="28"/>
      <c r="K12" s="28"/>
      <c r="L12" s="28"/>
      <c r="M12" s="28"/>
      <c r="N12" s="28"/>
      <c r="O12" s="28"/>
      <c r="P12" s="28"/>
      <c r="Q12" s="28"/>
      <c r="R12" s="28"/>
      <c r="S12" s="28"/>
      <c r="T12" s="28"/>
      <c r="U12" s="28"/>
      <c r="V12" s="28"/>
      <c r="W12" s="28"/>
      <c r="X12" s="28"/>
      <c r="Y12" s="28"/>
      <c r="Z12" s="28"/>
      <c r="AA12" s="28"/>
      <c r="AB12" s="28"/>
      <c r="AC12" s="28"/>
      <c r="AD12" s="28"/>
      <c r="AE12" s="28"/>
      <c r="AF12" s="28"/>
      <c r="AG12" s="28"/>
      <c r="AH12" s="28"/>
      <c r="AI12" s="28"/>
      <c r="AJ12" s="28"/>
      <c r="AK12" s="28"/>
      <c r="AL12" s="28"/>
      <c r="AM12" s="28"/>
      <c r="AN12" s="28"/>
      <c r="AO12" s="28"/>
      <c r="AP12" s="28"/>
      <c r="AQ12" s="28"/>
      <c r="AR12" s="28"/>
      <c r="AS12" s="28"/>
      <c r="AT12" s="28"/>
      <c r="AU12" s="28"/>
      <c r="AV12" s="28"/>
      <c r="AW12" s="28"/>
      <c r="AX12" s="28"/>
      <c r="AY12" s="28"/>
      <c r="AZ12" s="28"/>
      <c r="BA12" s="28"/>
      <c r="BB12" s="28"/>
      <c r="BC12" s="28"/>
      <c r="BD12" s="28"/>
      <c r="BE12" s="28"/>
      <c r="BF12" s="28"/>
      <c r="BG12" s="28"/>
      <c r="BH12" s="28"/>
      <c r="BI12" s="28"/>
      <c r="BJ12" s="28"/>
      <c r="BK12" s="28"/>
      <c r="BL12" s="28"/>
      <c r="BM12" s="28"/>
      <c r="BN12" s="28"/>
      <c r="BO12" s="28"/>
      <c r="BP12" s="28"/>
      <c r="BQ12" s="28"/>
      <c r="BR12" s="28"/>
      <c r="BS12" s="28"/>
      <c r="BT12" s="28"/>
      <c r="BU12" s="28"/>
      <c r="BV12" s="28"/>
      <c r="BW12" s="28"/>
      <c r="BX12" s="28"/>
      <c r="BY12" s="28"/>
      <c r="BZ12" s="28"/>
      <c r="CA12" s="28"/>
      <c r="CB12" s="28"/>
      <c r="CC12" s="28"/>
      <c r="CD12" s="28"/>
      <c r="CE12" s="28"/>
      <c r="CF12" s="28"/>
      <c r="CG12" s="28"/>
      <c r="CH12" s="28"/>
      <c r="CI12" s="28"/>
      <c r="CJ12" s="28"/>
      <c r="CK12" s="28"/>
      <c r="CL12" s="28"/>
      <c r="CM12" s="28"/>
      <c r="CN12" s="28"/>
      <c r="CO12" s="28"/>
      <c r="CP12" s="28"/>
      <c r="CQ12" s="28"/>
      <c r="CR12" s="28"/>
      <c r="CS12" s="28"/>
      <c r="CT12" s="28"/>
      <c r="CU12" s="28"/>
      <c r="CV12" s="28"/>
      <c r="CW12" s="28"/>
      <c r="CX12" s="28"/>
      <c r="CY12" s="28"/>
      <c r="CZ12" s="28"/>
      <c r="DA12" s="28"/>
      <c r="DB12" s="28"/>
      <c r="DC12" s="28"/>
      <c r="DD12" s="28"/>
      <c r="DE12" s="28"/>
      <c r="DF12" s="28"/>
      <c r="DG12" s="28"/>
      <c r="DH12" s="28"/>
      <c r="DI12" s="28"/>
      <c r="DJ12" s="28"/>
      <c r="DK12" s="28"/>
      <c r="DL12" s="28"/>
      <c r="DM12" s="28"/>
      <c r="DN12" s="28"/>
      <c r="DO12" s="28"/>
      <c r="DP12" s="28"/>
      <c r="DQ12" s="28"/>
      <c r="DR12" s="28"/>
      <c r="DS12" s="28"/>
      <c r="DT12" s="28"/>
      <c r="DU12" s="28"/>
      <c r="DV12" s="28"/>
      <c r="DW12" s="28"/>
      <c r="DX12" s="28"/>
      <c r="DY12" s="28"/>
      <c r="DZ12" s="28"/>
      <c r="EA12" s="28"/>
      <c r="EB12" s="28"/>
      <c r="EC12" s="28"/>
      <c r="ED12" s="28"/>
      <c r="EE12" s="28"/>
      <c r="EF12" s="28"/>
      <c r="EG12" s="28"/>
      <c r="EH12" s="28"/>
      <c r="EI12" s="28"/>
      <c r="EJ12" s="28"/>
      <c r="EK12" s="28"/>
      <c r="EL12" s="28"/>
      <c r="EM12" s="28"/>
      <c r="EN12" s="28"/>
      <c r="EO12" s="28"/>
      <c r="EP12" s="28"/>
      <c r="EQ12" s="28"/>
      <c r="ER12" s="28"/>
      <c r="ES12" s="28"/>
      <c r="ET12" s="28"/>
      <c r="EU12" s="28"/>
      <c r="EV12" s="28"/>
      <c r="EW12" s="28"/>
      <c r="EX12" s="28"/>
      <c r="EY12" s="28"/>
      <c r="EZ12" s="28"/>
      <c r="FA12" s="28"/>
      <c r="FB12" s="28"/>
      <c r="FC12" s="28"/>
      <c r="FD12" s="28"/>
      <c r="FE12" s="28"/>
      <c r="FF12" s="28"/>
      <c r="FG12" s="28"/>
      <c r="FH12" s="28"/>
      <c r="FI12" s="28"/>
      <c r="FJ12" s="28"/>
      <c r="FK12" s="28"/>
      <c r="FL12" s="28"/>
      <c r="FM12" s="28"/>
      <c r="FN12" s="28"/>
      <c r="FO12" s="28"/>
      <c r="FP12" s="28"/>
      <c r="FQ12" s="28"/>
      <c r="FR12" s="28"/>
      <c r="FS12" s="28"/>
      <c r="FT12" s="28"/>
      <c r="FU12" s="28"/>
      <c r="FV12" s="28"/>
      <c r="FW12" s="28"/>
      <c r="FX12" s="28"/>
      <c r="FY12" s="28"/>
      <c r="FZ12" s="28"/>
      <c r="GA12" s="28"/>
      <c r="GB12" s="28"/>
      <c r="GC12" s="28"/>
      <c r="GD12" s="28"/>
      <c r="GE12" s="28"/>
      <c r="GF12" s="28"/>
      <c r="GG12" s="28"/>
      <c r="GH12" s="28"/>
      <c r="GI12" s="28"/>
      <c r="GJ12" s="28"/>
      <c r="GK12" s="28"/>
      <c r="GL12" s="28"/>
      <c r="GM12" s="28"/>
      <c r="GN12" s="28"/>
      <c r="GO12" s="28"/>
      <c r="GP12" s="28"/>
      <c r="GQ12" s="28"/>
      <c r="GR12" s="28"/>
      <c r="GS12" s="28"/>
      <c r="GT12" s="28"/>
      <c r="GU12" s="28"/>
      <c r="GV12" s="28"/>
      <c r="GW12" s="28"/>
      <c r="GX12" s="28"/>
      <c r="GY12" s="28"/>
      <c r="GZ12" s="28"/>
      <c r="HA12" s="28"/>
      <c r="HB12" s="28"/>
      <c r="HC12" s="28"/>
      <c r="HD12" s="28"/>
      <c r="HE12" s="28"/>
      <c r="HF12" s="28"/>
      <c r="HG12" s="28"/>
    </row>
    <row r="13" spans="1:221" s="42" customFormat="1">
      <c r="A13" s="49"/>
      <c r="B13" s="28"/>
      <c r="C13" s="28"/>
      <c r="D13" s="28"/>
      <c r="E13" s="28"/>
      <c r="F13" s="28"/>
      <c r="G13" s="28"/>
      <c r="H13" s="28"/>
      <c r="I13" s="28"/>
      <c r="J13" s="28"/>
      <c r="K13" s="28"/>
      <c r="L13" s="28"/>
      <c r="M13" s="28"/>
      <c r="N13" s="28"/>
      <c r="O13" s="28"/>
      <c r="P13" s="28"/>
      <c r="Q13" s="28"/>
      <c r="R13" s="28"/>
      <c r="S13" s="28"/>
      <c r="T13" s="28"/>
      <c r="U13" s="28"/>
      <c r="V13" s="28"/>
      <c r="W13" s="28"/>
      <c r="X13" s="28"/>
      <c r="Y13" s="28"/>
      <c r="Z13" s="28"/>
      <c r="AA13" s="28"/>
      <c r="AB13" s="28"/>
      <c r="AC13" s="28"/>
      <c r="AD13" s="28"/>
      <c r="AE13" s="28"/>
      <c r="AF13" s="28"/>
      <c r="AG13" s="28"/>
      <c r="AH13" s="28"/>
      <c r="AI13" s="28"/>
      <c r="AJ13" s="28"/>
      <c r="AK13" s="28"/>
      <c r="AL13" s="28"/>
      <c r="AM13" s="28"/>
      <c r="AN13" s="28"/>
      <c r="AO13" s="28"/>
      <c r="AP13" s="28"/>
      <c r="AQ13" s="28"/>
      <c r="AR13" s="28"/>
      <c r="AS13" s="28"/>
      <c r="AT13" s="28"/>
      <c r="AU13" s="28"/>
      <c r="AV13" s="28"/>
      <c r="AW13" s="28"/>
      <c r="AX13" s="28"/>
      <c r="AY13" s="28"/>
      <c r="AZ13" s="28"/>
      <c r="BA13" s="28"/>
      <c r="BB13" s="28"/>
      <c r="BC13" s="28"/>
      <c r="BD13" s="28"/>
      <c r="BE13" s="28"/>
      <c r="BF13" s="28"/>
      <c r="BG13" s="28"/>
      <c r="BH13" s="28"/>
      <c r="BI13" s="28"/>
      <c r="BJ13" s="28"/>
      <c r="BK13" s="28"/>
      <c r="BL13" s="28"/>
      <c r="BM13" s="28"/>
      <c r="BN13" s="28"/>
      <c r="BO13" s="28"/>
      <c r="BP13" s="28"/>
      <c r="BQ13" s="28"/>
      <c r="BR13" s="28"/>
      <c r="BS13" s="28"/>
      <c r="BT13" s="28"/>
      <c r="BU13" s="28"/>
      <c r="BV13" s="28"/>
      <c r="BW13" s="28"/>
      <c r="BX13" s="28"/>
      <c r="BY13" s="28"/>
      <c r="BZ13" s="28"/>
      <c r="CA13" s="28"/>
      <c r="CB13" s="28"/>
      <c r="CC13" s="28"/>
      <c r="CD13" s="28"/>
      <c r="CE13" s="28"/>
      <c r="CF13" s="28"/>
      <c r="CG13" s="28"/>
      <c r="CH13" s="28"/>
      <c r="CI13" s="28"/>
      <c r="CJ13" s="28"/>
      <c r="CK13" s="28"/>
      <c r="CL13" s="28"/>
      <c r="CM13" s="28"/>
      <c r="CN13" s="28"/>
      <c r="CO13" s="28"/>
      <c r="CP13" s="28"/>
      <c r="CQ13" s="28"/>
      <c r="CR13" s="28"/>
      <c r="CS13" s="28"/>
      <c r="CT13" s="28"/>
      <c r="CU13" s="28"/>
      <c r="CV13" s="28"/>
      <c r="CW13" s="28"/>
      <c r="CX13" s="28"/>
      <c r="CY13" s="28"/>
      <c r="CZ13" s="28"/>
      <c r="DA13" s="28"/>
      <c r="DB13" s="28"/>
      <c r="DC13" s="28"/>
      <c r="DD13" s="28"/>
      <c r="DE13" s="28"/>
      <c r="DF13" s="28"/>
      <c r="DG13" s="28"/>
      <c r="DH13" s="28"/>
      <c r="DI13" s="28"/>
      <c r="DJ13" s="28"/>
      <c r="DK13" s="28"/>
      <c r="DL13" s="28"/>
      <c r="DM13" s="28"/>
      <c r="DN13" s="28"/>
      <c r="DO13" s="28"/>
      <c r="DP13" s="28"/>
      <c r="DQ13" s="28"/>
      <c r="DR13" s="28"/>
      <c r="DS13" s="28"/>
      <c r="DT13" s="28"/>
      <c r="DU13" s="28"/>
      <c r="DV13" s="28"/>
      <c r="DW13" s="28"/>
      <c r="DX13" s="28"/>
      <c r="DY13" s="28"/>
      <c r="DZ13" s="28"/>
      <c r="EA13" s="28"/>
      <c r="EB13" s="28"/>
      <c r="EC13" s="28"/>
      <c r="ED13" s="28"/>
      <c r="EE13" s="28"/>
      <c r="EF13" s="28"/>
      <c r="EG13" s="28"/>
      <c r="EH13" s="28"/>
      <c r="EI13" s="28"/>
      <c r="EJ13" s="28"/>
      <c r="EK13" s="28"/>
      <c r="EL13" s="28"/>
      <c r="EM13" s="28"/>
      <c r="EN13" s="28"/>
      <c r="EO13" s="28"/>
      <c r="EP13" s="28"/>
      <c r="EQ13" s="28"/>
      <c r="ER13" s="28"/>
      <c r="ES13" s="28"/>
      <c r="ET13" s="28"/>
      <c r="EU13" s="28"/>
      <c r="EV13" s="28"/>
      <c r="EW13" s="28"/>
      <c r="EX13" s="28"/>
      <c r="EY13" s="28"/>
      <c r="EZ13" s="28"/>
      <c r="FA13" s="28"/>
      <c r="FB13" s="28"/>
      <c r="FC13" s="28"/>
      <c r="FD13" s="28"/>
      <c r="FE13" s="28"/>
      <c r="FF13" s="28"/>
      <c r="FG13" s="28"/>
      <c r="FH13" s="28"/>
      <c r="FI13" s="28"/>
      <c r="FJ13" s="28"/>
      <c r="FK13" s="28"/>
      <c r="FL13" s="28"/>
      <c r="FM13" s="28"/>
      <c r="FN13" s="28"/>
      <c r="FO13" s="28"/>
      <c r="FP13" s="28"/>
      <c r="FQ13" s="28"/>
      <c r="FR13" s="28"/>
      <c r="FS13" s="28"/>
      <c r="FT13" s="28"/>
      <c r="FU13" s="28"/>
      <c r="FV13" s="28"/>
      <c r="FW13" s="28"/>
      <c r="FX13" s="28"/>
      <c r="FY13" s="28"/>
      <c r="FZ13" s="28"/>
      <c r="GA13" s="28"/>
      <c r="GB13" s="28"/>
      <c r="GC13" s="28"/>
      <c r="GD13" s="28"/>
      <c r="GE13" s="28"/>
      <c r="GF13" s="28"/>
      <c r="GG13" s="28"/>
      <c r="GH13" s="28"/>
      <c r="GI13" s="28"/>
      <c r="GJ13" s="28"/>
      <c r="GK13" s="28"/>
      <c r="GL13" s="28"/>
      <c r="GM13" s="28"/>
      <c r="GN13" s="28"/>
      <c r="GO13" s="28"/>
      <c r="GP13" s="28"/>
      <c r="GQ13" s="28"/>
      <c r="GR13" s="28"/>
      <c r="GS13" s="28"/>
      <c r="GT13" s="28"/>
      <c r="GU13" s="28"/>
      <c r="GV13" s="28"/>
      <c r="GW13" s="28"/>
      <c r="GX13" s="28"/>
      <c r="GY13" s="28"/>
      <c r="GZ13" s="28"/>
      <c r="HA13" s="28"/>
      <c r="HB13" s="28"/>
      <c r="HC13" s="28"/>
      <c r="HD13" s="28"/>
      <c r="HE13" s="28"/>
      <c r="HF13" s="28"/>
      <c r="HG13" s="28"/>
    </row>
    <row r="14" spans="1:221" s="42" customFormat="1">
      <c r="A14" s="49"/>
      <c r="B14" s="28"/>
      <c r="C14" s="28"/>
      <c r="D14" s="28"/>
      <c r="E14" s="28"/>
      <c r="F14" s="28"/>
      <c r="G14" s="28"/>
      <c r="H14" s="28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  <c r="T14" s="28"/>
      <c r="U14" s="28"/>
      <c r="V14" s="28"/>
      <c r="W14" s="28"/>
      <c r="X14" s="28"/>
      <c r="Y14" s="28"/>
      <c r="Z14" s="28"/>
      <c r="AA14" s="28"/>
      <c r="AB14" s="28"/>
      <c r="AC14" s="28"/>
      <c r="AD14" s="28"/>
      <c r="AE14" s="28"/>
      <c r="AF14" s="28"/>
      <c r="AG14" s="28"/>
      <c r="AH14" s="28"/>
      <c r="AI14" s="28"/>
      <c r="AJ14" s="28"/>
      <c r="AK14" s="28"/>
      <c r="AL14" s="28"/>
      <c r="AM14" s="28"/>
      <c r="AN14" s="28"/>
      <c r="AO14" s="28"/>
      <c r="AP14" s="28"/>
      <c r="AQ14" s="28"/>
      <c r="AR14" s="28"/>
      <c r="AS14" s="28"/>
      <c r="AT14" s="28"/>
      <c r="AU14" s="28"/>
      <c r="AV14" s="28"/>
      <c r="AW14" s="28"/>
      <c r="AX14" s="28"/>
      <c r="AY14" s="28"/>
      <c r="AZ14" s="28"/>
      <c r="BA14" s="28"/>
      <c r="BB14" s="28"/>
      <c r="BC14" s="28"/>
      <c r="BD14" s="28"/>
      <c r="BE14" s="28"/>
      <c r="BF14" s="28"/>
      <c r="BG14" s="28"/>
      <c r="BH14" s="28"/>
      <c r="BI14" s="28"/>
      <c r="BJ14" s="28"/>
      <c r="BK14" s="28"/>
      <c r="BL14" s="28"/>
      <c r="BM14" s="28"/>
      <c r="BN14" s="28"/>
      <c r="BO14" s="28"/>
      <c r="BP14" s="28"/>
      <c r="BQ14" s="28"/>
      <c r="BR14" s="28"/>
      <c r="BS14" s="28"/>
      <c r="BT14" s="28"/>
      <c r="BU14" s="28"/>
      <c r="BV14" s="28"/>
      <c r="BW14" s="28"/>
      <c r="BX14" s="28"/>
      <c r="BY14" s="28"/>
      <c r="BZ14" s="28"/>
      <c r="CA14" s="28"/>
      <c r="CB14" s="28"/>
      <c r="CC14" s="28"/>
      <c r="CD14" s="28"/>
      <c r="CE14" s="28"/>
      <c r="CF14" s="28"/>
      <c r="CG14" s="28"/>
      <c r="CH14" s="28"/>
      <c r="CI14" s="28"/>
      <c r="CJ14" s="28"/>
      <c r="CK14" s="28"/>
      <c r="CL14" s="28"/>
      <c r="CM14" s="28"/>
      <c r="CN14" s="28"/>
      <c r="CO14" s="28"/>
      <c r="CP14" s="28"/>
      <c r="CQ14" s="28"/>
      <c r="CR14" s="28"/>
      <c r="CS14" s="28"/>
      <c r="CT14" s="28"/>
      <c r="CU14" s="28"/>
      <c r="CV14" s="28"/>
      <c r="CW14" s="28"/>
      <c r="CX14" s="28"/>
      <c r="CY14" s="28"/>
      <c r="CZ14" s="28"/>
      <c r="DA14" s="28"/>
      <c r="DB14" s="28"/>
      <c r="DC14" s="28"/>
      <c r="DD14" s="28"/>
      <c r="DE14" s="28"/>
      <c r="DF14" s="28"/>
      <c r="DG14" s="28"/>
      <c r="DH14" s="28"/>
      <c r="DI14" s="28"/>
      <c r="DJ14" s="28"/>
      <c r="DK14" s="28"/>
      <c r="DL14" s="28"/>
      <c r="DM14" s="28"/>
      <c r="DN14" s="28"/>
      <c r="DO14" s="28"/>
      <c r="DP14" s="28"/>
      <c r="DQ14" s="28"/>
      <c r="DR14" s="28"/>
      <c r="DS14" s="28"/>
      <c r="DT14" s="28"/>
      <c r="DU14" s="28"/>
      <c r="DV14" s="28"/>
      <c r="DW14" s="28"/>
      <c r="DX14" s="28"/>
      <c r="DY14" s="28"/>
      <c r="DZ14" s="28"/>
      <c r="EA14" s="28"/>
      <c r="EB14" s="28"/>
      <c r="EC14" s="28"/>
      <c r="ED14" s="28"/>
      <c r="EE14" s="28"/>
      <c r="EF14" s="28"/>
      <c r="EG14" s="28"/>
      <c r="EH14" s="28"/>
      <c r="EI14" s="28"/>
      <c r="EJ14" s="28"/>
      <c r="EK14" s="28"/>
      <c r="EL14" s="28"/>
      <c r="EM14" s="28"/>
      <c r="EN14" s="28"/>
      <c r="EO14" s="28"/>
      <c r="EP14" s="28"/>
      <c r="EQ14" s="28"/>
      <c r="ER14" s="28"/>
      <c r="ES14" s="28"/>
      <c r="ET14" s="28"/>
      <c r="EU14" s="28"/>
      <c r="EV14" s="28"/>
      <c r="EW14" s="28"/>
      <c r="EX14" s="28"/>
      <c r="EY14" s="28"/>
      <c r="EZ14" s="28"/>
      <c r="FA14" s="28"/>
      <c r="FB14" s="28"/>
      <c r="FC14" s="28"/>
      <c r="FD14" s="28"/>
      <c r="FE14" s="28"/>
      <c r="FF14" s="28"/>
      <c r="FG14" s="28"/>
      <c r="FH14" s="28"/>
      <c r="FI14" s="28"/>
      <c r="FJ14" s="28"/>
      <c r="FK14" s="28"/>
      <c r="FL14" s="28"/>
      <c r="FM14" s="28"/>
      <c r="FN14" s="28"/>
      <c r="FO14" s="28"/>
      <c r="FP14" s="28"/>
      <c r="FQ14" s="28"/>
      <c r="FR14" s="28"/>
      <c r="FS14" s="28"/>
      <c r="FT14" s="28"/>
      <c r="FU14" s="28"/>
      <c r="FV14" s="28"/>
      <c r="FW14" s="28"/>
      <c r="FX14" s="28"/>
      <c r="FY14" s="28"/>
      <c r="FZ14" s="28"/>
      <c r="GA14" s="28"/>
      <c r="GB14" s="28"/>
      <c r="GC14" s="28"/>
      <c r="GD14" s="28"/>
      <c r="GE14" s="28"/>
      <c r="GF14" s="28"/>
      <c r="GG14" s="28"/>
      <c r="GH14" s="28"/>
      <c r="GI14" s="28"/>
      <c r="GJ14" s="28"/>
      <c r="GK14" s="28"/>
      <c r="GL14" s="28"/>
      <c r="GM14" s="28"/>
      <c r="GN14" s="28"/>
      <c r="GO14" s="28"/>
      <c r="GP14" s="28"/>
      <c r="GQ14" s="28"/>
      <c r="GR14" s="28"/>
      <c r="GS14" s="28"/>
      <c r="GT14" s="28"/>
      <c r="GU14" s="28"/>
      <c r="GV14" s="28"/>
      <c r="GW14" s="28"/>
      <c r="GX14" s="28"/>
      <c r="GY14" s="28"/>
      <c r="GZ14" s="28"/>
      <c r="HA14" s="28"/>
      <c r="HB14" s="28"/>
      <c r="HC14" s="28"/>
      <c r="HD14" s="28"/>
      <c r="HE14" s="28"/>
      <c r="HF14" s="28"/>
      <c r="HG14" s="28"/>
    </row>
    <row r="15" spans="1:221" s="42" customFormat="1" ht="13.5" thickBot="1">
      <c r="A15" s="51"/>
      <c r="B15" s="29"/>
      <c r="C15" s="29"/>
      <c r="D15" s="29"/>
      <c r="E15" s="29"/>
      <c r="F15" s="29"/>
      <c r="G15" s="29"/>
      <c r="H15" s="29"/>
      <c r="I15" s="29"/>
      <c r="J15" s="29"/>
      <c r="K15" s="29"/>
      <c r="L15" s="29"/>
      <c r="M15" s="29"/>
      <c r="N15" s="29"/>
      <c r="O15" s="29"/>
      <c r="P15" s="29"/>
      <c r="Q15" s="29"/>
      <c r="R15" s="29"/>
      <c r="S15" s="29"/>
      <c r="T15" s="29"/>
      <c r="U15" s="29"/>
      <c r="V15" s="29"/>
      <c r="W15" s="29"/>
      <c r="X15" s="29"/>
      <c r="Y15" s="29"/>
      <c r="Z15" s="29"/>
      <c r="AA15" s="29"/>
      <c r="AB15" s="29"/>
      <c r="AC15" s="29"/>
      <c r="AD15" s="29"/>
      <c r="AE15" s="29"/>
      <c r="AF15" s="29"/>
      <c r="AG15" s="29"/>
      <c r="AH15" s="29"/>
      <c r="AI15" s="29"/>
      <c r="AJ15" s="29"/>
      <c r="AK15" s="29"/>
      <c r="AL15" s="29"/>
      <c r="AM15" s="29"/>
      <c r="AN15" s="29"/>
      <c r="AO15" s="29"/>
      <c r="AP15" s="29"/>
      <c r="AQ15" s="29"/>
      <c r="AR15" s="29"/>
      <c r="AS15" s="29"/>
      <c r="AT15" s="29"/>
      <c r="AU15" s="29"/>
      <c r="AV15" s="29"/>
      <c r="AW15" s="29"/>
      <c r="AX15" s="29"/>
      <c r="AY15" s="29"/>
      <c r="AZ15" s="29"/>
      <c r="BA15" s="29"/>
      <c r="BB15" s="29"/>
      <c r="BC15" s="29"/>
      <c r="BD15" s="29"/>
      <c r="BE15" s="29"/>
      <c r="BF15" s="29"/>
      <c r="BG15" s="29"/>
      <c r="BH15" s="29"/>
      <c r="BI15" s="29"/>
      <c r="BJ15" s="29"/>
      <c r="BK15" s="29"/>
      <c r="BL15" s="29"/>
      <c r="BM15" s="29"/>
      <c r="BN15" s="29"/>
      <c r="BO15" s="29"/>
      <c r="BP15" s="29"/>
      <c r="BQ15" s="29"/>
      <c r="BR15" s="29"/>
      <c r="BS15" s="29"/>
      <c r="BT15" s="29"/>
      <c r="BU15" s="29"/>
      <c r="BV15" s="29"/>
      <c r="BW15" s="29"/>
      <c r="BX15" s="29"/>
      <c r="BY15" s="29"/>
      <c r="BZ15" s="29"/>
      <c r="CA15" s="29"/>
      <c r="CB15" s="29"/>
      <c r="CC15" s="29"/>
      <c r="CD15" s="29"/>
      <c r="CE15" s="29"/>
      <c r="CF15" s="29"/>
      <c r="CG15" s="29"/>
      <c r="CH15" s="29"/>
      <c r="CI15" s="29"/>
      <c r="CJ15" s="29"/>
      <c r="CK15" s="29"/>
      <c r="CL15" s="29"/>
      <c r="CM15" s="29"/>
      <c r="CN15" s="29"/>
      <c r="CO15" s="29"/>
      <c r="CP15" s="29"/>
      <c r="CQ15" s="29"/>
      <c r="CR15" s="29"/>
      <c r="CS15" s="29"/>
      <c r="CT15" s="29"/>
      <c r="CU15" s="29"/>
      <c r="CV15" s="29"/>
      <c r="CW15" s="29"/>
      <c r="CX15" s="29"/>
      <c r="CY15" s="29"/>
      <c r="CZ15" s="29"/>
      <c r="DA15" s="29"/>
      <c r="DB15" s="29"/>
      <c r="DC15" s="29"/>
      <c r="DD15" s="29"/>
      <c r="DE15" s="29"/>
      <c r="DF15" s="29"/>
      <c r="DG15" s="29"/>
      <c r="DH15" s="29"/>
      <c r="DI15" s="29"/>
      <c r="DJ15" s="29"/>
      <c r="DK15" s="29"/>
      <c r="DL15" s="29"/>
      <c r="DM15" s="29"/>
      <c r="DN15" s="29"/>
      <c r="DO15" s="29"/>
      <c r="DP15" s="29"/>
      <c r="DQ15" s="29"/>
      <c r="DR15" s="29"/>
      <c r="DS15" s="29"/>
      <c r="DT15" s="29"/>
      <c r="DU15" s="29"/>
      <c r="DV15" s="29"/>
      <c r="DW15" s="29"/>
      <c r="DX15" s="29"/>
      <c r="DY15" s="29"/>
      <c r="DZ15" s="29"/>
      <c r="EA15" s="29"/>
      <c r="EB15" s="29"/>
      <c r="EC15" s="29"/>
      <c r="ED15" s="29"/>
      <c r="EE15" s="29"/>
      <c r="EF15" s="29"/>
      <c r="EG15" s="29"/>
      <c r="EH15" s="29"/>
      <c r="EI15" s="29"/>
      <c r="EJ15" s="29"/>
      <c r="EK15" s="29"/>
      <c r="EL15" s="29"/>
      <c r="EM15" s="29"/>
      <c r="EN15" s="29"/>
      <c r="EO15" s="29"/>
      <c r="EP15" s="29"/>
      <c r="EQ15" s="29"/>
      <c r="ER15" s="29"/>
      <c r="ES15" s="29"/>
      <c r="ET15" s="29"/>
      <c r="EU15" s="29"/>
      <c r="EV15" s="29"/>
      <c r="EW15" s="29"/>
      <c r="EX15" s="29"/>
      <c r="EY15" s="29"/>
      <c r="EZ15" s="29"/>
      <c r="FA15" s="29"/>
      <c r="FB15" s="29"/>
      <c r="FC15" s="29"/>
      <c r="FD15" s="29"/>
      <c r="FE15" s="29"/>
      <c r="FF15" s="29"/>
      <c r="FG15" s="29"/>
      <c r="FH15" s="29"/>
      <c r="FI15" s="29"/>
      <c r="FJ15" s="29"/>
      <c r="FK15" s="29"/>
      <c r="FL15" s="29"/>
      <c r="FM15" s="29"/>
      <c r="FN15" s="29"/>
      <c r="FO15" s="29"/>
      <c r="FP15" s="29"/>
      <c r="FQ15" s="29"/>
      <c r="FR15" s="29"/>
      <c r="FS15" s="29"/>
      <c r="FT15" s="29"/>
      <c r="FU15" s="29"/>
      <c r="FV15" s="29"/>
      <c r="FW15" s="29"/>
      <c r="FX15" s="29"/>
      <c r="FY15" s="29"/>
      <c r="FZ15" s="29"/>
      <c r="GA15" s="29"/>
      <c r="GB15" s="29"/>
      <c r="GC15" s="29"/>
      <c r="GD15" s="29"/>
      <c r="GE15" s="29"/>
      <c r="GF15" s="29"/>
      <c r="GG15" s="29"/>
      <c r="GH15" s="29"/>
      <c r="GI15" s="29"/>
      <c r="GJ15" s="29"/>
      <c r="GK15" s="29"/>
      <c r="GL15" s="29"/>
      <c r="GM15" s="29"/>
      <c r="GN15" s="29"/>
      <c r="GO15" s="29"/>
      <c r="GP15" s="29"/>
      <c r="GQ15" s="29"/>
      <c r="GR15" s="29"/>
      <c r="GS15" s="29"/>
      <c r="GT15" s="29"/>
      <c r="GU15" s="29"/>
      <c r="GV15" s="29"/>
      <c r="GW15" s="29"/>
      <c r="GX15" s="29"/>
      <c r="GY15" s="29"/>
      <c r="GZ15" s="29"/>
      <c r="HA15" s="29"/>
      <c r="HB15" s="29"/>
      <c r="HC15" s="29"/>
      <c r="HD15" s="29"/>
      <c r="HE15" s="29"/>
      <c r="HF15" s="29"/>
      <c r="HG15" s="29"/>
    </row>
    <row r="16" spans="1:221" s="42" customFormat="1">
      <c r="A16" s="50"/>
      <c r="B16" s="8" t="s">
        <v>0</v>
      </c>
      <c r="C16" s="9" t="s">
        <v>1</v>
      </c>
      <c r="D16" s="4" t="s">
        <v>2</v>
      </c>
      <c r="E16" s="4" t="s">
        <v>2</v>
      </c>
      <c r="F16" s="6"/>
      <c r="G16" s="6"/>
      <c r="H16" s="6"/>
      <c r="I16" s="5" t="s">
        <v>18</v>
      </c>
      <c r="J16" s="8" t="s">
        <v>0</v>
      </c>
      <c r="K16" s="9" t="s">
        <v>1</v>
      </c>
      <c r="L16" s="9" t="s">
        <v>1</v>
      </c>
      <c r="M16" s="4" t="s">
        <v>2</v>
      </c>
      <c r="N16" s="4" t="s">
        <v>2</v>
      </c>
      <c r="O16" s="6"/>
      <c r="P16" s="5" t="s">
        <v>18</v>
      </c>
      <c r="Q16" s="10" t="s">
        <v>3</v>
      </c>
      <c r="R16" s="10" t="s">
        <v>3</v>
      </c>
      <c r="S16" s="10" t="s">
        <v>3</v>
      </c>
      <c r="T16" s="6"/>
      <c r="U16" s="6"/>
      <c r="V16" s="10" t="s">
        <v>3</v>
      </c>
      <c r="W16" s="11" t="s">
        <v>3</v>
      </c>
      <c r="X16" s="11" t="s">
        <v>3</v>
      </c>
      <c r="Y16" s="26" t="s">
        <v>3</v>
      </c>
      <c r="Z16" s="5" t="s">
        <v>18</v>
      </c>
      <c r="AA16" s="8" t="s">
        <v>0</v>
      </c>
      <c r="AB16" s="8" t="s">
        <v>0</v>
      </c>
      <c r="AC16" s="17" t="s">
        <v>1</v>
      </c>
      <c r="AD16" s="17" t="s">
        <v>1</v>
      </c>
      <c r="AE16" s="4" t="s">
        <v>2</v>
      </c>
      <c r="AF16" s="6"/>
      <c r="AG16" s="5" t="s">
        <v>18</v>
      </c>
      <c r="AH16" s="6"/>
      <c r="AI16" s="6"/>
      <c r="AJ16" s="7" t="s">
        <v>17</v>
      </c>
      <c r="AK16" s="7" t="s">
        <v>17</v>
      </c>
      <c r="AL16" s="5" t="s">
        <v>18</v>
      </c>
      <c r="AM16" s="8" t="s">
        <v>0</v>
      </c>
      <c r="AN16" s="8" t="s">
        <v>0</v>
      </c>
      <c r="AO16" s="9" t="s">
        <v>1</v>
      </c>
      <c r="AP16" s="9" t="s">
        <v>1</v>
      </c>
      <c r="AQ16" s="4" t="s">
        <v>2</v>
      </c>
      <c r="AR16" s="4" t="s">
        <v>2</v>
      </c>
      <c r="AS16" s="6"/>
      <c r="AT16" s="5" t="s">
        <v>18</v>
      </c>
      <c r="AU16" s="7" t="s">
        <v>17</v>
      </c>
      <c r="AV16" s="6"/>
      <c r="AW16" s="5" t="s">
        <v>18</v>
      </c>
      <c r="AX16" s="8" t="s">
        <v>0</v>
      </c>
      <c r="AY16" s="8" t="s">
        <v>0</v>
      </c>
      <c r="AZ16" s="9" t="s">
        <v>1</v>
      </c>
      <c r="BA16" s="4" t="s">
        <v>2</v>
      </c>
      <c r="BB16" s="4" t="s">
        <v>2</v>
      </c>
      <c r="BC16" s="6"/>
      <c r="BD16" s="6"/>
      <c r="BE16" s="6"/>
      <c r="BF16" s="5" t="s">
        <v>18</v>
      </c>
      <c r="BG16" s="8" t="s">
        <v>0</v>
      </c>
      <c r="BH16" s="9" t="s">
        <v>1</v>
      </c>
      <c r="BI16" s="9" t="s">
        <v>1</v>
      </c>
      <c r="BJ16" s="4" t="s">
        <v>2</v>
      </c>
      <c r="BK16" s="4" t="s">
        <v>2</v>
      </c>
      <c r="BL16" s="6"/>
      <c r="BM16" s="5" t="s">
        <v>18</v>
      </c>
      <c r="BN16" s="10" t="s">
        <v>3</v>
      </c>
      <c r="BO16" s="10" t="s">
        <v>3</v>
      </c>
      <c r="BP16" s="10" t="s">
        <v>3</v>
      </c>
      <c r="BQ16" s="6"/>
      <c r="BR16" s="6"/>
      <c r="BS16" s="10" t="s">
        <v>3</v>
      </c>
      <c r="BT16" s="11" t="s">
        <v>3</v>
      </c>
      <c r="BU16" s="11" t="s">
        <v>3</v>
      </c>
      <c r="BV16" s="26" t="s">
        <v>3</v>
      </c>
      <c r="BW16" s="5" t="s">
        <v>18</v>
      </c>
      <c r="BX16" s="8" t="s">
        <v>0</v>
      </c>
      <c r="BY16" s="8" t="s">
        <v>0</v>
      </c>
      <c r="BZ16" s="17" t="s">
        <v>1</v>
      </c>
      <c r="CA16" s="17" t="s">
        <v>1</v>
      </c>
      <c r="CB16" s="4" t="s">
        <v>2</v>
      </c>
      <c r="CC16" s="6"/>
      <c r="CD16" s="5" t="s">
        <v>18</v>
      </c>
      <c r="CE16" s="6"/>
      <c r="CF16" s="6"/>
      <c r="CG16" s="7" t="s">
        <v>17</v>
      </c>
      <c r="CH16" s="7" t="s">
        <v>17</v>
      </c>
      <c r="CI16" s="5" t="s">
        <v>18</v>
      </c>
      <c r="CJ16" s="8" t="s">
        <v>0</v>
      </c>
      <c r="CK16" s="8" t="s">
        <v>0</v>
      </c>
      <c r="CL16" s="9" t="s">
        <v>1</v>
      </c>
      <c r="CM16" s="9" t="s">
        <v>1</v>
      </c>
      <c r="CN16" s="4" t="s">
        <v>2</v>
      </c>
      <c r="CO16" s="4" t="s">
        <v>2</v>
      </c>
      <c r="CP16" s="6"/>
      <c r="CQ16" s="5" t="s">
        <v>18</v>
      </c>
      <c r="CR16" s="7" t="s">
        <v>17</v>
      </c>
      <c r="CS16" s="6"/>
      <c r="CT16" s="5" t="s">
        <v>18</v>
      </c>
      <c r="CU16" s="8" t="s">
        <v>0</v>
      </c>
      <c r="CV16" s="8" t="s">
        <v>0</v>
      </c>
      <c r="CW16" s="9" t="s">
        <v>1</v>
      </c>
      <c r="CX16" s="4" t="s">
        <v>2</v>
      </c>
      <c r="CY16" s="4" t="s">
        <v>2</v>
      </c>
      <c r="CZ16" s="6"/>
      <c r="DA16" s="6"/>
      <c r="DB16" s="6"/>
      <c r="DC16" s="5" t="s">
        <v>18</v>
      </c>
      <c r="DD16" s="8" t="s">
        <v>0</v>
      </c>
      <c r="DE16" s="9" t="s">
        <v>1</v>
      </c>
      <c r="DF16" s="9" t="s">
        <v>1</v>
      </c>
      <c r="DG16" s="4" t="s">
        <v>2</v>
      </c>
      <c r="DH16" s="4" t="s">
        <v>2</v>
      </c>
      <c r="DI16" s="6"/>
      <c r="DJ16" s="5" t="s">
        <v>18</v>
      </c>
      <c r="DK16" s="10" t="s">
        <v>3</v>
      </c>
      <c r="DL16" s="10" t="s">
        <v>3</v>
      </c>
      <c r="DM16" s="10" t="s">
        <v>3</v>
      </c>
      <c r="DN16" s="6"/>
      <c r="DO16" s="6"/>
      <c r="DP16" s="10" t="s">
        <v>3</v>
      </c>
      <c r="DQ16" s="11" t="s">
        <v>3</v>
      </c>
      <c r="DR16" s="11" t="s">
        <v>3</v>
      </c>
      <c r="DS16" s="26" t="s">
        <v>3</v>
      </c>
      <c r="DT16" s="5" t="s">
        <v>18</v>
      </c>
      <c r="DU16" s="8" t="s">
        <v>0</v>
      </c>
      <c r="DV16" s="8" t="s">
        <v>0</v>
      </c>
      <c r="DW16" s="17" t="s">
        <v>1</v>
      </c>
      <c r="DX16" s="17" t="s">
        <v>1</v>
      </c>
      <c r="DY16" s="4" t="s">
        <v>2</v>
      </c>
      <c r="DZ16" s="6"/>
      <c r="EA16" s="5" t="s">
        <v>18</v>
      </c>
      <c r="EB16" s="6"/>
      <c r="EC16" s="6"/>
      <c r="ED16" s="7" t="s">
        <v>17</v>
      </c>
      <c r="EE16" s="7" t="s">
        <v>17</v>
      </c>
      <c r="EF16" s="5" t="s">
        <v>18</v>
      </c>
      <c r="EG16" s="8" t="s">
        <v>0</v>
      </c>
      <c r="EH16" s="8" t="s">
        <v>0</v>
      </c>
      <c r="EI16" s="9" t="s">
        <v>1</v>
      </c>
      <c r="EJ16" s="9" t="s">
        <v>1</v>
      </c>
      <c r="EK16" s="4" t="s">
        <v>2</v>
      </c>
      <c r="EL16" s="4" t="s">
        <v>2</v>
      </c>
      <c r="EM16" s="6"/>
      <c r="EN16" s="5" t="s">
        <v>18</v>
      </c>
      <c r="EO16" s="7" t="s">
        <v>17</v>
      </c>
      <c r="EP16" s="6"/>
      <c r="EQ16" s="5" t="s">
        <v>18</v>
      </c>
      <c r="ER16" s="8" t="s">
        <v>0</v>
      </c>
      <c r="ES16" s="8" t="s">
        <v>0</v>
      </c>
      <c r="ET16" s="9" t="s">
        <v>1</v>
      </c>
      <c r="EU16" s="4" t="s">
        <v>2</v>
      </c>
      <c r="EV16" s="4" t="s">
        <v>2</v>
      </c>
      <c r="EW16" s="6"/>
      <c r="EX16" s="6"/>
      <c r="EY16" s="6"/>
      <c r="EZ16" s="5" t="s">
        <v>18</v>
      </c>
      <c r="FA16" s="8" t="s">
        <v>0</v>
      </c>
      <c r="FB16" s="9" t="s">
        <v>1</v>
      </c>
      <c r="FC16" s="9" t="s">
        <v>1</v>
      </c>
      <c r="FD16" s="4" t="s">
        <v>2</v>
      </c>
      <c r="FE16" s="4" t="s">
        <v>2</v>
      </c>
      <c r="FF16" s="6"/>
      <c r="FG16" s="5" t="s">
        <v>18</v>
      </c>
      <c r="FH16" s="10" t="s">
        <v>3</v>
      </c>
      <c r="FI16" s="10" t="s">
        <v>3</v>
      </c>
      <c r="FJ16" s="10" t="s">
        <v>3</v>
      </c>
      <c r="FK16" s="6"/>
      <c r="FL16" s="6"/>
      <c r="FM16" s="10" t="s">
        <v>3</v>
      </c>
      <c r="FN16" s="11" t="s">
        <v>3</v>
      </c>
      <c r="FO16" s="11" t="s">
        <v>3</v>
      </c>
      <c r="FP16" s="26" t="s">
        <v>3</v>
      </c>
      <c r="FQ16" s="5" t="s">
        <v>18</v>
      </c>
      <c r="FR16" s="8" t="s">
        <v>0</v>
      </c>
      <c r="FS16" s="8" t="s">
        <v>0</v>
      </c>
      <c r="FT16" s="17" t="s">
        <v>1</v>
      </c>
      <c r="FU16" s="17" t="s">
        <v>1</v>
      </c>
      <c r="FV16" s="4" t="s">
        <v>2</v>
      </c>
      <c r="FW16" s="6"/>
      <c r="FX16" s="5" t="s">
        <v>18</v>
      </c>
      <c r="FY16" s="6"/>
      <c r="FZ16" s="6"/>
      <c r="GA16" s="7" t="s">
        <v>17</v>
      </c>
      <c r="GB16" s="7" t="s">
        <v>17</v>
      </c>
      <c r="GC16" s="5" t="s">
        <v>18</v>
      </c>
      <c r="GD16" s="8" t="s">
        <v>0</v>
      </c>
      <c r="GE16" s="8" t="s">
        <v>0</v>
      </c>
      <c r="GF16" s="9" t="s">
        <v>1</v>
      </c>
      <c r="GG16" s="9" t="s">
        <v>1</v>
      </c>
      <c r="GH16" s="4" t="s">
        <v>2</v>
      </c>
      <c r="GI16" s="4" t="s">
        <v>2</v>
      </c>
      <c r="GJ16" s="6"/>
      <c r="GK16" s="5" t="s">
        <v>18</v>
      </c>
      <c r="GL16" s="7" t="s">
        <v>17</v>
      </c>
      <c r="GM16" s="6"/>
      <c r="GN16" s="5" t="s">
        <v>18</v>
      </c>
      <c r="GO16" s="8" t="s">
        <v>0</v>
      </c>
      <c r="GP16" s="8" t="s">
        <v>0</v>
      </c>
      <c r="GQ16" s="9" t="s">
        <v>1</v>
      </c>
      <c r="GR16" s="4" t="s">
        <v>2</v>
      </c>
      <c r="GS16" s="4" t="s">
        <v>2</v>
      </c>
      <c r="GT16" s="6"/>
      <c r="GU16" s="6"/>
      <c r="GV16" s="6"/>
      <c r="GW16" s="5" t="s">
        <v>18</v>
      </c>
      <c r="GX16" s="8" t="s">
        <v>0</v>
      </c>
      <c r="GY16" s="9" t="s">
        <v>1</v>
      </c>
      <c r="GZ16" s="9" t="s">
        <v>1</v>
      </c>
      <c r="HA16" s="4" t="s">
        <v>2</v>
      </c>
      <c r="HB16" s="4" t="s">
        <v>2</v>
      </c>
      <c r="HC16" s="6"/>
      <c r="HD16" s="5" t="s">
        <v>18</v>
      </c>
      <c r="HE16" s="10" t="s">
        <v>3</v>
      </c>
      <c r="HF16" s="10" t="s">
        <v>3</v>
      </c>
      <c r="HG16" s="10" t="s">
        <v>3</v>
      </c>
      <c r="HH16" s="6"/>
      <c r="HI16" s="6"/>
      <c r="HJ16" s="10" t="s">
        <v>3</v>
      </c>
      <c r="HK16" s="11" t="s">
        <v>3</v>
      </c>
      <c r="HL16" s="11" t="s">
        <v>3</v>
      </c>
      <c r="HM16" s="26" t="s">
        <v>3</v>
      </c>
    </row>
    <row r="17" spans="1:235" s="42" customFormat="1">
      <c r="A17" s="49">
        <v>3</v>
      </c>
      <c r="B17" s="28"/>
      <c r="C17" s="28"/>
      <c r="D17" s="28"/>
      <c r="E17" s="28"/>
      <c r="F17" s="28"/>
      <c r="G17" s="28"/>
      <c r="H17" s="28"/>
      <c r="I17" s="28"/>
      <c r="J17" s="28"/>
      <c r="K17" s="28"/>
      <c r="L17" s="28"/>
      <c r="M17" s="28"/>
      <c r="N17" s="28"/>
      <c r="O17" s="28"/>
      <c r="P17" s="28"/>
      <c r="Q17" s="28"/>
      <c r="R17" s="28"/>
      <c r="S17" s="28"/>
      <c r="T17" s="28"/>
      <c r="U17" s="28"/>
      <c r="V17" s="28"/>
      <c r="W17" s="28"/>
      <c r="X17" s="28"/>
      <c r="Y17" s="28"/>
      <c r="Z17" s="28"/>
      <c r="AA17" s="28"/>
      <c r="AB17" s="28"/>
      <c r="AC17" s="28"/>
      <c r="AD17" s="28"/>
      <c r="AE17" s="28"/>
      <c r="AF17" s="28"/>
      <c r="AG17" s="28"/>
      <c r="AH17" s="28"/>
      <c r="AI17" s="28"/>
      <c r="AJ17" s="28"/>
      <c r="AK17" s="28"/>
      <c r="AL17" s="28"/>
      <c r="AM17" s="28"/>
      <c r="AN17" s="28"/>
      <c r="AO17" s="28"/>
      <c r="AP17" s="28"/>
      <c r="AQ17" s="28"/>
      <c r="AR17" s="28"/>
      <c r="AS17" s="28"/>
      <c r="AT17" s="28"/>
      <c r="AU17" s="28"/>
      <c r="AV17" s="28"/>
      <c r="AW17" s="28"/>
      <c r="AX17" s="28"/>
      <c r="AY17" s="28"/>
      <c r="AZ17" s="28"/>
      <c r="BA17" s="28"/>
      <c r="BB17" s="28"/>
      <c r="BC17" s="28"/>
      <c r="BD17" s="28"/>
      <c r="BE17" s="28"/>
      <c r="BF17" s="28"/>
      <c r="BG17" s="28"/>
      <c r="BH17" s="28"/>
      <c r="BI17" s="28"/>
      <c r="BJ17" s="28"/>
      <c r="BK17" s="28"/>
      <c r="BL17" s="28"/>
      <c r="BM17" s="28"/>
      <c r="BN17" s="28"/>
      <c r="BO17" s="28"/>
      <c r="BP17" s="28"/>
      <c r="BQ17" s="28"/>
      <c r="BR17" s="28"/>
      <c r="BS17" s="28"/>
      <c r="BT17" s="28"/>
      <c r="BU17" s="28"/>
      <c r="BV17" s="28"/>
      <c r="BW17" s="28"/>
      <c r="BX17" s="28"/>
      <c r="BY17" s="28"/>
      <c r="BZ17" s="28"/>
      <c r="CA17" s="28"/>
      <c r="CB17" s="28"/>
      <c r="CC17" s="28"/>
      <c r="CD17" s="28"/>
      <c r="CE17" s="28"/>
      <c r="CF17" s="28"/>
      <c r="CG17" s="28"/>
      <c r="CH17" s="28"/>
      <c r="CI17" s="28"/>
      <c r="CJ17" s="28"/>
      <c r="CK17" s="28"/>
      <c r="CL17" s="28"/>
      <c r="CM17" s="28"/>
      <c r="CN17" s="28"/>
      <c r="CO17" s="28"/>
      <c r="CP17" s="28"/>
      <c r="CQ17" s="28"/>
      <c r="CR17" s="28"/>
      <c r="CS17" s="28"/>
      <c r="CT17" s="28"/>
      <c r="CU17" s="28"/>
      <c r="CV17" s="28"/>
      <c r="CW17" s="28"/>
      <c r="CX17" s="28"/>
      <c r="CY17" s="28"/>
      <c r="CZ17" s="28"/>
      <c r="DA17" s="28"/>
      <c r="DB17" s="28"/>
      <c r="DC17" s="28"/>
      <c r="DD17" s="28"/>
      <c r="DE17" s="28"/>
      <c r="DF17" s="28"/>
      <c r="DG17" s="28"/>
      <c r="DH17" s="28"/>
      <c r="DI17" s="28"/>
      <c r="DJ17" s="28"/>
      <c r="DK17" s="28"/>
      <c r="DL17" s="28"/>
      <c r="DM17" s="28"/>
      <c r="DN17" s="28"/>
      <c r="DO17" s="28"/>
      <c r="DP17" s="28"/>
      <c r="DQ17" s="28"/>
      <c r="DR17" s="28"/>
      <c r="DS17" s="28"/>
      <c r="DT17" s="28"/>
      <c r="DU17" s="28"/>
      <c r="DV17" s="28"/>
      <c r="DW17" s="28"/>
      <c r="DX17" s="28"/>
      <c r="DY17" s="28"/>
      <c r="DZ17" s="28"/>
      <c r="EA17" s="28"/>
      <c r="EB17" s="28"/>
      <c r="EC17" s="28"/>
      <c r="ED17" s="28"/>
      <c r="EE17" s="28"/>
      <c r="EF17" s="28"/>
      <c r="EG17" s="28"/>
      <c r="EH17" s="28"/>
      <c r="EI17" s="28"/>
      <c r="EJ17" s="28"/>
      <c r="EK17" s="28"/>
      <c r="EL17" s="28"/>
      <c r="EM17" s="28"/>
      <c r="EN17" s="28"/>
      <c r="EO17" s="28"/>
      <c r="EP17" s="28"/>
      <c r="EQ17" s="28"/>
      <c r="ER17" s="28"/>
      <c r="ES17" s="28"/>
      <c r="ET17" s="28"/>
      <c r="EU17" s="28"/>
      <c r="EV17" s="28"/>
      <c r="EW17" s="28"/>
      <c r="EX17" s="28"/>
      <c r="EY17" s="28"/>
      <c r="EZ17" s="28"/>
      <c r="FA17" s="28"/>
      <c r="FB17" s="28"/>
      <c r="FC17" s="28"/>
      <c r="FD17" s="28"/>
      <c r="FE17" s="28"/>
      <c r="FF17" s="28"/>
      <c r="FG17" s="28"/>
      <c r="FH17" s="28"/>
      <c r="FI17" s="28"/>
      <c r="FJ17" s="28"/>
      <c r="FK17" s="28"/>
      <c r="FL17" s="28"/>
      <c r="FM17" s="28"/>
      <c r="FN17" s="28"/>
      <c r="FO17" s="28"/>
      <c r="FP17" s="28"/>
      <c r="FQ17" s="28"/>
      <c r="FR17" s="28"/>
      <c r="FS17" s="28"/>
      <c r="FT17" s="28"/>
      <c r="FU17" s="28"/>
      <c r="FV17" s="28"/>
      <c r="FW17" s="28"/>
      <c r="FX17" s="28"/>
      <c r="FY17" s="28"/>
      <c r="FZ17" s="28"/>
      <c r="GA17" s="28"/>
      <c r="GB17" s="28"/>
      <c r="GC17" s="28"/>
      <c r="GD17" s="28"/>
      <c r="GE17" s="28"/>
      <c r="GF17" s="28"/>
      <c r="GG17" s="28"/>
      <c r="GH17" s="28"/>
      <c r="GI17" s="28"/>
      <c r="GJ17" s="28"/>
      <c r="GK17" s="28"/>
      <c r="GL17" s="28"/>
      <c r="GM17" s="28"/>
      <c r="GN17" s="28"/>
      <c r="GO17" s="28"/>
      <c r="GP17" s="28"/>
      <c r="GQ17" s="28"/>
      <c r="GR17" s="28"/>
      <c r="GS17" s="28"/>
      <c r="GT17" s="28"/>
      <c r="GU17" s="28"/>
      <c r="GV17" s="28"/>
      <c r="GW17" s="28"/>
      <c r="GX17" s="28"/>
      <c r="GY17" s="28"/>
      <c r="GZ17" s="28"/>
      <c r="HA17" s="28"/>
      <c r="HB17" s="28"/>
      <c r="HC17" s="28"/>
      <c r="HD17" s="28"/>
      <c r="HE17" s="28"/>
      <c r="HF17" s="28"/>
      <c r="HG17" s="28"/>
    </row>
    <row r="18" spans="1:235" s="42" customFormat="1">
      <c r="A18" s="49"/>
      <c r="B18" s="28"/>
      <c r="C18" s="28"/>
      <c r="D18" s="28"/>
      <c r="E18" s="28"/>
      <c r="F18" s="28"/>
      <c r="G18" s="28"/>
      <c r="H18" s="28"/>
      <c r="I18" s="28"/>
      <c r="J18" s="28"/>
      <c r="K18" s="28"/>
      <c r="L18" s="28"/>
      <c r="M18" s="28"/>
      <c r="N18" s="28"/>
      <c r="O18" s="28"/>
      <c r="P18" s="28"/>
      <c r="Q18" s="28"/>
      <c r="R18" s="28"/>
      <c r="S18" s="28"/>
      <c r="T18" s="28"/>
      <c r="U18" s="28"/>
      <c r="V18" s="28"/>
      <c r="W18" s="28"/>
      <c r="X18" s="28"/>
      <c r="Y18" s="28"/>
      <c r="Z18" s="28"/>
      <c r="AA18" s="28"/>
      <c r="AB18" s="28"/>
      <c r="AC18" s="28"/>
      <c r="AD18" s="28"/>
      <c r="AE18" s="28"/>
      <c r="AF18" s="28"/>
      <c r="AG18" s="28"/>
      <c r="AH18" s="28"/>
      <c r="AI18" s="28"/>
      <c r="AJ18" s="28"/>
      <c r="AK18" s="28"/>
      <c r="AL18" s="28"/>
      <c r="AM18" s="28"/>
      <c r="AN18" s="28"/>
      <c r="AO18" s="28"/>
      <c r="AP18" s="28"/>
      <c r="AQ18" s="28"/>
      <c r="AR18" s="28"/>
      <c r="AS18" s="28"/>
      <c r="AT18" s="28"/>
      <c r="AU18" s="28"/>
      <c r="AV18" s="28"/>
      <c r="AW18" s="28"/>
      <c r="AX18" s="28"/>
      <c r="AY18" s="28"/>
      <c r="AZ18" s="28"/>
      <c r="BA18" s="28"/>
      <c r="BB18" s="28"/>
      <c r="BC18" s="28"/>
      <c r="BD18" s="28"/>
      <c r="BE18" s="28"/>
      <c r="BF18" s="28"/>
      <c r="BG18" s="28"/>
      <c r="BH18" s="28"/>
      <c r="BI18" s="28"/>
      <c r="BJ18" s="28"/>
      <c r="BK18" s="28"/>
      <c r="BL18" s="28"/>
      <c r="BM18" s="28"/>
      <c r="BN18" s="28"/>
      <c r="BO18" s="28"/>
      <c r="BP18" s="28"/>
      <c r="BQ18" s="28"/>
      <c r="BR18" s="28"/>
      <c r="BS18" s="28"/>
      <c r="BT18" s="28"/>
      <c r="BU18" s="28"/>
      <c r="BV18" s="28"/>
      <c r="BW18" s="28"/>
      <c r="BX18" s="28"/>
      <c r="BY18" s="28"/>
      <c r="BZ18" s="28"/>
      <c r="CA18" s="28"/>
      <c r="CB18" s="28"/>
      <c r="CC18" s="28"/>
      <c r="CD18" s="28"/>
      <c r="CE18" s="28"/>
      <c r="CF18" s="28"/>
      <c r="CG18" s="28"/>
      <c r="CH18" s="28"/>
      <c r="CI18" s="28"/>
      <c r="CJ18" s="28"/>
      <c r="CK18" s="28"/>
      <c r="CL18" s="28"/>
      <c r="CM18" s="28"/>
      <c r="CN18" s="28"/>
      <c r="CO18" s="28"/>
      <c r="CP18" s="28"/>
      <c r="CQ18" s="28"/>
      <c r="CR18" s="28"/>
      <c r="CS18" s="28"/>
      <c r="CT18" s="28"/>
      <c r="CU18" s="28"/>
      <c r="CV18" s="28"/>
      <c r="CW18" s="28"/>
      <c r="CX18" s="28"/>
      <c r="CY18" s="28"/>
      <c r="CZ18" s="28"/>
      <c r="DA18" s="28"/>
      <c r="DB18" s="28"/>
      <c r="DC18" s="28"/>
      <c r="DD18" s="28"/>
      <c r="DE18" s="28"/>
      <c r="DF18" s="28"/>
      <c r="DG18" s="28"/>
      <c r="DH18" s="28"/>
      <c r="DI18" s="28"/>
      <c r="DJ18" s="28"/>
      <c r="DK18" s="28"/>
      <c r="DL18" s="28"/>
      <c r="DM18" s="28"/>
      <c r="DN18" s="28"/>
      <c r="DO18" s="28"/>
      <c r="DP18" s="28"/>
      <c r="DQ18" s="28"/>
      <c r="DR18" s="28"/>
      <c r="DS18" s="28"/>
      <c r="DT18" s="28"/>
      <c r="DU18" s="28"/>
      <c r="DV18" s="28"/>
      <c r="DW18" s="28"/>
      <c r="DX18" s="28"/>
      <c r="DY18" s="28"/>
      <c r="DZ18" s="28"/>
      <c r="EA18" s="28"/>
      <c r="EB18" s="28"/>
      <c r="EC18" s="28"/>
      <c r="ED18" s="28"/>
      <c r="EE18" s="28"/>
      <c r="EF18" s="28"/>
      <c r="EG18" s="28"/>
      <c r="EH18" s="28"/>
      <c r="EI18" s="28"/>
      <c r="EJ18" s="28"/>
      <c r="EK18" s="28"/>
      <c r="EL18" s="28"/>
      <c r="EM18" s="28"/>
      <c r="EN18" s="28"/>
      <c r="EO18" s="28"/>
      <c r="EP18" s="28"/>
      <c r="EQ18" s="28"/>
      <c r="ER18" s="28"/>
      <c r="ES18" s="28"/>
      <c r="ET18" s="28"/>
      <c r="EU18" s="28"/>
      <c r="EV18" s="28"/>
      <c r="EW18" s="28"/>
      <c r="EX18" s="28"/>
      <c r="EY18" s="28"/>
      <c r="EZ18" s="28"/>
      <c r="FA18" s="28"/>
      <c r="FB18" s="28"/>
      <c r="FC18" s="28"/>
      <c r="FD18" s="28"/>
      <c r="FE18" s="28"/>
      <c r="FF18" s="28"/>
      <c r="FG18" s="28"/>
      <c r="FH18" s="28"/>
      <c r="FI18" s="28"/>
      <c r="FJ18" s="28"/>
      <c r="FK18" s="28"/>
      <c r="FL18" s="28"/>
      <c r="FM18" s="28"/>
      <c r="FN18" s="28"/>
      <c r="FO18" s="28"/>
      <c r="FP18" s="28"/>
      <c r="FQ18" s="28"/>
      <c r="FR18" s="28"/>
      <c r="FS18" s="28"/>
      <c r="FT18" s="28"/>
      <c r="FU18" s="28"/>
      <c r="FV18" s="28"/>
      <c r="FW18" s="28"/>
      <c r="FX18" s="28"/>
      <c r="FY18" s="28"/>
      <c r="FZ18" s="28"/>
      <c r="GA18" s="28"/>
      <c r="GB18" s="28"/>
      <c r="GC18" s="28"/>
      <c r="GD18" s="28"/>
      <c r="GE18" s="28"/>
      <c r="GF18" s="28"/>
      <c r="GG18" s="28"/>
      <c r="GH18" s="28"/>
      <c r="GI18" s="28"/>
      <c r="GJ18" s="28"/>
      <c r="GK18" s="28"/>
      <c r="GL18" s="28"/>
      <c r="GM18" s="28"/>
      <c r="GN18" s="28"/>
      <c r="GO18" s="28"/>
      <c r="GP18" s="28"/>
      <c r="GQ18" s="28"/>
      <c r="GR18" s="28"/>
      <c r="GS18" s="28"/>
      <c r="GT18" s="28"/>
      <c r="GU18" s="28"/>
      <c r="GV18" s="28"/>
      <c r="GW18" s="28"/>
      <c r="GX18" s="28"/>
      <c r="GY18" s="28"/>
      <c r="GZ18" s="28"/>
      <c r="HA18" s="28"/>
      <c r="HB18" s="28"/>
      <c r="HC18" s="28"/>
      <c r="HD18" s="28"/>
      <c r="HE18" s="28"/>
      <c r="HF18" s="28"/>
      <c r="HG18" s="28"/>
    </row>
    <row r="19" spans="1:235" s="42" customFormat="1">
      <c r="A19" s="49"/>
      <c r="B19" s="28"/>
      <c r="C19" s="28"/>
      <c r="D19" s="28"/>
      <c r="E19" s="28"/>
      <c r="F19" s="28"/>
      <c r="G19" s="28"/>
      <c r="H19" s="28"/>
      <c r="I19" s="28"/>
      <c r="J19" s="28"/>
      <c r="K19" s="28"/>
      <c r="L19" s="28"/>
      <c r="M19" s="28"/>
      <c r="N19" s="28"/>
      <c r="O19" s="28"/>
      <c r="P19" s="28"/>
      <c r="Q19" s="28"/>
      <c r="R19" s="28"/>
      <c r="S19" s="28"/>
      <c r="T19" s="28"/>
      <c r="U19" s="28"/>
      <c r="V19" s="28"/>
      <c r="W19" s="28"/>
      <c r="X19" s="28"/>
      <c r="Y19" s="28"/>
      <c r="Z19" s="28"/>
      <c r="AA19" s="28"/>
      <c r="AB19" s="28"/>
      <c r="AC19" s="28"/>
      <c r="AD19" s="28"/>
      <c r="AE19" s="28"/>
      <c r="AF19" s="28"/>
      <c r="AG19" s="28"/>
      <c r="AH19" s="28"/>
      <c r="AI19" s="28"/>
      <c r="AJ19" s="28"/>
      <c r="AK19" s="28"/>
      <c r="AL19" s="28"/>
      <c r="AM19" s="28"/>
      <c r="AN19" s="28"/>
      <c r="AO19" s="28"/>
      <c r="AP19" s="28"/>
      <c r="AQ19" s="28"/>
      <c r="AR19" s="28"/>
      <c r="AS19" s="28"/>
      <c r="AT19" s="28"/>
      <c r="AU19" s="28"/>
      <c r="AV19" s="28"/>
      <c r="AW19" s="28"/>
      <c r="AX19" s="28"/>
      <c r="AY19" s="28"/>
      <c r="AZ19" s="28"/>
      <c r="BA19" s="28"/>
      <c r="BB19" s="28"/>
      <c r="BC19" s="28"/>
      <c r="BD19" s="28"/>
      <c r="BE19" s="28"/>
      <c r="BF19" s="28"/>
      <c r="BG19" s="28"/>
      <c r="BH19" s="28"/>
      <c r="BI19" s="28"/>
      <c r="BJ19" s="28"/>
      <c r="BK19" s="28"/>
      <c r="BL19" s="28"/>
      <c r="BM19" s="28"/>
      <c r="BN19" s="28"/>
      <c r="BO19" s="28"/>
      <c r="BP19" s="28"/>
      <c r="BQ19" s="28"/>
      <c r="BR19" s="28"/>
      <c r="BS19" s="28"/>
      <c r="BT19" s="28"/>
      <c r="BU19" s="28"/>
      <c r="BV19" s="28"/>
      <c r="BW19" s="28"/>
      <c r="BX19" s="28"/>
      <c r="BY19" s="28"/>
      <c r="BZ19" s="28"/>
      <c r="CA19" s="28"/>
      <c r="CB19" s="28"/>
      <c r="CC19" s="28"/>
      <c r="CD19" s="28"/>
      <c r="CE19" s="28"/>
      <c r="CF19" s="28"/>
      <c r="CG19" s="28"/>
      <c r="CH19" s="28"/>
      <c r="CI19" s="28"/>
      <c r="CJ19" s="28"/>
      <c r="CK19" s="28"/>
      <c r="CL19" s="28"/>
      <c r="CM19" s="28"/>
      <c r="CN19" s="28"/>
      <c r="CO19" s="28"/>
      <c r="CP19" s="28"/>
      <c r="CQ19" s="28"/>
      <c r="CR19" s="28"/>
      <c r="CS19" s="28"/>
      <c r="CT19" s="28"/>
      <c r="CU19" s="28"/>
      <c r="CV19" s="28"/>
      <c r="CW19" s="28"/>
      <c r="CX19" s="28"/>
      <c r="CY19" s="28"/>
      <c r="CZ19" s="28"/>
      <c r="DA19" s="28"/>
      <c r="DB19" s="28"/>
      <c r="DC19" s="28"/>
      <c r="DD19" s="28"/>
      <c r="DE19" s="28"/>
      <c r="DF19" s="28"/>
      <c r="DG19" s="28"/>
      <c r="DH19" s="28"/>
      <c r="DI19" s="28"/>
      <c r="DJ19" s="28"/>
      <c r="DK19" s="28"/>
      <c r="DL19" s="28"/>
      <c r="DM19" s="28"/>
      <c r="DN19" s="28"/>
      <c r="DO19" s="28"/>
      <c r="DP19" s="28"/>
      <c r="DQ19" s="28"/>
      <c r="DR19" s="28"/>
      <c r="DS19" s="28"/>
      <c r="DT19" s="28"/>
      <c r="DU19" s="28"/>
      <c r="DV19" s="28"/>
      <c r="DW19" s="28"/>
      <c r="DX19" s="28"/>
      <c r="DY19" s="28"/>
      <c r="DZ19" s="28"/>
      <c r="EA19" s="28"/>
      <c r="EB19" s="28"/>
      <c r="EC19" s="28"/>
      <c r="ED19" s="28"/>
      <c r="EE19" s="28"/>
      <c r="EF19" s="28"/>
      <c r="EG19" s="28"/>
      <c r="EH19" s="28"/>
      <c r="EI19" s="28"/>
      <c r="EJ19" s="28"/>
      <c r="EK19" s="28"/>
      <c r="EL19" s="28"/>
      <c r="EM19" s="28"/>
      <c r="EN19" s="28"/>
      <c r="EO19" s="28"/>
      <c r="EP19" s="28"/>
      <c r="EQ19" s="28"/>
      <c r="ER19" s="28"/>
      <c r="ES19" s="28"/>
      <c r="ET19" s="28"/>
      <c r="EU19" s="28"/>
      <c r="EV19" s="28"/>
      <c r="EW19" s="28"/>
      <c r="EX19" s="28"/>
      <c r="EY19" s="28"/>
      <c r="EZ19" s="28"/>
      <c r="FA19" s="28"/>
      <c r="FB19" s="28"/>
      <c r="FC19" s="28"/>
      <c r="FD19" s="28"/>
      <c r="FE19" s="28"/>
      <c r="FF19" s="28"/>
      <c r="FG19" s="28"/>
      <c r="FH19" s="28"/>
      <c r="FI19" s="28"/>
      <c r="FJ19" s="28"/>
      <c r="FK19" s="28"/>
      <c r="FL19" s="28"/>
      <c r="FM19" s="28"/>
      <c r="FN19" s="28"/>
      <c r="FO19" s="28"/>
      <c r="FP19" s="28"/>
      <c r="FQ19" s="28"/>
      <c r="FR19" s="28"/>
      <c r="FS19" s="28"/>
      <c r="FT19" s="28"/>
      <c r="FU19" s="28"/>
      <c r="FV19" s="28"/>
      <c r="FW19" s="28"/>
      <c r="FX19" s="28"/>
      <c r="FY19" s="28"/>
      <c r="FZ19" s="28"/>
      <c r="GA19" s="28"/>
      <c r="GB19" s="28"/>
      <c r="GC19" s="28"/>
      <c r="GD19" s="28"/>
      <c r="GE19" s="28"/>
      <c r="GF19" s="28"/>
      <c r="GG19" s="28"/>
      <c r="GH19" s="28"/>
      <c r="GI19" s="28"/>
      <c r="GJ19" s="28"/>
      <c r="GK19" s="28"/>
      <c r="GL19" s="28"/>
      <c r="GM19" s="28"/>
      <c r="GN19" s="28"/>
      <c r="GO19" s="28"/>
      <c r="GP19" s="28"/>
      <c r="GQ19" s="28"/>
      <c r="GR19" s="28"/>
      <c r="GS19" s="28"/>
      <c r="GT19" s="28"/>
      <c r="GU19" s="28"/>
      <c r="GV19" s="28"/>
      <c r="GW19" s="28"/>
      <c r="GX19" s="28"/>
      <c r="GY19" s="28"/>
      <c r="GZ19" s="28"/>
      <c r="HA19" s="28"/>
      <c r="HB19" s="28"/>
      <c r="HC19" s="28"/>
      <c r="HD19" s="28"/>
      <c r="HE19" s="28"/>
      <c r="HF19" s="28"/>
      <c r="HG19" s="28"/>
    </row>
    <row r="20" spans="1:235" s="42" customFormat="1">
      <c r="A20" s="49"/>
      <c r="B20" s="28"/>
      <c r="C20" s="28"/>
      <c r="D20" s="28"/>
      <c r="E20" s="28"/>
      <c r="F20" s="28"/>
      <c r="G20" s="28"/>
      <c r="H20" s="28"/>
      <c r="I20" s="28"/>
      <c r="J20" s="28"/>
      <c r="K20" s="28"/>
      <c r="L20" s="28"/>
      <c r="M20" s="28"/>
      <c r="N20" s="28"/>
      <c r="O20" s="28"/>
      <c r="P20" s="28"/>
      <c r="Q20" s="28"/>
      <c r="R20" s="28"/>
      <c r="S20" s="28"/>
      <c r="T20" s="28"/>
      <c r="U20" s="28"/>
      <c r="V20" s="28"/>
      <c r="W20" s="28"/>
      <c r="X20" s="28"/>
      <c r="Y20" s="28"/>
      <c r="Z20" s="28"/>
      <c r="AA20" s="28"/>
      <c r="AB20" s="28"/>
      <c r="AC20" s="28"/>
      <c r="AD20" s="28"/>
      <c r="AE20" s="28"/>
      <c r="AF20" s="28"/>
      <c r="AG20" s="28"/>
      <c r="AH20" s="28"/>
      <c r="AI20" s="28"/>
      <c r="AJ20" s="28"/>
      <c r="AK20" s="28"/>
      <c r="AL20" s="28"/>
      <c r="AM20" s="28"/>
      <c r="AN20" s="28"/>
      <c r="AO20" s="28"/>
      <c r="AP20" s="28"/>
      <c r="AQ20" s="28"/>
      <c r="AR20" s="28"/>
      <c r="AS20" s="28"/>
      <c r="AT20" s="28"/>
      <c r="AU20" s="28"/>
      <c r="AV20" s="28"/>
      <c r="AW20" s="28"/>
      <c r="AX20" s="28"/>
      <c r="AY20" s="28"/>
      <c r="AZ20" s="28"/>
      <c r="BA20" s="28"/>
      <c r="BB20" s="28"/>
      <c r="BC20" s="28"/>
      <c r="BD20" s="28"/>
      <c r="BE20" s="28"/>
      <c r="BF20" s="28"/>
      <c r="BG20" s="28"/>
      <c r="BH20" s="28"/>
      <c r="BI20" s="28"/>
      <c r="BJ20" s="28"/>
      <c r="BK20" s="28"/>
      <c r="BL20" s="28"/>
      <c r="BM20" s="28"/>
      <c r="BN20" s="28"/>
      <c r="BO20" s="28"/>
      <c r="BP20" s="28"/>
      <c r="BQ20" s="28"/>
      <c r="BR20" s="28"/>
      <c r="BS20" s="28"/>
      <c r="BT20" s="28"/>
      <c r="BU20" s="28"/>
      <c r="BV20" s="28"/>
      <c r="BW20" s="28"/>
      <c r="BX20" s="28"/>
      <c r="BY20" s="28"/>
      <c r="BZ20" s="28"/>
      <c r="CA20" s="28"/>
      <c r="CB20" s="28"/>
      <c r="CC20" s="28"/>
      <c r="CD20" s="28"/>
      <c r="CE20" s="28"/>
      <c r="CF20" s="28"/>
      <c r="CG20" s="28"/>
      <c r="CH20" s="28"/>
      <c r="CI20" s="28"/>
      <c r="CJ20" s="28"/>
      <c r="CK20" s="28"/>
      <c r="CL20" s="28"/>
      <c r="CM20" s="28"/>
      <c r="CN20" s="28"/>
      <c r="CO20" s="28"/>
      <c r="CP20" s="28"/>
      <c r="CQ20" s="28"/>
      <c r="CR20" s="28"/>
      <c r="CS20" s="28"/>
      <c r="CT20" s="28"/>
      <c r="CU20" s="28"/>
      <c r="CV20" s="28"/>
      <c r="CW20" s="28"/>
      <c r="CX20" s="28"/>
      <c r="CY20" s="28"/>
      <c r="CZ20" s="28"/>
      <c r="DA20" s="28"/>
      <c r="DB20" s="28"/>
      <c r="DC20" s="28"/>
      <c r="DD20" s="28"/>
      <c r="DE20" s="28"/>
      <c r="DF20" s="28"/>
      <c r="DG20" s="28"/>
      <c r="DH20" s="28"/>
      <c r="DI20" s="28"/>
      <c r="DJ20" s="28"/>
      <c r="DK20" s="28"/>
      <c r="DL20" s="28"/>
      <c r="DM20" s="28"/>
      <c r="DN20" s="28"/>
      <c r="DO20" s="28"/>
      <c r="DP20" s="28"/>
      <c r="DQ20" s="28"/>
      <c r="DR20" s="28"/>
      <c r="DS20" s="28"/>
      <c r="DT20" s="28"/>
      <c r="DU20" s="28"/>
      <c r="DV20" s="28"/>
      <c r="DW20" s="28"/>
      <c r="DX20" s="28"/>
      <c r="DY20" s="28"/>
      <c r="DZ20" s="28"/>
      <c r="EA20" s="28"/>
      <c r="EB20" s="28"/>
      <c r="EC20" s="28"/>
      <c r="ED20" s="28"/>
      <c r="EE20" s="28"/>
      <c r="EF20" s="28"/>
      <c r="EG20" s="28"/>
      <c r="EH20" s="28"/>
      <c r="EI20" s="28"/>
      <c r="EJ20" s="28"/>
      <c r="EK20" s="28"/>
      <c r="EL20" s="28"/>
      <c r="EM20" s="28"/>
      <c r="EN20" s="28"/>
      <c r="EO20" s="28"/>
      <c r="EP20" s="28"/>
      <c r="EQ20" s="28"/>
      <c r="ER20" s="28"/>
      <c r="ES20" s="28"/>
      <c r="ET20" s="28"/>
      <c r="EU20" s="28"/>
      <c r="EV20" s="28"/>
      <c r="EW20" s="28"/>
      <c r="EX20" s="28"/>
      <c r="EY20" s="28"/>
      <c r="EZ20" s="28"/>
      <c r="FA20" s="28"/>
      <c r="FB20" s="28"/>
      <c r="FC20" s="28"/>
      <c r="FD20" s="28"/>
      <c r="FE20" s="28"/>
      <c r="FF20" s="28"/>
      <c r="FG20" s="28"/>
      <c r="FH20" s="28"/>
      <c r="FI20" s="28"/>
      <c r="FJ20" s="28"/>
      <c r="FK20" s="28"/>
      <c r="FL20" s="28"/>
      <c r="FM20" s="28"/>
      <c r="FN20" s="28"/>
      <c r="FO20" s="28"/>
      <c r="FP20" s="28"/>
      <c r="FQ20" s="28"/>
      <c r="FR20" s="28"/>
      <c r="FS20" s="28"/>
      <c r="FT20" s="28"/>
      <c r="FU20" s="28"/>
      <c r="FV20" s="28"/>
      <c r="FW20" s="28"/>
      <c r="FX20" s="28"/>
      <c r="FY20" s="28"/>
      <c r="FZ20" s="28"/>
      <c r="GA20" s="28"/>
      <c r="GB20" s="28"/>
      <c r="GC20" s="28"/>
      <c r="GD20" s="28"/>
      <c r="GE20" s="28"/>
      <c r="GF20" s="28"/>
      <c r="GG20" s="28"/>
      <c r="GH20" s="28"/>
      <c r="GI20" s="28"/>
      <c r="GJ20" s="28"/>
      <c r="GK20" s="28"/>
      <c r="GL20" s="28"/>
      <c r="GM20" s="28"/>
      <c r="GN20" s="28"/>
      <c r="GO20" s="28"/>
      <c r="GP20" s="28"/>
      <c r="GQ20" s="28"/>
      <c r="GR20" s="28"/>
      <c r="GS20" s="28"/>
      <c r="GT20" s="28"/>
      <c r="GU20" s="28"/>
      <c r="GV20" s="28"/>
      <c r="GW20" s="28"/>
      <c r="GX20" s="28"/>
      <c r="GY20" s="28"/>
      <c r="GZ20" s="28"/>
      <c r="HA20" s="28"/>
      <c r="HB20" s="28"/>
      <c r="HC20" s="28"/>
      <c r="HD20" s="28"/>
      <c r="HE20" s="28"/>
      <c r="HF20" s="28"/>
      <c r="HG20" s="28"/>
    </row>
    <row r="21" spans="1:235" s="42" customFormat="1" ht="13.5" thickBot="1">
      <c r="A21" s="51"/>
      <c r="B21" s="29"/>
      <c r="C21" s="29"/>
      <c r="D21" s="29"/>
      <c r="E21" s="29"/>
      <c r="F21" s="29"/>
      <c r="G21" s="29"/>
      <c r="H21" s="29"/>
      <c r="I21" s="29"/>
      <c r="J21" s="29"/>
      <c r="K21" s="29"/>
      <c r="L21" s="29"/>
      <c r="M21" s="29"/>
      <c r="N21" s="29"/>
      <c r="O21" s="29"/>
      <c r="P21" s="29"/>
      <c r="Q21" s="29"/>
      <c r="R21" s="29"/>
      <c r="S21" s="29"/>
      <c r="T21" s="29"/>
      <c r="U21" s="29"/>
      <c r="V21" s="29"/>
      <c r="W21" s="29"/>
      <c r="X21" s="29"/>
      <c r="Y21" s="29"/>
      <c r="Z21" s="29"/>
      <c r="AA21" s="29"/>
      <c r="AB21" s="29"/>
      <c r="AC21" s="29"/>
      <c r="AD21" s="29"/>
      <c r="AE21" s="29"/>
      <c r="AF21" s="29"/>
      <c r="AG21" s="29"/>
      <c r="AH21" s="29"/>
      <c r="AI21" s="29"/>
      <c r="AJ21" s="29"/>
      <c r="AK21" s="29"/>
      <c r="AL21" s="29"/>
      <c r="AM21" s="29"/>
      <c r="AN21" s="29"/>
      <c r="AO21" s="29"/>
      <c r="AP21" s="29"/>
      <c r="AQ21" s="29"/>
      <c r="AR21" s="29"/>
      <c r="AS21" s="29"/>
      <c r="AT21" s="29"/>
      <c r="AU21" s="29"/>
      <c r="AV21" s="29"/>
      <c r="AW21" s="29"/>
      <c r="AX21" s="29"/>
      <c r="AY21" s="29"/>
      <c r="AZ21" s="29"/>
      <c r="BA21" s="29"/>
      <c r="BB21" s="29"/>
      <c r="BC21" s="29"/>
      <c r="BD21" s="29"/>
      <c r="BE21" s="29"/>
      <c r="BF21" s="29"/>
      <c r="BG21" s="29"/>
      <c r="BH21" s="29"/>
      <c r="BI21" s="29"/>
      <c r="BJ21" s="29"/>
      <c r="BK21" s="29"/>
      <c r="BL21" s="29"/>
      <c r="BM21" s="29"/>
      <c r="BN21" s="29"/>
      <c r="BO21" s="29"/>
      <c r="BP21" s="29"/>
      <c r="BQ21" s="29"/>
      <c r="BR21" s="29"/>
      <c r="BS21" s="29"/>
      <c r="BT21" s="29"/>
      <c r="BU21" s="29"/>
      <c r="BV21" s="29"/>
      <c r="BW21" s="29"/>
      <c r="BX21" s="29"/>
      <c r="BY21" s="29"/>
      <c r="BZ21" s="29"/>
      <c r="CA21" s="29"/>
      <c r="CB21" s="29"/>
      <c r="CC21" s="29"/>
      <c r="CD21" s="29"/>
      <c r="CE21" s="29"/>
      <c r="CF21" s="29"/>
      <c r="CG21" s="29"/>
      <c r="CH21" s="29"/>
      <c r="CI21" s="29"/>
      <c r="CJ21" s="29"/>
      <c r="CK21" s="29"/>
      <c r="CL21" s="29"/>
      <c r="CM21" s="29"/>
      <c r="CN21" s="29"/>
      <c r="CO21" s="29"/>
      <c r="CP21" s="29"/>
      <c r="CQ21" s="29"/>
      <c r="CR21" s="29"/>
      <c r="CS21" s="29"/>
      <c r="CT21" s="29"/>
      <c r="CU21" s="29"/>
      <c r="CV21" s="29"/>
      <c r="CW21" s="29"/>
      <c r="CX21" s="29"/>
      <c r="CY21" s="29"/>
      <c r="CZ21" s="29"/>
      <c r="DA21" s="29"/>
      <c r="DB21" s="29"/>
      <c r="DC21" s="29"/>
      <c r="DD21" s="29"/>
      <c r="DE21" s="29"/>
      <c r="DF21" s="29"/>
      <c r="DG21" s="29"/>
      <c r="DH21" s="29"/>
      <c r="DI21" s="29"/>
      <c r="DJ21" s="29"/>
      <c r="DK21" s="29"/>
      <c r="DL21" s="29"/>
      <c r="DM21" s="29"/>
      <c r="DN21" s="29"/>
      <c r="DO21" s="29"/>
      <c r="DP21" s="29"/>
      <c r="DQ21" s="29"/>
      <c r="DR21" s="29"/>
      <c r="DS21" s="29"/>
      <c r="DT21" s="29"/>
      <c r="DU21" s="29"/>
      <c r="DV21" s="29"/>
      <c r="DW21" s="29"/>
      <c r="DX21" s="29"/>
      <c r="DY21" s="29"/>
      <c r="DZ21" s="29"/>
      <c r="EA21" s="29"/>
      <c r="EB21" s="29"/>
      <c r="EC21" s="29"/>
      <c r="ED21" s="29"/>
      <c r="EE21" s="29"/>
      <c r="EF21" s="29"/>
      <c r="EG21" s="29"/>
      <c r="EH21" s="29"/>
      <c r="EI21" s="29"/>
      <c r="EJ21" s="29"/>
      <c r="EK21" s="29"/>
      <c r="EL21" s="29"/>
      <c r="EM21" s="29"/>
      <c r="EN21" s="29"/>
      <c r="EO21" s="29"/>
      <c r="EP21" s="29"/>
      <c r="EQ21" s="29"/>
      <c r="ER21" s="29"/>
      <c r="ES21" s="29"/>
      <c r="ET21" s="29"/>
      <c r="EU21" s="29"/>
      <c r="EV21" s="29"/>
      <c r="EW21" s="29"/>
      <c r="EX21" s="29"/>
      <c r="EY21" s="29"/>
      <c r="EZ21" s="29"/>
      <c r="FA21" s="29"/>
      <c r="FB21" s="29"/>
      <c r="FC21" s="29"/>
      <c r="FD21" s="29"/>
      <c r="FE21" s="29"/>
      <c r="FF21" s="29"/>
      <c r="FG21" s="29"/>
      <c r="FH21" s="29"/>
      <c r="FI21" s="29"/>
      <c r="FJ21" s="29"/>
      <c r="FK21" s="29"/>
      <c r="FL21" s="29"/>
      <c r="FM21" s="29"/>
      <c r="FN21" s="29"/>
      <c r="FO21" s="29"/>
      <c r="FP21" s="29"/>
      <c r="FQ21" s="29"/>
      <c r="FR21" s="29"/>
      <c r="FS21" s="29"/>
      <c r="FT21" s="29"/>
      <c r="FU21" s="29"/>
      <c r="FV21" s="29"/>
      <c r="FW21" s="29"/>
      <c r="FX21" s="29"/>
      <c r="FY21" s="29"/>
      <c r="FZ21" s="29"/>
      <c r="GA21" s="29"/>
      <c r="GB21" s="29"/>
      <c r="GC21" s="29"/>
      <c r="GD21" s="29"/>
      <c r="GE21" s="29"/>
      <c r="GF21" s="29"/>
      <c r="GG21" s="29"/>
      <c r="GH21" s="29"/>
      <c r="GI21" s="29"/>
      <c r="GJ21" s="29"/>
      <c r="GK21" s="29"/>
      <c r="GL21" s="29"/>
      <c r="GM21" s="29"/>
      <c r="GN21" s="29"/>
      <c r="GO21" s="29"/>
      <c r="GP21" s="29"/>
      <c r="GQ21" s="29"/>
      <c r="GR21" s="29"/>
      <c r="GS21" s="29"/>
      <c r="GT21" s="29"/>
      <c r="GU21" s="29"/>
      <c r="GV21" s="29"/>
      <c r="GW21" s="29"/>
      <c r="GX21" s="29"/>
      <c r="GY21" s="29"/>
      <c r="GZ21" s="29"/>
      <c r="HA21" s="29"/>
      <c r="HB21" s="29"/>
      <c r="HC21" s="29"/>
      <c r="HD21" s="29"/>
      <c r="HE21" s="29"/>
      <c r="HF21" s="29"/>
      <c r="HG21" s="29"/>
    </row>
    <row r="22" spans="1:235" s="42" customFormat="1">
      <c r="A22" s="52"/>
      <c r="B22" s="4" t="s">
        <v>2</v>
      </c>
      <c r="C22" s="6"/>
      <c r="D22" s="5" t="s">
        <v>18</v>
      </c>
      <c r="E22" s="7" t="s">
        <v>17</v>
      </c>
      <c r="F22" s="6"/>
      <c r="G22" s="5" t="s">
        <v>18</v>
      </c>
      <c r="H22" s="8" t="s">
        <v>0</v>
      </c>
      <c r="I22" s="8" t="s">
        <v>0</v>
      </c>
      <c r="J22" s="9" t="s">
        <v>1</v>
      </c>
      <c r="K22" s="4" t="s">
        <v>2</v>
      </c>
      <c r="L22" s="4" t="s">
        <v>2</v>
      </c>
      <c r="M22" s="6"/>
      <c r="N22" s="6"/>
      <c r="O22" s="6"/>
      <c r="P22" s="5" t="s">
        <v>18</v>
      </c>
      <c r="Q22" s="8" t="s">
        <v>0</v>
      </c>
      <c r="R22" s="9" t="s">
        <v>1</v>
      </c>
      <c r="S22" s="9" t="s">
        <v>1</v>
      </c>
      <c r="T22" s="4" t="s">
        <v>2</v>
      </c>
      <c r="U22" s="4" t="s">
        <v>2</v>
      </c>
      <c r="V22" s="6"/>
      <c r="W22" s="5" t="s">
        <v>18</v>
      </c>
      <c r="X22" s="10" t="s">
        <v>3</v>
      </c>
      <c r="Y22" s="10" t="s">
        <v>3</v>
      </c>
      <c r="Z22" s="10" t="s">
        <v>3</v>
      </c>
      <c r="AA22" s="6"/>
      <c r="AB22" s="6"/>
      <c r="AC22" s="10" t="s">
        <v>3</v>
      </c>
      <c r="AD22" s="11" t="s">
        <v>3</v>
      </c>
      <c r="AE22" s="11" t="s">
        <v>3</v>
      </c>
      <c r="AF22" s="26" t="s">
        <v>3</v>
      </c>
      <c r="AG22" s="5" t="s">
        <v>18</v>
      </c>
      <c r="AH22" s="8" t="s">
        <v>0</v>
      </c>
      <c r="AI22" s="8" t="s">
        <v>0</v>
      </c>
      <c r="AJ22" s="17" t="s">
        <v>1</v>
      </c>
      <c r="AK22" s="17" t="s">
        <v>1</v>
      </c>
      <c r="AL22" s="4" t="s">
        <v>2</v>
      </c>
      <c r="AM22" s="6"/>
      <c r="AN22" s="5" t="s">
        <v>18</v>
      </c>
      <c r="AO22" s="6"/>
      <c r="AP22" s="6"/>
      <c r="AQ22" s="7" t="s">
        <v>17</v>
      </c>
      <c r="AR22" s="7" t="s">
        <v>17</v>
      </c>
      <c r="AS22" s="5" t="s">
        <v>18</v>
      </c>
      <c r="AT22" s="8" t="s">
        <v>0</v>
      </c>
      <c r="AU22" s="8" t="s">
        <v>0</v>
      </c>
      <c r="AV22" s="9" t="s">
        <v>1</v>
      </c>
      <c r="AW22" s="9" t="s">
        <v>1</v>
      </c>
      <c r="AX22" s="4" t="s">
        <v>2</v>
      </c>
      <c r="AY22" s="4" t="s">
        <v>2</v>
      </c>
      <c r="AZ22" s="6"/>
      <c r="BA22" s="5" t="s">
        <v>18</v>
      </c>
      <c r="BB22" s="7" t="s">
        <v>17</v>
      </c>
      <c r="BC22" s="6"/>
      <c r="BD22" s="5" t="s">
        <v>18</v>
      </c>
      <c r="BE22" s="8" t="s">
        <v>0</v>
      </c>
      <c r="BF22" s="8" t="s">
        <v>0</v>
      </c>
      <c r="BG22" s="9" t="s">
        <v>1</v>
      </c>
      <c r="BH22" s="4" t="s">
        <v>2</v>
      </c>
      <c r="BI22" s="4" t="s">
        <v>2</v>
      </c>
      <c r="BJ22" s="6"/>
      <c r="BK22" s="6"/>
      <c r="BL22" s="6"/>
      <c r="BM22" s="5" t="s">
        <v>18</v>
      </c>
      <c r="BN22" s="8" t="s">
        <v>0</v>
      </c>
      <c r="BO22" s="9" t="s">
        <v>1</v>
      </c>
      <c r="BP22" s="9" t="s">
        <v>1</v>
      </c>
      <c r="BQ22" s="4" t="s">
        <v>2</v>
      </c>
      <c r="BR22" s="4" t="s">
        <v>2</v>
      </c>
      <c r="BS22" s="6"/>
      <c r="BT22" s="5" t="s">
        <v>18</v>
      </c>
      <c r="BU22" s="10" t="s">
        <v>3</v>
      </c>
      <c r="BV22" s="10" t="s">
        <v>3</v>
      </c>
      <c r="BW22" s="10" t="s">
        <v>3</v>
      </c>
      <c r="BX22" s="6"/>
      <c r="BY22" s="6"/>
      <c r="BZ22" s="10" t="s">
        <v>3</v>
      </c>
      <c r="CA22" s="11" t="s">
        <v>3</v>
      </c>
      <c r="CB22" s="11" t="s">
        <v>3</v>
      </c>
      <c r="CC22" s="26" t="s">
        <v>3</v>
      </c>
      <c r="CD22" s="5" t="s">
        <v>18</v>
      </c>
      <c r="CE22" s="8" t="s">
        <v>0</v>
      </c>
      <c r="CF22" s="8" t="s">
        <v>0</v>
      </c>
      <c r="CG22" s="17" t="s">
        <v>1</v>
      </c>
      <c r="CH22" s="17" t="s">
        <v>1</v>
      </c>
      <c r="CI22" s="4" t="s">
        <v>2</v>
      </c>
      <c r="CJ22" s="6"/>
      <c r="CK22" s="5" t="s">
        <v>18</v>
      </c>
      <c r="CL22" s="6"/>
      <c r="CM22" s="6"/>
      <c r="CN22" s="7" t="s">
        <v>17</v>
      </c>
      <c r="CO22" s="7" t="s">
        <v>17</v>
      </c>
      <c r="CP22" s="5" t="s">
        <v>18</v>
      </c>
      <c r="CQ22" s="8" t="s">
        <v>0</v>
      </c>
      <c r="CR22" s="8" t="s">
        <v>0</v>
      </c>
      <c r="CS22" s="9" t="s">
        <v>1</v>
      </c>
      <c r="CT22" s="9" t="s">
        <v>1</v>
      </c>
      <c r="CU22" s="4" t="s">
        <v>2</v>
      </c>
      <c r="CV22" s="4" t="s">
        <v>2</v>
      </c>
      <c r="CW22" s="6"/>
      <c r="CX22" s="5" t="s">
        <v>18</v>
      </c>
      <c r="CY22" s="7" t="s">
        <v>17</v>
      </c>
      <c r="CZ22" s="6"/>
      <c r="DA22" s="5" t="s">
        <v>18</v>
      </c>
      <c r="DB22" s="8" t="s">
        <v>0</v>
      </c>
      <c r="DC22" s="8" t="s">
        <v>0</v>
      </c>
      <c r="DD22" s="9" t="s">
        <v>1</v>
      </c>
      <c r="DE22" s="4" t="s">
        <v>2</v>
      </c>
      <c r="DF22" s="4" t="s">
        <v>2</v>
      </c>
      <c r="DG22" s="6"/>
      <c r="DH22" s="6"/>
      <c r="DI22" s="6"/>
      <c r="DJ22" s="5" t="s">
        <v>18</v>
      </c>
      <c r="DK22" s="8" t="s">
        <v>0</v>
      </c>
      <c r="DL22" s="9" t="s">
        <v>1</v>
      </c>
      <c r="DM22" s="9" t="s">
        <v>1</v>
      </c>
      <c r="DN22" s="4" t="s">
        <v>2</v>
      </c>
      <c r="DO22" s="4" t="s">
        <v>2</v>
      </c>
      <c r="DP22" s="6"/>
      <c r="DQ22" s="5" t="s">
        <v>18</v>
      </c>
      <c r="DR22" s="10" t="s">
        <v>3</v>
      </c>
      <c r="DS22" s="10" t="s">
        <v>3</v>
      </c>
      <c r="DT22" s="10" t="s">
        <v>3</v>
      </c>
      <c r="DU22" s="6"/>
      <c r="DV22" s="6"/>
      <c r="DW22" s="10" t="s">
        <v>3</v>
      </c>
      <c r="DX22" s="11" t="s">
        <v>3</v>
      </c>
      <c r="DY22" s="11" t="s">
        <v>3</v>
      </c>
      <c r="DZ22" s="26" t="s">
        <v>3</v>
      </c>
      <c r="EA22" s="5" t="s">
        <v>18</v>
      </c>
      <c r="EB22" s="8" t="s">
        <v>0</v>
      </c>
      <c r="EC22" s="8" t="s">
        <v>0</v>
      </c>
      <c r="ED22" s="17" t="s">
        <v>1</v>
      </c>
      <c r="EE22" s="17" t="s">
        <v>1</v>
      </c>
      <c r="EF22" s="4" t="s">
        <v>2</v>
      </c>
      <c r="EG22" s="6"/>
      <c r="EH22" s="5" t="s">
        <v>18</v>
      </c>
      <c r="EI22" s="6"/>
      <c r="EJ22" s="6"/>
      <c r="EK22" s="7" t="s">
        <v>17</v>
      </c>
      <c r="EL22" s="7" t="s">
        <v>17</v>
      </c>
      <c r="EM22" s="5" t="s">
        <v>18</v>
      </c>
      <c r="EN22" s="8" t="s">
        <v>0</v>
      </c>
      <c r="EO22" s="8" t="s">
        <v>0</v>
      </c>
      <c r="EP22" s="9" t="s">
        <v>1</v>
      </c>
      <c r="EQ22" s="9" t="s">
        <v>1</v>
      </c>
      <c r="ER22" s="4" t="s">
        <v>2</v>
      </c>
      <c r="ES22" s="4" t="s">
        <v>2</v>
      </c>
      <c r="ET22" s="6"/>
      <c r="EU22" s="5" t="s">
        <v>18</v>
      </c>
      <c r="EV22" s="7" t="s">
        <v>17</v>
      </c>
      <c r="EW22" s="6"/>
      <c r="EX22" s="5" t="s">
        <v>18</v>
      </c>
      <c r="EY22" s="8" t="s">
        <v>0</v>
      </c>
      <c r="EZ22" s="8" t="s">
        <v>0</v>
      </c>
      <c r="FA22" s="9" t="s">
        <v>1</v>
      </c>
      <c r="FB22" s="4" t="s">
        <v>2</v>
      </c>
      <c r="FC22" s="4" t="s">
        <v>2</v>
      </c>
      <c r="FD22" s="6"/>
      <c r="FE22" s="6"/>
      <c r="FF22" s="6"/>
      <c r="FG22" s="5" t="s">
        <v>18</v>
      </c>
      <c r="FH22" s="8" t="s">
        <v>0</v>
      </c>
      <c r="FI22" s="9" t="s">
        <v>1</v>
      </c>
      <c r="FJ22" s="9" t="s">
        <v>1</v>
      </c>
      <c r="FK22" s="4" t="s">
        <v>2</v>
      </c>
      <c r="FL22" s="4" t="s">
        <v>2</v>
      </c>
      <c r="FM22" s="6"/>
      <c r="FN22" s="5" t="s">
        <v>18</v>
      </c>
      <c r="FO22" s="10" t="s">
        <v>3</v>
      </c>
      <c r="FP22" s="10" t="s">
        <v>3</v>
      </c>
      <c r="FQ22" s="10" t="s">
        <v>3</v>
      </c>
      <c r="FR22" s="6"/>
      <c r="FS22" s="6"/>
      <c r="FT22" s="10" t="s">
        <v>3</v>
      </c>
      <c r="FU22" s="11" t="s">
        <v>3</v>
      </c>
      <c r="FV22" s="11" t="s">
        <v>3</v>
      </c>
      <c r="FW22" s="26" t="s">
        <v>3</v>
      </c>
      <c r="FX22" s="5" t="s">
        <v>18</v>
      </c>
      <c r="FY22" s="8" t="s">
        <v>0</v>
      </c>
      <c r="FZ22" s="8" t="s">
        <v>0</v>
      </c>
      <c r="GA22" s="17" t="s">
        <v>1</v>
      </c>
      <c r="GB22" s="17" t="s">
        <v>1</v>
      </c>
      <c r="GC22" s="4" t="s">
        <v>2</v>
      </c>
      <c r="GD22" s="6"/>
      <c r="GE22" s="5" t="s">
        <v>18</v>
      </c>
      <c r="GF22" s="6"/>
      <c r="GG22" s="6"/>
      <c r="GH22" s="7" t="s">
        <v>17</v>
      </c>
      <c r="GI22" s="7" t="s">
        <v>17</v>
      </c>
      <c r="GJ22" s="5" t="s">
        <v>18</v>
      </c>
      <c r="GK22" s="8" t="s">
        <v>0</v>
      </c>
      <c r="GL22" s="8" t="s">
        <v>0</v>
      </c>
      <c r="GM22" s="9" t="s">
        <v>1</v>
      </c>
      <c r="GN22" s="9" t="s">
        <v>1</v>
      </c>
      <c r="GO22" s="4" t="s">
        <v>2</v>
      </c>
      <c r="GP22" s="4" t="s">
        <v>2</v>
      </c>
      <c r="GQ22" s="6"/>
      <c r="GR22" s="5" t="s">
        <v>18</v>
      </c>
      <c r="GS22" s="7" t="s">
        <v>17</v>
      </c>
      <c r="GT22" s="6"/>
      <c r="GU22" s="5" t="s">
        <v>18</v>
      </c>
      <c r="GV22" s="8" t="s">
        <v>0</v>
      </c>
      <c r="GW22" s="8" t="s">
        <v>0</v>
      </c>
      <c r="GX22" s="9" t="s">
        <v>1</v>
      </c>
      <c r="GY22" s="4" t="s">
        <v>2</v>
      </c>
      <c r="GZ22" s="4" t="s">
        <v>2</v>
      </c>
      <c r="HA22" s="6"/>
      <c r="HB22" s="6"/>
      <c r="HC22" s="6"/>
      <c r="HD22" s="5" t="s">
        <v>18</v>
      </c>
      <c r="HE22" s="8" t="s">
        <v>0</v>
      </c>
      <c r="HF22" s="9" t="s">
        <v>1</v>
      </c>
      <c r="HG22" s="9" t="s">
        <v>1</v>
      </c>
      <c r="HH22" s="4" t="s">
        <v>2</v>
      </c>
      <c r="HI22" s="4" t="s">
        <v>2</v>
      </c>
      <c r="HJ22" s="6"/>
      <c r="HK22" s="5" t="s">
        <v>18</v>
      </c>
      <c r="HL22" s="10" t="s">
        <v>3</v>
      </c>
      <c r="HM22" s="10" t="s">
        <v>3</v>
      </c>
      <c r="HN22" s="10" t="s">
        <v>3</v>
      </c>
      <c r="HO22" s="6"/>
      <c r="HP22" s="6"/>
      <c r="HQ22" s="10" t="s">
        <v>3</v>
      </c>
      <c r="HR22" s="11" t="s">
        <v>3</v>
      </c>
      <c r="HS22" s="11" t="s">
        <v>3</v>
      </c>
      <c r="HT22" s="26" t="s">
        <v>3</v>
      </c>
    </row>
    <row r="23" spans="1:235" s="42" customFormat="1">
      <c r="A23" s="49">
        <v>4</v>
      </c>
      <c r="B23" s="28"/>
      <c r="C23" s="28"/>
      <c r="D23" s="28"/>
      <c r="E23" s="28"/>
      <c r="F23" s="28"/>
      <c r="G23" s="28"/>
      <c r="H23" s="28"/>
      <c r="I23" s="28"/>
      <c r="J23" s="28"/>
      <c r="K23" s="28"/>
      <c r="L23" s="28"/>
      <c r="M23" s="28"/>
      <c r="N23" s="28"/>
      <c r="O23" s="28"/>
      <c r="P23" s="28"/>
      <c r="Q23" s="28"/>
      <c r="R23" s="28"/>
      <c r="S23" s="28"/>
      <c r="T23" s="28"/>
      <c r="U23" s="28"/>
      <c r="V23" s="28"/>
      <c r="W23" s="28"/>
      <c r="X23" s="28"/>
      <c r="Y23" s="28"/>
      <c r="Z23" s="28"/>
      <c r="AA23" s="28"/>
      <c r="AB23" s="28"/>
      <c r="AC23" s="28"/>
      <c r="AD23" s="28"/>
      <c r="AE23" s="28"/>
      <c r="AF23" s="28"/>
      <c r="AG23" s="28"/>
      <c r="AH23" s="28"/>
      <c r="AI23" s="28"/>
      <c r="AJ23" s="28"/>
      <c r="AK23" s="28"/>
      <c r="AL23" s="28"/>
      <c r="AM23" s="28"/>
      <c r="AN23" s="28"/>
      <c r="AO23" s="28"/>
      <c r="AP23" s="28"/>
      <c r="AQ23" s="28"/>
      <c r="AR23" s="28"/>
      <c r="AS23" s="28"/>
      <c r="AT23" s="28"/>
      <c r="AU23" s="28"/>
      <c r="AV23" s="28"/>
      <c r="AW23" s="28"/>
      <c r="AX23" s="28"/>
      <c r="AY23" s="28"/>
      <c r="AZ23" s="28"/>
      <c r="BA23" s="28"/>
      <c r="BB23" s="28"/>
      <c r="BC23" s="28"/>
      <c r="BD23" s="28"/>
      <c r="BE23" s="28"/>
      <c r="BF23" s="28"/>
      <c r="BG23" s="28"/>
      <c r="BH23" s="28"/>
      <c r="BI23" s="28"/>
      <c r="BJ23" s="28"/>
      <c r="BK23" s="28"/>
      <c r="BL23" s="28"/>
      <c r="BM23" s="28"/>
      <c r="BN23" s="28"/>
      <c r="BO23" s="28"/>
      <c r="BP23" s="28"/>
      <c r="BQ23" s="28"/>
      <c r="BR23" s="28"/>
      <c r="BS23" s="28"/>
      <c r="BT23" s="28"/>
      <c r="BU23" s="28"/>
      <c r="BV23" s="28"/>
      <c r="BW23" s="28"/>
      <c r="BX23" s="28"/>
      <c r="BY23" s="28"/>
      <c r="BZ23" s="28"/>
      <c r="CA23" s="28"/>
      <c r="CB23" s="28"/>
      <c r="CC23" s="28"/>
      <c r="CD23" s="28"/>
      <c r="CE23" s="28"/>
      <c r="CF23" s="28"/>
      <c r="CG23" s="28"/>
      <c r="CH23" s="28"/>
      <c r="CI23" s="28"/>
      <c r="CJ23" s="28"/>
      <c r="CK23" s="28"/>
      <c r="CL23" s="28"/>
      <c r="CM23" s="28"/>
      <c r="CN23" s="28"/>
      <c r="CO23" s="28"/>
      <c r="CP23" s="28"/>
      <c r="CQ23" s="28"/>
      <c r="CR23" s="28"/>
      <c r="CS23" s="28"/>
      <c r="CT23" s="28"/>
      <c r="CU23" s="28"/>
      <c r="CV23" s="28"/>
      <c r="CW23" s="28"/>
      <c r="CX23" s="28"/>
      <c r="CY23" s="28"/>
      <c r="CZ23" s="28"/>
      <c r="DA23" s="28"/>
      <c r="DB23" s="28"/>
      <c r="DC23" s="28"/>
      <c r="DD23" s="28"/>
      <c r="DE23" s="28"/>
      <c r="DF23" s="28"/>
      <c r="DG23" s="28"/>
      <c r="DH23" s="28"/>
      <c r="DI23" s="28"/>
      <c r="DJ23" s="28"/>
      <c r="DK23" s="28"/>
      <c r="DL23" s="28"/>
      <c r="DM23" s="28"/>
      <c r="DN23" s="28"/>
      <c r="DO23" s="28"/>
      <c r="DP23" s="28"/>
      <c r="DQ23" s="28"/>
      <c r="DR23" s="28"/>
      <c r="DS23" s="28"/>
      <c r="DT23" s="28"/>
      <c r="DU23" s="28"/>
      <c r="DV23" s="28"/>
      <c r="DW23" s="28"/>
      <c r="DX23" s="28"/>
      <c r="DY23" s="28"/>
      <c r="DZ23" s="28"/>
      <c r="EA23" s="28"/>
      <c r="EB23" s="28"/>
      <c r="EC23" s="28"/>
      <c r="ED23" s="28"/>
      <c r="EE23" s="28"/>
      <c r="EF23" s="28"/>
      <c r="EG23" s="28"/>
      <c r="EH23" s="28"/>
      <c r="EI23" s="28"/>
      <c r="EJ23" s="28"/>
      <c r="EK23" s="28"/>
      <c r="EL23" s="28"/>
      <c r="EM23" s="28"/>
      <c r="EN23" s="28"/>
      <c r="EO23" s="28"/>
      <c r="EP23" s="28"/>
      <c r="EQ23" s="28"/>
      <c r="ER23" s="28"/>
      <c r="ES23" s="28"/>
      <c r="ET23" s="28"/>
      <c r="EU23" s="28"/>
      <c r="EV23" s="28"/>
      <c r="EW23" s="28"/>
      <c r="EX23" s="28"/>
      <c r="EY23" s="28"/>
      <c r="EZ23" s="28"/>
      <c r="FA23" s="28"/>
      <c r="FB23" s="28"/>
      <c r="FC23" s="28"/>
      <c r="FD23" s="28"/>
      <c r="FE23" s="28"/>
      <c r="FF23" s="28"/>
      <c r="FG23" s="28"/>
      <c r="FH23" s="28"/>
      <c r="FI23" s="28"/>
      <c r="FJ23" s="28"/>
      <c r="FK23" s="28"/>
      <c r="FL23" s="28"/>
      <c r="FM23" s="28"/>
      <c r="FN23" s="28"/>
      <c r="FO23" s="28"/>
      <c r="FP23" s="28"/>
      <c r="FQ23" s="28"/>
      <c r="FR23" s="28"/>
      <c r="FS23" s="28"/>
      <c r="FT23" s="28"/>
      <c r="FU23" s="28"/>
      <c r="FV23" s="28"/>
      <c r="FW23" s="28"/>
      <c r="FX23" s="28"/>
      <c r="FY23" s="28"/>
      <c r="FZ23" s="28"/>
      <c r="GA23" s="28"/>
      <c r="GB23" s="28"/>
      <c r="GC23" s="28"/>
      <c r="GD23" s="28"/>
      <c r="GE23" s="28"/>
      <c r="GF23" s="28"/>
      <c r="GG23" s="28"/>
      <c r="GH23" s="28"/>
      <c r="GI23" s="28"/>
      <c r="GJ23" s="28"/>
      <c r="GK23" s="28"/>
      <c r="GL23" s="28"/>
      <c r="GM23" s="28"/>
      <c r="GN23" s="28"/>
      <c r="GO23" s="28"/>
      <c r="GP23" s="28"/>
      <c r="GQ23" s="28"/>
      <c r="GR23" s="28"/>
      <c r="GS23" s="28"/>
      <c r="GT23" s="28"/>
      <c r="GU23" s="28"/>
      <c r="GV23" s="28"/>
      <c r="GW23" s="28"/>
      <c r="GX23" s="28"/>
      <c r="GY23" s="28"/>
      <c r="GZ23" s="28"/>
      <c r="HA23" s="28"/>
      <c r="HB23" s="28"/>
      <c r="HC23" s="28"/>
      <c r="HD23" s="28"/>
      <c r="HE23" s="28"/>
      <c r="HF23" s="28"/>
      <c r="HG23" s="28"/>
    </row>
    <row r="24" spans="1:235" s="42" customFormat="1">
      <c r="A24" s="49"/>
      <c r="B24" s="28"/>
      <c r="C24" s="28"/>
      <c r="D24" s="28"/>
      <c r="E24" s="28"/>
      <c r="F24" s="28"/>
      <c r="G24" s="28"/>
      <c r="H24" s="28"/>
      <c r="I24" s="28"/>
      <c r="J24" s="28"/>
      <c r="K24" s="28"/>
      <c r="L24" s="28"/>
      <c r="M24" s="28"/>
      <c r="N24" s="28"/>
      <c r="O24" s="28"/>
      <c r="P24" s="28"/>
      <c r="Q24" s="28"/>
      <c r="R24" s="28"/>
      <c r="S24" s="28"/>
      <c r="T24" s="28"/>
      <c r="U24" s="28"/>
      <c r="V24" s="28"/>
      <c r="W24" s="28"/>
      <c r="X24" s="28"/>
      <c r="Y24" s="28"/>
      <c r="Z24" s="28"/>
      <c r="AA24" s="28"/>
      <c r="AB24" s="28"/>
      <c r="AC24" s="28"/>
      <c r="AD24" s="28"/>
      <c r="AE24" s="28"/>
      <c r="AF24" s="28"/>
      <c r="AG24" s="28"/>
      <c r="AH24" s="28"/>
      <c r="AI24" s="28"/>
      <c r="AJ24" s="28"/>
      <c r="AK24" s="28"/>
      <c r="AL24" s="28"/>
      <c r="AM24" s="28"/>
      <c r="AN24" s="28"/>
      <c r="AO24" s="28"/>
      <c r="AP24" s="28"/>
      <c r="AQ24" s="28"/>
      <c r="AR24" s="28"/>
      <c r="AS24" s="28"/>
      <c r="AT24" s="28"/>
      <c r="AU24" s="28"/>
      <c r="AV24" s="28"/>
      <c r="AW24" s="28"/>
      <c r="AX24" s="28"/>
      <c r="AY24" s="28"/>
      <c r="AZ24" s="28"/>
      <c r="BA24" s="28"/>
      <c r="BB24" s="28"/>
      <c r="BC24" s="28"/>
      <c r="BD24" s="28"/>
      <c r="BE24" s="28"/>
      <c r="BF24" s="28"/>
      <c r="BG24" s="28"/>
      <c r="BH24" s="28"/>
      <c r="BI24" s="28"/>
      <c r="BJ24" s="28"/>
      <c r="BK24" s="28"/>
      <c r="BL24" s="28"/>
      <c r="BM24" s="28"/>
      <c r="BN24" s="28"/>
      <c r="BO24" s="28"/>
      <c r="BP24" s="28"/>
      <c r="BQ24" s="28"/>
      <c r="BR24" s="28"/>
      <c r="BS24" s="28"/>
      <c r="BT24" s="28"/>
      <c r="BU24" s="28"/>
      <c r="BV24" s="28"/>
      <c r="BW24" s="28"/>
      <c r="BX24" s="28"/>
      <c r="BY24" s="28"/>
      <c r="BZ24" s="28"/>
      <c r="CA24" s="28"/>
      <c r="CB24" s="28"/>
      <c r="CC24" s="28"/>
      <c r="CD24" s="28"/>
      <c r="CE24" s="28"/>
      <c r="CF24" s="28"/>
      <c r="CG24" s="28"/>
      <c r="CH24" s="28"/>
      <c r="CI24" s="28"/>
      <c r="CJ24" s="28"/>
      <c r="CK24" s="28"/>
      <c r="CL24" s="28"/>
      <c r="CM24" s="28"/>
      <c r="CN24" s="28"/>
      <c r="CO24" s="28"/>
      <c r="CP24" s="28"/>
      <c r="CQ24" s="28"/>
      <c r="CR24" s="28"/>
      <c r="CS24" s="28"/>
      <c r="CT24" s="28"/>
      <c r="CU24" s="28"/>
      <c r="CV24" s="28"/>
      <c r="CW24" s="28"/>
      <c r="CX24" s="28"/>
      <c r="CY24" s="28"/>
      <c r="CZ24" s="28"/>
      <c r="DA24" s="28"/>
      <c r="DB24" s="28"/>
      <c r="DC24" s="28"/>
      <c r="DD24" s="28"/>
      <c r="DE24" s="28"/>
      <c r="DF24" s="28"/>
      <c r="DG24" s="28"/>
      <c r="DH24" s="28"/>
      <c r="DI24" s="28"/>
      <c r="DJ24" s="28"/>
      <c r="DK24" s="28"/>
      <c r="DL24" s="28"/>
      <c r="DM24" s="28"/>
      <c r="DN24" s="28"/>
      <c r="DO24" s="28"/>
      <c r="DP24" s="28"/>
      <c r="DQ24" s="28"/>
      <c r="DR24" s="28"/>
      <c r="DS24" s="28"/>
      <c r="DT24" s="28"/>
      <c r="DU24" s="28"/>
      <c r="DV24" s="28"/>
      <c r="DW24" s="28"/>
      <c r="DX24" s="28"/>
      <c r="DY24" s="28"/>
      <c r="DZ24" s="28"/>
      <c r="EA24" s="28"/>
      <c r="EB24" s="28"/>
      <c r="EC24" s="28"/>
      <c r="ED24" s="28"/>
      <c r="EE24" s="28"/>
      <c r="EF24" s="28"/>
      <c r="EG24" s="28"/>
      <c r="EH24" s="28"/>
      <c r="EI24" s="28"/>
      <c r="EJ24" s="28"/>
      <c r="EK24" s="28"/>
      <c r="EL24" s="28"/>
      <c r="EM24" s="28"/>
      <c r="EN24" s="28"/>
      <c r="EO24" s="28"/>
      <c r="EP24" s="28"/>
      <c r="EQ24" s="28"/>
      <c r="ER24" s="28"/>
      <c r="ES24" s="28"/>
      <c r="ET24" s="28"/>
      <c r="EU24" s="28"/>
      <c r="EV24" s="28"/>
      <c r="EW24" s="28"/>
      <c r="EX24" s="28"/>
      <c r="EY24" s="28"/>
      <c r="EZ24" s="28"/>
      <c r="FA24" s="28"/>
      <c r="FB24" s="28"/>
      <c r="FC24" s="28"/>
      <c r="FD24" s="28"/>
      <c r="FE24" s="28"/>
      <c r="FF24" s="28"/>
      <c r="FG24" s="28"/>
      <c r="FH24" s="28"/>
      <c r="FI24" s="28"/>
      <c r="FJ24" s="28"/>
      <c r="FK24" s="28"/>
      <c r="FL24" s="28"/>
      <c r="FM24" s="28"/>
      <c r="FN24" s="28"/>
      <c r="FO24" s="28"/>
      <c r="FP24" s="28"/>
      <c r="FQ24" s="28"/>
      <c r="FR24" s="28"/>
      <c r="FS24" s="28"/>
      <c r="FT24" s="28"/>
      <c r="FU24" s="28"/>
      <c r="FV24" s="28"/>
      <c r="FW24" s="28"/>
      <c r="FX24" s="28"/>
      <c r="FY24" s="28"/>
      <c r="FZ24" s="28"/>
      <c r="GA24" s="28"/>
      <c r="GB24" s="28"/>
      <c r="GC24" s="28"/>
      <c r="GD24" s="28"/>
      <c r="GE24" s="28"/>
      <c r="GF24" s="28"/>
      <c r="GG24" s="28"/>
      <c r="GH24" s="28"/>
      <c r="GI24" s="28"/>
      <c r="GJ24" s="28"/>
      <c r="GK24" s="28"/>
      <c r="GL24" s="28"/>
      <c r="GM24" s="28"/>
      <c r="GN24" s="28"/>
      <c r="GO24" s="28"/>
      <c r="GP24" s="28"/>
      <c r="GQ24" s="28"/>
      <c r="GR24" s="28"/>
      <c r="GS24" s="28"/>
      <c r="GT24" s="28"/>
      <c r="GU24" s="28"/>
      <c r="GV24" s="28"/>
      <c r="GW24" s="28"/>
      <c r="GX24" s="28"/>
      <c r="GY24" s="28"/>
      <c r="GZ24" s="28"/>
      <c r="HA24" s="28"/>
      <c r="HB24" s="28"/>
      <c r="HC24" s="28"/>
      <c r="HD24" s="28"/>
      <c r="HE24" s="28"/>
      <c r="HF24" s="28"/>
      <c r="HG24" s="28"/>
    </row>
    <row r="25" spans="1:235" s="42" customFormat="1">
      <c r="A25" s="49"/>
      <c r="B25" s="28"/>
      <c r="C25" s="28"/>
      <c r="D25" s="28"/>
      <c r="E25" s="28"/>
      <c r="F25" s="28"/>
      <c r="G25" s="28"/>
      <c r="H25" s="28"/>
      <c r="I25" s="28"/>
      <c r="J25" s="28"/>
      <c r="K25" s="28"/>
      <c r="L25" s="28"/>
      <c r="M25" s="28"/>
      <c r="N25" s="28"/>
      <c r="O25" s="28"/>
      <c r="P25" s="28"/>
      <c r="Q25" s="28"/>
      <c r="R25" s="28"/>
      <c r="S25" s="28"/>
      <c r="T25" s="28"/>
      <c r="U25" s="28"/>
      <c r="V25" s="28"/>
      <c r="W25" s="28"/>
      <c r="X25" s="28"/>
      <c r="Y25" s="28"/>
      <c r="Z25" s="28"/>
      <c r="AA25" s="28"/>
      <c r="AB25" s="28"/>
      <c r="AC25" s="28"/>
      <c r="AD25" s="28"/>
      <c r="AE25" s="28"/>
      <c r="AF25" s="28"/>
      <c r="AG25" s="28"/>
      <c r="AH25" s="28"/>
      <c r="AI25" s="28"/>
      <c r="AJ25" s="28"/>
      <c r="AK25" s="28"/>
      <c r="AL25" s="28"/>
      <c r="AM25" s="28"/>
      <c r="AN25" s="28"/>
      <c r="AO25" s="28"/>
      <c r="AP25" s="28"/>
      <c r="AQ25" s="28"/>
      <c r="AR25" s="28"/>
      <c r="AS25" s="28"/>
      <c r="AT25" s="28"/>
      <c r="AU25" s="28"/>
      <c r="AV25" s="28"/>
      <c r="AW25" s="28"/>
      <c r="AX25" s="28"/>
      <c r="AY25" s="28"/>
      <c r="AZ25" s="28"/>
      <c r="BA25" s="28"/>
      <c r="BB25" s="28"/>
      <c r="BC25" s="28"/>
      <c r="BD25" s="28"/>
      <c r="BE25" s="28"/>
      <c r="BF25" s="28"/>
      <c r="BG25" s="28"/>
      <c r="BH25" s="28"/>
      <c r="BI25" s="28"/>
      <c r="BJ25" s="28"/>
      <c r="BK25" s="28"/>
      <c r="BL25" s="28"/>
      <c r="BM25" s="28"/>
      <c r="BN25" s="28"/>
      <c r="BO25" s="28"/>
      <c r="BP25" s="28"/>
      <c r="BQ25" s="28"/>
      <c r="BR25" s="28"/>
      <c r="BS25" s="28"/>
      <c r="BT25" s="28"/>
      <c r="BU25" s="28"/>
      <c r="BV25" s="28"/>
      <c r="BW25" s="28"/>
      <c r="BX25" s="28"/>
      <c r="BY25" s="28"/>
      <c r="BZ25" s="28"/>
      <c r="CA25" s="28"/>
      <c r="CB25" s="28"/>
      <c r="CC25" s="28"/>
      <c r="CD25" s="28"/>
      <c r="CE25" s="28"/>
      <c r="CF25" s="28"/>
      <c r="CG25" s="28"/>
      <c r="CH25" s="28"/>
      <c r="CI25" s="28"/>
      <c r="CJ25" s="28"/>
      <c r="CK25" s="28"/>
      <c r="CL25" s="28"/>
      <c r="CM25" s="28"/>
      <c r="CN25" s="28"/>
      <c r="CO25" s="28"/>
      <c r="CP25" s="28"/>
      <c r="CQ25" s="28"/>
      <c r="CR25" s="28"/>
      <c r="CS25" s="28"/>
      <c r="CT25" s="28"/>
      <c r="CU25" s="28"/>
      <c r="CV25" s="28"/>
      <c r="CW25" s="28"/>
      <c r="CX25" s="28"/>
      <c r="CY25" s="28"/>
      <c r="CZ25" s="28"/>
      <c r="DA25" s="28"/>
      <c r="DB25" s="28"/>
      <c r="DC25" s="28"/>
      <c r="DD25" s="28"/>
      <c r="DE25" s="28"/>
      <c r="DF25" s="28"/>
      <c r="DG25" s="28"/>
      <c r="DH25" s="28"/>
      <c r="DI25" s="28"/>
      <c r="DJ25" s="28"/>
      <c r="DK25" s="28"/>
      <c r="DL25" s="28"/>
      <c r="DM25" s="28"/>
      <c r="DN25" s="28"/>
      <c r="DO25" s="28"/>
      <c r="DP25" s="28"/>
      <c r="DQ25" s="28"/>
      <c r="DR25" s="28"/>
      <c r="DS25" s="28"/>
      <c r="DT25" s="28"/>
      <c r="DU25" s="28"/>
      <c r="DV25" s="28"/>
      <c r="DW25" s="28"/>
      <c r="DX25" s="28"/>
      <c r="DY25" s="28"/>
      <c r="DZ25" s="28"/>
      <c r="EA25" s="28"/>
      <c r="EB25" s="28"/>
      <c r="EC25" s="28"/>
      <c r="ED25" s="28"/>
      <c r="EE25" s="28"/>
      <c r="EF25" s="28"/>
      <c r="EG25" s="28"/>
      <c r="EH25" s="28"/>
      <c r="EI25" s="28"/>
      <c r="EJ25" s="28"/>
      <c r="EK25" s="28"/>
      <c r="EL25" s="28"/>
      <c r="EM25" s="28"/>
      <c r="EN25" s="28"/>
      <c r="EO25" s="28"/>
      <c r="EP25" s="28"/>
      <c r="EQ25" s="28"/>
      <c r="ER25" s="28"/>
      <c r="ES25" s="28"/>
      <c r="ET25" s="28"/>
      <c r="EU25" s="28"/>
      <c r="EV25" s="28"/>
      <c r="EW25" s="28"/>
      <c r="EX25" s="28"/>
      <c r="EY25" s="28"/>
      <c r="EZ25" s="28"/>
      <c r="FA25" s="28"/>
      <c r="FB25" s="28"/>
      <c r="FC25" s="28"/>
      <c r="FD25" s="28"/>
      <c r="FE25" s="28"/>
      <c r="FF25" s="28"/>
      <c r="FG25" s="28"/>
      <c r="FH25" s="28"/>
      <c r="FI25" s="28"/>
      <c r="FJ25" s="28"/>
      <c r="FK25" s="28"/>
      <c r="FL25" s="28"/>
      <c r="FM25" s="28"/>
      <c r="FN25" s="28"/>
      <c r="FO25" s="28"/>
      <c r="FP25" s="28"/>
      <c r="FQ25" s="28"/>
      <c r="FR25" s="28"/>
      <c r="FS25" s="28"/>
      <c r="FT25" s="28"/>
      <c r="FU25" s="28"/>
      <c r="FV25" s="28"/>
      <c r="FW25" s="28"/>
      <c r="FX25" s="28"/>
      <c r="FY25" s="28"/>
      <c r="FZ25" s="28"/>
      <c r="GA25" s="28"/>
      <c r="GB25" s="28"/>
      <c r="GC25" s="28"/>
      <c r="GD25" s="28"/>
      <c r="GE25" s="28"/>
      <c r="GF25" s="28"/>
      <c r="GG25" s="28"/>
      <c r="GH25" s="28"/>
      <c r="GI25" s="28"/>
      <c r="GJ25" s="28"/>
      <c r="GK25" s="28"/>
      <c r="GL25" s="28"/>
      <c r="GM25" s="28"/>
      <c r="GN25" s="28"/>
      <c r="GO25" s="28"/>
      <c r="GP25" s="28"/>
      <c r="GQ25" s="28"/>
      <c r="GR25" s="28"/>
      <c r="GS25" s="28"/>
      <c r="GT25" s="28"/>
      <c r="GU25" s="28"/>
      <c r="GV25" s="28"/>
      <c r="GW25" s="28"/>
      <c r="GX25" s="28"/>
      <c r="GY25" s="28"/>
      <c r="GZ25" s="28"/>
      <c r="HA25" s="28"/>
      <c r="HB25" s="28"/>
      <c r="HC25" s="28"/>
      <c r="HD25" s="28"/>
      <c r="HE25" s="28"/>
      <c r="HF25" s="28"/>
      <c r="HG25" s="28"/>
    </row>
    <row r="26" spans="1:235" s="42" customFormat="1">
      <c r="A26" s="49"/>
      <c r="B26" s="28"/>
      <c r="C26" s="28"/>
      <c r="D26" s="28"/>
      <c r="E26" s="28"/>
      <c r="F26" s="28"/>
      <c r="G26" s="28"/>
      <c r="H26" s="28"/>
      <c r="I26" s="28"/>
      <c r="J26" s="28"/>
      <c r="K26" s="28"/>
      <c r="L26" s="28"/>
      <c r="M26" s="28"/>
      <c r="N26" s="28"/>
      <c r="O26" s="28"/>
      <c r="P26" s="28"/>
      <c r="Q26" s="28"/>
      <c r="R26" s="28"/>
      <c r="S26" s="28"/>
      <c r="T26" s="28"/>
      <c r="U26" s="28"/>
      <c r="V26" s="28"/>
      <c r="W26" s="28"/>
      <c r="X26" s="28"/>
      <c r="Y26" s="28"/>
      <c r="Z26" s="28"/>
      <c r="AA26" s="28"/>
      <c r="AB26" s="28"/>
      <c r="AC26" s="28"/>
      <c r="AD26" s="28"/>
      <c r="AE26" s="28"/>
      <c r="AF26" s="28"/>
      <c r="AG26" s="28"/>
      <c r="AH26" s="28"/>
      <c r="AI26" s="28"/>
      <c r="AJ26" s="28"/>
      <c r="AK26" s="28"/>
      <c r="AL26" s="28"/>
      <c r="AM26" s="28"/>
      <c r="AN26" s="28"/>
      <c r="AO26" s="28"/>
      <c r="AP26" s="28"/>
      <c r="AQ26" s="28"/>
      <c r="AR26" s="28"/>
      <c r="AS26" s="28"/>
      <c r="AT26" s="28"/>
      <c r="AU26" s="28"/>
      <c r="AV26" s="28"/>
      <c r="AW26" s="28"/>
      <c r="AX26" s="28"/>
      <c r="AY26" s="28"/>
      <c r="AZ26" s="28"/>
      <c r="BA26" s="28"/>
      <c r="BB26" s="28"/>
      <c r="BC26" s="28"/>
      <c r="BD26" s="28"/>
      <c r="BE26" s="28"/>
      <c r="BF26" s="28"/>
      <c r="BG26" s="28"/>
      <c r="BH26" s="28"/>
      <c r="BI26" s="28"/>
      <c r="BJ26" s="28"/>
      <c r="BK26" s="28"/>
      <c r="BL26" s="28"/>
      <c r="BM26" s="28"/>
      <c r="BN26" s="28"/>
      <c r="BO26" s="28"/>
      <c r="BP26" s="28"/>
      <c r="BQ26" s="28"/>
      <c r="BR26" s="28"/>
      <c r="BS26" s="28"/>
      <c r="BT26" s="28"/>
      <c r="BU26" s="28"/>
      <c r="BV26" s="28"/>
      <c r="BW26" s="28"/>
      <c r="BX26" s="28"/>
      <c r="BY26" s="28"/>
      <c r="BZ26" s="28"/>
      <c r="CA26" s="28"/>
      <c r="CB26" s="28"/>
      <c r="CC26" s="28"/>
      <c r="CD26" s="28"/>
      <c r="CE26" s="28"/>
      <c r="CF26" s="28"/>
      <c r="CG26" s="28"/>
      <c r="CH26" s="28"/>
      <c r="CI26" s="28"/>
      <c r="CJ26" s="28"/>
      <c r="CK26" s="28"/>
      <c r="CL26" s="28"/>
      <c r="CM26" s="28"/>
      <c r="CN26" s="28"/>
      <c r="CO26" s="28"/>
      <c r="CP26" s="28"/>
      <c r="CQ26" s="28"/>
      <c r="CR26" s="28"/>
      <c r="CS26" s="28"/>
      <c r="CT26" s="28"/>
      <c r="CU26" s="28"/>
      <c r="CV26" s="28"/>
      <c r="CW26" s="28"/>
      <c r="CX26" s="28"/>
      <c r="CY26" s="28"/>
      <c r="CZ26" s="28"/>
      <c r="DA26" s="28"/>
      <c r="DB26" s="28"/>
      <c r="DC26" s="28"/>
      <c r="DD26" s="28"/>
      <c r="DE26" s="28"/>
      <c r="DF26" s="28"/>
      <c r="DG26" s="28"/>
      <c r="DH26" s="28"/>
      <c r="DI26" s="28"/>
      <c r="DJ26" s="28"/>
      <c r="DK26" s="28"/>
      <c r="DL26" s="28"/>
      <c r="DM26" s="28"/>
      <c r="DN26" s="28"/>
      <c r="DO26" s="28"/>
      <c r="DP26" s="28"/>
      <c r="DQ26" s="28"/>
      <c r="DR26" s="28"/>
      <c r="DS26" s="28"/>
      <c r="DT26" s="28"/>
      <c r="DU26" s="28"/>
      <c r="DV26" s="28"/>
      <c r="DW26" s="28"/>
      <c r="DX26" s="28"/>
      <c r="DY26" s="28"/>
      <c r="DZ26" s="28"/>
      <c r="EA26" s="28"/>
      <c r="EB26" s="28"/>
      <c r="EC26" s="28"/>
      <c r="ED26" s="28"/>
      <c r="EE26" s="28"/>
      <c r="EF26" s="28"/>
      <c r="EG26" s="28"/>
      <c r="EH26" s="28"/>
      <c r="EI26" s="28"/>
      <c r="EJ26" s="28"/>
      <c r="EK26" s="28"/>
      <c r="EL26" s="28"/>
      <c r="EM26" s="28"/>
      <c r="EN26" s="28"/>
      <c r="EO26" s="28"/>
      <c r="EP26" s="28"/>
      <c r="EQ26" s="28"/>
      <c r="ER26" s="28"/>
      <c r="ES26" s="28"/>
      <c r="ET26" s="28"/>
      <c r="EU26" s="28"/>
      <c r="EV26" s="28"/>
      <c r="EW26" s="28"/>
      <c r="EX26" s="28"/>
      <c r="EY26" s="28"/>
      <c r="EZ26" s="28"/>
      <c r="FA26" s="28"/>
      <c r="FB26" s="28"/>
      <c r="FC26" s="28"/>
      <c r="FD26" s="28"/>
      <c r="FE26" s="28"/>
      <c r="FF26" s="28"/>
      <c r="FG26" s="28"/>
      <c r="FH26" s="28"/>
      <c r="FI26" s="28"/>
      <c r="FJ26" s="28"/>
      <c r="FK26" s="28"/>
      <c r="FL26" s="28"/>
      <c r="FM26" s="28"/>
      <c r="FN26" s="28"/>
      <c r="FO26" s="28"/>
      <c r="FP26" s="28"/>
      <c r="FQ26" s="28"/>
      <c r="FR26" s="28"/>
      <c r="FS26" s="28"/>
      <c r="FT26" s="28"/>
      <c r="FU26" s="28"/>
      <c r="FV26" s="28"/>
      <c r="FW26" s="28"/>
      <c r="FX26" s="28"/>
      <c r="FY26" s="28"/>
      <c r="FZ26" s="28"/>
      <c r="GA26" s="28"/>
      <c r="GB26" s="28"/>
      <c r="GC26" s="28"/>
      <c r="GD26" s="28"/>
      <c r="GE26" s="28"/>
      <c r="GF26" s="28"/>
      <c r="GG26" s="28"/>
      <c r="GH26" s="28"/>
      <c r="GI26" s="28"/>
      <c r="GJ26" s="28"/>
      <c r="GK26" s="28"/>
      <c r="GL26" s="28"/>
      <c r="GM26" s="28"/>
      <c r="GN26" s="28"/>
      <c r="GO26" s="28"/>
      <c r="GP26" s="28"/>
      <c r="GQ26" s="28"/>
      <c r="GR26" s="28"/>
      <c r="GS26" s="28"/>
      <c r="GT26" s="28"/>
      <c r="GU26" s="28"/>
      <c r="GV26" s="28"/>
      <c r="GW26" s="28"/>
      <c r="GX26" s="28"/>
      <c r="GY26" s="28"/>
      <c r="GZ26" s="28"/>
      <c r="HA26" s="28"/>
      <c r="HB26" s="28"/>
      <c r="HC26" s="28"/>
      <c r="HD26" s="28"/>
      <c r="HE26" s="28"/>
      <c r="HF26" s="28"/>
      <c r="HG26" s="28"/>
    </row>
    <row r="27" spans="1:235" s="42" customFormat="1" ht="13.5" thickBot="1">
      <c r="A27" s="51"/>
      <c r="B27" s="29"/>
      <c r="C27" s="29"/>
      <c r="D27" s="29"/>
      <c r="E27" s="29"/>
      <c r="F27" s="29"/>
      <c r="G27" s="29"/>
      <c r="H27" s="29"/>
      <c r="I27" s="29"/>
      <c r="J27" s="29"/>
      <c r="K27" s="29"/>
      <c r="L27" s="29"/>
      <c r="M27" s="29"/>
      <c r="N27" s="29"/>
      <c r="O27" s="29"/>
      <c r="P27" s="29"/>
      <c r="Q27" s="29"/>
      <c r="R27" s="29"/>
      <c r="S27" s="29"/>
      <c r="T27" s="29"/>
      <c r="U27" s="29"/>
      <c r="V27" s="29"/>
      <c r="W27" s="29"/>
      <c r="X27" s="29"/>
      <c r="Y27" s="29"/>
      <c r="Z27" s="29"/>
      <c r="AA27" s="29"/>
      <c r="AB27" s="29"/>
      <c r="AC27" s="29"/>
      <c r="AD27" s="29"/>
      <c r="AE27" s="29"/>
      <c r="AF27" s="29"/>
      <c r="AG27" s="29"/>
      <c r="AH27" s="29"/>
      <c r="AI27" s="29"/>
      <c r="AJ27" s="29"/>
      <c r="AK27" s="29"/>
      <c r="AL27" s="29"/>
      <c r="AM27" s="29"/>
      <c r="AN27" s="29"/>
      <c r="AO27" s="29"/>
      <c r="AP27" s="29"/>
      <c r="AQ27" s="29"/>
      <c r="AR27" s="29"/>
      <c r="AS27" s="29"/>
      <c r="AT27" s="29"/>
      <c r="AU27" s="29"/>
      <c r="AV27" s="29"/>
      <c r="AW27" s="29"/>
      <c r="AX27" s="29"/>
      <c r="AY27" s="29"/>
      <c r="AZ27" s="29"/>
      <c r="BA27" s="29"/>
      <c r="BB27" s="29"/>
      <c r="BC27" s="29"/>
      <c r="BD27" s="29"/>
      <c r="BE27" s="29"/>
      <c r="BF27" s="29"/>
      <c r="BG27" s="29"/>
      <c r="BH27" s="29"/>
      <c r="BI27" s="29"/>
      <c r="BJ27" s="29"/>
      <c r="BK27" s="29"/>
      <c r="BL27" s="29"/>
      <c r="BM27" s="29"/>
      <c r="BN27" s="29"/>
      <c r="BO27" s="29"/>
      <c r="BP27" s="29"/>
      <c r="BQ27" s="29"/>
      <c r="BR27" s="29"/>
      <c r="BS27" s="29"/>
      <c r="BT27" s="29"/>
      <c r="BU27" s="29"/>
      <c r="BV27" s="29"/>
      <c r="BW27" s="29"/>
      <c r="BX27" s="29"/>
      <c r="BY27" s="29"/>
      <c r="BZ27" s="29"/>
      <c r="CA27" s="29"/>
      <c r="CB27" s="29"/>
      <c r="CC27" s="29"/>
      <c r="CD27" s="29"/>
      <c r="CE27" s="29"/>
      <c r="CF27" s="29"/>
      <c r="CG27" s="29"/>
      <c r="CH27" s="29"/>
      <c r="CI27" s="29"/>
      <c r="CJ27" s="29"/>
      <c r="CK27" s="29"/>
      <c r="CL27" s="29"/>
      <c r="CM27" s="29"/>
      <c r="CN27" s="29"/>
      <c r="CO27" s="29"/>
      <c r="CP27" s="29"/>
      <c r="CQ27" s="29"/>
      <c r="CR27" s="29"/>
      <c r="CS27" s="29"/>
      <c r="CT27" s="29"/>
      <c r="CU27" s="29"/>
      <c r="CV27" s="29"/>
      <c r="CW27" s="29"/>
      <c r="CX27" s="29"/>
      <c r="CY27" s="29"/>
      <c r="CZ27" s="29"/>
      <c r="DA27" s="29"/>
      <c r="DB27" s="29"/>
      <c r="DC27" s="29"/>
      <c r="DD27" s="29"/>
      <c r="DE27" s="29"/>
      <c r="DF27" s="29"/>
      <c r="DG27" s="29"/>
      <c r="DH27" s="29"/>
      <c r="DI27" s="29"/>
      <c r="DJ27" s="29"/>
      <c r="DK27" s="29"/>
      <c r="DL27" s="29"/>
      <c r="DM27" s="29"/>
      <c r="DN27" s="29"/>
      <c r="DO27" s="29"/>
      <c r="DP27" s="29"/>
      <c r="DQ27" s="29"/>
      <c r="DR27" s="29"/>
      <c r="DS27" s="29"/>
      <c r="DT27" s="29"/>
      <c r="DU27" s="29"/>
      <c r="DV27" s="29"/>
      <c r="DW27" s="29"/>
      <c r="DX27" s="29"/>
      <c r="DY27" s="29"/>
      <c r="DZ27" s="29"/>
      <c r="EA27" s="29"/>
      <c r="EB27" s="29"/>
      <c r="EC27" s="29"/>
      <c r="ED27" s="29"/>
      <c r="EE27" s="29"/>
      <c r="EF27" s="29"/>
      <c r="EG27" s="29"/>
      <c r="EH27" s="29"/>
      <c r="EI27" s="29"/>
      <c r="EJ27" s="29"/>
      <c r="EK27" s="29"/>
      <c r="EL27" s="29"/>
      <c r="EM27" s="29"/>
      <c r="EN27" s="29"/>
      <c r="EO27" s="29"/>
      <c r="EP27" s="29"/>
      <c r="EQ27" s="29"/>
      <c r="ER27" s="29"/>
      <c r="ES27" s="29"/>
      <c r="ET27" s="29"/>
      <c r="EU27" s="29"/>
      <c r="EV27" s="29"/>
      <c r="EW27" s="29"/>
      <c r="EX27" s="29"/>
      <c r="EY27" s="29"/>
      <c r="EZ27" s="29"/>
      <c r="FA27" s="29"/>
      <c r="FB27" s="29"/>
      <c r="FC27" s="29"/>
      <c r="FD27" s="29"/>
      <c r="FE27" s="29"/>
      <c r="FF27" s="29"/>
      <c r="FG27" s="29"/>
      <c r="FH27" s="29"/>
      <c r="FI27" s="29"/>
      <c r="FJ27" s="29"/>
      <c r="FK27" s="29"/>
      <c r="FL27" s="29"/>
      <c r="FM27" s="29"/>
      <c r="FN27" s="29"/>
      <c r="FO27" s="29"/>
      <c r="FP27" s="29"/>
      <c r="FQ27" s="29"/>
      <c r="FR27" s="29"/>
      <c r="FS27" s="29"/>
      <c r="FT27" s="29"/>
      <c r="FU27" s="29"/>
      <c r="FV27" s="29"/>
      <c r="FW27" s="29"/>
      <c r="FX27" s="29"/>
      <c r="FY27" s="29"/>
      <c r="FZ27" s="29"/>
      <c r="GA27" s="29"/>
      <c r="GB27" s="29"/>
      <c r="GC27" s="29"/>
      <c r="GD27" s="29"/>
      <c r="GE27" s="29"/>
      <c r="GF27" s="29"/>
      <c r="GG27" s="29"/>
      <c r="GH27" s="29"/>
      <c r="GI27" s="29"/>
      <c r="GJ27" s="29"/>
      <c r="GK27" s="29"/>
      <c r="GL27" s="29"/>
      <c r="GM27" s="29"/>
      <c r="GN27" s="29"/>
      <c r="GO27" s="29"/>
      <c r="GP27" s="29"/>
      <c r="GQ27" s="29"/>
      <c r="GR27" s="29"/>
      <c r="GS27" s="29"/>
      <c r="GT27" s="29"/>
      <c r="GU27" s="29"/>
      <c r="GV27" s="29"/>
      <c r="GW27" s="29"/>
      <c r="GX27" s="29"/>
      <c r="GY27" s="29"/>
      <c r="GZ27" s="29"/>
      <c r="HA27" s="29"/>
      <c r="HB27" s="29"/>
      <c r="HC27" s="29"/>
      <c r="HD27" s="29"/>
      <c r="HE27" s="29"/>
      <c r="HF27" s="29"/>
      <c r="HG27" s="29"/>
    </row>
    <row r="28" spans="1:235" s="42" customFormat="1">
      <c r="A28" s="52"/>
      <c r="B28" s="7" t="s">
        <v>17</v>
      </c>
      <c r="C28" s="5" t="s">
        <v>18</v>
      </c>
      <c r="D28" s="8" t="s">
        <v>0</v>
      </c>
      <c r="E28" s="8" t="s">
        <v>0</v>
      </c>
      <c r="F28" s="9" t="s">
        <v>1</v>
      </c>
      <c r="G28" s="9" t="s">
        <v>1</v>
      </c>
      <c r="H28" s="4" t="s">
        <v>2</v>
      </c>
      <c r="I28" s="4" t="s">
        <v>2</v>
      </c>
      <c r="J28" s="6"/>
      <c r="K28" s="5" t="s">
        <v>18</v>
      </c>
      <c r="L28" s="7" t="s">
        <v>17</v>
      </c>
      <c r="M28" s="6"/>
      <c r="N28" s="5" t="s">
        <v>18</v>
      </c>
      <c r="O28" s="8" t="s">
        <v>0</v>
      </c>
      <c r="P28" s="8" t="s">
        <v>0</v>
      </c>
      <c r="Q28" s="9" t="s">
        <v>1</v>
      </c>
      <c r="R28" s="4" t="s">
        <v>2</v>
      </c>
      <c r="S28" s="4" t="s">
        <v>2</v>
      </c>
      <c r="T28" s="6"/>
      <c r="U28" s="6"/>
      <c r="V28" s="6"/>
      <c r="W28" s="5" t="s">
        <v>18</v>
      </c>
      <c r="X28" s="8" t="s">
        <v>0</v>
      </c>
      <c r="Y28" s="9" t="s">
        <v>1</v>
      </c>
      <c r="Z28" s="9" t="s">
        <v>1</v>
      </c>
      <c r="AA28" s="4" t="s">
        <v>2</v>
      </c>
      <c r="AB28" s="4" t="s">
        <v>2</v>
      </c>
      <c r="AC28" s="6"/>
      <c r="AD28" s="5" t="s">
        <v>18</v>
      </c>
      <c r="AE28" s="10" t="s">
        <v>3</v>
      </c>
      <c r="AF28" s="10" t="s">
        <v>3</v>
      </c>
      <c r="AG28" s="10" t="s">
        <v>3</v>
      </c>
      <c r="AH28" s="6"/>
      <c r="AI28" s="6"/>
      <c r="AJ28" s="10" t="s">
        <v>3</v>
      </c>
      <c r="AK28" s="11" t="s">
        <v>3</v>
      </c>
      <c r="AL28" s="11" t="s">
        <v>3</v>
      </c>
      <c r="AM28" s="26" t="s">
        <v>3</v>
      </c>
      <c r="AN28" s="5" t="s">
        <v>18</v>
      </c>
      <c r="AO28" s="8" t="s">
        <v>0</v>
      </c>
      <c r="AP28" s="8" t="s">
        <v>0</v>
      </c>
      <c r="AQ28" s="17" t="s">
        <v>1</v>
      </c>
      <c r="AR28" s="17" t="s">
        <v>1</v>
      </c>
      <c r="AS28" s="4" t="s">
        <v>2</v>
      </c>
      <c r="AT28" s="6"/>
      <c r="AU28" s="5" t="s">
        <v>18</v>
      </c>
      <c r="AV28" s="6"/>
      <c r="AW28" s="6"/>
      <c r="AX28" s="7" t="s">
        <v>17</v>
      </c>
      <c r="AY28" s="7" t="s">
        <v>17</v>
      </c>
      <c r="AZ28" s="5" t="s">
        <v>18</v>
      </c>
      <c r="BA28" s="8" t="s">
        <v>0</v>
      </c>
      <c r="BB28" s="8" t="s">
        <v>0</v>
      </c>
      <c r="BC28" s="9" t="s">
        <v>1</v>
      </c>
      <c r="BD28" s="9" t="s">
        <v>1</v>
      </c>
      <c r="BE28" s="4" t="s">
        <v>2</v>
      </c>
      <c r="BF28" s="4" t="s">
        <v>2</v>
      </c>
      <c r="BG28" s="6"/>
      <c r="BH28" s="5" t="s">
        <v>18</v>
      </c>
      <c r="BI28" s="7" t="s">
        <v>17</v>
      </c>
      <c r="BJ28" s="6"/>
      <c r="BK28" s="5" t="s">
        <v>18</v>
      </c>
      <c r="BL28" s="8" t="s">
        <v>0</v>
      </c>
      <c r="BM28" s="8" t="s">
        <v>0</v>
      </c>
      <c r="BN28" s="9" t="s">
        <v>1</v>
      </c>
      <c r="BO28" s="4" t="s">
        <v>2</v>
      </c>
      <c r="BP28" s="4" t="s">
        <v>2</v>
      </c>
      <c r="BQ28" s="6"/>
      <c r="BR28" s="6"/>
      <c r="BS28" s="6"/>
      <c r="BT28" s="5" t="s">
        <v>18</v>
      </c>
      <c r="BU28" s="8" t="s">
        <v>0</v>
      </c>
      <c r="BV28" s="9" t="s">
        <v>1</v>
      </c>
      <c r="BW28" s="9" t="s">
        <v>1</v>
      </c>
      <c r="BX28" s="4" t="s">
        <v>2</v>
      </c>
      <c r="BY28" s="4" t="s">
        <v>2</v>
      </c>
      <c r="BZ28" s="6"/>
      <c r="CA28" s="5" t="s">
        <v>18</v>
      </c>
      <c r="CB28" s="10" t="s">
        <v>3</v>
      </c>
      <c r="CC28" s="10" t="s">
        <v>3</v>
      </c>
      <c r="CD28" s="10" t="s">
        <v>3</v>
      </c>
      <c r="CE28" s="6"/>
      <c r="CF28" s="6"/>
      <c r="CG28" s="10" t="s">
        <v>3</v>
      </c>
      <c r="CH28" s="11" t="s">
        <v>3</v>
      </c>
      <c r="CI28" s="11" t="s">
        <v>3</v>
      </c>
      <c r="CJ28" s="26" t="s">
        <v>3</v>
      </c>
      <c r="CK28" s="5" t="s">
        <v>18</v>
      </c>
      <c r="CL28" s="8" t="s">
        <v>0</v>
      </c>
      <c r="CM28" s="8" t="s">
        <v>0</v>
      </c>
      <c r="CN28" s="17" t="s">
        <v>1</v>
      </c>
      <c r="CO28" s="17" t="s">
        <v>1</v>
      </c>
      <c r="CP28" s="4" t="s">
        <v>2</v>
      </c>
      <c r="CQ28" s="6"/>
      <c r="CR28" s="5" t="s">
        <v>18</v>
      </c>
      <c r="CS28" s="6"/>
      <c r="CT28" s="6"/>
      <c r="CU28" s="7" t="s">
        <v>17</v>
      </c>
      <c r="CV28" s="7" t="s">
        <v>17</v>
      </c>
      <c r="CW28" s="5" t="s">
        <v>18</v>
      </c>
      <c r="CX28" s="8" t="s">
        <v>0</v>
      </c>
      <c r="CY28" s="8" t="s">
        <v>0</v>
      </c>
      <c r="CZ28" s="9" t="s">
        <v>1</v>
      </c>
      <c r="DA28" s="9" t="s">
        <v>1</v>
      </c>
      <c r="DB28" s="4" t="s">
        <v>2</v>
      </c>
      <c r="DC28" s="4" t="s">
        <v>2</v>
      </c>
      <c r="DD28" s="6"/>
      <c r="DE28" s="5" t="s">
        <v>18</v>
      </c>
      <c r="DF28" s="7" t="s">
        <v>17</v>
      </c>
      <c r="DG28" s="6"/>
      <c r="DH28" s="5" t="s">
        <v>18</v>
      </c>
      <c r="DI28" s="8" t="s">
        <v>0</v>
      </c>
      <c r="DJ28" s="8" t="s">
        <v>0</v>
      </c>
      <c r="DK28" s="9" t="s">
        <v>1</v>
      </c>
      <c r="DL28" s="4" t="s">
        <v>2</v>
      </c>
      <c r="DM28" s="4" t="s">
        <v>2</v>
      </c>
      <c r="DN28" s="6"/>
      <c r="DO28" s="6"/>
      <c r="DP28" s="6"/>
      <c r="DQ28" s="5" t="s">
        <v>18</v>
      </c>
      <c r="DR28" s="8" t="s">
        <v>0</v>
      </c>
      <c r="DS28" s="9" t="s">
        <v>1</v>
      </c>
      <c r="DT28" s="9" t="s">
        <v>1</v>
      </c>
      <c r="DU28" s="4" t="s">
        <v>2</v>
      </c>
      <c r="DV28" s="4" t="s">
        <v>2</v>
      </c>
      <c r="DW28" s="6"/>
      <c r="DX28" s="5" t="s">
        <v>18</v>
      </c>
      <c r="DY28" s="10" t="s">
        <v>3</v>
      </c>
      <c r="DZ28" s="10" t="s">
        <v>3</v>
      </c>
      <c r="EA28" s="10" t="s">
        <v>3</v>
      </c>
      <c r="EB28" s="6"/>
      <c r="EC28" s="6"/>
      <c r="ED28" s="10" t="s">
        <v>3</v>
      </c>
      <c r="EE28" s="11" t="s">
        <v>3</v>
      </c>
      <c r="EF28" s="11" t="s">
        <v>3</v>
      </c>
      <c r="EG28" s="26" t="s">
        <v>3</v>
      </c>
      <c r="EH28" s="5" t="s">
        <v>18</v>
      </c>
      <c r="EI28" s="8" t="s">
        <v>0</v>
      </c>
      <c r="EJ28" s="8" t="s">
        <v>0</v>
      </c>
      <c r="EK28" s="17" t="s">
        <v>1</v>
      </c>
      <c r="EL28" s="17" t="s">
        <v>1</v>
      </c>
      <c r="EM28" s="4" t="s">
        <v>2</v>
      </c>
      <c r="EN28" s="6"/>
      <c r="EO28" s="5" t="s">
        <v>18</v>
      </c>
      <c r="EP28" s="6"/>
      <c r="EQ28" s="6"/>
      <c r="ER28" s="7" t="s">
        <v>17</v>
      </c>
      <c r="ES28" s="7" t="s">
        <v>17</v>
      </c>
      <c r="ET28" s="5" t="s">
        <v>18</v>
      </c>
      <c r="EU28" s="8" t="s">
        <v>0</v>
      </c>
      <c r="EV28" s="8" t="s">
        <v>0</v>
      </c>
      <c r="EW28" s="9" t="s">
        <v>1</v>
      </c>
      <c r="EX28" s="9" t="s">
        <v>1</v>
      </c>
      <c r="EY28" s="4" t="s">
        <v>2</v>
      </c>
      <c r="EZ28" s="4" t="s">
        <v>2</v>
      </c>
      <c r="FA28" s="6"/>
      <c r="FB28" s="5" t="s">
        <v>18</v>
      </c>
      <c r="FC28" s="7" t="s">
        <v>17</v>
      </c>
      <c r="FD28" s="6"/>
      <c r="FE28" s="5" t="s">
        <v>18</v>
      </c>
      <c r="FF28" s="8" t="s">
        <v>0</v>
      </c>
      <c r="FG28" s="8" t="s">
        <v>0</v>
      </c>
      <c r="FH28" s="9" t="s">
        <v>1</v>
      </c>
      <c r="FI28" s="4" t="s">
        <v>2</v>
      </c>
      <c r="FJ28" s="4" t="s">
        <v>2</v>
      </c>
      <c r="FK28" s="6"/>
      <c r="FL28" s="6"/>
      <c r="FM28" s="6"/>
      <c r="FN28" s="5" t="s">
        <v>18</v>
      </c>
      <c r="FO28" s="8" t="s">
        <v>0</v>
      </c>
      <c r="FP28" s="9" t="s">
        <v>1</v>
      </c>
      <c r="FQ28" s="9" t="s">
        <v>1</v>
      </c>
      <c r="FR28" s="4" t="s">
        <v>2</v>
      </c>
      <c r="FS28" s="4" t="s">
        <v>2</v>
      </c>
      <c r="FT28" s="6"/>
      <c r="FU28" s="5" t="s">
        <v>18</v>
      </c>
      <c r="FV28" s="10" t="s">
        <v>3</v>
      </c>
      <c r="FW28" s="10" t="s">
        <v>3</v>
      </c>
      <c r="FX28" s="10" t="s">
        <v>3</v>
      </c>
      <c r="FY28" s="6"/>
      <c r="FZ28" s="6"/>
      <c r="GA28" s="10" t="s">
        <v>3</v>
      </c>
      <c r="GB28" s="11" t="s">
        <v>3</v>
      </c>
      <c r="GC28" s="11" t="s">
        <v>3</v>
      </c>
      <c r="GD28" s="26" t="s">
        <v>3</v>
      </c>
      <c r="GE28" s="5" t="s">
        <v>18</v>
      </c>
      <c r="GF28" s="8" t="s">
        <v>0</v>
      </c>
      <c r="GG28" s="8" t="s">
        <v>0</v>
      </c>
      <c r="GH28" s="17" t="s">
        <v>1</v>
      </c>
      <c r="GI28" s="17" t="s">
        <v>1</v>
      </c>
      <c r="GJ28" s="4" t="s">
        <v>2</v>
      </c>
      <c r="GK28" s="6"/>
      <c r="GL28" s="5" t="s">
        <v>18</v>
      </c>
      <c r="GM28" s="6"/>
      <c r="GN28" s="6"/>
      <c r="GO28" s="7" t="s">
        <v>17</v>
      </c>
      <c r="GP28" s="7" t="s">
        <v>17</v>
      </c>
      <c r="GQ28" s="5" t="s">
        <v>18</v>
      </c>
      <c r="GR28" s="8" t="s">
        <v>0</v>
      </c>
      <c r="GS28" s="8" t="s">
        <v>0</v>
      </c>
      <c r="GT28" s="9" t="s">
        <v>1</v>
      </c>
      <c r="GU28" s="9" t="s">
        <v>1</v>
      </c>
      <c r="GV28" s="4" t="s">
        <v>2</v>
      </c>
      <c r="GW28" s="4" t="s">
        <v>2</v>
      </c>
      <c r="GX28" s="6"/>
      <c r="GY28" s="5" t="s">
        <v>18</v>
      </c>
      <c r="GZ28" s="7" t="s">
        <v>17</v>
      </c>
      <c r="HA28" s="6"/>
      <c r="HB28" s="5" t="s">
        <v>18</v>
      </c>
      <c r="HC28" s="8" t="s">
        <v>0</v>
      </c>
      <c r="HD28" s="8" t="s">
        <v>0</v>
      </c>
      <c r="HE28" s="9" t="s">
        <v>1</v>
      </c>
      <c r="HF28" s="4" t="s">
        <v>2</v>
      </c>
      <c r="HG28" s="4" t="s">
        <v>2</v>
      </c>
      <c r="HH28" s="6"/>
      <c r="HI28" s="6"/>
      <c r="HJ28" s="6"/>
      <c r="HK28" s="5" t="s">
        <v>18</v>
      </c>
      <c r="HL28" s="8" t="s">
        <v>0</v>
      </c>
      <c r="HM28" s="9" t="s">
        <v>1</v>
      </c>
      <c r="HN28" s="9" t="s">
        <v>1</v>
      </c>
      <c r="HO28" s="4" t="s">
        <v>2</v>
      </c>
      <c r="HP28" s="4" t="s">
        <v>2</v>
      </c>
      <c r="HQ28" s="6"/>
      <c r="HR28" s="5" t="s">
        <v>18</v>
      </c>
      <c r="HS28" s="10" t="s">
        <v>3</v>
      </c>
      <c r="HT28" s="10" t="s">
        <v>3</v>
      </c>
      <c r="HU28" s="10" t="s">
        <v>3</v>
      </c>
      <c r="HV28" s="6"/>
      <c r="HW28" s="6"/>
      <c r="HX28" s="10" t="s">
        <v>3</v>
      </c>
      <c r="HY28" s="11" t="s">
        <v>3</v>
      </c>
      <c r="HZ28" s="11" t="s">
        <v>3</v>
      </c>
      <c r="IA28" s="26" t="s">
        <v>3</v>
      </c>
    </row>
    <row r="29" spans="1:235" s="42" customFormat="1">
      <c r="A29" s="49">
        <v>5</v>
      </c>
      <c r="B29" s="28"/>
      <c r="C29" s="28"/>
      <c r="D29" s="28"/>
      <c r="E29" s="28"/>
      <c r="F29" s="28"/>
      <c r="G29" s="28"/>
      <c r="H29" s="28"/>
      <c r="I29" s="28"/>
      <c r="J29" s="28"/>
      <c r="K29" s="28"/>
      <c r="L29" s="28"/>
      <c r="M29" s="28"/>
      <c r="N29" s="28"/>
      <c r="O29" s="28"/>
      <c r="P29" s="28"/>
      <c r="Q29" s="28"/>
      <c r="R29" s="28"/>
      <c r="S29" s="28"/>
      <c r="T29" s="28"/>
      <c r="U29" s="28"/>
      <c r="V29" s="28"/>
      <c r="W29" s="28"/>
      <c r="X29" s="28"/>
      <c r="Y29" s="28"/>
      <c r="Z29" s="28"/>
      <c r="AA29" s="28"/>
      <c r="AB29" s="28"/>
      <c r="AC29" s="28"/>
      <c r="AD29" s="28"/>
      <c r="AE29" s="28"/>
      <c r="AF29" s="28"/>
      <c r="AG29" s="28"/>
      <c r="AH29" s="28"/>
      <c r="AI29" s="28"/>
      <c r="AJ29" s="28"/>
      <c r="AK29" s="28"/>
      <c r="AL29" s="28"/>
      <c r="AM29" s="28"/>
      <c r="AN29" s="28"/>
      <c r="AO29" s="28"/>
      <c r="AP29" s="28"/>
      <c r="AQ29" s="28"/>
      <c r="AR29" s="28"/>
      <c r="AS29" s="28"/>
      <c r="AT29" s="28"/>
      <c r="AU29" s="28"/>
      <c r="AV29" s="28"/>
      <c r="AW29" s="28"/>
      <c r="AX29" s="28"/>
      <c r="AY29" s="28"/>
      <c r="AZ29" s="28"/>
      <c r="BA29" s="28"/>
      <c r="BB29" s="28"/>
      <c r="BC29" s="28"/>
      <c r="BD29" s="28"/>
      <c r="BE29" s="28"/>
      <c r="BF29" s="28"/>
      <c r="BG29" s="28"/>
      <c r="BH29" s="28"/>
      <c r="BI29" s="28"/>
      <c r="BJ29" s="28"/>
      <c r="BK29" s="28"/>
      <c r="BL29" s="28"/>
      <c r="BM29" s="28"/>
      <c r="BN29" s="28"/>
      <c r="BO29" s="28"/>
      <c r="BP29" s="28"/>
      <c r="BQ29" s="28"/>
      <c r="BR29" s="28"/>
      <c r="BS29" s="28"/>
      <c r="BT29" s="28"/>
      <c r="BU29" s="28"/>
      <c r="BV29" s="28"/>
      <c r="BW29" s="28"/>
      <c r="BX29" s="28"/>
      <c r="BY29" s="28"/>
      <c r="BZ29" s="28"/>
      <c r="CA29" s="28"/>
      <c r="CB29" s="28"/>
      <c r="CC29" s="28"/>
      <c r="CD29" s="28"/>
      <c r="CE29" s="28"/>
      <c r="CF29" s="28"/>
      <c r="CG29" s="28"/>
      <c r="CH29" s="28"/>
      <c r="CI29" s="28"/>
      <c r="CJ29" s="28"/>
      <c r="CK29" s="28"/>
      <c r="CL29" s="28"/>
      <c r="CM29" s="28"/>
      <c r="CN29" s="28"/>
      <c r="CO29" s="28"/>
      <c r="CP29" s="28"/>
      <c r="CQ29" s="28"/>
      <c r="CR29" s="28"/>
      <c r="CS29" s="28"/>
      <c r="CT29" s="28"/>
      <c r="CU29" s="28"/>
      <c r="CV29" s="28"/>
      <c r="CW29" s="28"/>
      <c r="CX29" s="28"/>
      <c r="CY29" s="28"/>
      <c r="CZ29" s="28"/>
      <c r="DA29" s="28"/>
      <c r="DB29" s="28"/>
      <c r="DC29" s="28"/>
      <c r="DD29" s="28"/>
      <c r="DE29" s="28"/>
      <c r="DF29" s="28"/>
      <c r="DG29" s="28"/>
      <c r="DH29" s="28"/>
      <c r="DI29" s="28"/>
      <c r="DJ29" s="28"/>
      <c r="DK29" s="28"/>
      <c r="DL29" s="28"/>
      <c r="DM29" s="28"/>
      <c r="DN29" s="28"/>
      <c r="DO29" s="28"/>
      <c r="DP29" s="28"/>
      <c r="DQ29" s="28"/>
      <c r="DR29" s="28"/>
      <c r="DS29" s="28"/>
      <c r="DT29" s="28"/>
      <c r="DU29" s="28"/>
      <c r="DV29" s="28"/>
      <c r="DW29" s="28"/>
      <c r="DX29" s="28"/>
      <c r="DY29" s="28"/>
      <c r="DZ29" s="28"/>
      <c r="EA29" s="28"/>
      <c r="EB29" s="28"/>
      <c r="EC29" s="28"/>
      <c r="ED29" s="28"/>
      <c r="EE29" s="28"/>
      <c r="EF29" s="28"/>
      <c r="EG29" s="28"/>
      <c r="EH29" s="28"/>
      <c r="EI29" s="28"/>
      <c r="EJ29" s="28"/>
      <c r="EK29" s="28"/>
      <c r="EL29" s="28"/>
      <c r="EM29" s="28"/>
      <c r="EN29" s="28"/>
      <c r="EO29" s="28"/>
      <c r="EP29" s="28"/>
      <c r="EQ29" s="28"/>
      <c r="ER29" s="28"/>
      <c r="ES29" s="28"/>
      <c r="ET29" s="28"/>
      <c r="EU29" s="28"/>
      <c r="EV29" s="28"/>
      <c r="EW29" s="28"/>
      <c r="EX29" s="28"/>
      <c r="EY29" s="28"/>
      <c r="EZ29" s="28"/>
      <c r="FA29" s="28"/>
      <c r="FB29" s="28"/>
      <c r="FC29" s="28"/>
      <c r="FD29" s="28"/>
      <c r="FE29" s="28"/>
      <c r="FF29" s="28"/>
      <c r="FG29" s="28"/>
      <c r="FH29" s="28"/>
      <c r="FI29" s="28"/>
      <c r="FJ29" s="28"/>
      <c r="FK29" s="28"/>
      <c r="FL29" s="28"/>
      <c r="FM29" s="28"/>
      <c r="FN29" s="28"/>
      <c r="FO29" s="28"/>
      <c r="FP29" s="28"/>
      <c r="FQ29" s="28"/>
      <c r="FR29" s="28"/>
      <c r="FS29" s="28"/>
      <c r="FT29" s="28"/>
      <c r="FU29" s="28"/>
      <c r="FV29" s="28"/>
      <c r="FW29" s="28"/>
      <c r="FX29" s="28"/>
      <c r="FY29" s="28"/>
      <c r="FZ29" s="28"/>
      <c r="GA29" s="28"/>
      <c r="GB29" s="28"/>
      <c r="GC29" s="28"/>
      <c r="GD29" s="28"/>
      <c r="GE29" s="28"/>
      <c r="GF29" s="28"/>
      <c r="GG29" s="28"/>
      <c r="GH29" s="28"/>
      <c r="GI29" s="28"/>
      <c r="GJ29" s="28"/>
      <c r="GK29" s="28"/>
      <c r="GL29" s="28"/>
      <c r="GM29" s="28"/>
      <c r="GN29" s="28"/>
      <c r="GO29" s="28"/>
      <c r="GP29" s="28"/>
      <c r="GQ29" s="28"/>
      <c r="GR29" s="28"/>
      <c r="GS29" s="28"/>
      <c r="GT29" s="28"/>
      <c r="GU29" s="28"/>
      <c r="GV29" s="28"/>
      <c r="GW29" s="28"/>
      <c r="GX29" s="28"/>
      <c r="GY29" s="28"/>
      <c r="GZ29" s="28"/>
      <c r="HA29" s="28"/>
      <c r="HB29" s="28"/>
      <c r="HC29" s="28"/>
      <c r="HD29" s="28"/>
      <c r="HE29" s="28"/>
      <c r="HF29" s="28"/>
      <c r="HG29" s="28"/>
    </row>
    <row r="30" spans="1:235" s="42" customFormat="1">
      <c r="A30" s="49"/>
      <c r="B30" s="28"/>
      <c r="C30" s="28"/>
      <c r="D30" s="28"/>
      <c r="E30" s="28"/>
      <c r="F30" s="28"/>
      <c r="G30" s="28"/>
      <c r="H30" s="28"/>
      <c r="I30" s="28"/>
      <c r="J30" s="28"/>
      <c r="K30" s="28"/>
      <c r="L30" s="28"/>
      <c r="M30" s="28"/>
      <c r="N30" s="28"/>
      <c r="O30" s="28"/>
      <c r="P30" s="28"/>
      <c r="Q30" s="28"/>
      <c r="R30" s="28"/>
      <c r="S30" s="28"/>
      <c r="T30" s="28"/>
      <c r="U30" s="28"/>
      <c r="V30" s="28"/>
      <c r="W30" s="28"/>
      <c r="X30" s="28"/>
      <c r="Y30" s="28"/>
      <c r="Z30" s="28"/>
      <c r="AA30" s="28"/>
      <c r="AB30" s="28"/>
      <c r="AC30" s="28"/>
      <c r="AD30" s="28"/>
      <c r="AE30" s="28"/>
      <c r="AF30" s="28"/>
      <c r="AG30" s="28"/>
      <c r="AH30" s="28"/>
      <c r="AI30" s="28"/>
      <c r="AJ30" s="28"/>
      <c r="AK30" s="28"/>
      <c r="AL30" s="28"/>
      <c r="AM30" s="28"/>
      <c r="AN30" s="28"/>
      <c r="AO30" s="28"/>
      <c r="AP30" s="28"/>
      <c r="AQ30" s="28"/>
      <c r="AR30" s="28"/>
      <c r="AS30" s="28"/>
      <c r="AT30" s="28"/>
      <c r="AU30" s="28"/>
      <c r="AV30" s="28"/>
      <c r="AW30" s="28"/>
      <c r="AX30" s="28"/>
      <c r="AY30" s="28"/>
      <c r="AZ30" s="28"/>
      <c r="BA30" s="28"/>
      <c r="BB30" s="28"/>
      <c r="BC30" s="28"/>
      <c r="BD30" s="28"/>
      <c r="BE30" s="28"/>
      <c r="BF30" s="28"/>
      <c r="BG30" s="28"/>
      <c r="BH30" s="28"/>
      <c r="BI30" s="28"/>
      <c r="BJ30" s="28"/>
      <c r="BK30" s="28"/>
      <c r="BL30" s="28"/>
      <c r="BM30" s="28"/>
      <c r="BN30" s="28"/>
      <c r="BO30" s="28"/>
      <c r="BP30" s="28"/>
      <c r="BQ30" s="28"/>
      <c r="BR30" s="28"/>
      <c r="BS30" s="28"/>
      <c r="BT30" s="28"/>
      <c r="BU30" s="28"/>
      <c r="BV30" s="28"/>
      <c r="BW30" s="28"/>
      <c r="BX30" s="28"/>
      <c r="BY30" s="28"/>
      <c r="BZ30" s="28"/>
      <c r="CA30" s="28"/>
      <c r="CB30" s="28"/>
      <c r="CC30" s="28"/>
      <c r="CD30" s="28"/>
      <c r="CE30" s="28"/>
      <c r="CF30" s="28"/>
      <c r="CG30" s="28"/>
      <c r="CH30" s="28"/>
      <c r="CI30" s="28"/>
      <c r="CJ30" s="28"/>
      <c r="CK30" s="28"/>
      <c r="CL30" s="28"/>
      <c r="CM30" s="28"/>
      <c r="CN30" s="28"/>
      <c r="CO30" s="28"/>
      <c r="CP30" s="28"/>
      <c r="CQ30" s="28"/>
      <c r="CR30" s="28"/>
      <c r="CS30" s="28"/>
      <c r="CT30" s="28"/>
      <c r="CU30" s="28"/>
      <c r="CV30" s="28"/>
      <c r="CW30" s="28"/>
      <c r="CX30" s="28"/>
      <c r="CY30" s="28"/>
      <c r="CZ30" s="28"/>
      <c r="DA30" s="28"/>
      <c r="DB30" s="28"/>
      <c r="DC30" s="28"/>
      <c r="DD30" s="28"/>
      <c r="DE30" s="28"/>
      <c r="DF30" s="28"/>
      <c r="DG30" s="28"/>
      <c r="DH30" s="28"/>
      <c r="DI30" s="28"/>
      <c r="DJ30" s="28"/>
      <c r="DK30" s="28"/>
      <c r="DL30" s="28"/>
      <c r="DM30" s="28"/>
      <c r="DN30" s="28"/>
      <c r="DO30" s="28"/>
      <c r="DP30" s="28"/>
      <c r="DQ30" s="28"/>
      <c r="DR30" s="28"/>
      <c r="DS30" s="28"/>
      <c r="DT30" s="28"/>
      <c r="DU30" s="28"/>
      <c r="DV30" s="28"/>
      <c r="DW30" s="28"/>
      <c r="DX30" s="28"/>
      <c r="DY30" s="28"/>
      <c r="DZ30" s="28"/>
      <c r="EA30" s="28"/>
      <c r="EB30" s="28"/>
      <c r="EC30" s="28"/>
      <c r="ED30" s="28"/>
      <c r="EE30" s="28"/>
      <c r="EF30" s="28"/>
      <c r="EG30" s="28"/>
      <c r="EH30" s="28"/>
      <c r="EI30" s="28"/>
      <c r="EJ30" s="28"/>
      <c r="EK30" s="28"/>
      <c r="EL30" s="28"/>
      <c r="EM30" s="28"/>
      <c r="EN30" s="28"/>
      <c r="EO30" s="28"/>
      <c r="EP30" s="28"/>
      <c r="EQ30" s="28"/>
      <c r="ER30" s="28"/>
      <c r="ES30" s="28"/>
      <c r="ET30" s="28"/>
      <c r="EU30" s="28"/>
      <c r="EV30" s="28"/>
      <c r="EW30" s="28"/>
      <c r="EX30" s="28"/>
      <c r="EY30" s="28"/>
      <c r="EZ30" s="28"/>
      <c r="FA30" s="28"/>
      <c r="FB30" s="28"/>
      <c r="FC30" s="28"/>
      <c r="FD30" s="28"/>
      <c r="FE30" s="28"/>
      <c r="FF30" s="28"/>
      <c r="FG30" s="28"/>
      <c r="FH30" s="28"/>
      <c r="FI30" s="28"/>
      <c r="FJ30" s="28"/>
      <c r="FK30" s="28"/>
      <c r="FL30" s="28"/>
      <c r="FM30" s="28"/>
      <c r="FN30" s="28"/>
      <c r="FO30" s="28"/>
      <c r="FP30" s="28"/>
      <c r="FQ30" s="28"/>
      <c r="FR30" s="28"/>
      <c r="FS30" s="28"/>
      <c r="FT30" s="28"/>
      <c r="FU30" s="28"/>
      <c r="FV30" s="28"/>
      <c r="FW30" s="28"/>
      <c r="FX30" s="28"/>
      <c r="FY30" s="28"/>
      <c r="FZ30" s="28"/>
      <c r="GA30" s="28"/>
      <c r="GB30" s="28"/>
      <c r="GC30" s="28"/>
      <c r="GD30" s="28"/>
      <c r="GE30" s="28"/>
      <c r="GF30" s="28"/>
      <c r="GG30" s="28"/>
      <c r="GH30" s="28"/>
      <c r="GI30" s="28"/>
      <c r="GJ30" s="28"/>
      <c r="GK30" s="28"/>
      <c r="GL30" s="28"/>
      <c r="GM30" s="28"/>
      <c r="GN30" s="28"/>
      <c r="GO30" s="28"/>
      <c r="GP30" s="28"/>
      <c r="GQ30" s="28"/>
      <c r="GR30" s="28"/>
      <c r="GS30" s="28"/>
      <c r="GT30" s="28"/>
      <c r="GU30" s="28"/>
      <c r="GV30" s="28"/>
      <c r="GW30" s="28"/>
      <c r="GX30" s="28"/>
      <c r="GY30" s="28"/>
      <c r="GZ30" s="28"/>
      <c r="HA30" s="28"/>
      <c r="HB30" s="28"/>
      <c r="HC30" s="28"/>
      <c r="HD30" s="28"/>
      <c r="HE30" s="28"/>
      <c r="HF30" s="28"/>
      <c r="HG30" s="28"/>
    </row>
    <row r="31" spans="1:235" s="42" customFormat="1">
      <c r="A31" s="49"/>
      <c r="B31" s="28"/>
      <c r="C31" s="28"/>
      <c r="D31" s="28"/>
      <c r="E31" s="28"/>
      <c r="F31" s="28"/>
      <c r="G31" s="28"/>
      <c r="H31" s="28"/>
      <c r="I31" s="28"/>
      <c r="J31" s="28"/>
      <c r="K31" s="28"/>
      <c r="L31" s="28"/>
      <c r="M31" s="28"/>
      <c r="N31" s="28"/>
      <c r="O31" s="28"/>
      <c r="P31" s="28"/>
      <c r="Q31" s="28"/>
      <c r="R31" s="28"/>
      <c r="S31" s="28"/>
      <c r="T31" s="28"/>
      <c r="U31" s="28"/>
      <c r="V31" s="28"/>
      <c r="W31" s="28"/>
      <c r="X31" s="28"/>
      <c r="Y31" s="28"/>
      <c r="Z31" s="28"/>
      <c r="AA31" s="28"/>
      <c r="AB31" s="28"/>
      <c r="AC31" s="28"/>
      <c r="AD31" s="28"/>
      <c r="AE31" s="28"/>
      <c r="AF31" s="28"/>
      <c r="AG31" s="28"/>
      <c r="AH31" s="28"/>
      <c r="AI31" s="28"/>
      <c r="AJ31" s="28"/>
      <c r="AK31" s="28"/>
      <c r="AL31" s="28"/>
      <c r="AM31" s="28"/>
      <c r="AN31" s="28"/>
      <c r="AO31" s="28"/>
      <c r="AP31" s="28"/>
      <c r="AQ31" s="28"/>
      <c r="AR31" s="28"/>
      <c r="AS31" s="28"/>
      <c r="AT31" s="28"/>
      <c r="AU31" s="28"/>
      <c r="AV31" s="28"/>
      <c r="AW31" s="28"/>
      <c r="AX31" s="28"/>
      <c r="AY31" s="28"/>
      <c r="AZ31" s="28"/>
      <c r="BA31" s="28"/>
      <c r="BB31" s="28"/>
      <c r="BC31" s="28"/>
      <c r="BD31" s="28"/>
      <c r="BE31" s="28"/>
      <c r="BF31" s="28"/>
      <c r="BG31" s="28"/>
      <c r="BH31" s="28"/>
      <c r="BI31" s="28"/>
      <c r="BJ31" s="28"/>
      <c r="BK31" s="28"/>
      <c r="BL31" s="28"/>
      <c r="BM31" s="28"/>
      <c r="BN31" s="28"/>
      <c r="BO31" s="28"/>
      <c r="BP31" s="28"/>
      <c r="BQ31" s="28"/>
      <c r="BR31" s="28"/>
      <c r="BS31" s="28"/>
      <c r="BT31" s="28"/>
      <c r="BU31" s="28"/>
      <c r="BV31" s="28"/>
      <c r="BW31" s="28"/>
      <c r="BX31" s="28"/>
      <c r="BY31" s="28"/>
      <c r="BZ31" s="28"/>
      <c r="CA31" s="28"/>
      <c r="CB31" s="28"/>
      <c r="CC31" s="28"/>
      <c r="CD31" s="28"/>
      <c r="CE31" s="28"/>
      <c r="CF31" s="28"/>
      <c r="CG31" s="28"/>
      <c r="CH31" s="28"/>
      <c r="CI31" s="28"/>
      <c r="CJ31" s="28"/>
      <c r="CK31" s="28"/>
      <c r="CL31" s="28"/>
      <c r="CM31" s="28"/>
      <c r="CN31" s="28"/>
      <c r="CO31" s="28"/>
      <c r="CP31" s="28"/>
      <c r="CQ31" s="28"/>
      <c r="CR31" s="28"/>
      <c r="CS31" s="28"/>
      <c r="CT31" s="28"/>
      <c r="CU31" s="28"/>
      <c r="CV31" s="28"/>
      <c r="CW31" s="28"/>
      <c r="CX31" s="28"/>
      <c r="CY31" s="28"/>
      <c r="CZ31" s="28"/>
      <c r="DA31" s="28"/>
      <c r="DB31" s="28"/>
      <c r="DC31" s="28"/>
      <c r="DD31" s="28"/>
      <c r="DE31" s="28"/>
      <c r="DF31" s="28"/>
      <c r="DG31" s="28"/>
      <c r="DH31" s="28"/>
      <c r="DI31" s="28"/>
      <c r="DJ31" s="28"/>
      <c r="DK31" s="28"/>
      <c r="DL31" s="28"/>
      <c r="DM31" s="28"/>
      <c r="DN31" s="28"/>
      <c r="DO31" s="28"/>
      <c r="DP31" s="28"/>
      <c r="DQ31" s="28"/>
      <c r="DR31" s="28"/>
      <c r="DS31" s="28"/>
      <c r="DT31" s="28"/>
      <c r="DU31" s="28"/>
      <c r="DV31" s="28"/>
      <c r="DW31" s="28"/>
      <c r="DX31" s="28"/>
      <c r="DY31" s="28"/>
      <c r="DZ31" s="28"/>
      <c r="EA31" s="28"/>
      <c r="EB31" s="28"/>
      <c r="EC31" s="28"/>
      <c r="ED31" s="28"/>
      <c r="EE31" s="28"/>
      <c r="EF31" s="28"/>
      <c r="EG31" s="28"/>
      <c r="EH31" s="28"/>
      <c r="EI31" s="28"/>
      <c r="EJ31" s="28"/>
      <c r="EK31" s="28"/>
      <c r="EL31" s="28"/>
      <c r="EM31" s="28"/>
      <c r="EN31" s="28"/>
      <c r="EO31" s="28"/>
      <c r="EP31" s="28"/>
      <c r="EQ31" s="28"/>
      <c r="ER31" s="28"/>
      <c r="ES31" s="28"/>
      <c r="ET31" s="28"/>
      <c r="EU31" s="28"/>
      <c r="EV31" s="28"/>
      <c r="EW31" s="28"/>
      <c r="EX31" s="28"/>
      <c r="EY31" s="28"/>
      <c r="EZ31" s="28"/>
      <c r="FA31" s="28"/>
      <c r="FB31" s="28"/>
      <c r="FC31" s="28"/>
      <c r="FD31" s="28"/>
      <c r="FE31" s="28"/>
      <c r="FF31" s="28"/>
      <c r="FG31" s="28"/>
      <c r="FH31" s="28"/>
      <c r="FI31" s="28"/>
      <c r="FJ31" s="28"/>
      <c r="FK31" s="28"/>
      <c r="FL31" s="28"/>
      <c r="FM31" s="28"/>
      <c r="FN31" s="28"/>
      <c r="FO31" s="28"/>
      <c r="FP31" s="28"/>
      <c r="FQ31" s="28"/>
      <c r="FR31" s="28"/>
      <c r="FS31" s="28"/>
      <c r="FT31" s="28"/>
      <c r="FU31" s="28"/>
      <c r="FV31" s="28"/>
      <c r="FW31" s="28"/>
      <c r="FX31" s="28"/>
      <c r="FY31" s="28"/>
      <c r="FZ31" s="28"/>
      <c r="GA31" s="28"/>
      <c r="GB31" s="28"/>
      <c r="GC31" s="28"/>
      <c r="GD31" s="28"/>
      <c r="GE31" s="28"/>
      <c r="GF31" s="28"/>
      <c r="GG31" s="28"/>
      <c r="GH31" s="28"/>
      <c r="GI31" s="28"/>
      <c r="GJ31" s="28"/>
      <c r="GK31" s="28"/>
      <c r="GL31" s="28"/>
      <c r="GM31" s="28"/>
      <c r="GN31" s="28"/>
      <c r="GO31" s="28"/>
      <c r="GP31" s="28"/>
      <c r="GQ31" s="28"/>
      <c r="GR31" s="28"/>
      <c r="GS31" s="28"/>
      <c r="GT31" s="28"/>
      <c r="GU31" s="28"/>
      <c r="GV31" s="28"/>
      <c r="GW31" s="28"/>
      <c r="GX31" s="28"/>
      <c r="GY31" s="28"/>
      <c r="GZ31" s="28"/>
      <c r="HA31" s="28"/>
      <c r="HB31" s="28"/>
      <c r="HC31" s="28"/>
      <c r="HD31" s="28"/>
      <c r="HE31" s="28"/>
      <c r="HF31" s="28"/>
      <c r="HG31" s="28"/>
    </row>
    <row r="32" spans="1:235" s="42" customFormat="1">
      <c r="A32" s="49"/>
      <c r="B32" s="28"/>
      <c r="C32" s="28"/>
      <c r="D32" s="28"/>
      <c r="E32" s="28"/>
      <c r="F32" s="28"/>
      <c r="G32" s="28"/>
      <c r="H32" s="28"/>
      <c r="I32" s="28"/>
      <c r="J32" s="28"/>
      <c r="K32" s="28"/>
      <c r="L32" s="28"/>
      <c r="M32" s="28"/>
      <c r="N32" s="28"/>
      <c r="O32" s="28"/>
      <c r="P32" s="28"/>
      <c r="Q32" s="28"/>
      <c r="R32" s="28"/>
      <c r="S32" s="28"/>
      <c r="T32" s="28"/>
      <c r="U32" s="28"/>
      <c r="V32" s="28"/>
      <c r="W32" s="28"/>
      <c r="X32" s="28"/>
      <c r="Y32" s="28"/>
      <c r="Z32" s="28"/>
      <c r="AA32" s="28"/>
      <c r="AB32" s="28"/>
      <c r="AC32" s="28"/>
      <c r="AD32" s="28"/>
      <c r="AE32" s="28"/>
      <c r="AF32" s="28"/>
      <c r="AG32" s="28"/>
      <c r="AH32" s="28"/>
      <c r="AI32" s="28"/>
      <c r="AJ32" s="28"/>
      <c r="AK32" s="28"/>
      <c r="AL32" s="28"/>
      <c r="AM32" s="28"/>
      <c r="AN32" s="28"/>
      <c r="AO32" s="28"/>
      <c r="AP32" s="28"/>
      <c r="AQ32" s="28"/>
      <c r="AR32" s="28"/>
      <c r="AS32" s="28"/>
      <c r="AT32" s="28"/>
      <c r="AU32" s="28"/>
      <c r="AV32" s="28"/>
      <c r="AW32" s="28"/>
      <c r="AX32" s="28"/>
      <c r="AY32" s="28"/>
      <c r="AZ32" s="28"/>
      <c r="BA32" s="28"/>
      <c r="BB32" s="28"/>
      <c r="BC32" s="28"/>
      <c r="BD32" s="28"/>
      <c r="BE32" s="28"/>
      <c r="BF32" s="28"/>
      <c r="BG32" s="28"/>
      <c r="BH32" s="28"/>
      <c r="BI32" s="28"/>
      <c r="BJ32" s="28"/>
      <c r="BK32" s="28"/>
      <c r="BL32" s="28"/>
      <c r="BM32" s="28"/>
      <c r="BN32" s="28"/>
      <c r="BO32" s="28"/>
      <c r="BP32" s="28"/>
      <c r="BQ32" s="28"/>
      <c r="BR32" s="28"/>
      <c r="BS32" s="28"/>
      <c r="BT32" s="28"/>
      <c r="BU32" s="28"/>
      <c r="BV32" s="28"/>
      <c r="BW32" s="28"/>
      <c r="BX32" s="28"/>
      <c r="BY32" s="28"/>
      <c r="BZ32" s="28"/>
      <c r="CA32" s="28"/>
      <c r="CB32" s="28"/>
      <c r="CC32" s="28"/>
      <c r="CD32" s="28"/>
      <c r="CE32" s="28"/>
      <c r="CF32" s="28"/>
      <c r="CG32" s="28"/>
      <c r="CH32" s="28"/>
      <c r="CI32" s="28"/>
      <c r="CJ32" s="28"/>
      <c r="CK32" s="28"/>
      <c r="CL32" s="28"/>
      <c r="CM32" s="28"/>
      <c r="CN32" s="28"/>
      <c r="CO32" s="28"/>
      <c r="CP32" s="28"/>
      <c r="CQ32" s="28"/>
      <c r="CR32" s="28"/>
      <c r="CS32" s="28"/>
      <c r="CT32" s="28"/>
      <c r="CU32" s="28"/>
      <c r="CV32" s="28"/>
      <c r="CW32" s="28"/>
      <c r="CX32" s="28"/>
      <c r="CY32" s="28"/>
      <c r="CZ32" s="28"/>
      <c r="DA32" s="28"/>
      <c r="DB32" s="28"/>
      <c r="DC32" s="28"/>
      <c r="DD32" s="28"/>
      <c r="DE32" s="28"/>
      <c r="DF32" s="28"/>
      <c r="DG32" s="28"/>
      <c r="DH32" s="28"/>
      <c r="DI32" s="28"/>
      <c r="DJ32" s="28"/>
      <c r="DK32" s="28"/>
      <c r="DL32" s="28"/>
      <c r="DM32" s="28"/>
      <c r="DN32" s="28"/>
      <c r="DO32" s="28"/>
      <c r="DP32" s="28"/>
      <c r="DQ32" s="28"/>
      <c r="DR32" s="28"/>
      <c r="DS32" s="28"/>
      <c r="DT32" s="28"/>
      <c r="DU32" s="28"/>
      <c r="DV32" s="28"/>
      <c r="DW32" s="28"/>
      <c r="DX32" s="28"/>
      <c r="DY32" s="28"/>
      <c r="DZ32" s="28"/>
      <c r="EA32" s="28"/>
      <c r="EB32" s="28"/>
      <c r="EC32" s="28"/>
      <c r="ED32" s="28"/>
      <c r="EE32" s="28"/>
      <c r="EF32" s="28"/>
      <c r="EG32" s="28"/>
      <c r="EH32" s="28"/>
      <c r="EI32" s="28"/>
      <c r="EJ32" s="28"/>
      <c r="EK32" s="28"/>
      <c r="EL32" s="28"/>
      <c r="EM32" s="28"/>
      <c r="EN32" s="28"/>
      <c r="EO32" s="28"/>
      <c r="EP32" s="28"/>
      <c r="EQ32" s="28"/>
      <c r="ER32" s="28"/>
      <c r="ES32" s="28"/>
      <c r="ET32" s="28"/>
      <c r="EU32" s="28"/>
      <c r="EV32" s="28"/>
      <c r="EW32" s="28"/>
      <c r="EX32" s="28"/>
      <c r="EY32" s="28"/>
      <c r="EZ32" s="28"/>
      <c r="FA32" s="28"/>
      <c r="FB32" s="28"/>
      <c r="FC32" s="28"/>
      <c r="FD32" s="28"/>
      <c r="FE32" s="28"/>
      <c r="FF32" s="28"/>
      <c r="FG32" s="28"/>
      <c r="FH32" s="28"/>
      <c r="FI32" s="28"/>
      <c r="FJ32" s="28"/>
      <c r="FK32" s="28"/>
      <c r="FL32" s="28"/>
      <c r="FM32" s="28"/>
      <c r="FN32" s="28"/>
      <c r="FO32" s="28"/>
      <c r="FP32" s="28"/>
      <c r="FQ32" s="28"/>
      <c r="FR32" s="28"/>
      <c r="FS32" s="28"/>
      <c r="FT32" s="28"/>
      <c r="FU32" s="28"/>
      <c r="FV32" s="28"/>
      <c r="FW32" s="28"/>
      <c r="FX32" s="28"/>
      <c r="FY32" s="28"/>
      <c r="FZ32" s="28"/>
      <c r="GA32" s="28"/>
      <c r="GB32" s="28"/>
      <c r="GC32" s="28"/>
      <c r="GD32" s="28"/>
      <c r="GE32" s="28"/>
      <c r="GF32" s="28"/>
      <c r="GG32" s="28"/>
      <c r="GH32" s="28"/>
      <c r="GI32" s="28"/>
      <c r="GJ32" s="28"/>
      <c r="GK32" s="28"/>
      <c r="GL32" s="28"/>
      <c r="GM32" s="28"/>
      <c r="GN32" s="28"/>
      <c r="GO32" s="28"/>
      <c r="GP32" s="28"/>
      <c r="GQ32" s="28"/>
      <c r="GR32" s="28"/>
      <c r="GS32" s="28"/>
      <c r="GT32" s="28"/>
      <c r="GU32" s="28"/>
      <c r="GV32" s="28"/>
      <c r="GW32" s="28"/>
      <c r="GX32" s="28"/>
      <c r="GY32" s="28"/>
      <c r="GZ32" s="28"/>
      <c r="HA32" s="28"/>
      <c r="HB32" s="28"/>
      <c r="HC32" s="28"/>
      <c r="HD32" s="28"/>
      <c r="HE32" s="28"/>
      <c r="HF32" s="28"/>
      <c r="HG32" s="28"/>
    </row>
    <row r="33" spans="1:249" s="42" customFormat="1" ht="13.5" thickBot="1">
      <c r="A33" s="49"/>
      <c r="B33" s="29"/>
      <c r="C33" s="29"/>
      <c r="D33" s="29"/>
      <c r="E33" s="29"/>
      <c r="F33" s="29"/>
      <c r="G33" s="29"/>
      <c r="H33" s="29"/>
      <c r="I33" s="29"/>
      <c r="J33" s="29"/>
      <c r="K33" s="29"/>
      <c r="L33" s="29"/>
      <c r="M33" s="29"/>
      <c r="N33" s="29"/>
      <c r="O33" s="29"/>
      <c r="P33" s="29"/>
      <c r="Q33" s="29"/>
      <c r="R33" s="29"/>
      <c r="S33" s="29"/>
      <c r="T33" s="29"/>
      <c r="U33" s="29"/>
      <c r="V33" s="29"/>
      <c r="W33" s="29"/>
      <c r="X33" s="29"/>
      <c r="Y33" s="29"/>
      <c r="Z33" s="29"/>
      <c r="AA33" s="29"/>
      <c r="AB33" s="29"/>
      <c r="AC33" s="29"/>
      <c r="AD33" s="29"/>
      <c r="AE33" s="29"/>
      <c r="AF33" s="29"/>
      <c r="AG33" s="29"/>
      <c r="AH33" s="29"/>
      <c r="AI33" s="29"/>
      <c r="AJ33" s="29"/>
      <c r="AK33" s="29"/>
      <c r="AL33" s="29"/>
      <c r="AM33" s="29"/>
      <c r="AN33" s="29"/>
      <c r="AO33" s="29"/>
      <c r="AP33" s="29"/>
      <c r="AQ33" s="29"/>
      <c r="AR33" s="29"/>
      <c r="AS33" s="29"/>
      <c r="AT33" s="29"/>
      <c r="AU33" s="29"/>
      <c r="AV33" s="29"/>
      <c r="AW33" s="29"/>
      <c r="AX33" s="29"/>
      <c r="AY33" s="29"/>
      <c r="AZ33" s="29"/>
      <c r="BA33" s="29"/>
      <c r="BB33" s="29"/>
      <c r="BC33" s="29"/>
      <c r="BD33" s="29"/>
      <c r="BE33" s="29"/>
      <c r="BF33" s="29"/>
      <c r="BG33" s="29"/>
      <c r="BH33" s="29"/>
      <c r="BI33" s="29"/>
      <c r="BJ33" s="29"/>
      <c r="BK33" s="29"/>
      <c r="BL33" s="29"/>
      <c r="BM33" s="29"/>
      <c r="BN33" s="29"/>
      <c r="BO33" s="29"/>
      <c r="BP33" s="29"/>
      <c r="BQ33" s="29"/>
      <c r="BR33" s="29"/>
      <c r="BS33" s="29"/>
      <c r="BT33" s="29"/>
      <c r="BU33" s="29"/>
      <c r="BV33" s="29"/>
      <c r="BW33" s="29"/>
      <c r="BX33" s="29"/>
      <c r="BY33" s="29"/>
      <c r="BZ33" s="29"/>
      <c r="CA33" s="29"/>
      <c r="CB33" s="29"/>
      <c r="CC33" s="29"/>
      <c r="CD33" s="29"/>
      <c r="CE33" s="29"/>
      <c r="CF33" s="29"/>
      <c r="CG33" s="29"/>
      <c r="CH33" s="29"/>
      <c r="CI33" s="29"/>
      <c r="CJ33" s="29"/>
      <c r="CK33" s="29"/>
      <c r="CL33" s="29"/>
      <c r="CM33" s="29"/>
      <c r="CN33" s="29"/>
      <c r="CO33" s="29"/>
      <c r="CP33" s="29"/>
      <c r="CQ33" s="29"/>
      <c r="CR33" s="29"/>
      <c r="CS33" s="29"/>
      <c r="CT33" s="29"/>
      <c r="CU33" s="29"/>
      <c r="CV33" s="29"/>
      <c r="CW33" s="29"/>
      <c r="CX33" s="29"/>
      <c r="CY33" s="29"/>
      <c r="CZ33" s="29"/>
      <c r="DA33" s="29"/>
      <c r="DB33" s="29"/>
      <c r="DC33" s="29"/>
      <c r="DD33" s="29"/>
      <c r="DE33" s="29"/>
      <c r="DF33" s="29"/>
      <c r="DG33" s="29"/>
      <c r="DH33" s="29"/>
      <c r="DI33" s="29"/>
      <c r="DJ33" s="29"/>
      <c r="DK33" s="29"/>
      <c r="DL33" s="29"/>
      <c r="DM33" s="29"/>
      <c r="DN33" s="29"/>
      <c r="DO33" s="29"/>
      <c r="DP33" s="29"/>
      <c r="DQ33" s="29"/>
      <c r="DR33" s="29"/>
      <c r="DS33" s="29"/>
      <c r="DT33" s="29"/>
      <c r="DU33" s="29"/>
      <c r="DV33" s="29"/>
      <c r="DW33" s="29"/>
      <c r="DX33" s="29"/>
      <c r="DY33" s="29"/>
      <c r="DZ33" s="29"/>
      <c r="EA33" s="29"/>
      <c r="EB33" s="29"/>
      <c r="EC33" s="29"/>
      <c r="ED33" s="29"/>
      <c r="EE33" s="29"/>
      <c r="EF33" s="29"/>
      <c r="EG33" s="29"/>
      <c r="EH33" s="29"/>
      <c r="EI33" s="29"/>
      <c r="EJ33" s="29"/>
      <c r="EK33" s="29"/>
      <c r="EL33" s="29"/>
      <c r="EM33" s="29"/>
      <c r="EN33" s="29"/>
      <c r="EO33" s="29"/>
      <c r="EP33" s="29"/>
      <c r="EQ33" s="29"/>
      <c r="ER33" s="29"/>
      <c r="ES33" s="29"/>
      <c r="ET33" s="29"/>
      <c r="EU33" s="29"/>
      <c r="EV33" s="29"/>
      <c r="EW33" s="29"/>
      <c r="EX33" s="29"/>
      <c r="EY33" s="29"/>
      <c r="EZ33" s="29"/>
      <c r="FA33" s="29"/>
      <c r="FB33" s="29"/>
      <c r="FC33" s="29"/>
      <c r="FD33" s="29"/>
      <c r="FE33" s="29"/>
      <c r="FF33" s="29"/>
      <c r="FG33" s="29"/>
      <c r="FH33" s="29"/>
      <c r="FI33" s="29"/>
      <c r="FJ33" s="29"/>
      <c r="FK33" s="29"/>
      <c r="FL33" s="29"/>
      <c r="FM33" s="29"/>
      <c r="FN33" s="29"/>
      <c r="FO33" s="29"/>
      <c r="FP33" s="29"/>
      <c r="FQ33" s="29"/>
      <c r="FR33" s="29"/>
      <c r="FS33" s="29"/>
      <c r="FT33" s="29"/>
      <c r="FU33" s="29"/>
      <c r="FV33" s="29"/>
      <c r="FW33" s="29"/>
      <c r="FX33" s="29"/>
      <c r="FY33" s="29"/>
      <c r="FZ33" s="29"/>
      <c r="GA33" s="29"/>
      <c r="GB33" s="29"/>
      <c r="GC33" s="29"/>
      <c r="GD33" s="29"/>
      <c r="GE33" s="29"/>
      <c r="GF33" s="29"/>
      <c r="GG33" s="29"/>
      <c r="GH33" s="29"/>
      <c r="GI33" s="29"/>
      <c r="GJ33" s="29"/>
      <c r="GK33" s="29"/>
      <c r="GL33" s="29"/>
      <c r="GM33" s="29"/>
      <c r="GN33" s="29"/>
      <c r="GO33" s="29"/>
      <c r="GP33" s="29"/>
      <c r="GQ33" s="29"/>
      <c r="GR33" s="29"/>
      <c r="GS33" s="29"/>
      <c r="GT33" s="29"/>
      <c r="GU33" s="29"/>
      <c r="GV33" s="29"/>
      <c r="GW33" s="29"/>
      <c r="GX33" s="29"/>
      <c r="GY33" s="29"/>
      <c r="GZ33" s="29"/>
      <c r="HA33" s="29"/>
      <c r="HB33" s="29"/>
      <c r="HC33" s="29"/>
      <c r="HD33" s="29"/>
      <c r="HE33" s="29"/>
      <c r="HF33" s="29"/>
      <c r="HG33" s="29"/>
    </row>
    <row r="34" spans="1:249" s="42" customFormat="1">
      <c r="A34" s="52"/>
      <c r="B34" s="17" t="s">
        <v>1</v>
      </c>
      <c r="C34" s="4" t="s">
        <v>2</v>
      </c>
      <c r="D34" s="6"/>
      <c r="E34" s="5" t="s">
        <v>18</v>
      </c>
      <c r="F34" s="6"/>
      <c r="G34" s="6"/>
      <c r="H34" s="7" t="s">
        <v>17</v>
      </c>
      <c r="I34" s="7" t="s">
        <v>17</v>
      </c>
      <c r="J34" s="5" t="s">
        <v>18</v>
      </c>
      <c r="K34" s="8" t="s">
        <v>0</v>
      </c>
      <c r="L34" s="8" t="s">
        <v>0</v>
      </c>
      <c r="M34" s="9" t="s">
        <v>1</v>
      </c>
      <c r="N34" s="9" t="s">
        <v>1</v>
      </c>
      <c r="O34" s="4" t="s">
        <v>2</v>
      </c>
      <c r="P34" s="4" t="s">
        <v>2</v>
      </c>
      <c r="Q34" s="6"/>
      <c r="R34" s="5" t="s">
        <v>18</v>
      </c>
      <c r="S34" s="7" t="s">
        <v>17</v>
      </c>
      <c r="T34" s="6"/>
      <c r="U34" s="5" t="s">
        <v>18</v>
      </c>
      <c r="V34" s="8" t="s">
        <v>0</v>
      </c>
      <c r="W34" s="8" t="s">
        <v>0</v>
      </c>
      <c r="X34" s="9" t="s">
        <v>1</v>
      </c>
      <c r="Y34" s="4" t="s">
        <v>2</v>
      </c>
      <c r="Z34" s="4" t="s">
        <v>2</v>
      </c>
      <c r="AA34" s="6"/>
      <c r="AB34" s="6"/>
      <c r="AC34" s="6"/>
      <c r="AD34" s="5" t="s">
        <v>18</v>
      </c>
      <c r="AE34" s="8" t="s">
        <v>0</v>
      </c>
      <c r="AF34" s="9" t="s">
        <v>1</v>
      </c>
      <c r="AG34" s="9" t="s">
        <v>1</v>
      </c>
      <c r="AH34" s="4" t="s">
        <v>2</v>
      </c>
      <c r="AI34" s="4" t="s">
        <v>2</v>
      </c>
      <c r="AJ34" s="6"/>
      <c r="AK34" s="5" t="s">
        <v>18</v>
      </c>
      <c r="AL34" s="10" t="s">
        <v>3</v>
      </c>
      <c r="AM34" s="10" t="s">
        <v>3</v>
      </c>
      <c r="AN34" s="10" t="s">
        <v>3</v>
      </c>
      <c r="AO34" s="6"/>
      <c r="AP34" s="6"/>
      <c r="AQ34" s="10" t="s">
        <v>3</v>
      </c>
      <c r="AR34" s="11" t="s">
        <v>3</v>
      </c>
      <c r="AS34" s="11" t="s">
        <v>3</v>
      </c>
      <c r="AT34" s="26" t="s">
        <v>3</v>
      </c>
      <c r="AU34" s="5" t="s">
        <v>18</v>
      </c>
      <c r="AV34" s="8" t="s">
        <v>0</v>
      </c>
      <c r="AW34" s="8" t="s">
        <v>0</v>
      </c>
      <c r="AX34" s="17" t="s">
        <v>1</v>
      </c>
      <c r="AY34" s="17" t="s">
        <v>1</v>
      </c>
      <c r="AZ34" s="4" t="s">
        <v>2</v>
      </c>
      <c r="BA34" s="6"/>
      <c r="BB34" s="5" t="s">
        <v>18</v>
      </c>
      <c r="BC34" s="6"/>
      <c r="BD34" s="6"/>
      <c r="BE34" s="7" t="s">
        <v>17</v>
      </c>
      <c r="BF34" s="7" t="s">
        <v>17</v>
      </c>
      <c r="BG34" s="5" t="s">
        <v>18</v>
      </c>
      <c r="BH34" s="8" t="s">
        <v>0</v>
      </c>
      <c r="BI34" s="8" t="s">
        <v>0</v>
      </c>
      <c r="BJ34" s="9" t="s">
        <v>1</v>
      </c>
      <c r="BK34" s="9" t="s">
        <v>1</v>
      </c>
      <c r="BL34" s="4" t="s">
        <v>2</v>
      </c>
      <c r="BM34" s="4" t="s">
        <v>2</v>
      </c>
      <c r="BN34" s="6"/>
      <c r="BO34" s="5" t="s">
        <v>18</v>
      </c>
      <c r="BP34" s="7" t="s">
        <v>17</v>
      </c>
      <c r="BQ34" s="6"/>
      <c r="BR34" s="5" t="s">
        <v>18</v>
      </c>
      <c r="BS34" s="8" t="s">
        <v>0</v>
      </c>
      <c r="BT34" s="8" t="s">
        <v>0</v>
      </c>
      <c r="BU34" s="9" t="s">
        <v>1</v>
      </c>
      <c r="BV34" s="4" t="s">
        <v>2</v>
      </c>
      <c r="BW34" s="4" t="s">
        <v>2</v>
      </c>
      <c r="BX34" s="6"/>
      <c r="BY34" s="6"/>
      <c r="BZ34" s="6"/>
      <c r="CA34" s="5" t="s">
        <v>18</v>
      </c>
      <c r="CB34" s="8" t="s">
        <v>0</v>
      </c>
      <c r="CC34" s="9" t="s">
        <v>1</v>
      </c>
      <c r="CD34" s="9" t="s">
        <v>1</v>
      </c>
      <c r="CE34" s="4" t="s">
        <v>2</v>
      </c>
      <c r="CF34" s="4" t="s">
        <v>2</v>
      </c>
      <c r="CG34" s="6"/>
      <c r="CH34" s="5" t="s">
        <v>18</v>
      </c>
      <c r="CI34" s="10" t="s">
        <v>3</v>
      </c>
      <c r="CJ34" s="10" t="s">
        <v>3</v>
      </c>
      <c r="CK34" s="10" t="s">
        <v>3</v>
      </c>
      <c r="CL34" s="6"/>
      <c r="CM34" s="6"/>
      <c r="CN34" s="10" t="s">
        <v>3</v>
      </c>
      <c r="CO34" s="11" t="s">
        <v>3</v>
      </c>
      <c r="CP34" s="11" t="s">
        <v>3</v>
      </c>
      <c r="CQ34" s="26" t="s">
        <v>3</v>
      </c>
      <c r="CR34" s="5" t="s">
        <v>18</v>
      </c>
      <c r="CS34" s="8" t="s">
        <v>0</v>
      </c>
      <c r="CT34" s="8" t="s">
        <v>0</v>
      </c>
      <c r="CU34" s="17" t="s">
        <v>1</v>
      </c>
      <c r="CV34" s="17" t="s">
        <v>1</v>
      </c>
      <c r="CW34" s="4" t="s">
        <v>2</v>
      </c>
      <c r="CX34" s="6"/>
      <c r="CY34" s="5" t="s">
        <v>18</v>
      </c>
      <c r="CZ34" s="6"/>
      <c r="DA34" s="6"/>
      <c r="DB34" s="7" t="s">
        <v>17</v>
      </c>
      <c r="DC34" s="7" t="s">
        <v>17</v>
      </c>
      <c r="DD34" s="5" t="s">
        <v>18</v>
      </c>
      <c r="DE34" s="8" t="s">
        <v>0</v>
      </c>
      <c r="DF34" s="8" t="s">
        <v>0</v>
      </c>
      <c r="DG34" s="9" t="s">
        <v>1</v>
      </c>
      <c r="DH34" s="9" t="s">
        <v>1</v>
      </c>
      <c r="DI34" s="4" t="s">
        <v>2</v>
      </c>
      <c r="DJ34" s="4" t="s">
        <v>2</v>
      </c>
      <c r="DK34" s="6"/>
      <c r="DL34" s="5" t="s">
        <v>18</v>
      </c>
      <c r="DM34" s="7" t="s">
        <v>17</v>
      </c>
      <c r="DN34" s="6"/>
      <c r="DO34" s="5" t="s">
        <v>18</v>
      </c>
      <c r="DP34" s="8" t="s">
        <v>0</v>
      </c>
      <c r="DQ34" s="8" t="s">
        <v>0</v>
      </c>
      <c r="DR34" s="9" t="s">
        <v>1</v>
      </c>
      <c r="DS34" s="4" t="s">
        <v>2</v>
      </c>
      <c r="DT34" s="4" t="s">
        <v>2</v>
      </c>
      <c r="DU34" s="6"/>
      <c r="DV34" s="6"/>
      <c r="DW34" s="6"/>
      <c r="DX34" s="5" t="s">
        <v>18</v>
      </c>
      <c r="DY34" s="8" t="s">
        <v>0</v>
      </c>
      <c r="DZ34" s="9" t="s">
        <v>1</v>
      </c>
      <c r="EA34" s="9" t="s">
        <v>1</v>
      </c>
      <c r="EB34" s="4" t="s">
        <v>2</v>
      </c>
      <c r="EC34" s="4" t="s">
        <v>2</v>
      </c>
      <c r="ED34" s="6"/>
      <c r="EE34" s="5" t="s">
        <v>18</v>
      </c>
      <c r="EF34" s="10" t="s">
        <v>3</v>
      </c>
      <c r="EG34" s="10" t="s">
        <v>3</v>
      </c>
      <c r="EH34" s="10" t="s">
        <v>3</v>
      </c>
      <c r="EI34" s="6"/>
      <c r="EJ34" s="6"/>
      <c r="EK34" s="10" t="s">
        <v>3</v>
      </c>
      <c r="EL34" s="11" t="s">
        <v>3</v>
      </c>
      <c r="EM34" s="11" t="s">
        <v>3</v>
      </c>
      <c r="EN34" s="26" t="s">
        <v>3</v>
      </c>
      <c r="EO34" s="5" t="s">
        <v>18</v>
      </c>
      <c r="EP34" s="8" t="s">
        <v>0</v>
      </c>
      <c r="EQ34" s="8" t="s">
        <v>0</v>
      </c>
      <c r="ER34" s="17" t="s">
        <v>1</v>
      </c>
      <c r="ES34" s="17" t="s">
        <v>1</v>
      </c>
      <c r="ET34" s="4" t="s">
        <v>2</v>
      </c>
      <c r="EU34" s="6"/>
      <c r="EV34" s="5" t="s">
        <v>18</v>
      </c>
      <c r="EW34" s="6"/>
      <c r="EX34" s="6"/>
      <c r="EY34" s="7" t="s">
        <v>17</v>
      </c>
      <c r="EZ34" s="7" t="s">
        <v>17</v>
      </c>
      <c r="FA34" s="5" t="s">
        <v>18</v>
      </c>
      <c r="FB34" s="8" t="s">
        <v>0</v>
      </c>
      <c r="FC34" s="8" t="s">
        <v>0</v>
      </c>
      <c r="FD34" s="9" t="s">
        <v>1</v>
      </c>
      <c r="FE34" s="9" t="s">
        <v>1</v>
      </c>
      <c r="FF34" s="4" t="s">
        <v>2</v>
      </c>
      <c r="FG34" s="4" t="s">
        <v>2</v>
      </c>
      <c r="FH34" s="6"/>
      <c r="FI34" s="5" t="s">
        <v>18</v>
      </c>
      <c r="FJ34" s="7" t="s">
        <v>17</v>
      </c>
      <c r="FK34" s="6"/>
      <c r="FL34" s="5" t="s">
        <v>18</v>
      </c>
      <c r="FM34" s="8" t="s">
        <v>0</v>
      </c>
      <c r="FN34" s="8" t="s">
        <v>0</v>
      </c>
      <c r="FO34" s="9" t="s">
        <v>1</v>
      </c>
      <c r="FP34" s="4" t="s">
        <v>2</v>
      </c>
      <c r="FQ34" s="4" t="s">
        <v>2</v>
      </c>
      <c r="FR34" s="6"/>
      <c r="FS34" s="6"/>
      <c r="FT34" s="6"/>
      <c r="FU34" s="5" t="s">
        <v>18</v>
      </c>
      <c r="FV34" s="8" t="s">
        <v>0</v>
      </c>
      <c r="FW34" s="9" t="s">
        <v>1</v>
      </c>
      <c r="FX34" s="9" t="s">
        <v>1</v>
      </c>
      <c r="FY34" s="4" t="s">
        <v>2</v>
      </c>
      <c r="FZ34" s="4" t="s">
        <v>2</v>
      </c>
      <c r="GA34" s="6"/>
      <c r="GB34" s="5" t="s">
        <v>18</v>
      </c>
      <c r="GC34" s="10" t="s">
        <v>3</v>
      </c>
      <c r="GD34" s="10" t="s">
        <v>3</v>
      </c>
      <c r="GE34" s="10" t="s">
        <v>3</v>
      </c>
      <c r="GF34" s="6"/>
      <c r="GG34" s="6"/>
      <c r="GH34" s="10" t="s">
        <v>3</v>
      </c>
      <c r="GI34" s="11" t="s">
        <v>3</v>
      </c>
      <c r="GJ34" s="11" t="s">
        <v>3</v>
      </c>
      <c r="GK34" s="26" t="s">
        <v>3</v>
      </c>
      <c r="GL34" s="5" t="s">
        <v>18</v>
      </c>
      <c r="GM34" s="8" t="s">
        <v>0</v>
      </c>
      <c r="GN34" s="8" t="s">
        <v>0</v>
      </c>
      <c r="GO34" s="17" t="s">
        <v>1</v>
      </c>
      <c r="GP34" s="17" t="s">
        <v>1</v>
      </c>
      <c r="GQ34" s="4" t="s">
        <v>2</v>
      </c>
      <c r="GR34" s="6"/>
      <c r="GS34" s="5" t="s">
        <v>18</v>
      </c>
      <c r="GT34" s="6"/>
      <c r="GU34" s="6"/>
      <c r="GV34" s="7" t="s">
        <v>17</v>
      </c>
      <c r="GW34" s="7" t="s">
        <v>17</v>
      </c>
      <c r="GX34" s="5" t="s">
        <v>18</v>
      </c>
      <c r="GY34" s="8" t="s">
        <v>0</v>
      </c>
      <c r="GZ34" s="8" t="s">
        <v>0</v>
      </c>
      <c r="HA34" s="9" t="s">
        <v>1</v>
      </c>
      <c r="HB34" s="9" t="s">
        <v>1</v>
      </c>
      <c r="HC34" s="4" t="s">
        <v>2</v>
      </c>
      <c r="HD34" s="4" t="s">
        <v>2</v>
      </c>
      <c r="HE34" s="6"/>
      <c r="HF34" s="5" t="s">
        <v>18</v>
      </c>
      <c r="HG34" s="7" t="s">
        <v>17</v>
      </c>
      <c r="HH34" s="6"/>
      <c r="HI34" s="5" t="s">
        <v>18</v>
      </c>
      <c r="HJ34" s="8" t="s">
        <v>0</v>
      </c>
      <c r="HK34" s="8" t="s">
        <v>0</v>
      </c>
      <c r="HL34" s="9" t="s">
        <v>1</v>
      </c>
      <c r="HM34" s="4" t="s">
        <v>2</v>
      </c>
      <c r="HN34" s="4" t="s">
        <v>2</v>
      </c>
      <c r="HO34" s="6"/>
      <c r="HP34" s="6"/>
      <c r="HQ34" s="6"/>
      <c r="HR34" s="5" t="s">
        <v>18</v>
      </c>
      <c r="HS34" s="8" t="s">
        <v>0</v>
      </c>
      <c r="HT34" s="9" t="s">
        <v>1</v>
      </c>
      <c r="HU34" s="9" t="s">
        <v>1</v>
      </c>
      <c r="HV34" s="4" t="s">
        <v>2</v>
      </c>
      <c r="HW34" s="4" t="s">
        <v>2</v>
      </c>
      <c r="HX34" s="6"/>
      <c r="HY34" s="5" t="s">
        <v>18</v>
      </c>
      <c r="HZ34" s="10" t="s">
        <v>3</v>
      </c>
      <c r="IA34" s="10" t="s">
        <v>3</v>
      </c>
      <c r="IB34" s="10" t="s">
        <v>3</v>
      </c>
      <c r="IC34" s="6"/>
      <c r="ID34" s="6"/>
      <c r="IE34" s="10" t="s">
        <v>3</v>
      </c>
      <c r="IF34" s="11" t="s">
        <v>3</v>
      </c>
      <c r="IG34" s="11" t="s">
        <v>3</v>
      </c>
      <c r="IH34" s="26" t="s">
        <v>3</v>
      </c>
    </row>
    <row r="35" spans="1:249" s="42" customFormat="1">
      <c r="A35" s="49">
        <v>6</v>
      </c>
      <c r="B35" s="28"/>
      <c r="C35" s="28"/>
      <c r="D35" s="28"/>
      <c r="E35" s="28"/>
      <c r="F35" s="28"/>
      <c r="G35" s="28"/>
      <c r="H35" s="28"/>
      <c r="I35" s="28"/>
      <c r="J35" s="28"/>
      <c r="K35" s="28"/>
      <c r="L35" s="28"/>
      <c r="M35" s="28"/>
      <c r="N35" s="28"/>
      <c r="O35" s="28"/>
      <c r="P35" s="28"/>
      <c r="Q35" s="28"/>
      <c r="R35" s="28"/>
      <c r="S35" s="28"/>
      <c r="T35" s="28"/>
      <c r="U35" s="28"/>
      <c r="V35" s="28"/>
      <c r="W35" s="28"/>
      <c r="X35" s="28"/>
      <c r="Y35" s="28"/>
      <c r="Z35" s="28"/>
      <c r="AA35" s="28"/>
      <c r="AB35" s="28"/>
      <c r="AC35" s="28"/>
      <c r="AD35" s="28"/>
      <c r="AE35" s="28"/>
      <c r="AF35" s="28"/>
      <c r="AG35" s="28"/>
      <c r="AH35" s="28"/>
      <c r="AI35" s="28"/>
      <c r="AJ35" s="28"/>
      <c r="AK35" s="28"/>
      <c r="AL35" s="28"/>
      <c r="AM35" s="28"/>
      <c r="AN35" s="28"/>
      <c r="AO35" s="28"/>
      <c r="AP35" s="28"/>
      <c r="AQ35" s="28"/>
      <c r="AR35" s="28"/>
      <c r="AS35" s="28"/>
      <c r="AT35" s="28"/>
      <c r="AU35" s="28"/>
      <c r="AV35" s="28"/>
      <c r="AW35" s="28"/>
      <c r="AX35" s="28"/>
      <c r="AY35" s="28"/>
      <c r="AZ35" s="28"/>
      <c r="BA35" s="28"/>
      <c r="BB35" s="28"/>
      <c r="BC35" s="28"/>
      <c r="BD35" s="28"/>
      <c r="BE35" s="28"/>
      <c r="BF35" s="28"/>
      <c r="BG35" s="28"/>
      <c r="BH35" s="28"/>
      <c r="BI35" s="28"/>
      <c r="BJ35" s="28"/>
      <c r="BK35" s="28"/>
      <c r="BL35" s="28"/>
      <c r="BM35" s="28"/>
      <c r="BN35" s="28"/>
      <c r="BO35" s="28"/>
      <c r="BP35" s="28"/>
      <c r="BQ35" s="28"/>
      <c r="BR35" s="28"/>
      <c r="BS35" s="28"/>
      <c r="BT35" s="28"/>
      <c r="BU35" s="28"/>
      <c r="BV35" s="28"/>
      <c r="BW35" s="28"/>
      <c r="BX35" s="28"/>
      <c r="BY35" s="28"/>
      <c r="BZ35" s="28"/>
      <c r="CA35" s="28"/>
      <c r="CB35" s="28"/>
      <c r="CC35" s="28"/>
      <c r="CD35" s="28"/>
      <c r="CE35" s="28"/>
      <c r="CF35" s="28"/>
      <c r="CG35" s="28"/>
      <c r="CH35" s="28"/>
      <c r="CI35" s="28"/>
      <c r="CJ35" s="28"/>
      <c r="CK35" s="28"/>
      <c r="CL35" s="28"/>
      <c r="CM35" s="28"/>
      <c r="CN35" s="28"/>
      <c r="CO35" s="28"/>
      <c r="CP35" s="28"/>
      <c r="CQ35" s="28"/>
      <c r="CR35" s="28"/>
      <c r="CS35" s="28"/>
      <c r="CT35" s="28"/>
      <c r="CU35" s="28"/>
      <c r="CV35" s="28"/>
      <c r="CW35" s="28"/>
      <c r="CX35" s="28"/>
      <c r="CY35" s="28"/>
      <c r="CZ35" s="28"/>
      <c r="DA35" s="28"/>
      <c r="DB35" s="28"/>
      <c r="DC35" s="28"/>
      <c r="DD35" s="28"/>
      <c r="DE35" s="28"/>
      <c r="DF35" s="28"/>
      <c r="DG35" s="28"/>
      <c r="DH35" s="28"/>
      <c r="DI35" s="28"/>
      <c r="DJ35" s="28"/>
      <c r="DK35" s="28"/>
      <c r="DL35" s="28"/>
      <c r="DM35" s="28"/>
      <c r="DN35" s="28"/>
      <c r="DO35" s="28"/>
      <c r="DP35" s="28"/>
      <c r="DQ35" s="28"/>
      <c r="DR35" s="28"/>
      <c r="DS35" s="28"/>
      <c r="DT35" s="28"/>
      <c r="DU35" s="28"/>
      <c r="DV35" s="28"/>
      <c r="DW35" s="28"/>
      <c r="DX35" s="28"/>
      <c r="DY35" s="28"/>
      <c r="DZ35" s="28"/>
      <c r="EA35" s="28"/>
      <c r="EB35" s="28"/>
      <c r="EC35" s="28"/>
      <c r="ED35" s="28"/>
      <c r="EE35" s="28"/>
      <c r="EF35" s="28"/>
      <c r="EG35" s="28"/>
      <c r="EH35" s="28"/>
      <c r="EI35" s="28"/>
      <c r="EJ35" s="28"/>
      <c r="EK35" s="28"/>
      <c r="EL35" s="28"/>
      <c r="EM35" s="28"/>
      <c r="EN35" s="28"/>
      <c r="EO35" s="28"/>
      <c r="EP35" s="28"/>
      <c r="EQ35" s="28"/>
      <c r="ER35" s="28"/>
      <c r="ES35" s="28"/>
      <c r="ET35" s="28"/>
      <c r="EU35" s="28"/>
      <c r="EV35" s="28"/>
      <c r="EW35" s="28"/>
      <c r="EX35" s="28"/>
      <c r="EY35" s="28"/>
      <c r="EZ35" s="28"/>
      <c r="FA35" s="28"/>
      <c r="FB35" s="28"/>
      <c r="FC35" s="28"/>
      <c r="FD35" s="28"/>
      <c r="FE35" s="28"/>
      <c r="FF35" s="28"/>
      <c r="FG35" s="28"/>
      <c r="FH35" s="28"/>
      <c r="FI35" s="28"/>
      <c r="FJ35" s="28"/>
      <c r="FK35" s="28"/>
      <c r="FL35" s="28"/>
      <c r="FM35" s="28"/>
      <c r="FN35" s="28"/>
      <c r="FO35" s="28"/>
      <c r="FP35" s="28"/>
      <c r="FQ35" s="28"/>
      <c r="FR35" s="28"/>
      <c r="FS35" s="28"/>
      <c r="FT35" s="28"/>
      <c r="FU35" s="28"/>
      <c r="FV35" s="28"/>
      <c r="FW35" s="28"/>
      <c r="FX35" s="28"/>
      <c r="FY35" s="28"/>
      <c r="FZ35" s="28"/>
      <c r="GA35" s="28"/>
      <c r="GB35" s="28"/>
      <c r="GC35" s="28"/>
      <c r="GD35" s="28"/>
      <c r="GE35" s="28"/>
      <c r="GF35" s="28"/>
      <c r="GG35" s="28"/>
      <c r="GH35" s="28"/>
      <c r="GI35" s="28"/>
      <c r="GJ35" s="28"/>
      <c r="GK35" s="28"/>
      <c r="GL35" s="28"/>
      <c r="GM35" s="28"/>
      <c r="GN35" s="28"/>
      <c r="GO35" s="28"/>
      <c r="GP35" s="28"/>
      <c r="GQ35" s="28"/>
      <c r="GR35" s="28"/>
      <c r="GS35" s="28"/>
      <c r="GT35" s="28"/>
      <c r="GU35" s="28"/>
      <c r="GV35" s="28"/>
      <c r="GW35" s="28"/>
      <c r="GX35" s="28"/>
      <c r="GY35" s="28"/>
      <c r="GZ35" s="28"/>
      <c r="HA35" s="28"/>
      <c r="HB35" s="28"/>
      <c r="HC35" s="28"/>
      <c r="HD35" s="28"/>
      <c r="HE35" s="28"/>
      <c r="HF35" s="28"/>
      <c r="HG35" s="28"/>
    </row>
    <row r="36" spans="1:249" s="42" customFormat="1">
      <c r="A36" s="49"/>
      <c r="B36" s="28"/>
      <c r="C36" s="28"/>
      <c r="D36" s="28"/>
      <c r="E36" s="28"/>
      <c r="F36" s="28"/>
      <c r="G36" s="28"/>
      <c r="H36" s="28"/>
      <c r="I36" s="28"/>
      <c r="J36" s="28"/>
      <c r="K36" s="28"/>
      <c r="L36" s="28"/>
      <c r="M36" s="28"/>
      <c r="N36" s="28"/>
      <c r="O36" s="28"/>
      <c r="P36" s="28"/>
      <c r="Q36" s="28"/>
      <c r="R36" s="28"/>
      <c r="S36" s="28"/>
      <c r="T36" s="28"/>
      <c r="U36" s="28"/>
      <c r="V36" s="28"/>
      <c r="W36" s="28"/>
      <c r="X36" s="28"/>
      <c r="Y36" s="28"/>
      <c r="Z36" s="28"/>
      <c r="AA36" s="28"/>
      <c r="AB36" s="28"/>
      <c r="AC36" s="28"/>
      <c r="AD36" s="28"/>
      <c r="AE36" s="28"/>
      <c r="AF36" s="28"/>
      <c r="AG36" s="28"/>
      <c r="AH36" s="28"/>
      <c r="AI36" s="28"/>
      <c r="AJ36" s="28"/>
      <c r="AK36" s="28"/>
      <c r="AL36" s="28"/>
      <c r="AM36" s="28"/>
      <c r="AN36" s="28"/>
      <c r="AO36" s="28"/>
      <c r="AP36" s="28"/>
      <c r="AQ36" s="28"/>
      <c r="AR36" s="28"/>
      <c r="AS36" s="28"/>
      <c r="AT36" s="28"/>
      <c r="AU36" s="28"/>
      <c r="AV36" s="28"/>
      <c r="AW36" s="28"/>
      <c r="AX36" s="28"/>
      <c r="AY36" s="28"/>
      <c r="AZ36" s="28"/>
      <c r="BA36" s="28"/>
      <c r="BB36" s="28"/>
      <c r="BC36" s="28"/>
      <c r="BD36" s="28"/>
      <c r="BE36" s="28"/>
      <c r="BF36" s="28"/>
      <c r="BG36" s="28"/>
      <c r="BH36" s="28"/>
      <c r="BI36" s="28"/>
      <c r="BJ36" s="28"/>
      <c r="BK36" s="28"/>
      <c r="BL36" s="28"/>
      <c r="BM36" s="28"/>
      <c r="BN36" s="28"/>
      <c r="BO36" s="28"/>
      <c r="BP36" s="28"/>
      <c r="BQ36" s="28"/>
      <c r="BR36" s="28"/>
      <c r="BS36" s="28"/>
      <c r="BT36" s="28"/>
      <c r="BU36" s="28"/>
      <c r="BV36" s="28"/>
      <c r="BW36" s="28"/>
      <c r="BX36" s="28"/>
      <c r="BY36" s="28"/>
      <c r="BZ36" s="28"/>
      <c r="CA36" s="28"/>
      <c r="CB36" s="28"/>
      <c r="CC36" s="28"/>
      <c r="CD36" s="28"/>
      <c r="CE36" s="28"/>
      <c r="CF36" s="28"/>
      <c r="CG36" s="28"/>
      <c r="CH36" s="28"/>
      <c r="CI36" s="28"/>
      <c r="CJ36" s="28"/>
      <c r="CK36" s="28"/>
      <c r="CL36" s="28"/>
      <c r="CM36" s="28"/>
      <c r="CN36" s="28"/>
      <c r="CO36" s="28"/>
      <c r="CP36" s="28"/>
      <c r="CQ36" s="28"/>
      <c r="CR36" s="28"/>
      <c r="CS36" s="28"/>
      <c r="CT36" s="28"/>
      <c r="CU36" s="28"/>
      <c r="CV36" s="28"/>
      <c r="CW36" s="28"/>
      <c r="CX36" s="28"/>
      <c r="CY36" s="28"/>
      <c r="CZ36" s="28"/>
      <c r="DA36" s="28"/>
      <c r="DB36" s="28"/>
      <c r="DC36" s="28"/>
      <c r="DD36" s="28"/>
      <c r="DE36" s="28"/>
      <c r="DF36" s="28"/>
      <c r="DG36" s="28"/>
      <c r="DH36" s="28"/>
      <c r="DI36" s="28"/>
      <c r="DJ36" s="28"/>
      <c r="DK36" s="28"/>
      <c r="DL36" s="28"/>
      <c r="DM36" s="28"/>
      <c r="DN36" s="28"/>
      <c r="DO36" s="28"/>
      <c r="DP36" s="28"/>
      <c r="DQ36" s="28"/>
      <c r="DR36" s="28"/>
      <c r="DS36" s="28"/>
      <c r="DT36" s="28"/>
      <c r="DU36" s="28"/>
      <c r="DV36" s="28"/>
      <c r="DW36" s="28"/>
      <c r="DX36" s="28"/>
      <c r="DY36" s="28"/>
      <c r="DZ36" s="28"/>
      <c r="EA36" s="28"/>
      <c r="EB36" s="28"/>
      <c r="EC36" s="28"/>
      <c r="ED36" s="28"/>
      <c r="EE36" s="28"/>
      <c r="EF36" s="28"/>
      <c r="EG36" s="28"/>
      <c r="EH36" s="28"/>
      <c r="EI36" s="28"/>
      <c r="EJ36" s="28"/>
      <c r="EK36" s="28"/>
      <c r="EL36" s="28"/>
      <c r="EM36" s="28"/>
      <c r="EN36" s="28"/>
      <c r="EO36" s="28"/>
      <c r="EP36" s="28"/>
      <c r="EQ36" s="28"/>
      <c r="ER36" s="28"/>
      <c r="ES36" s="28"/>
      <c r="ET36" s="28"/>
      <c r="EU36" s="28"/>
      <c r="EV36" s="28"/>
      <c r="EW36" s="28"/>
      <c r="EX36" s="28"/>
      <c r="EY36" s="28"/>
      <c r="EZ36" s="28"/>
      <c r="FA36" s="28"/>
      <c r="FB36" s="28"/>
      <c r="FC36" s="28"/>
      <c r="FD36" s="28"/>
      <c r="FE36" s="28"/>
      <c r="FF36" s="28"/>
      <c r="FG36" s="28"/>
      <c r="FH36" s="28"/>
      <c r="FI36" s="28"/>
      <c r="FJ36" s="28"/>
      <c r="FK36" s="28"/>
      <c r="FL36" s="28"/>
      <c r="FM36" s="28"/>
      <c r="FN36" s="28"/>
      <c r="FO36" s="28"/>
      <c r="FP36" s="28"/>
      <c r="FQ36" s="28"/>
      <c r="FR36" s="28"/>
      <c r="FS36" s="28"/>
      <c r="FT36" s="28"/>
      <c r="FU36" s="28"/>
      <c r="FV36" s="28"/>
      <c r="FW36" s="28"/>
      <c r="FX36" s="28"/>
      <c r="FY36" s="28"/>
      <c r="FZ36" s="28"/>
      <c r="GA36" s="28"/>
      <c r="GB36" s="28"/>
      <c r="GC36" s="28"/>
      <c r="GD36" s="28"/>
      <c r="GE36" s="28"/>
      <c r="GF36" s="28"/>
      <c r="GG36" s="28"/>
      <c r="GH36" s="28"/>
      <c r="GI36" s="28"/>
      <c r="GJ36" s="28"/>
      <c r="GK36" s="28"/>
      <c r="GL36" s="28"/>
      <c r="GM36" s="28"/>
      <c r="GN36" s="28"/>
      <c r="GO36" s="28"/>
      <c r="GP36" s="28"/>
      <c r="GQ36" s="28"/>
      <c r="GR36" s="28"/>
      <c r="GS36" s="28"/>
      <c r="GT36" s="28"/>
      <c r="GU36" s="28"/>
      <c r="GV36" s="28"/>
      <c r="GW36" s="28"/>
      <c r="GX36" s="28"/>
      <c r="GY36" s="28"/>
      <c r="GZ36" s="28"/>
      <c r="HA36" s="28"/>
      <c r="HB36" s="28"/>
      <c r="HC36" s="28"/>
      <c r="HD36" s="28"/>
      <c r="HE36" s="28"/>
      <c r="HF36" s="28"/>
      <c r="HG36" s="28"/>
    </row>
    <row r="37" spans="1:249" s="42" customFormat="1">
      <c r="A37" s="53"/>
      <c r="B37" s="28"/>
      <c r="C37" s="28"/>
      <c r="D37" s="28"/>
      <c r="E37" s="28"/>
      <c r="F37" s="28"/>
      <c r="G37" s="28"/>
      <c r="H37" s="28"/>
      <c r="I37" s="28"/>
      <c r="J37" s="28"/>
      <c r="K37" s="28"/>
      <c r="L37" s="28"/>
      <c r="M37" s="28"/>
      <c r="N37" s="28"/>
      <c r="O37" s="28"/>
      <c r="P37" s="28"/>
      <c r="Q37" s="28"/>
      <c r="R37" s="28"/>
      <c r="S37" s="28"/>
      <c r="T37" s="28"/>
      <c r="U37" s="28"/>
      <c r="V37" s="28"/>
      <c r="W37" s="28"/>
      <c r="X37" s="28"/>
      <c r="Y37" s="28"/>
      <c r="Z37" s="28"/>
      <c r="AA37" s="28"/>
      <c r="AB37" s="28"/>
      <c r="AC37" s="28"/>
      <c r="AD37" s="28"/>
      <c r="AE37" s="28"/>
      <c r="AF37" s="28"/>
      <c r="AG37" s="28"/>
      <c r="AH37" s="28"/>
      <c r="AI37" s="28"/>
      <c r="AJ37" s="28"/>
      <c r="AK37" s="28"/>
      <c r="AL37" s="28"/>
      <c r="AM37" s="28"/>
      <c r="AN37" s="28"/>
      <c r="AO37" s="28"/>
      <c r="AP37" s="28"/>
      <c r="AQ37" s="28"/>
      <c r="AR37" s="28"/>
      <c r="AS37" s="28"/>
      <c r="AT37" s="28"/>
      <c r="AU37" s="28"/>
      <c r="AV37" s="28"/>
      <c r="AW37" s="28"/>
      <c r="AX37" s="28"/>
      <c r="AY37" s="28"/>
      <c r="AZ37" s="28"/>
      <c r="BA37" s="28"/>
      <c r="BB37" s="28"/>
      <c r="BC37" s="28"/>
      <c r="BD37" s="28"/>
      <c r="BE37" s="28"/>
      <c r="BF37" s="28"/>
      <c r="BG37" s="28"/>
      <c r="BH37" s="28"/>
      <c r="BI37" s="28"/>
      <c r="BJ37" s="28"/>
      <c r="BK37" s="28"/>
      <c r="BL37" s="28"/>
      <c r="BM37" s="28"/>
      <c r="BN37" s="28"/>
      <c r="BO37" s="28"/>
      <c r="BP37" s="28"/>
      <c r="BQ37" s="28"/>
      <c r="BR37" s="28"/>
      <c r="BS37" s="28"/>
      <c r="BT37" s="28"/>
      <c r="BU37" s="28"/>
      <c r="BV37" s="28"/>
      <c r="BW37" s="28"/>
      <c r="BX37" s="28"/>
      <c r="BY37" s="28"/>
      <c r="BZ37" s="28"/>
      <c r="CA37" s="28"/>
      <c r="CB37" s="28"/>
      <c r="CC37" s="28"/>
      <c r="CD37" s="28"/>
      <c r="CE37" s="28"/>
      <c r="CF37" s="28"/>
      <c r="CG37" s="28"/>
      <c r="CH37" s="28"/>
      <c r="CI37" s="28"/>
      <c r="CJ37" s="28"/>
      <c r="CK37" s="28"/>
      <c r="CL37" s="28"/>
      <c r="CM37" s="28"/>
      <c r="CN37" s="28"/>
      <c r="CO37" s="28"/>
      <c r="CP37" s="28"/>
      <c r="CQ37" s="28"/>
      <c r="CR37" s="28"/>
      <c r="CS37" s="28"/>
      <c r="CT37" s="28"/>
      <c r="CU37" s="28"/>
      <c r="CV37" s="28"/>
      <c r="CW37" s="28"/>
      <c r="CX37" s="28"/>
      <c r="CY37" s="28"/>
      <c r="CZ37" s="28"/>
      <c r="DA37" s="28"/>
      <c r="DB37" s="28"/>
      <c r="DC37" s="28"/>
      <c r="DD37" s="28"/>
      <c r="DE37" s="28"/>
      <c r="DF37" s="28"/>
      <c r="DG37" s="28"/>
      <c r="DH37" s="28"/>
      <c r="DI37" s="28"/>
      <c r="DJ37" s="28"/>
      <c r="DK37" s="28"/>
      <c r="DL37" s="28"/>
      <c r="DM37" s="28"/>
      <c r="DN37" s="28"/>
      <c r="DO37" s="28"/>
      <c r="DP37" s="28"/>
      <c r="DQ37" s="28"/>
      <c r="DR37" s="28"/>
      <c r="DS37" s="28"/>
      <c r="DT37" s="28"/>
      <c r="DU37" s="28"/>
      <c r="DV37" s="28"/>
      <c r="DW37" s="28"/>
      <c r="DX37" s="28"/>
      <c r="DY37" s="28"/>
      <c r="DZ37" s="28"/>
      <c r="EA37" s="28"/>
      <c r="EB37" s="28"/>
      <c r="EC37" s="28"/>
      <c r="ED37" s="28"/>
      <c r="EE37" s="28"/>
      <c r="EF37" s="28"/>
      <c r="EG37" s="28"/>
      <c r="EH37" s="28"/>
      <c r="EI37" s="28"/>
      <c r="EJ37" s="28"/>
      <c r="EK37" s="28"/>
      <c r="EL37" s="28"/>
      <c r="EM37" s="28"/>
      <c r="EN37" s="28"/>
      <c r="EO37" s="28"/>
      <c r="EP37" s="28"/>
      <c r="EQ37" s="28"/>
      <c r="ER37" s="28"/>
      <c r="ES37" s="28"/>
      <c r="ET37" s="28"/>
      <c r="EU37" s="28"/>
      <c r="EV37" s="28"/>
      <c r="EW37" s="28"/>
      <c r="EX37" s="28"/>
      <c r="EY37" s="28"/>
      <c r="EZ37" s="28"/>
      <c r="FA37" s="28"/>
      <c r="FB37" s="28"/>
      <c r="FC37" s="28"/>
      <c r="FD37" s="28"/>
      <c r="FE37" s="28"/>
      <c r="FF37" s="28"/>
      <c r="FG37" s="28"/>
      <c r="FH37" s="28"/>
      <c r="FI37" s="28"/>
      <c r="FJ37" s="28"/>
      <c r="FK37" s="28"/>
      <c r="FL37" s="28"/>
      <c r="FM37" s="28"/>
      <c r="FN37" s="28"/>
      <c r="FO37" s="28"/>
      <c r="FP37" s="28"/>
      <c r="FQ37" s="28"/>
      <c r="FR37" s="28"/>
      <c r="FS37" s="28"/>
      <c r="FT37" s="28"/>
      <c r="FU37" s="28"/>
      <c r="FV37" s="28"/>
      <c r="FW37" s="28"/>
      <c r="FX37" s="28"/>
      <c r="FY37" s="28"/>
      <c r="FZ37" s="28"/>
      <c r="GA37" s="28"/>
      <c r="GB37" s="28"/>
      <c r="GC37" s="28"/>
      <c r="GD37" s="28"/>
      <c r="GE37" s="28"/>
      <c r="GF37" s="28"/>
      <c r="GG37" s="28"/>
      <c r="GH37" s="28"/>
      <c r="GI37" s="28"/>
      <c r="GJ37" s="28"/>
      <c r="GK37" s="28"/>
      <c r="GL37" s="28"/>
      <c r="GM37" s="28"/>
      <c r="GN37" s="28"/>
      <c r="GO37" s="28"/>
      <c r="GP37" s="28"/>
      <c r="GQ37" s="28"/>
      <c r="GR37" s="28"/>
      <c r="GS37" s="28"/>
      <c r="GT37" s="28"/>
      <c r="GU37" s="28"/>
      <c r="GV37" s="28"/>
      <c r="GW37" s="28"/>
      <c r="GX37" s="28"/>
      <c r="GY37" s="28"/>
      <c r="GZ37" s="28"/>
      <c r="HA37" s="28"/>
      <c r="HB37" s="28"/>
      <c r="HC37" s="28"/>
      <c r="HD37" s="28"/>
      <c r="HE37" s="28"/>
      <c r="HF37" s="28"/>
      <c r="HG37" s="28"/>
    </row>
    <row r="38" spans="1:249" s="42" customFormat="1">
      <c r="A38" s="49"/>
      <c r="B38" s="28"/>
      <c r="C38" s="28"/>
      <c r="D38" s="28"/>
      <c r="E38" s="28"/>
      <c r="F38" s="28"/>
      <c r="G38" s="28"/>
      <c r="H38" s="28"/>
      <c r="I38" s="28"/>
      <c r="J38" s="28"/>
      <c r="K38" s="28"/>
      <c r="L38" s="28"/>
      <c r="M38" s="28"/>
      <c r="N38" s="28"/>
      <c r="O38" s="28"/>
      <c r="P38" s="28"/>
      <c r="Q38" s="28"/>
      <c r="R38" s="28"/>
      <c r="S38" s="28"/>
      <c r="T38" s="28"/>
      <c r="U38" s="28"/>
      <c r="V38" s="28"/>
      <c r="W38" s="28"/>
      <c r="X38" s="28"/>
      <c r="Y38" s="28"/>
      <c r="Z38" s="28"/>
      <c r="AA38" s="28"/>
      <c r="AB38" s="28"/>
      <c r="AC38" s="28"/>
      <c r="AD38" s="28"/>
      <c r="AE38" s="28"/>
      <c r="AF38" s="28"/>
      <c r="AG38" s="28"/>
      <c r="AH38" s="28"/>
      <c r="AI38" s="28"/>
      <c r="AJ38" s="28"/>
      <c r="AK38" s="28"/>
      <c r="AL38" s="28"/>
      <c r="AM38" s="28"/>
      <c r="AN38" s="28"/>
      <c r="AO38" s="28"/>
      <c r="AP38" s="28"/>
      <c r="AQ38" s="28"/>
      <c r="AR38" s="28"/>
      <c r="AS38" s="28"/>
      <c r="AT38" s="28"/>
      <c r="AU38" s="28"/>
      <c r="AV38" s="28"/>
      <c r="AW38" s="28"/>
      <c r="AX38" s="28"/>
      <c r="AY38" s="28"/>
      <c r="AZ38" s="28"/>
      <c r="BA38" s="28"/>
      <c r="BB38" s="28"/>
      <c r="BC38" s="28"/>
      <c r="BD38" s="28"/>
      <c r="BE38" s="28"/>
      <c r="BF38" s="28"/>
      <c r="BG38" s="28"/>
      <c r="BH38" s="28"/>
      <c r="BI38" s="28"/>
      <c r="BJ38" s="28"/>
      <c r="BK38" s="28"/>
      <c r="BL38" s="28"/>
      <c r="BM38" s="28"/>
      <c r="BN38" s="28"/>
      <c r="BO38" s="28"/>
      <c r="BP38" s="28"/>
      <c r="BQ38" s="28"/>
      <c r="BR38" s="28"/>
      <c r="BS38" s="28"/>
      <c r="BT38" s="28"/>
      <c r="BU38" s="28"/>
      <c r="BV38" s="28"/>
      <c r="BW38" s="28"/>
      <c r="BX38" s="28"/>
      <c r="BY38" s="28"/>
      <c r="BZ38" s="28"/>
      <c r="CA38" s="28"/>
      <c r="CB38" s="28"/>
      <c r="CC38" s="28"/>
      <c r="CD38" s="28"/>
      <c r="CE38" s="28"/>
      <c r="CF38" s="28"/>
      <c r="CG38" s="28"/>
      <c r="CH38" s="28"/>
      <c r="CI38" s="28"/>
      <c r="CJ38" s="28"/>
      <c r="CK38" s="28"/>
      <c r="CL38" s="28"/>
      <c r="CM38" s="28"/>
      <c r="CN38" s="28"/>
      <c r="CO38" s="28"/>
      <c r="CP38" s="28"/>
      <c r="CQ38" s="28"/>
      <c r="CR38" s="28"/>
      <c r="CS38" s="28"/>
      <c r="CT38" s="28"/>
      <c r="CU38" s="28"/>
      <c r="CV38" s="28"/>
      <c r="CW38" s="28"/>
      <c r="CX38" s="28"/>
      <c r="CY38" s="28"/>
      <c r="CZ38" s="28"/>
      <c r="DA38" s="28"/>
      <c r="DB38" s="28"/>
      <c r="DC38" s="28"/>
      <c r="DD38" s="28"/>
      <c r="DE38" s="28"/>
      <c r="DF38" s="28"/>
      <c r="DG38" s="28"/>
      <c r="DH38" s="28"/>
      <c r="DI38" s="28"/>
      <c r="DJ38" s="28"/>
      <c r="DK38" s="28"/>
      <c r="DL38" s="28"/>
      <c r="DM38" s="28"/>
      <c r="DN38" s="28"/>
      <c r="DO38" s="28"/>
      <c r="DP38" s="28"/>
      <c r="DQ38" s="28"/>
      <c r="DR38" s="28"/>
      <c r="DS38" s="28"/>
      <c r="DT38" s="28"/>
      <c r="DU38" s="28"/>
      <c r="DV38" s="28"/>
      <c r="DW38" s="28"/>
      <c r="DX38" s="28"/>
      <c r="DY38" s="28"/>
      <c r="DZ38" s="28"/>
      <c r="EA38" s="28"/>
      <c r="EB38" s="28"/>
      <c r="EC38" s="28"/>
      <c r="ED38" s="28"/>
      <c r="EE38" s="28"/>
      <c r="EF38" s="28"/>
      <c r="EG38" s="28"/>
      <c r="EH38" s="28"/>
      <c r="EI38" s="28"/>
      <c r="EJ38" s="28"/>
      <c r="EK38" s="28"/>
      <c r="EL38" s="28"/>
      <c r="EM38" s="28"/>
      <c r="EN38" s="28"/>
      <c r="EO38" s="28"/>
      <c r="EP38" s="28"/>
      <c r="EQ38" s="28"/>
      <c r="ER38" s="28"/>
      <c r="ES38" s="28"/>
      <c r="ET38" s="28"/>
      <c r="EU38" s="28"/>
      <c r="EV38" s="28"/>
      <c r="EW38" s="28"/>
      <c r="EX38" s="28"/>
      <c r="EY38" s="28"/>
      <c r="EZ38" s="28"/>
      <c r="FA38" s="28"/>
      <c r="FB38" s="28"/>
      <c r="FC38" s="28"/>
      <c r="FD38" s="28"/>
      <c r="FE38" s="28"/>
      <c r="FF38" s="28"/>
      <c r="FG38" s="28"/>
      <c r="FH38" s="28"/>
      <c r="FI38" s="28"/>
      <c r="FJ38" s="28"/>
      <c r="FK38" s="28"/>
      <c r="FL38" s="28"/>
      <c r="FM38" s="28"/>
      <c r="FN38" s="28"/>
      <c r="FO38" s="28"/>
      <c r="FP38" s="28"/>
      <c r="FQ38" s="28"/>
      <c r="FR38" s="28"/>
      <c r="FS38" s="28"/>
      <c r="FT38" s="28"/>
      <c r="FU38" s="28"/>
      <c r="FV38" s="28"/>
      <c r="FW38" s="28"/>
      <c r="FX38" s="28"/>
      <c r="FY38" s="28"/>
      <c r="FZ38" s="28"/>
      <c r="GA38" s="28"/>
      <c r="GB38" s="28"/>
      <c r="GC38" s="28"/>
      <c r="GD38" s="28"/>
      <c r="GE38" s="28"/>
      <c r="GF38" s="28"/>
      <c r="GG38" s="28"/>
      <c r="GH38" s="28"/>
      <c r="GI38" s="28"/>
      <c r="GJ38" s="28"/>
      <c r="GK38" s="28"/>
      <c r="GL38" s="28"/>
      <c r="GM38" s="28"/>
      <c r="GN38" s="28"/>
      <c r="GO38" s="28"/>
      <c r="GP38" s="28"/>
      <c r="GQ38" s="28"/>
      <c r="GR38" s="28"/>
      <c r="GS38" s="28"/>
      <c r="GT38" s="28"/>
      <c r="GU38" s="28"/>
      <c r="GV38" s="28"/>
      <c r="GW38" s="28"/>
      <c r="GX38" s="28"/>
      <c r="GY38" s="28"/>
      <c r="GZ38" s="28"/>
      <c r="HA38" s="28"/>
      <c r="HB38" s="28"/>
      <c r="HC38" s="28"/>
      <c r="HD38" s="28"/>
      <c r="HE38" s="28"/>
      <c r="HF38" s="28"/>
      <c r="HG38" s="28"/>
    </row>
    <row r="39" spans="1:249" s="42" customFormat="1" ht="13.5" thickBot="1">
      <c r="A39" s="51"/>
      <c r="B39" s="29"/>
      <c r="C39" s="29"/>
      <c r="D39" s="29"/>
      <c r="E39" s="29"/>
      <c r="F39" s="29"/>
      <c r="G39" s="29"/>
      <c r="H39" s="29"/>
      <c r="I39" s="29"/>
      <c r="J39" s="29"/>
      <c r="K39" s="29"/>
      <c r="L39" s="29"/>
      <c r="M39" s="29"/>
      <c r="N39" s="29"/>
      <c r="O39" s="29"/>
      <c r="P39" s="29"/>
      <c r="Q39" s="29"/>
      <c r="R39" s="29"/>
      <c r="S39" s="29"/>
      <c r="T39" s="29"/>
      <c r="U39" s="29"/>
      <c r="V39" s="29"/>
      <c r="W39" s="29"/>
      <c r="X39" s="29"/>
      <c r="Y39" s="29"/>
      <c r="Z39" s="29"/>
      <c r="AA39" s="29"/>
      <c r="AB39" s="29"/>
      <c r="AC39" s="29"/>
      <c r="AD39" s="29"/>
      <c r="AE39" s="29"/>
      <c r="AF39" s="29"/>
      <c r="AG39" s="29"/>
      <c r="AH39" s="29"/>
      <c r="AI39" s="29"/>
      <c r="AJ39" s="29"/>
      <c r="AK39" s="29"/>
      <c r="AL39" s="29"/>
      <c r="AM39" s="29"/>
      <c r="AN39" s="29"/>
      <c r="AO39" s="29"/>
      <c r="AP39" s="29"/>
      <c r="AQ39" s="29"/>
      <c r="AR39" s="29"/>
      <c r="AS39" s="29"/>
      <c r="AT39" s="29"/>
      <c r="AU39" s="29"/>
      <c r="AV39" s="29"/>
      <c r="AW39" s="29"/>
      <c r="AX39" s="29"/>
      <c r="AY39" s="29"/>
      <c r="AZ39" s="29"/>
      <c r="BA39" s="29"/>
      <c r="BB39" s="29"/>
      <c r="BC39" s="29"/>
      <c r="BD39" s="29"/>
      <c r="BE39" s="29"/>
      <c r="BF39" s="29"/>
      <c r="BG39" s="29"/>
      <c r="BH39" s="29"/>
      <c r="BI39" s="29"/>
      <c r="BJ39" s="29"/>
      <c r="BK39" s="29"/>
      <c r="BL39" s="29"/>
      <c r="BM39" s="29"/>
      <c r="BN39" s="29"/>
      <c r="BO39" s="29"/>
      <c r="BP39" s="29"/>
      <c r="BQ39" s="29"/>
      <c r="BR39" s="29"/>
      <c r="BS39" s="29"/>
      <c r="BT39" s="29"/>
      <c r="BU39" s="29"/>
      <c r="BV39" s="29"/>
      <c r="BW39" s="29"/>
      <c r="BX39" s="29"/>
      <c r="BY39" s="29"/>
      <c r="BZ39" s="29"/>
      <c r="CA39" s="29"/>
      <c r="CB39" s="29"/>
      <c r="CC39" s="29"/>
      <c r="CD39" s="29"/>
      <c r="CE39" s="29"/>
      <c r="CF39" s="29"/>
      <c r="CG39" s="29"/>
      <c r="CH39" s="29"/>
      <c r="CI39" s="29"/>
      <c r="CJ39" s="29"/>
      <c r="CK39" s="29"/>
      <c r="CL39" s="29"/>
      <c r="CM39" s="29"/>
      <c r="CN39" s="29"/>
      <c r="CO39" s="29"/>
      <c r="CP39" s="29"/>
      <c r="CQ39" s="29"/>
      <c r="CR39" s="29"/>
      <c r="CS39" s="29"/>
      <c r="CT39" s="29"/>
      <c r="CU39" s="29"/>
      <c r="CV39" s="29"/>
      <c r="CW39" s="29"/>
      <c r="CX39" s="29"/>
      <c r="CY39" s="29"/>
      <c r="CZ39" s="29"/>
      <c r="DA39" s="29"/>
      <c r="DB39" s="29"/>
      <c r="DC39" s="29"/>
      <c r="DD39" s="29"/>
      <c r="DE39" s="29"/>
      <c r="DF39" s="29"/>
      <c r="DG39" s="29"/>
      <c r="DH39" s="29"/>
      <c r="DI39" s="29"/>
      <c r="DJ39" s="29"/>
      <c r="DK39" s="29"/>
      <c r="DL39" s="29"/>
      <c r="DM39" s="29"/>
      <c r="DN39" s="29"/>
      <c r="DO39" s="29"/>
      <c r="DP39" s="29"/>
      <c r="DQ39" s="29"/>
      <c r="DR39" s="29"/>
      <c r="DS39" s="29"/>
      <c r="DT39" s="29"/>
      <c r="DU39" s="29"/>
      <c r="DV39" s="29"/>
      <c r="DW39" s="29"/>
      <c r="DX39" s="29"/>
      <c r="DY39" s="29"/>
      <c r="DZ39" s="29"/>
      <c r="EA39" s="29"/>
      <c r="EB39" s="29"/>
      <c r="EC39" s="29"/>
      <c r="ED39" s="29"/>
      <c r="EE39" s="29"/>
      <c r="EF39" s="29"/>
      <c r="EG39" s="29"/>
      <c r="EH39" s="29"/>
      <c r="EI39" s="29"/>
      <c r="EJ39" s="29"/>
      <c r="EK39" s="29"/>
      <c r="EL39" s="29"/>
      <c r="EM39" s="29"/>
      <c r="EN39" s="29"/>
      <c r="EO39" s="29"/>
      <c r="EP39" s="29"/>
      <c r="EQ39" s="29"/>
      <c r="ER39" s="29"/>
      <c r="ES39" s="29"/>
      <c r="ET39" s="29"/>
      <c r="EU39" s="29"/>
      <c r="EV39" s="29"/>
      <c r="EW39" s="29"/>
      <c r="EX39" s="29"/>
      <c r="EY39" s="29"/>
      <c r="EZ39" s="29"/>
      <c r="FA39" s="29"/>
      <c r="FB39" s="29"/>
      <c r="FC39" s="29"/>
      <c r="FD39" s="29"/>
      <c r="FE39" s="29"/>
      <c r="FF39" s="29"/>
      <c r="FG39" s="29"/>
      <c r="FH39" s="29"/>
      <c r="FI39" s="29"/>
      <c r="FJ39" s="29"/>
      <c r="FK39" s="29"/>
      <c r="FL39" s="29"/>
      <c r="FM39" s="29"/>
      <c r="FN39" s="29"/>
      <c r="FO39" s="29"/>
      <c r="FP39" s="29"/>
      <c r="FQ39" s="29"/>
      <c r="FR39" s="29"/>
      <c r="FS39" s="29"/>
      <c r="FT39" s="29"/>
      <c r="FU39" s="29"/>
      <c r="FV39" s="29"/>
      <c r="FW39" s="29"/>
      <c r="FX39" s="29"/>
      <c r="FY39" s="29"/>
      <c r="FZ39" s="29"/>
      <c r="GA39" s="29"/>
      <c r="GB39" s="29"/>
      <c r="GC39" s="29"/>
      <c r="GD39" s="29"/>
      <c r="GE39" s="29"/>
      <c r="GF39" s="29"/>
      <c r="GG39" s="29"/>
      <c r="GH39" s="29"/>
      <c r="GI39" s="29"/>
      <c r="GJ39" s="29"/>
      <c r="GK39" s="29"/>
      <c r="GL39" s="29"/>
      <c r="GM39" s="29"/>
      <c r="GN39" s="29"/>
      <c r="GO39" s="29"/>
      <c r="GP39" s="29"/>
      <c r="GQ39" s="29"/>
      <c r="GR39" s="29"/>
      <c r="GS39" s="29"/>
      <c r="GT39" s="29"/>
      <c r="GU39" s="29"/>
      <c r="GV39" s="29"/>
      <c r="GW39" s="29"/>
      <c r="GX39" s="29"/>
      <c r="GY39" s="29"/>
      <c r="GZ39" s="29"/>
      <c r="HA39" s="29"/>
      <c r="HB39" s="29"/>
      <c r="HC39" s="29"/>
      <c r="HD39" s="29"/>
      <c r="HE39" s="29"/>
      <c r="HF39" s="29"/>
      <c r="HG39" s="29"/>
    </row>
    <row r="40" spans="1:249" s="42" customFormat="1">
      <c r="A40" s="48"/>
      <c r="B40" s="11" t="s">
        <v>3</v>
      </c>
      <c r="C40" s="11" t="s">
        <v>3</v>
      </c>
      <c r="D40" s="26" t="s">
        <v>3</v>
      </c>
      <c r="E40" s="5" t="s">
        <v>18</v>
      </c>
      <c r="F40" s="8" t="s">
        <v>0</v>
      </c>
      <c r="G40" s="8" t="s">
        <v>0</v>
      </c>
      <c r="H40" s="17" t="s">
        <v>1</v>
      </c>
      <c r="I40" s="17" t="s">
        <v>1</v>
      </c>
      <c r="J40" s="4" t="s">
        <v>2</v>
      </c>
      <c r="K40" s="6"/>
      <c r="L40" s="5" t="s">
        <v>18</v>
      </c>
      <c r="M40" s="6"/>
      <c r="N40" s="6"/>
      <c r="O40" s="7" t="s">
        <v>17</v>
      </c>
      <c r="P40" s="7" t="s">
        <v>17</v>
      </c>
      <c r="Q40" s="5" t="s">
        <v>18</v>
      </c>
      <c r="R40" s="8" t="s">
        <v>0</v>
      </c>
      <c r="S40" s="8" t="s">
        <v>0</v>
      </c>
      <c r="T40" s="9" t="s">
        <v>1</v>
      </c>
      <c r="U40" s="9" t="s">
        <v>1</v>
      </c>
      <c r="V40" s="4" t="s">
        <v>2</v>
      </c>
      <c r="W40" s="4" t="s">
        <v>2</v>
      </c>
      <c r="X40" s="6"/>
      <c r="Y40" s="5" t="s">
        <v>18</v>
      </c>
      <c r="Z40" s="7" t="s">
        <v>17</v>
      </c>
      <c r="AA40" s="6"/>
      <c r="AB40" s="5" t="s">
        <v>18</v>
      </c>
      <c r="AC40" s="8" t="s">
        <v>0</v>
      </c>
      <c r="AD40" s="8" t="s">
        <v>0</v>
      </c>
      <c r="AE40" s="9" t="s">
        <v>1</v>
      </c>
      <c r="AF40" s="4" t="s">
        <v>2</v>
      </c>
      <c r="AG40" s="4" t="s">
        <v>2</v>
      </c>
      <c r="AH40" s="6"/>
      <c r="AI40" s="6"/>
      <c r="AJ40" s="6"/>
      <c r="AK40" s="5" t="s">
        <v>18</v>
      </c>
      <c r="AL40" s="8" t="s">
        <v>0</v>
      </c>
      <c r="AM40" s="9" t="s">
        <v>1</v>
      </c>
      <c r="AN40" s="9" t="s">
        <v>1</v>
      </c>
      <c r="AO40" s="4" t="s">
        <v>2</v>
      </c>
      <c r="AP40" s="4" t="s">
        <v>2</v>
      </c>
      <c r="AQ40" s="6"/>
      <c r="AR40" s="5" t="s">
        <v>18</v>
      </c>
      <c r="AS40" s="10" t="s">
        <v>3</v>
      </c>
      <c r="AT40" s="10" t="s">
        <v>3</v>
      </c>
      <c r="AU40" s="10" t="s">
        <v>3</v>
      </c>
      <c r="AV40" s="6"/>
      <c r="AW40" s="6"/>
      <c r="AX40" s="10" t="s">
        <v>3</v>
      </c>
      <c r="AY40" s="11" t="s">
        <v>3</v>
      </c>
      <c r="AZ40" s="11" t="s">
        <v>3</v>
      </c>
      <c r="BA40" s="26" t="s">
        <v>3</v>
      </c>
      <c r="BB40" s="5" t="s">
        <v>18</v>
      </c>
      <c r="BC40" s="8" t="s">
        <v>0</v>
      </c>
      <c r="BD40" s="8" t="s">
        <v>0</v>
      </c>
      <c r="BE40" s="17" t="s">
        <v>1</v>
      </c>
      <c r="BF40" s="17" t="s">
        <v>1</v>
      </c>
      <c r="BG40" s="4" t="s">
        <v>2</v>
      </c>
      <c r="BH40" s="6"/>
      <c r="BI40" s="5" t="s">
        <v>18</v>
      </c>
      <c r="BJ40" s="6"/>
      <c r="BK40" s="6"/>
      <c r="BL40" s="7" t="s">
        <v>17</v>
      </c>
      <c r="BM40" s="7" t="s">
        <v>17</v>
      </c>
      <c r="BN40" s="5" t="s">
        <v>18</v>
      </c>
      <c r="BO40" s="8" t="s">
        <v>0</v>
      </c>
      <c r="BP40" s="8" t="s">
        <v>0</v>
      </c>
      <c r="BQ40" s="9" t="s">
        <v>1</v>
      </c>
      <c r="BR40" s="9" t="s">
        <v>1</v>
      </c>
      <c r="BS40" s="4" t="s">
        <v>2</v>
      </c>
      <c r="BT40" s="4" t="s">
        <v>2</v>
      </c>
      <c r="BU40" s="6"/>
      <c r="BV40" s="5" t="s">
        <v>18</v>
      </c>
      <c r="BW40" s="7" t="s">
        <v>17</v>
      </c>
      <c r="BX40" s="6"/>
      <c r="BY40" s="5" t="s">
        <v>18</v>
      </c>
      <c r="BZ40" s="8" t="s">
        <v>0</v>
      </c>
      <c r="CA40" s="8" t="s">
        <v>0</v>
      </c>
      <c r="CB40" s="9" t="s">
        <v>1</v>
      </c>
      <c r="CC40" s="4" t="s">
        <v>2</v>
      </c>
      <c r="CD40" s="4" t="s">
        <v>2</v>
      </c>
      <c r="CE40" s="6"/>
      <c r="CF40" s="6"/>
      <c r="CG40" s="6"/>
      <c r="CH40" s="5" t="s">
        <v>18</v>
      </c>
      <c r="CI40" s="8" t="s">
        <v>0</v>
      </c>
      <c r="CJ40" s="9" t="s">
        <v>1</v>
      </c>
      <c r="CK40" s="9" t="s">
        <v>1</v>
      </c>
      <c r="CL40" s="4" t="s">
        <v>2</v>
      </c>
      <c r="CM40" s="4" t="s">
        <v>2</v>
      </c>
      <c r="CN40" s="6"/>
      <c r="CO40" s="5" t="s">
        <v>18</v>
      </c>
      <c r="CP40" s="10" t="s">
        <v>3</v>
      </c>
      <c r="CQ40" s="10" t="s">
        <v>3</v>
      </c>
      <c r="CR40" s="10" t="s">
        <v>3</v>
      </c>
      <c r="CS40" s="6"/>
      <c r="CT40" s="6"/>
      <c r="CU40" s="10" t="s">
        <v>3</v>
      </c>
      <c r="CV40" s="11" t="s">
        <v>3</v>
      </c>
      <c r="CW40" s="11" t="s">
        <v>3</v>
      </c>
      <c r="CX40" s="26" t="s">
        <v>3</v>
      </c>
      <c r="CY40" s="5" t="s">
        <v>18</v>
      </c>
      <c r="CZ40" s="8" t="s">
        <v>0</v>
      </c>
      <c r="DA40" s="8" t="s">
        <v>0</v>
      </c>
      <c r="DB40" s="17" t="s">
        <v>1</v>
      </c>
      <c r="DC40" s="17" t="s">
        <v>1</v>
      </c>
      <c r="DD40" s="4" t="s">
        <v>2</v>
      </c>
      <c r="DE40" s="6"/>
      <c r="DF40" s="5" t="s">
        <v>18</v>
      </c>
      <c r="DG40" s="6"/>
      <c r="DH40" s="6"/>
      <c r="DI40" s="7" t="s">
        <v>17</v>
      </c>
      <c r="DJ40" s="7" t="s">
        <v>17</v>
      </c>
      <c r="DK40" s="5" t="s">
        <v>18</v>
      </c>
      <c r="DL40" s="8" t="s">
        <v>0</v>
      </c>
      <c r="DM40" s="8" t="s">
        <v>0</v>
      </c>
      <c r="DN40" s="9" t="s">
        <v>1</v>
      </c>
      <c r="DO40" s="9" t="s">
        <v>1</v>
      </c>
      <c r="DP40" s="4" t="s">
        <v>2</v>
      </c>
      <c r="DQ40" s="4" t="s">
        <v>2</v>
      </c>
      <c r="DR40" s="6"/>
      <c r="DS40" s="5" t="s">
        <v>18</v>
      </c>
      <c r="DT40" s="7" t="s">
        <v>17</v>
      </c>
      <c r="DU40" s="6"/>
      <c r="DV40" s="5" t="s">
        <v>18</v>
      </c>
      <c r="DW40" s="8" t="s">
        <v>0</v>
      </c>
      <c r="DX40" s="8" t="s">
        <v>0</v>
      </c>
      <c r="DY40" s="9" t="s">
        <v>1</v>
      </c>
      <c r="DZ40" s="4" t="s">
        <v>2</v>
      </c>
      <c r="EA40" s="4" t="s">
        <v>2</v>
      </c>
      <c r="EB40" s="6"/>
      <c r="EC40" s="6"/>
      <c r="ED40" s="6"/>
      <c r="EE40" s="5" t="s">
        <v>18</v>
      </c>
      <c r="EF40" s="8" t="s">
        <v>0</v>
      </c>
      <c r="EG40" s="9" t="s">
        <v>1</v>
      </c>
      <c r="EH40" s="9" t="s">
        <v>1</v>
      </c>
      <c r="EI40" s="4" t="s">
        <v>2</v>
      </c>
      <c r="EJ40" s="4" t="s">
        <v>2</v>
      </c>
      <c r="EK40" s="6"/>
      <c r="EL40" s="5" t="s">
        <v>18</v>
      </c>
      <c r="EM40" s="10" t="s">
        <v>3</v>
      </c>
      <c r="EN40" s="10" t="s">
        <v>3</v>
      </c>
      <c r="EO40" s="10" t="s">
        <v>3</v>
      </c>
      <c r="EP40" s="6"/>
      <c r="EQ40" s="6"/>
      <c r="ER40" s="10" t="s">
        <v>3</v>
      </c>
      <c r="ES40" s="11" t="s">
        <v>3</v>
      </c>
      <c r="ET40" s="11" t="s">
        <v>3</v>
      </c>
      <c r="EU40" s="26" t="s">
        <v>3</v>
      </c>
      <c r="EV40" s="5" t="s">
        <v>18</v>
      </c>
      <c r="EW40" s="8" t="s">
        <v>0</v>
      </c>
      <c r="EX40" s="8" t="s">
        <v>0</v>
      </c>
      <c r="EY40" s="17" t="s">
        <v>1</v>
      </c>
      <c r="EZ40" s="17" t="s">
        <v>1</v>
      </c>
      <c r="FA40" s="4" t="s">
        <v>2</v>
      </c>
      <c r="FB40" s="6"/>
      <c r="FC40" s="5" t="s">
        <v>18</v>
      </c>
      <c r="FD40" s="6"/>
      <c r="FE40" s="6"/>
      <c r="FF40" s="7" t="s">
        <v>17</v>
      </c>
      <c r="FG40" s="7" t="s">
        <v>17</v>
      </c>
      <c r="FH40" s="5" t="s">
        <v>18</v>
      </c>
      <c r="FI40" s="8" t="s">
        <v>0</v>
      </c>
      <c r="FJ40" s="8" t="s">
        <v>0</v>
      </c>
      <c r="FK40" s="9" t="s">
        <v>1</v>
      </c>
      <c r="FL40" s="9" t="s">
        <v>1</v>
      </c>
      <c r="FM40" s="4" t="s">
        <v>2</v>
      </c>
      <c r="FN40" s="4" t="s">
        <v>2</v>
      </c>
      <c r="FO40" s="6"/>
      <c r="FP40" s="5" t="s">
        <v>18</v>
      </c>
      <c r="FQ40" s="7" t="s">
        <v>17</v>
      </c>
      <c r="FR40" s="6"/>
      <c r="FS40" s="5" t="s">
        <v>18</v>
      </c>
      <c r="FT40" s="8" t="s">
        <v>0</v>
      </c>
      <c r="FU40" s="8" t="s">
        <v>0</v>
      </c>
      <c r="FV40" s="9" t="s">
        <v>1</v>
      </c>
      <c r="FW40" s="4" t="s">
        <v>2</v>
      </c>
      <c r="FX40" s="4" t="s">
        <v>2</v>
      </c>
      <c r="FY40" s="6"/>
      <c r="FZ40" s="6"/>
      <c r="GA40" s="6"/>
      <c r="GB40" s="5" t="s">
        <v>18</v>
      </c>
      <c r="GC40" s="8" t="s">
        <v>0</v>
      </c>
      <c r="GD40" s="9" t="s">
        <v>1</v>
      </c>
      <c r="GE40" s="9" t="s">
        <v>1</v>
      </c>
      <c r="GF40" s="4" t="s">
        <v>2</v>
      </c>
      <c r="GG40" s="4" t="s">
        <v>2</v>
      </c>
      <c r="GH40" s="6"/>
      <c r="GI40" s="5" t="s">
        <v>18</v>
      </c>
      <c r="GJ40" s="10" t="s">
        <v>3</v>
      </c>
      <c r="GK40" s="10" t="s">
        <v>3</v>
      </c>
      <c r="GL40" s="10" t="s">
        <v>3</v>
      </c>
      <c r="GM40" s="6"/>
      <c r="GN40" s="6"/>
      <c r="GO40" s="10" t="s">
        <v>3</v>
      </c>
      <c r="GP40" s="11" t="s">
        <v>3</v>
      </c>
      <c r="GQ40" s="11" t="s">
        <v>3</v>
      </c>
      <c r="GR40" s="26" t="s">
        <v>3</v>
      </c>
      <c r="GS40" s="5" t="s">
        <v>18</v>
      </c>
      <c r="GT40" s="8" t="s">
        <v>0</v>
      </c>
      <c r="GU40" s="8" t="s">
        <v>0</v>
      </c>
      <c r="GV40" s="17" t="s">
        <v>1</v>
      </c>
      <c r="GW40" s="17" t="s">
        <v>1</v>
      </c>
      <c r="GX40" s="4" t="s">
        <v>2</v>
      </c>
      <c r="GY40" s="6"/>
      <c r="GZ40" s="5" t="s">
        <v>18</v>
      </c>
      <c r="HA40" s="6"/>
      <c r="HB40" s="6"/>
      <c r="HC40" s="7" t="s">
        <v>17</v>
      </c>
      <c r="HD40" s="7" t="s">
        <v>17</v>
      </c>
      <c r="HE40" s="5" t="s">
        <v>18</v>
      </c>
      <c r="HF40" s="8" t="s">
        <v>0</v>
      </c>
      <c r="HG40" s="8" t="s">
        <v>0</v>
      </c>
      <c r="HH40" s="9" t="s">
        <v>1</v>
      </c>
      <c r="HI40" s="9" t="s">
        <v>1</v>
      </c>
      <c r="HJ40" s="4" t="s">
        <v>2</v>
      </c>
      <c r="HK40" s="4" t="s">
        <v>2</v>
      </c>
      <c r="HL40" s="6"/>
      <c r="HM40" s="5" t="s">
        <v>18</v>
      </c>
      <c r="HN40" s="7" t="s">
        <v>17</v>
      </c>
      <c r="HO40" s="6"/>
      <c r="HP40" s="5" t="s">
        <v>18</v>
      </c>
      <c r="HQ40" s="8" t="s">
        <v>0</v>
      </c>
      <c r="HR40" s="8" t="s">
        <v>0</v>
      </c>
      <c r="HS40" s="9" t="s">
        <v>1</v>
      </c>
      <c r="HT40" s="4" t="s">
        <v>2</v>
      </c>
      <c r="HU40" s="4" t="s">
        <v>2</v>
      </c>
      <c r="HV40" s="6"/>
      <c r="HW40" s="6"/>
      <c r="HX40" s="6"/>
      <c r="HY40" s="5" t="s">
        <v>18</v>
      </c>
      <c r="HZ40" s="8" t="s">
        <v>0</v>
      </c>
      <c r="IA40" s="9" t="s">
        <v>1</v>
      </c>
      <c r="IB40" s="9" t="s">
        <v>1</v>
      </c>
      <c r="IC40" s="4" t="s">
        <v>2</v>
      </c>
      <c r="ID40" s="4" t="s">
        <v>2</v>
      </c>
      <c r="IE40" s="6"/>
      <c r="IF40" s="5" t="s">
        <v>18</v>
      </c>
      <c r="IG40" s="10" t="s">
        <v>3</v>
      </c>
      <c r="IH40" s="10" t="s">
        <v>3</v>
      </c>
      <c r="II40" s="10" t="s">
        <v>3</v>
      </c>
      <c r="IJ40" s="6"/>
      <c r="IK40" s="6"/>
      <c r="IL40" s="10" t="s">
        <v>3</v>
      </c>
      <c r="IM40" s="11" t="s">
        <v>3</v>
      </c>
      <c r="IN40" s="11" t="s">
        <v>3</v>
      </c>
      <c r="IO40" s="26" t="s">
        <v>3</v>
      </c>
    </row>
    <row r="41" spans="1:249" s="42" customFormat="1">
      <c r="A41" s="49">
        <v>7</v>
      </c>
      <c r="B41" s="28"/>
      <c r="C41" s="28"/>
      <c r="D41" s="28"/>
      <c r="E41" s="28"/>
      <c r="F41" s="28"/>
      <c r="G41" s="28"/>
      <c r="H41" s="28"/>
      <c r="I41" s="28"/>
      <c r="J41" s="28"/>
      <c r="K41" s="28"/>
      <c r="L41" s="28"/>
      <c r="M41" s="28"/>
      <c r="N41" s="28"/>
      <c r="O41" s="28"/>
      <c r="P41" s="28"/>
      <c r="Q41" s="28"/>
      <c r="R41" s="28"/>
      <c r="S41" s="28"/>
      <c r="T41" s="28"/>
      <c r="U41" s="28"/>
      <c r="V41" s="28"/>
      <c r="W41" s="28"/>
      <c r="X41" s="28"/>
      <c r="Y41" s="28"/>
      <c r="Z41" s="28"/>
      <c r="AA41" s="28"/>
      <c r="AB41" s="28"/>
      <c r="AC41" s="28"/>
      <c r="AD41" s="28"/>
      <c r="AE41" s="28"/>
      <c r="AF41" s="28"/>
      <c r="AG41" s="28"/>
      <c r="AH41" s="28"/>
      <c r="AI41" s="28"/>
      <c r="AJ41" s="28"/>
      <c r="AK41" s="28"/>
      <c r="AL41" s="28"/>
      <c r="AM41" s="28"/>
      <c r="AN41" s="28"/>
      <c r="AO41" s="28"/>
      <c r="AP41" s="28"/>
      <c r="AQ41" s="28"/>
      <c r="AR41" s="28"/>
      <c r="AS41" s="28"/>
      <c r="AT41" s="28"/>
      <c r="AU41" s="28"/>
      <c r="AV41" s="28"/>
      <c r="AW41" s="28"/>
      <c r="AX41" s="28"/>
      <c r="AY41" s="28"/>
      <c r="AZ41" s="28"/>
      <c r="BA41" s="28"/>
      <c r="BB41" s="28"/>
      <c r="BC41" s="28"/>
      <c r="BD41" s="28"/>
      <c r="BE41" s="28"/>
      <c r="BF41" s="28"/>
      <c r="BG41" s="28"/>
      <c r="BH41" s="28"/>
      <c r="BI41" s="28"/>
      <c r="BJ41" s="28"/>
      <c r="BK41" s="28"/>
      <c r="BL41" s="28"/>
      <c r="BM41" s="28"/>
      <c r="BN41" s="28"/>
      <c r="BO41" s="28"/>
      <c r="BP41" s="28"/>
      <c r="BQ41" s="28"/>
      <c r="BR41" s="28"/>
      <c r="BS41" s="28"/>
      <c r="BT41" s="28"/>
      <c r="BU41" s="28"/>
      <c r="BV41" s="28"/>
      <c r="BW41" s="28"/>
      <c r="BX41" s="28"/>
      <c r="BY41" s="28"/>
      <c r="BZ41" s="28"/>
      <c r="CA41" s="28"/>
      <c r="CB41" s="28"/>
      <c r="CC41" s="28"/>
      <c r="CD41" s="28"/>
      <c r="CE41" s="28"/>
      <c r="CF41" s="28"/>
      <c r="CG41" s="28"/>
      <c r="CH41" s="28"/>
      <c r="CI41" s="28"/>
      <c r="CJ41" s="28"/>
      <c r="CK41" s="28"/>
      <c r="CL41" s="28"/>
      <c r="CM41" s="28"/>
      <c r="CN41" s="28"/>
      <c r="CO41" s="28"/>
      <c r="CP41" s="28"/>
      <c r="CQ41" s="28"/>
      <c r="CR41" s="28"/>
      <c r="CS41" s="28"/>
      <c r="CT41" s="28"/>
      <c r="CU41" s="28"/>
      <c r="CV41" s="28"/>
      <c r="CW41" s="28"/>
      <c r="CX41" s="28"/>
      <c r="CY41" s="28"/>
      <c r="CZ41" s="28"/>
      <c r="DA41" s="28"/>
      <c r="DB41" s="28"/>
      <c r="DC41" s="28"/>
      <c r="DD41" s="28"/>
      <c r="DE41" s="28"/>
      <c r="DF41" s="28"/>
      <c r="DG41" s="28"/>
      <c r="DH41" s="28"/>
      <c r="DI41" s="28"/>
      <c r="DJ41" s="28"/>
      <c r="DK41" s="28"/>
      <c r="DL41" s="28"/>
      <c r="DM41" s="28"/>
      <c r="DN41" s="28"/>
      <c r="DO41" s="28"/>
      <c r="DP41" s="28"/>
      <c r="DQ41" s="28"/>
      <c r="DR41" s="28"/>
      <c r="DS41" s="28"/>
      <c r="DT41" s="28"/>
      <c r="DU41" s="28"/>
      <c r="DV41" s="28"/>
      <c r="DW41" s="28"/>
      <c r="DX41" s="28"/>
      <c r="DY41" s="28"/>
      <c r="DZ41" s="28"/>
      <c r="EA41" s="28"/>
      <c r="EB41" s="28"/>
      <c r="EC41" s="28"/>
      <c r="ED41" s="28"/>
      <c r="EE41" s="28"/>
      <c r="EF41" s="28"/>
      <c r="EG41" s="28"/>
      <c r="EH41" s="28"/>
      <c r="EI41" s="28"/>
      <c r="EJ41" s="28"/>
      <c r="EK41" s="28"/>
      <c r="EL41" s="28"/>
      <c r="EM41" s="28"/>
      <c r="EN41" s="28"/>
      <c r="EO41" s="28"/>
      <c r="EP41" s="28"/>
      <c r="EQ41" s="28"/>
      <c r="ER41" s="28"/>
      <c r="ES41" s="28"/>
      <c r="ET41" s="28"/>
      <c r="EU41" s="28"/>
      <c r="EV41" s="28"/>
      <c r="EW41" s="28"/>
      <c r="EX41" s="28"/>
      <c r="EY41" s="28"/>
      <c r="EZ41" s="28"/>
      <c r="FA41" s="28"/>
      <c r="FB41" s="28"/>
      <c r="FC41" s="28"/>
      <c r="FD41" s="28"/>
      <c r="FE41" s="28"/>
      <c r="FF41" s="28"/>
      <c r="FG41" s="28"/>
      <c r="FH41" s="28"/>
      <c r="FI41" s="28"/>
      <c r="FJ41" s="28"/>
      <c r="FK41" s="28"/>
      <c r="FL41" s="28"/>
      <c r="FM41" s="28"/>
      <c r="FN41" s="28"/>
      <c r="FO41" s="28"/>
      <c r="FP41" s="28"/>
      <c r="FQ41" s="28"/>
      <c r="FR41" s="28"/>
      <c r="FS41" s="28"/>
      <c r="FT41" s="28"/>
      <c r="FU41" s="28"/>
      <c r="FV41" s="28"/>
      <c r="FW41" s="28"/>
      <c r="FX41" s="28"/>
      <c r="FY41" s="28"/>
      <c r="FZ41" s="28"/>
      <c r="GA41" s="28"/>
      <c r="GB41" s="28"/>
      <c r="GC41" s="28"/>
      <c r="GD41" s="28"/>
      <c r="GE41" s="28"/>
      <c r="GF41" s="28"/>
      <c r="GG41" s="28"/>
      <c r="GH41" s="28"/>
      <c r="GI41" s="28"/>
      <c r="GJ41" s="28"/>
      <c r="GK41" s="28"/>
      <c r="GL41" s="28"/>
      <c r="GM41" s="28"/>
      <c r="GN41" s="28"/>
      <c r="GO41" s="28"/>
      <c r="GP41" s="28"/>
      <c r="GQ41" s="28"/>
      <c r="GR41" s="28"/>
      <c r="GS41" s="28"/>
      <c r="GT41" s="28"/>
      <c r="GU41" s="28"/>
      <c r="GV41" s="28"/>
      <c r="GW41" s="28"/>
      <c r="GX41" s="28"/>
      <c r="GY41" s="28"/>
      <c r="GZ41" s="28"/>
      <c r="HA41" s="28"/>
      <c r="HB41" s="28"/>
      <c r="HC41" s="28"/>
      <c r="HD41" s="28"/>
      <c r="HE41" s="28"/>
      <c r="HF41" s="28"/>
      <c r="HG41" s="28"/>
    </row>
    <row r="42" spans="1:249" s="42" customFormat="1">
      <c r="A42" s="49"/>
      <c r="B42" s="28"/>
      <c r="C42" s="28"/>
      <c r="D42" s="28"/>
      <c r="E42" s="28"/>
      <c r="F42" s="28"/>
      <c r="G42" s="28"/>
      <c r="H42" s="28"/>
      <c r="I42" s="28"/>
      <c r="J42" s="28"/>
      <c r="K42" s="28"/>
      <c r="L42" s="28"/>
      <c r="M42" s="28"/>
      <c r="N42" s="28"/>
      <c r="O42" s="28"/>
      <c r="P42" s="28"/>
      <c r="Q42" s="28"/>
      <c r="R42" s="28"/>
      <c r="S42" s="28"/>
      <c r="T42" s="28"/>
      <c r="U42" s="28"/>
      <c r="V42" s="28"/>
      <c r="W42" s="28"/>
      <c r="X42" s="28"/>
      <c r="Y42" s="28"/>
      <c r="Z42" s="28"/>
      <c r="AA42" s="28"/>
      <c r="AB42" s="28"/>
      <c r="AC42" s="28"/>
      <c r="AD42" s="28"/>
      <c r="AE42" s="28"/>
      <c r="AF42" s="28"/>
      <c r="AG42" s="28"/>
      <c r="AH42" s="28"/>
      <c r="AI42" s="28"/>
      <c r="AJ42" s="28"/>
      <c r="AK42" s="28"/>
      <c r="AL42" s="28"/>
      <c r="AM42" s="28"/>
      <c r="AN42" s="28"/>
      <c r="AO42" s="28"/>
      <c r="AP42" s="28"/>
      <c r="AQ42" s="28"/>
      <c r="AR42" s="28"/>
      <c r="AS42" s="28"/>
      <c r="AT42" s="28"/>
      <c r="AU42" s="28"/>
      <c r="AV42" s="28"/>
      <c r="AW42" s="28"/>
      <c r="AX42" s="28"/>
      <c r="AY42" s="28"/>
      <c r="AZ42" s="28"/>
      <c r="BA42" s="28"/>
      <c r="BB42" s="28"/>
      <c r="BC42" s="28"/>
      <c r="BD42" s="28"/>
      <c r="BE42" s="28"/>
      <c r="BF42" s="28"/>
      <c r="BG42" s="28"/>
      <c r="BH42" s="28"/>
      <c r="BI42" s="28"/>
      <c r="BJ42" s="28"/>
      <c r="BK42" s="28"/>
      <c r="BL42" s="28"/>
      <c r="BM42" s="28"/>
      <c r="BN42" s="28"/>
      <c r="BO42" s="28"/>
      <c r="BP42" s="28"/>
      <c r="BQ42" s="28"/>
      <c r="BR42" s="28"/>
      <c r="BS42" s="28"/>
      <c r="BT42" s="28"/>
      <c r="BU42" s="28"/>
      <c r="BV42" s="28"/>
      <c r="BW42" s="28"/>
      <c r="BX42" s="28"/>
      <c r="BY42" s="28"/>
      <c r="BZ42" s="28"/>
      <c r="CA42" s="28"/>
      <c r="CB42" s="28"/>
      <c r="CC42" s="28"/>
      <c r="CD42" s="28"/>
      <c r="CE42" s="28"/>
      <c r="CF42" s="28"/>
      <c r="CG42" s="28"/>
      <c r="CH42" s="28"/>
      <c r="CI42" s="28"/>
      <c r="CJ42" s="28"/>
      <c r="CK42" s="28"/>
      <c r="CL42" s="28"/>
      <c r="CM42" s="28"/>
      <c r="CN42" s="28"/>
      <c r="CO42" s="28"/>
      <c r="CP42" s="28"/>
      <c r="CQ42" s="28"/>
      <c r="CR42" s="28"/>
      <c r="CS42" s="28"/>
      <c r="CT42" s="28"/>
      <c r="CU42" s="28"/>
      <c r="CV42" s="28"/>
      <c r="CW42" s="28"/>
      <c r="CX42" s="28"/>
      <c r="CY42" s="28"/>
      <c r="CZ42" s="28"/>
      <c r="DA42" s="28"/>
      <c r="DB42" s="28"/>
      <c r="DC42" s="28"/>
      <c r="DD42" s="28"/>
      <c r="DE42" s="28"/>
      <c r="DF42" s="28"/>
      <c r="DG42" s="28"/>
      <c r="DH42" s="28"/>
      <c r="DI42" s="28"/>
      <c r="DJ42" s="28"/>
      <c r="DK42" s="28"/>
      <c r="DL42" s="28"/>
      <c r="DM42" s="28"/>
      <c r="DN42" s="28"/>
      <c r="DO42" s="28"/>
      <c r="DP42" s="28"/>
      <c r="DQ42" s="28"/>
      <c r="DR42" s="28"/>
      <c r="DS42" s="28"/>
      <c r="DT42" s="28"/>
      <c r="DU42" s="28"/>
      <c r="DV42" s="28"/>
      <c r="DW42" s="28"/>
      <c r="DX42" s="28"/>
      <c r="DY42" s="28"/>
      <c r="DZ42" s="28"/>
      <c r="EA42" s="28"/>
      <c r="EB42" s="28"/>
      <c r="EC42" s="28"/>
      <c r="ED42" s="28"/>
      <c r="EE42" s="28"/>
      <c r="EF42" s="28"/>
      <c r="EG42" s="28"/>
      <c r="EH42" s="28"/>
      <c r="EI42" s="28"/>
      <c r="EJ42" s="28"/>
      <c r="EK42" s="28"/>
      <c r="EL42" s="28"/>
      <c r="EM42" s="28"/>
      <c r="EN42" s="28"/>
      <c r="EO42" s="28"/>
      <c r="EP42" s="28"/>
      <c r="EQ42" s="28"/>
      <c r="ER42" s="28"/>
      <c r="ES42" s="28"/>
      <c r="ET42" s="28"/>
      <c r="EU42" s="28"/>
      <c r="EV42" s="28"/>
      <c r="EW42" s="28"/>
      <c r="EX42" s="28"/>
      <c r="EY42" s="28"/>
      <c r="EZ42" s="28"/>
      <c r="FA42" s="28"/>
      <c r="FB42" s="28"/>
      <c r="FC42" s="28"/>
      <c r="FD42" s="28"/>
      <c r="FE42" s="28"/>
      <c r="FF42" s="28"/>
      <c r="FG42" s="28"/>
      <c r="FH42" s="28"/>
      <c r="FI42" s="28"/>
      <c r="FJ42" s="28"/>
      <c r="FK42" s="28"/>
      <c r="FL42" s="28"/>
      <c r="FM42" s="28"/>
      <c r="FN42" s="28"/>
      <c r="FO42" s="28"/>
      <c r="FP42" s="28"/>
      <c r="FQ42" s="28"/>
      <c r="FR42" s="28"/>
      <c r="FS42" s="28"/>
      <c r="FT42" s="28"/>
      <c r="FU42" s="28"/>
      <c r="FV42" s="28"/>
      <c r="FW42" s="28"/>
      <c r="FX42" s="28"/>
      <c r="FY42" s="28"/>
      <c r="FZ42" s="28"/>
      <c r="GA42" s="28"/>
      <c r="GB42" s="28"/>
      <c r="GC42" s="28"/>
      <c r="GD42" s="28"/>
      <c r="GE42" s="28"/>
      <c r="GF42" s="28"/>
      <c r="GG42" s="28"/>
      <c r="GH42" s="28"/>
      <c r="GI42" s="28"/>
      <c r="GJ42" s="28"/>
      <c r="GK42" s="28"/>
      <c r="GL42" s="28"/>
      <c r="GM42" s="28"/>
      <c r="GN42" s="28"/>
      <c r="GO42" s="28"/>
      <c r="GP42" s="28"/>
      <c r="GQ42" s="28"/>
      <c r="GR42" s="28"/>
      <c r="GS42" s="28"/>
      <c r="GT42" s="28"/>
      <c r="GU42" s="28"/>
      <c r="GV42" s="28"/>
      <c r="GW42" s="28"/>
      <c r="GX42" s="28"/>
      <c r="GY42" s="28"/>
      <c r="GZ42" s="28"/>
      <c r="HA42" s="28"/>
      <c r="HB42" s="28"/>
      <c r="HC42" s="28"/>
      <c r="HD42" s="28"/>
      <c r="HE42" s="28"/>
      <c r="HF42" s="28"/>
      <c r="HG42" s="28"/>
    </row>
    <row r="43" spans="1:249" s="42" customFormat="1">
      <c r="A43" s="49"/>
      <c r="B43" s="28"/>
      <c r="C43" s="28"/>
      <c r="D43" s="28"/>
      <c r="E43" s="28"/>
      <c r="F43" s="28"/>
      <c r="G43" s="28"/>
      <c r="H43" s="28"/>
      <c r="I43" s="28"/>
      <c r="J43" s="28"/>
      <c r="K43" s="28"/>
      <c r="L43" s="28"/>
      <c r="M43" s="28"/>
      <c r="N43" s="28"/>
      <c r="O43" s="28"/>
      <c r="P43" s="28"/>
      <c r="Q43" s="28"/>
      <c r="R43" s="28"/>
      <c r="S43" s="28"/>
      <c r="T43" s="28"/>
      <c r="U43" s="28"/>
      <c r="V43" s="28"/>
      <c r="W43" s="28"/>
      <c r="X43" s="28"/>
      <c r="Y43" s="28"/>
      <c r="Z43" s="28"/>
      <c r="AA43" s="28"/>
      <c r="AB43" s="28"/>
      <c r="AC43" s="28"/>
      <c r="AD43" s="28"/>
      <c r="AE43" s="28"/>
      <c r="AF43" s="28"/>
      <c r="AG43" s="28"/>
      <c r="AH43" s="28"/>
      <c r="AI43" s="28"/>
      <c r="AJ43" s="28"/>
      <c r="AK43" s="28"/>
      <c r="AL43" s="28"/>
      <c r="AM43" s="28"/>
      <c r="AN43" s="28"/>
      <c r="AO43" s="28"/>
      <c r="AP43" s="28"/>
      <c r="AQ43" s="28"/>
      <c r="AR43" s="28"/>
      <c r="AS43" s="28"/>
      <c r="AT43" s="28"/>
      <c r="AU43" s="28"/>
      <c r="AV43" s="28"/>
      <c r="AW43" s="28"/>
      <c r="AX43" s="28"/>
      <c r="AY43" s="28"/>
      <c r="AZ43" s="28"/>
      <c r="BA43" s="28"/>
      <c r="BB43" s="28"/>
      <c r="BC43" s="28"/>
      <c r="BD43" s="28"/>
      <c r="BE43" s="28"/>
      <c r="BF43" s="28"/>
      <c r="BG43" s="28"/>
      <c r="BH43" s="28"/>
      <c r="BI43" s="28"/>
      <c r="BJ43" s="28"/>
      <c r="BK43" s="28"/>
      <c r="BL43" s="28"/>
      <c r="BM43" s="28"/>
      <c r="BN43" s="28"/>
      <c r="BO43" s="28"/>
      <c r="BP43" s="28"/>
      <c r="BQ43" s="28"/>
      <c r="BR43" s="28"/>
      <c r="BS43" s="28"/>
      <c r="BT43" s="28"/>
      <c r="BU43" s="28"/>
      <c r="BV43" s="28"/>
      <c r="BW43" s="28"/>
      <c r="BX43" s="28"/>
      <c r="BY43" s="28"/>
      <c r="BZ43" s="28"/>
      <c r="CA43" s="28"/>
      <c r="CB43" s="28"/>
      <c r="CC43" s="28"/>
      <c r="CD43" s="28"/>
      <c r="CE43" s="28"/>
      <c r="CF43" s="28"/>
      <c r="CG43" s="28"/>
      <c r="CH43" s="28"/>
      <c r="CI43" s="28"/>
      <c r="CJ43" s="28"/>
      <c r="CK43" s="28"/>
      <c r="CL43" s="28"/>
      <c r="CM43" s="28"/>
      <c r="CN43" s="28"/>
      <c r="CO43" s="28"/>
      <c r="CP43" s="28"/>
      <c r="CQ43" s="28"/>
      <c r="CR43" s="28"/>
      <c r="CS43" s="28"/>
      <c r="CT43" s="28"/>
      <c r="CU43" s="28"/>
      <c r="CV43" s="28"/>
      <c r="CW43" s="28"/>
      <c r="CX43" s="28"/>
      <c r="CY43" s="28"/>
      <c r="CZ43" s="28"/>
      <c r="DA43" s="28"/>
      <c r="DB43" s="28"/>
      <c r="DC43" s="28"/>
      <c r="DD43" s="28"/>
      <c r="DE43" s="28"/>
      <c r="DF43" s="28"/>
      <c r="DG43" s="28"/>
      <c r="DH43" s="28"/>
      <c r="DI43" s="28"/>
      <c r="DJ43" s="28"/>
      <c r="DK43" s="28"/>
      <c r="DL43" s="28"/>
      <c r="DM43" s="28"/>
      <c r="DN43" s="28"/>
      <c r="DO43" s="28"/>
      <c r="DP43" s="28"/>
      <c r="DQ43" s="28"/>
      <c r="DR43" s="28"/>
      <c r="DS43" s="28"/>
      <c r="DT43" s="28"/>
      <c r="DU43" s="28"/>
      <c r="DV43" s="28"/>
      <c r="DW43" s="28"/>
      <c r="DX43" s="28"/>
      <c r="DY43" s="28"/>
      <c r="DZ43" s="28"/>
      <c r="EA43" s="28"/>
      <c r="EB43" s="28"/>
      <c r="EC43" s="28"/>
      <c r="ED43" s="28"/>
      <c r="EE43" s="28"/>
      <c r="EF43" s="28"/>
      <c r="EG43" s="28"/>
      <c r="EH43" s="28"/>
      <c r="EI43" s="28"/>
      <c r="EJ43" s="28"/>
      <c r="EK43" s="28"/>
      <c r="EL43" s="28"/>
      <c r="EM43" s="28"/>
      <c r="EN43" s="28"/>
      <c r="EO43" s="28"/>
      <c r="EP43" s="28"/>
      <c r="EQ43" s="28"/>
      <c r="ER43" s="28"/>
      <c r="ES43" s="28"/>
      <c r="ET43" s="28"/>
      <c r="EU43" s="28"/>
      <c r="EV43" s="28"/>
      <c r="EW43" s="28"/>
      <c r="EX43" s="28"/>
      <c r="EY43" s="28"/>
      <c r="EZ43" s="28"/>
      <c r="FA43" s="28"/>
      <c r="FB43" s="28"/>
      <c r="FC43" s="28"/>
      <c r="FD43" s="28"/>
      <c r="FE43" s="28"/>
      <c r="FF43" s="28"/>
      <c r="FG43" s="28"/>
      <c r="FH43" s="28"/>
      <c r="FI43" s="28"/>
      <c r="FJ43" s="28"/>
      <c r="FK43" s="28"/>
      <c r="FL43" s="28"/>
      <c r="FM43" s="28"/>
      <c r="FN43" s="28"/>
      <c r="FO43" s="28"/>
      <c r="FP43" s="28"/>
      <c r="FQ43" s="28"/>
      <c r="FR43" s="28"/>
      <c r="FS43" s="28"/>
      <c r="FT43" s="28"/>
      <c r="FU43" s="28"/>
      <c r="FV43" s="28"/>
      <c r="FW43" s="28"/>
      <c r="FX43" s="28"/>
      <c r="FY43" s="28"/>
      <c r="FZ43" s="28"/>
      <c r="GA43" s="28"/>
      <c r="GB43" s="28"/>
      <c r="GC43" s="28"/>
      <c r="GD43" s="28"/>
      <c r="GE43" s="28"/>
      <c r="GF43" s="28"/>
      <c r="GG43" s="28"/>
      <c r="GH43" s="28"/>
      <c r="GI43" s="28"/>
      <c r="GJ43" s="28"/>
      <c r="GK43" s="28"/>
      <c r="GL43" s="28"/>
      <c r="GM43" s="28"/>
      <c r="GN43" s="28"/>
      <c r="GO43" s="28"/>
      <c r="GP43" s="28"/>
      <c r="GQ43" s="28"/>
      <c r="GR43" s="28"/>
      <c r="GS43" s="28"/>
      <c r="GT43" s="28"/>
      <c r="GU43" s="28"/>
      <c r="GV43" s="28"/>
      <c r="GW43" s="28"/>
      <c r="GX43" s="28"/>
      <c r="GY43" s="28"/>
      <c r="GZ43" s="28"/>
      <c r="HA43" s="28"/>
      <c r="HB43" s="28"/>
      <c r="HC43" s="28"/>
      <c r="HD43" s="28"/>
      <c r="HE43" s="28"/>
      <c r="HF43" s="28"/>
      <c r="HG43" s="28"/>
    </row>
    <row r="44" spans="1:249" s="42" customFormat="1">
      <c r="A44" s="49"/>
      <c r="B44" s="28"/>
      <c r="C44" s="28"/>
      <c r="D44" s="28"/>
      <c r="E44" s="28"/>
      <c r="F44" s="28"/>
      <c r="G44" s="28"/>
      <c r="H44" s="28"/>
      <c r="I44" s="28"/>
      <c r="J44" s="28"/>
      <c r="K44" s="28"/>
      <c r="L44" s="28"/>
      <c r="M44" s="28"/>
      <c r="N44" s="28"/>
      <c r="O44" s="28"/>
      <c r="P44" s="28"/>
      <c r="Q44" s="28"/>
      <c r="R44" s="28"/>
      <c r="S44" s="28"/>
      <c r="T44" s="28"/>
      <c r="U44" s="28"/>
      <c r="V44" s="28"/>
      <c r="W44" s="28"/>
      <c r="X44" s="28"/>
      <c r="Y44" s="28"/>
      <c r="Z44" s="28"/>
      <c r="AA44" s="28"/>
      <c r="AB44" s="28"/>
      <c r="AC44" s="28"/>
      <c r="AD44" s="28"/>
      <c r="AE44" s="28"/>
      <c r="AF44" s="28"/>
      <c r="AG44" s="28"/>
      <c r="AH44" s="28"/>
      <c r="AI44" s="28"/>
      <c r="AJ44" s="28"/>
      <c r="AK44" s="28"/>
      <c r="AL44" s="28"/>
      <c r="AM44" s="28"/>
      <c r="AN44" s="28"/>
      <c r="AO44" s="28"/>
      <c r="AP44" s="28"/>
      <c r="AQ44" s="28"/>
      <c r="AR44" s="28"/>
      <c r="AS44" s="28"/>
      <c r="AT44" s="28"/>
      <c r="AU44" s="28"/>
      <c r="AV44" s="28"/>
      <c r="AW44" s="28"/>
      <c r="AX44" s="28"/>
      <c r="AY44" s="28"/>
      <c r="AZ44" s="28"/>
      <c r="BA44" s="28"/>
      <c r="BB44" s="28"/>
      <c r="BC44" s="28"/>
      <c r="BD44" s="28"/>
      <c r="BE44" s="28"/>
      <c r="BF44" s="28"/>
      <c r="BG44" s="28"/>
      <c r="BH44" s="28"/>
      <c r="BI44" s="28"/>
      <c r="BJ44" s="28"/>
      <c r="BK44" s="28"/>
      <c r="BL44" s="28"/>
      <c r="BM44" s="28"/>
      <c r="BN44" s="28"/>
      <c r="BO44" s="28"/>
      <c r="BP44" s="28"/>
      <c r="BQ44" s="28"/>
      <c r="BR44" s="28"/>
      <c r="BS44" s="28"/>
      <c r="BT44" s="28"/>
      <c r="BU44" s="28"/>
      <c r="BV44" s="28"/>
      <c r="BW44" s="28"/>
      <c r="BX44" s="28"/>
      <c r="BY44" s="28"/>
      <c r="BZ44" s="28"/>
      <c r="CA44" s="28"/>
      <c r="CB44" s="28"/>
      <c r="CC44" s="28"/>
      <c r="CD44" s="28"/>
      <c r="CE44" s="28"/>
      <c r="CF44" s="28"/>
      <c r="CG44" s="28"/>
      <c r="CH44" s="28"/>
      <c r="CI44" s="28"/>
      <c r="CJ44" s="28"/>
      <c r="CK44" s="28"/>
      <c r="CL44" s="28"/>
      <c r="CM44" s="28"/>
      <c r="CN44" s="28"/>
      <c r="CO44" s="28"/>
      <c r="CP44" s="28"/>
      <c r="CQ44" s="28"/>
      <c r="CR44" s="28"/>
      <c r="CS44" s="28"/>
      <c r="CT44" s="28"/>
      <c r="CU44" s="28"/>
      <c r="CV44" s="28"/>
      <c r="CW44" s="28"/>
      <c r="CX44" s="28"/>
      <c r="CY44" s="28"/>
      <c r="CZ44" s="28"/>
      <c r="DA44" s="28"/>
      <c r="DB44" s="28"/>
      <c r="DC44" s="28"/>
      <c r="DD44" s="28"/>
      <c r="DE44" s="28"/>
      <c r="DF44" s="28"/>
      <c r="DG44" s="28"/>
      <c r="DH44" s="28"/>
      <c r="DI44" s="28"/>
      <c r="DJ44" s="28"/>
      <c r="DK44" s="28"/>
      <c r="DL44" s="28"/>
      <c r="DM44" s="28"/>
      <c r="DN44" s="28"/>
      <c r="DO44" s="28"/>
      <c r="DP44" s="28"/>
      <c r="DQ44" s="28"/>
      <c r="DR44" s="28"/>
      <c r="DS44" s="28"/>
      <c r="DT44" s="28"/>
      <c r="DU44" s="28"/>
      <c r="DV44" s="28"/>
      <c r="DW44" s="28"/>
      <c r="DX44" s="28"/>
      <c r="DY44" s="28"/>
      <c r="DZ44" s="28"/>
      <c r="EA44" s="28"/>
      <c r="EB44" s="28"/>
      <c r="EC44" s="28"/>
      <c r="ED44" s="28"/>
      <c r="EE44" s="28"/>
      <c r="EF44" s="28"/>
      <c r="EG44" s="28"/>
      <c r="EH44" s="28"/>
      <c r="EI44" s="28"/>
      <c r="EJ44" s="28"/>
      <c r="EK44" s="28"/>
      <c r="EL44" s="28"/>
      <c r="EM44" s="28"/>
      <c r="EN44" s="28"/>
      <c r="EO44" s="28"/>
      <c r="EP44" s="28"/>
      <c r="EQ44" s="28"/>
      <c r="ER44" s="28"/>
      <c r="ES44" s="28"/>
      <c r="ET44" s="28"/>
      <c r="EU44" s="28"/>
      <c r="EV44" s="28"/>
      <c r="EW44" s="28"/>
      <c r="EX44" s="28"/>
      <c r="EY44" s="28"/>
      <c r="EZ44" s="28"/>
      <c r="FA44" s="28"/>
      <c r="FB44" s="28"/>
      <c r="FC44" s="28"/>
      <c r="FD44" s="28"/>
      <c r="FE44" s="28"/>
      <c r="FF44" s="28"/>
      <c r="FG44" s="28"/>
      <c r="FH44" s="28"/>
      <c r="FI44" s="28"/>
      <c r="FJ44" s="28"/>
      <c r="FK44" s="28"/>
      <c r="FL44" s="28"/>
      <c r="FM44" s="28"/>
      <c r="FN44" s="28"/>
      <c r="FO44" s="28"/>
      <c r="FP44" s="28"/>
      <c r="FQ44" s="28"/>
      <c r="FR44" s="28"/>
      <c r="FS44" s="28"/>
      <c r="FT44" s="28"/>
      <c r="FU44" s="28"/>
      <c r="FV44" s="28"/>
      <c r="FW44" s="28"/>
      <c r="FX44" s="28"/>
      <c r="FY44" s="28"/>
      <c r="FZ44" s="28"/>
      <c r="GA44" s="28"/>
      <c r="GB44" s="28"/>
      <c r="GC44" s="28"/>
      <c r="GD44" s="28"/>
      <c r="GE44" s="28"/>
      <c r="GF44" s="28"/>
      <c r="GG44" s="28"/>
      <c r="GH44" s="28"/>
      <c r="GI44" s="28"/>
      <c r="GJ44" s="28"/>
      <c r="GK44" s="28"/>
      <c r="GL44" s="28"/>
      <c r="GM44" s="28"/>
      <c r="GN44" s="28"/>
      <c r="GO44" s="28"/>
      <c r="GP44" s="28"/>
      <c r="GQ44" s="28"/>
      <c r="GR44" s="28"/>
      <c r="GS44" s="28"/>
      <c r="GT44" s="28"/>
      <c r="GU44" s="28"/>
      <c r="GV44" s="28"/>
      <c r="GW44" s="28"/>
      <c r="GX44" s="28"/>
      <c r="GY44" s="28"/>
      <c r="GZ44" s="28"/>
      <c r="HA44" s="28"/>
      <c r="HB44" s="28"/>
      <c r="HC44" s="28"/>
      <c r="HD44" s="28"/>
      <c r="HE44" s="28"/>
      <c r="HF44" s="28"/>
      <c r="HG44" s="28"/>
    </row>
    <row r="45" spans="1:249" s="42" customFormat="1" ht="13.5" thickBot="1">
      <c r="A45" s="51"/>
      <c r="B45" s="29"/>
      <c r="C45" s="29"/>
      <c r="D45" s="29"/>
      <c r="E45" s="29"/>
      <c r="F45" s="29"/>
      <c r="G45" s="29"/>
      <c r="H45" s="29"/>
      <c r="I45" s="29"/>
      <c r="J45" s="29"/>
      <c r="K45" s="29"/>
      <c r="L45" s="29"/>
      <c r="M45" s="29"/>
      <c r="N45" s="29"/>
      <c r="O45" s="29"/>
      <c r="P45" s="29"/>
      <c r="Q45" s="29"/>
      <c r="R45" s="29"/>
      <c r="S45" s="29"/>
      <c r="T45" s="29"/>
      <c r="U45" s="29"/>
      <c r="V45" s="29"/>
      <c r="W45" s="29"/>
      <c r="X45" s="29"/>
      <c r="Y45" s="29"/>
      <c r="Z45" s="29"/>
      <c r="AA45" s="29"/>
      <c r="AB45" s="29"/>
      <c r="AC45" s="29"/>
      <c r="AD45" s="29"/>
      <c r="AE45" s="29"/>
      <c r="AF45" s="29"/>
      <c r="AG45" s="29"/>
      <c r="AH45" s="29"/>
      <c r="AI45" s="29"/>
      <c r="AJ45" s="29"/>
      <c r="AK45" s="29"/>
      <c r="AL45" s="29"/>
      <c r="AM45" s="29"/>
      <c r="AN45" s="29"/>
      <c r="AO45" s="29"/>
      <c r="AP45" s="29"/>
      <c r="AQ45" s="29"/>
      <c r="AR45" s="29"/>
      <c r="AS45" s="29"/>
      <c r="AT45" s="29"/>
      <c r="AU45" s="29"/>
      <c r="AV45" s="29"/>
      <c r="AW45" s="29"/>
      <c r="AX45" s="29"/>
      <c r="AY45" s="29"/>
      <c r="AZ45" s="29"/>
      <c r="BA45" s="29"/>
      <c r="BB45" s="29"/>
      <c r="BC45" s="29"/>
      <c r="BD45" s="29"/>
      <c r="BE45" s="29"/>
      <c r="BF45" s="29"/>
      <c r="BG45" s="29"/>
      <c r="BH45" s="29"/>
      <c r="BI45" s="29"/>
      <c r="BJ45" s="29"/>
      <c r="BK45" s="29"/>
      <c r="BL45" s="29"/>
      <c r="BM45" s="29"/>
      <c r="BN45" s="29"/>
      <c r="BO45" s="29"/>
      <c r="BP45" s="29"/>
      <c r="BQ45" s="29"/>
      <c r="BR45" s="29"/>
      <c r="BS45" s="29"/>
      <c r="BT45" s="29"/>
      <c r="BU45" s="29"/>
      <c r="BV45" s="29"/>
      <c r="BW45" s="29"/>
      <c r="BX45" s="29"/>
      <c r="BY45" s="29"/>
      <c r="BZ45" s="29"/>
      <c r="CA45" s="29"/>
      <c r="CB45" s="29"/>
      <c r="CC45" s="29"/>
      <c r="CD45" s="29"/>
      <c r="CE45" s="29"/>
      <c r="CF45" s="29"/>
      <c r="CG45" s="29"/>
      <c r="CH45" s="29"/>
      <c r="CI45" s="29"/>
      <c r="CJ45" s="29"/>
      <c r="CK45" s="29"/>
      <c r="CL45" s="29"/>
      <c r="CM45" s="29"/>
      <c r="CN45" s="29"/>
      <c r="CO45" s="29"/>
      <c r="CP45" s="29"/>
      <c r="CQ45" s="29"/>
      <c r="CR45" s="29"/>
      <c r="CS45" s="29"/>
      <c r="CT45" s="29"/>
      <c r="CU45" s="29"/>
      <c r="CV45" s="29"/>
      <c r="CW45" s="29"/>
      <c r="CX45" s="29"/>
      <c r="CY45" s="29"/>
      <c r="CZ45" s="29"/>
      <c r="DA45" s="29"/>
      <c r="DB45" s="29"/>
      <c r="DC45" s="29"/>
      <c r="DD45" s="29"/>
      <c r="DE45" s="29"/>
      <c r="DF45" s="29"/>
      <c r="DG45" s="29"/>
      <c r="DH45" s="29"/>
      <c r="DI45" s="29"/>
      <c r="DJ45" s="29"/>
      <c r="DK45" s="29"/>
      <c r="DL45" s="29"/>
      <c r="DM45" s="29"/>
      <c r="DN45" s="29"/>
      <c r="DO45" s="29"/>
      <c r="DP45" s="29"/>
      <c r="DQ45" s="29"/>
      <c r="DR45" s="29"/>
      <c r="DS45" s="29"/>
      <c r="DT45" s="29"/>
      <c r="DU45" s="29"/>
      <c r="DV45" s="29"/>
      <c r="DW45" s="29"/>
      <c r="DX45" s="29"/>
      <c r="DY45" s="29"/>
      <c r="DZ45" s="29"/>
      <c r="EA45" s="29"/>
      <c r="EB45" s="29"/>
      <c r="EC45" s="29"/>
      <c r="ED45" s="29"/>
      <c r="EE45" s="29"/>
      <c r="EF45" s="29"/>
      <c r="EG45" s="29"/>
      <c r="EH45" s="29"/>
      <c r="EI45" s="29"/>
      <c r="EJ45" s="29"/>
      <c r="EK45" s="29"/>
      <c r="EL45" s="29"/>
      <c r="EM45" s="29"/>
      <c r="EN45" s="29"/>
      <c r="EO45" s="29"/>
      <c r="EP45" s="29"/>
      <c r="EQ45" s="29"/>
      <c r="ER45" s="29"/>
      <c r="ES45" s="29"/>
      <c r="ET45" s="29"/>
      <c r="EU45" s="29"/>
      <c r="EV45" s="29"/>
      <c r="EW45" s="29"/>
      <c r="EX45" s="29"/>
      <c r="EY45" s="29"/>
      <c r="EZ45" s="29"/>
      <c r="FA45" s="29"/>
      <c r="FB45" s="29"/>
      <c r="FC45" s="29"/>
      <c r="FD45" s="29"/>
      <c r="FE45" s="29"/>
      <c r="FF45" s="29"/>
      <c r="FG45" s="29"/>
      <c r="FH45" s="29"/>
      <c r="FI45" s="29"/>
      <c r="FJ45" s="29"/>
      <c r="FK45" s="29"/>
      <c r="FL45" s="29"/>
      <c r="FM45" s="29"/>
      <c r="FN45" s="29"/>
      <c r="FO45" s="29"/>
      <c r="FP45" s="29"/>
      <c r="FQ45" s="29"/>
      <c r="FR45" s="29"/>
      <c r="FS45" s="29"/>
      <c r="FT45" s="29"/>
      <c r="FU45" s="29"/>
      <c r="FV45" s="29"/>
      <c r="FW45" s="29"/>
      <c r="FX45" s="29"/>
      <c r="FY45" s="29"/>
      <c r="FZ45" s="29"/>
      <c r="GA45" s="29"/>
      <c r="GB45" s="29"/>
      <c r="GC45" s="29"/>
      <c r="GD45" s="29"/>
      <c r="GE45" s="29"/>
      <c r="GF45" s="29"/>
      <c r="GG45" s="29"/>
      <c r="GH45" s="29"/>
      <c r="GI45" s="29"/>
      <c r="GJ45" s="29"/>
      <c r="GK45" s="29"/>
      <c r="GL45" s="29"/>
      <c r="GM45" s="29"/>
      <c r="GN45" s="29"/>
      <c r="GO45" s="29"/>
      <c r="GP45" s="29"/>
      <c r="GQ45" s="29"/>
      <c r="GR45" s="29"/>
      <c r="GS45" s="29"/>
      <c r="GT45" s="29"/>
      <c r="GU45" s="29"/>
      <c r="GV45" s="29"/>
      <c r="GW45" s="29"/>
      <c r="GX45" s="29"/>
      <c r="GY45" s="29"/>
      <c r="GZ45" s="29"/>
      <c r="HA45" s="29"/>
      <c r="HB45" s="29"/>
      <c r="HC45" s="29"/>
      <c r="HD45" s="29"/>
      <c r="HE45" s="29"/>
      <c r="HF45" s="29"/>
      <c r="HG45" s="29"/>
    </row>
    <row r="46" spans="1:249">
      <c r="A46" s="54"/>
    </row>
    <row r="47" spans="1:249">
      <c r="A47" s="54"/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verticalDpi="0" r:id="rId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>
  <dimension ref="A1:IU47"/>
  <sheetViews>
    <sheetView topLeftCell="EU1" workbookViewId="0">
      <selection activeCell="EW28" sqref="EW28:GS28"/>
    </sheetView>
  </sheetViews>
  <sheetFormatPr baseColWidth="10" defaultRowHeight="12.75"/>
  <cols>
    <col min="1" max="1" width="14" style="45" bestFit="1" customWidth="1"/>
    <col min="2" max="216" width="4.7109375" customWidth="1"/>
  </cols>
  <sheetData>
    <row r="1" spans="1:234" ht="13.5" thickBot="1"/>
    <row r="2" spans="1:234" ht="42.75">
      <c r="A2" s="46"/>
      <c r="B2" s="24">
        <v>39995</v>
      </c>
      <c r="C2" s="24">
        <v>39996</v>
      </c>
      <c r="D2" s="24">
        <v>39997</v>
      </c>
      <c r="E2" s="24">
        <v>39998</v>
      </c>
      <c r="F2" s="24">
        <v>39999</v>
      </c>
      <c r="G2" s="24">
        <v>40000</v>
      </c>
      <c r="H2" s="24">
        <v>40001</v>
      </c>
      <c r="I2" s="24">
        <v>40002</v>
      </c>
      <c r="J2" s="24">
        <v>40003</v>
      </c>
      <c r="K2" s="24">
        <v>40004</v>
      </c>
      <c r="L2" s="24">
        <v>40005</v>
      </c>
      <c r="M2" s="24">
        <v>40006</v>
      </c>
      <c r="N2" s="24">
        <v>40007</v>
      </c>
      <c r="O2" s="24">
        <v>40008</v>
      </c>
      <c r="P2" s="24">
        <v>40009</v>
      </c>
      <c r="Q2" s="24">
        <v>40010</v>
      </c>
      <c r="R2" s="24">
        <v>40011</v>
      </c>
      <c r="S2" s="24">
        <v>40012</v>
      </c>
      <c r="T2" s="24">
        <v>40013</v>
      </c>
      <c r="U2" s="24">
        <v>40014</v>
      </c>
      <c r="V2" s="24">
        <v>40015</v>
      </c>
      <c r="W2" s="24">
        <v>40016</v>
      </c>
      <c r="X2" s="24">
        <v>40017</v>
      </c>
      <c r="Y2" s="24">
        <v>40018</v>
      </c>
      <c r="Z2" s="24">
        <v>40019</v>
      </c>
      <c r="AA2" s="24">
        <v>40020</v>
      </c>
      <c r="AB2" s="24">
        <v>40021</v>
      </c>
      <c r="AC2" s="24">
        <v>40022</v>
      </c>
      <c r="AD2" s="24">
        <v>40023</v>
      </c>
      <c r="AE2" s="24">
        <v>40024</v>
      </c>
      <c r="AF2" s="24">
        <v>40025</v>
      </c>
      <c r="AG2" s="24">
        <v>40026</v>
      </c>
      <c r="AH2" s="24">
        <v>40027</v>
      </c>
      <c r="AI2" s="24">
        <v>40028</v>
      </c>
      <c r="AJ2" s="24">
        <v>40029</v>
      </c>
      <c r="AK2" s="24">
        <v>40030</v>
      </c>
      <c r="AL2" s="24">
        <v>40031</v>
      </c>
      <c r="AM2" s="24">
        <v>40032</v>
      </c>
      <c r="AN2" s="24">
        <v>40033</v>
      </c>
      <c r="AO2" s="24">
        <v>40034</v>
      </c>
      <c r="AP2" s="24">
        <v>40035</v>
      </c>
      <c r="AQ2" s="24">
        <v>40036</v>
      </c>
      <c r="AR2" s="24">
        <v>40037</v>
      </c>
      <c r="AS2" s="24">
        <v>40038</v>
      </c>
      <c r="AT2" s="24">
        <v>40039</v>
      </c>
      <c r="AU2" s="24">
        <v>40040</v>
      </c>
      <c r="AV2" s="24">
        <v>40041</v>
      </c>
      <c r="AW2" s="24">
        <v>40042</v>
      </c>
      <c r="AX2" s="24">
        <v>40043</v>
      </c>
      <c r="AY2" s="24">
        <v>40044</v>
      </c>
      <c r="AZ2" s="24">
        <v>40045</v>
      </c>
      <c r="BA2" s="24">
        <v>40046</v>
      </c>
      <c r="BB2" s="24">
        <v>40047</v>
      </c>
      <c r="BC2" s="24">
        <v>40048</v>
      </c>
      <c r="BD2" s="24">
        <v>40049</v>
      </c>
      <c r="BE2" s="24">
        <v>40050</v>
      </c>
      <c r="BF2" s="24">
        <v>40051</v>
      </c>
      <c r="BG2" s="24">
        <v>40052</v>
      </c>
      <c r="BH2" s="24">
        <v>40053</v>
      </c>
      <c r="BI2" s="24">
        <v>40054</v>
      </c>
      <c r="BJ2" s="24">
        <v>40055</v>
      </c>
      <c r="BK2" s="24">
        <v>40056</v>
      </c>
      <c r="BL2" s="24">
        <v>40057</v>
      </c>
      <c r="BM2" s="24">
        <v>40058</v>
      </c>
      <c r="BN2" s="24">
        <v>40059</v>
      </c>
      <c r="BO2" s="24">
        <v>40060</v>
      </c>
      <c r="BP2" s="24">
        <v>40061</v>
      </c>
      <c r="BQ2" s="24">
        <v>40062</v>
      </c>
      <c r="BR2" s="24">
        <v>40063</v>
      </c>
      <c r="BS2" s="24">
        <v>40064</v>
      </c>
      <c r="BT2" s="24">
        <v>40065</v>
      </c>
      <c r="BU2" s="24">
        <v>40066</v>
      </c>
      <c r="BV2" s="24">
        <v>40067</v>
      </c>
      <c r="BW2" s="24">
        <v>40068</v>
      </c>
      <c r="BX2" s="24">
        <v>40069</v>
      </c>
      <c r="BY2" s="24">
        <v>40070</v>
      </c>
      <c r="BZ2" s="24">
        <v>40071</v>
      </c>
      <c r="CA2" s="24">
        <v>40072</v>
      </c>
      <c r="CB2" s="24">
        <v>40073</v>
      </c>
      <c r="CC2" s="24">
        <v>40074</v>
      </c>
      <c r="CD2" s="24">
        <v>40075</v>
      </c>
      <c r="CE2" s="24">
        <v>40076</v>
      </c>
      <c r="CF2" s="24">
        <v>40077</v>
      </c>
      <c r="CG2" s="24">
        <v>40078</v>
      </c>
      <c r="CH2" s="24">
        <v>40079</v>
      </c>
      <c r="CI2" s="24">
        <v>40080</v>
      </c>
      <c r="CJ2" s="24">
        <v>40081</v>
      </c>
      <c r="CK2" s="24">
        <v>40082</v>
      </c>
      <c r="CL2" s="24">
        <v>40083</v>
      </c>
      <c r="CM2" s="24">
        <v>40084</v>
      </c>
      <c r="CN2" s="24">
        <v>40085</v>
      </c>
      <c r="CO2" s="24">
        <v>40086</v>
      </c>
      <c r="CP2" s="24">
        <v>40087</v>
      </c>
      <c r="CQ2" s="24">
        <v>40088</v>
      </c>
      <c r="CR2" s="24">
        <v>40089</v>
      </c>
      <c r="CS2" s="24">
        <v>40090</v>
      </c>
      <c r="CT2" s="24">
        <v>40091</v>
      </c>
      <c r="CU2" s="24">
        <v>40092</v>
      </c>
      <c r="CV2" s="24">
        <v>40093</v>
      </c>
      <c r="CW2" s="24">
        <v>40094</v>
      </c>
      <c r="CX2" s="24">
        <v>40095</v>
      </c>
      <c r="CY2" s="24">
        <v>40096</v>
      </c>
      <c r="CZ2" s="24">
        <v>40097</v>
      </c>
      <c r="DA2" s="24">
        <v>40098</v>
      </c>
      <c r="DB2" s="24">
        <v>40099</v>
      </c>
      <c r="DC2" s="24">
        <v>40100</v>
      </c>
      <c r="DD2" s="24">
        <v>40101</v>
      </c>
      <c r="DE2" s="24">
        <v>40102</v>
      </c>
      <c r="DF2" s="24">
        <v>40103</v>
      </c>
      <c r="DG2" s="24">
        <v>40104</v>
      </c>
      <c r="DH2" s="24">
        <v>40105</v>
      </c>
      <c r="DI2" s="24">
        <v>40106</v>
      </c>
      <c r="DJ2" s="24">
        <v>40107</v>
      </c>
      <c r="DK2" s="24">
        <v>40108</v>
      </c>
      <c r="DL2" s="24">
        <v>40109</v>
      </c>
      <c r="DM2" s="24">
        <v>40110</v>
      </c>
      <c r="DN2" s="24">
        <v>40111</v>
      </c>
      <c r="DO2" s="24">
        <v>40112</v>
      </c>
      <c r="DP2" s="24">
        <v>40113</v>
      </c>
      <c r="DQ2" s="24">
        <v>40114</v>
      </c>
      <c r="DR2" s="24">
        <v>40115</v>
      </c>
      <c r="DS2" s="24">
        <v>40116</v>
      </c>
      <c r="DT2" s="24">
        <v>40117</v>
      </c>
      <c r="DU2" s="24">
        <v>40118</v>
      </c>
      <c r="DV2" s="24">
        <v>40119</v>
      </c>
      <c r="DW2" s="24">
        <v>40120</v>
      </c>
      <c r="DX2" s="24">
        <v>40121</v>
      </c>
      <c r="DY2" s="24">
        <v>40122</v>
      </c>
      <c r="DZ2" s="24">
        <v>40123</v>
      </c>
      <c r="EA2" s="24">
        <v>40124</v>
      </c>
      <c r="EB2" s="24">
        <v>40125</v>
      </c>
      <c r="EC2" s="24">
        <v>40126</v>
      </c>
      <c r="ED2" s="24">
        <v>40127</v>
      </c>
      <c r="EE2" s="24">
        <v>40128</v>
      </c>
      <c r="EF2" s="24">
        <v>40129</v>
      </c>
      <c r="EG2" s="24">
        <v>40130</v>
      </c>
      <c r="EH2" s="24">
        <v>40131</v>
      </c>
      <c r="EI2" s="24">
        <v>40132</v>
      </c>
      <c r="EJ2" s="24">
        <v>40133</v>
      </c>
      <c r="EK2" s="24">
        <v>40134</v>
      </c>
      <c r="EL2" s="24">
        <v>40135</v>
      </c>
      <c r="EM2" s="24">
        <v>40136</v>
      </c>
      <c r="EN2" s="24">
        <v>40137</v>
      </c>
      <c r="EO2" s="24">
        <v>40138</v>
      </c>
      <c r="EP2" s="24">
        <v>40139</v>
      </c>
      <c r="EQ2" s="24">
        <v>40140</v>
      </c>
      <c r="ER2" s="24">
        <v>40141</v>
      </c>
      <c r="ES2" s="24">
        <v>40142</v>
      </c>
      <c r="ET2" s="24">
        <v>40143</v>
      </c>
      <c r="EU2" s="24">
        <v>40144</v>
      </c>
      <c r="EV2" s="24">
        <v>40145</v>
      </c>
      <c r="EW2" s="24">
        <v>40146</v>
      </c>
      <c r="EX2" s="24">
        <v>40147</v>
      </c>
      <c r="EY2" s="24">
        <v>40148</v>
      </c>
      <c r="EZ2" s="24">
        <v>40149</v>
      </c>
      <c r="FA2" s="24">
        <v>40150</v>
      </c>
      <c r="FB2" s="24">
        <v>40151</v>
      </c>
      <c r="FC2" s="24">
        <v>40152</v>
      </c>
      <c r="FD2" s="24">
        <v>40153</v>
      </c>
      <c r="FE2" s="24">
        <v>40154</v>
      </c>
      <c r="FF2" s="24">
        <v>40155</v>
      </c>
      <c r="FG2" s="24">
        <v>40156</v>
      </c>
      <c r="FH2" s="24">
        <v>40157</v>
      </c>
      <c r="FI2" s="24">
        <v>40158</v>
      </c>
      <c r="FJ2" s="24">
        <v>40159</v>
      </c>
      <c r="FK2" s="24">
        <v>40160</v>
      </c>
      <c r="FL2" s="24">
        <v>40161</v>
      </c>
      <c r="FM2" s="24">
        <v>40162</v>
      </c>
      <c r="FN2" s="24">
        <v>40163</v>
      </c>
      <c r="FO2" s="24">
        <v>40164</v>
      </c>
      <c r="FP2" s="24">
        <v>40165</v>
      </c>
      <c r="FQ2" s="24">
        <v>40166</v>
      </c>
      <c r="FR2" s="24">
        <v>40167</v>
      </c>
      <c r="FS2" s="24">
        <v>40168</v>
      </c>
      <c r="FT2" s="24">
        <v>40169</v>
      </c>
      <c r="FU2" s="24">
        <v>40170</v>
      </c>
      <c r="FV2" s="24">
        <v>40171</v>
      </c>
      <c r="FW2" s="24">
        <v>40172</v>
      </c>
      <c r="FX2" s="24">
        <v>40173</v>
      </c>
      <c r="FY2" s="24">
        <v>40174</v>
      </c>
      <c r="FZ2" s="24">
        <v>40175</v>
      </c>
      <c r="GA2" s="24">
        <v>40176</v>
      </c>
      <c r="GB2" s="24">
        <v>40177</v>
      </c>
      <c r="GC2" s="24">
        <v>40178</v>
      </c>
      <c r="GD2" s="24">
        <v>40179</v>
      </c>
      <c r="GE2" s="24">
        <v>40180</v>
      </c>
      <c r="GF2" s="24">
        <v>40181</v>
      </c>
      <c r="GG2" s="24">
        <v>40182</v>
      </c>
      <c r="GH2" s="24">
        <v>40183</v>
      </c>
      <c r="GI2" s="24">
        <v>40184</v>
      </c>
      <c r="GJ2" s="24">
        <v>40185</v>
      </c>
      <c r="GK2" s="24">
        <v>40186</v>
      </c>
      <c r="GL2" s="24">
        <v>40187</v>
      </c>
      <c r="GM2" s="24">
        <v>40188</v>
      </c>
      <c r="GN2" s="24">
        <v>40189</v>
      </c>
      <c r="GO2" s="24">
        <v>40190</v>
      </c>
      <c r="GP2" s="24">
        <v>40191</v>
      </c>
      <c r="GQ2" s="24">
        <v>40192</v>
      </c>
      <c r="GR2" s="24">
        <v>40193</v>
      </c>
      <c r="GS2" s="24">
        <v>40194</v>
      </c>
      <c r="GT2" s="24">
        <v>40195</v>
      </c>
      <c r="GU2" s="24">
        <v>40196</v>
      </c>
      <c r="GV2" s="24">
        <v>40197</v>
      </c>
      <c r="GW2" s="24">
        <v>40198</v>
      </c>
      <c r="GX2" s="24">
        <v>40199</v>
      </c>
      <c r="GY2" s="24">
        <v>40200</v>
      </c>
      <c r="GZ2" s="24">
        <v>40201</v>
      </c>
      <c r="HA2" s="24">
        <v>40202</v>
      </c>
      <c r="HB2" s="24">
        <v>40203</v>
      </c>
      <c r="HC2" s="24">
        <v>40204</v>
      </c>
      <c r="HD2" s="24">
        <v>40205</v>
      </c>
      <c r="HE2" s="24">
        <v>40206</v>
      </c>
      <c r="HF2" s="24">
        <v>40207</v>
      </c>
      <c r="HG2" s="24">
        <v>40208</v>
      </c>
      <c r="HH2" s="24">
        <v>40209</v>
      </c>
    </row>
    <row r="3" spans="1:234" ht="13.5" thickBot="1">
      <c r="A3" s="47"/>
      <c r="B3" s="35" t="s">
        <v>16</v>
      </c>
      <c r="C3" s="35" t="s">
        <v>10</v>
      </c>
      <c r="D3" s="35" t="s">
        <v>11</v>
      </c>
      <c r="E3" s="35" t="s">
        <v>12</v>
      </c>
      <c r="F3" s="35" t="s">
        <v>13</v>
      </c>
      <c r="G3" s="35" t="s">
        <v>14</v>
      </c>
      <c r="H3" s="35" t="s">
        <v>15</v>
      </c>
      <c r="I3" s="35" t="s">
        <v>16</v>
      </c>
      <c r="J3" s="35" t="s">
        <v>10</v>
      </c>
      <c r="K3" s="35" t="s">
        <v>11</v>
      </c>
      <c r="L3" s="35" t="s">
        <v>12</v>
      </c>
      <c r="M3" s="35" t="s">
        <v>13</v>
      </c>
      <c r="N3" s="35" t="s">
        <v>14</v>
      </c>
      <c r="O3" s="35" t="s">
        <v>15</v>
      </c>
      <c r="P3" s="35" t="s">
        <v>16</v>
      </c>
      <c r="Q3" s="35" t="s">
        <v>10</v>
      </c>
      <c r="R3" s="35" t="s">
        <v>11</v>
      </c>
      <c r="S3" s="35" t="s">
        <v>12</v>
      </c>
      <c r="T3" s="35" t="s">
        <v>13</v>
      </c>
      <c r="U3" s="35" t="s">
        <v>14</v>
      </c>
      <c r="V3" s="35" t="s">
        <v>15</v>
      </c>
      <c r="W3" s="35" t="s">
        <v>16</v>
      </c>
      <c r="X3" s="35" t="s">
        <v>10</v>
      </c>
      <c r="Y3" s="35" t="s">
        <v>11</v>
      </c>
      <c r="Z3" s="35" t="s">
        <v>12</v>
      </c>
      <c r="AA3" s="35" t="s">
        <v>13</v>
      </c>
      <c r="AB3" s="35" t="s">
        <v>14</v>
      </c>
      <c r="AC3" s="35" t="s">
        <v>15</v>
      </c>
      <c r="AD3" s="35" t="s">
        <v>16</v>
      </c>
      <c r="AE3" s="35" t="s">
        <v>10</v>
      </c>
      <c r="AF3" s="35" t="s">
        <v>11</v>
      </c>
      <c r="AG3" s="35" t="s">
        <v>12</v>
      </c>
      <c r="AH3" s="35" t="s">
        <v>13</v>
      </c>
      <c r="AI3" s="35" t="s">
        <v>14</v>
      </c>
      <c r="AJ3" s="35" t="s">
        <v>15</v>
      </c>
      <c r="AK3" s="35" t="s">
        <v>16</v>
      </c>
      <c r="AL3" s="35" t="s">
        <v>10</v>
      </c>
      <c r="AM3" s="35" t="s">
        <v>11</v>
      </c>
      <c r="AN3" s="35" t="s">
        <v>12</v>
      </c>
      <c r="AO3" s="35" t="s">
        <v>13</v>
      </c>
      <c r="AP3" s="35" t="s">
        <v>14</v>
      </c>
      <c r="AQ3" s="35" t="s">
        <v>15</v>
      </c>
      <c r="AR3" s="35" t="s">
        <v>16</v>
      </c>
      <c r="AS3" s="35" t="s">
        <v>10</v>
      </c>
      <c r="AT3" s="35" t="s">
        <v>11</v>
      </c>
      <c r="AU3" s="35" t="s">
        <v>12</v>
      </c>
      <c r="AV3" s="35" t="s">
        <v>13</v>
      </c>
      <c r="AW3" s="35" t="s">
        <v>14</v>
      </c>
      <c r="AX3" s="35" t="s">
        <v>15</v>
      </c>
      <c r="AY3" s="35" t="s">
        <v>16</v>
      </c>
      <c r="AZ3" s="35" t="s">
        <v>10</v>
      </c>
      <c r="BA3" s="35" t="s">
        <v>11</v>
      </c>
      <c r="BB3" s="35" t="s">
        <v>12</v>
      </c>
      <c r="BC3" s="35" t="s">
        <v>13</v>
      </c>
      <c r="BD3" s="35" t="s">
        <v>14</v>
      </c>
      <c r="BE3" s="35" t="s">
        <v>15</v>
      </c>
      <c r="BF3" s="35" t="s">
        <v>16</v>
      </c>
      <c r="BG3" s="35" t="s">
        <v>10</v>
      </c>
      <c r="BH3" s="35" t="s">
        <v>11</v>
      </c>
      <c r="BI3" s="35" t="s">
        <v>12</v>
      </c>
      <c r="BJ3" s="35" t="s">
        <v>13</v>
      </c>
      <c r="BK3" s="35" t="s">
        <v>14</v>
      </c>
      <c r="BL3" s="65" t="s">
        <v>15</v>
      </c>
      <c r="BM3" s="65" t="s">
        <v>16</v>
      </c>
      <c r="BN3" s="65" t="s">
        <v>10</v>
      </c>
      <c r="BO3" s="65" t="s">
        <v>11</v>
      </c>
      <c r="BP3" s="65" t="s">
        <v>12</v>
      </c>
      <c r="BQ3" s="65" t="s">
        <v>13</v>
      </c>
      <c r="BR3" s="65" t="s">
        <v>14</v>
      </c>
      <c r="BS3" s="65" t="s">
        <v>15</v>
      </c>
      <c r="BT3" s="65" t="s">
        <v>16</v>
      </c>
      <c r="BU3" s="65" t="s">
        <v>10</v>
      </c>
      <c r="BV3" s="65" t="s">
        <v>11</v>
      </c>
      <c r="BW3" s="65" t="s">
        <v>12</v>
      </c>
      <c r="BX3" s="65" t="s">
        <v>13</v>
      </c>
      <c r="BY3" s="65" t="s">
        <v>14</v>
      </c>
      <c r="BZ3" s="65" t="s">
        <v>15</v>
      </c>
      <c r="CA3" s="65" t="s">
        <v>16</v>
      </c>
      <c r="CB3" s="65" t="s">
        <v>10</v>
      </c>
      <c r="CC3" s="65" t="s">
        <v>11</v>
      </c>
      <c r="CD3" s="65" t="s">
        <v>12</v>
      </c>
      <c r="CE3" s="65" t="s">
        <v>13</v>
      </c>
      <c r="CF3" s="65" t="s">
        <v>14</v>
      </c>
      <c r="CG3" s="65" t="s">
        <v>15</v>
      </c>
      <c r="CH3" s="65" t="s">
        <v>16</v>
      </c>
      <c r="CI3" s="65" t="s">
        <v>10</v>
      </c>
      <c r="CJ3" s="65" t="s">
        <v>11</v>
      </c>
      <c r="CK3" s="65" t="s">
        <v>12</v>
      </c>
      <c r="CL3" s="65" t="s">
        <v>13</v>
      </c>
      <c r="CM3" s="65" t="s">
        <v>14</v>
      </c>
      <c r="CN3" s="65" t="s">
        <v>15</v>
      </c>
      <c r="CO3" s="65" t="s">
        <v>16</v>
      </c>
      <c r="CP3" s="65" t="s">
        <v>10</v>
      </c>
      <c r="CQ3" s="65" t="s">
        <v>11</v>
      </c>
      <c r="CR3" s="65" t="s">
        <v>12</v>
      </c>
      <c r="CS3" s="65" t="s">
        <v>13</v>
      </c>
      <c r="CT3" s="65" t="s">
        <v>14</v>
      </c>
      <c r="CU3" s="65" t="s">
        <v>15</v>
      </c>
      <c r="CV3" s="65" t="s">
        <v>16</v>
      </c>
      <c r="CW3" s="65" t="s">
        <v>10</v>
      </c>
      <c r="CX3" s="65" t="s">
        <v>11</v>
      </c>
      <c r="CY3" s="65" t="s">
        <v>12</v>
      </c>
      <c r="CZ3" s="65" t="s">
        <v>13</v>
      </c>
      <c r="DA3" s="65" t="s">
        <v>14</v>
      </c>
      <c r="DB3" s="65" t="s">
        <v>15</v>
      </c>
      <c r="DC3" s="65" t="s">
        <v>16</v>
      </c>
      <c r="DD3" s="65" t="s">
        <v>10</v>
      </c>
      <c r="DE3" s="65" t="s">
        <v>11</v>
      </c>
      <c r="DF3" s="65" t="s">
        <v>12</v>
      </c>
      <c r="DG3" s="65" t="s">
        <v>13</v>
      </c>
      <c r="DH3" s="65" t="s">
        <v>14</v>
      </c>
      <c r="DI3" s="65" t="s">
        <v>15</v>
      </c>
      <c r="DJ3" s="65" t="s">
        <v>16</v>
      </c>
      <c r="DK3" s="65" t="s">
        <v>10</v>
      </c>
      <c r="DL3" s="65" t="s">
        <v>11</v>
      </c>
      <c r="DM3" s="65" t="s">
        <v>12</v>
      </c>
      <c r="DN3" s="65" t="s">
        <v>13</v>
      </c>
      <c r="DO3" s="65" t="s">
        <v>14</v>
      </c>
      <c r="DP3" s="65" t="s">
        <v>15</v>
      </c>
      <c r="DQ3" s="65" t="s">
        <v>16</v>
      </c>
      <c r="DR3" s="65" t="s">
        <v>10</v>
      </c>
      <c r="DS3" s="65" t="s">
        <v>11</v>
      </c>
      <c r="DT3" s="65" t="s">
        <v>12</v>
      </c>
      <c r="DU3" s="65" t="s">
        <v>13</v>
      </c>
      <c r="DV3" s="65" t="s">
        <v>14</v>
      </c>
      <c r="DW3" s="65" t="s">
        <v>15</v>
      </c>
      <c r="DX3" s="65" t="s">
        <v>16</v>
      </c>
      <c r="DY3" s="65" t="s">
        <v>10</v>
      </c>
      <c r="DZ3" s="65" t="s">
        <v>11</v>
      </c>
      <c r="EA3" s="65" t="s">
        <v>12</v>
      </c>
      <c r="EB3" s="65" t="s">
        <v>13</v>
      </c>
      <c r="EC3" s="65" t="s">
        <v>14</v>
      </c>
      <c r="ED3" s="65" t="s">
        <v>15</v>
      </c>
      <c r="EE3" s="65" t="s">
        <v>16</v>
      </c>
      <c r="EF3" s="65" t="s">
        <v>10</v>
      </c>
      <c r="EG3" s="65" t="s">
        <v>11</v>
      </c>
      <c r="EH3" s="65" t="s">
        <v>12</v>
      </c>
      <c r="EI3" s="65" t="s">
        <v>13</v>
      </c>
      <c r="EJ3" s="65" t="s">
        <v>14</v>
      </c>
      <c r="EK3" s="65" t="s">
        <v>15</v>
      </c>
      <c r="EL3" s="65" t="s">
        <v>16</v>
      </c>
      <c r="EM3" s="65" t="s">
        <v>10</v>
      </c>
      <c r="EN3" s="65" t="s">
        <v>11</v>
      </c>
      <c r="EO3" s="65" t="s">
        <v>12</v>
      </c>
      <c r="EP3" s="65" t="s">
        <v>13</v>
      </c>
      <c r="EQ3" s="65" t="s">
        <v>14</v>
      </c>
      <c r="ER3" s="65" t="s">
        <v>15</v>
      </c>
      <c r="ES3" s="65" t="s">
        <v>16</v>
      </c>
      <c r="ET3" s="65" t="s">
        <v>10</v>
      </c>
      <c r="EU3" s="65" t="s">
        <v>11</v>
      </c>
      <c r="EV3" s="65" t="s">
        <v>12</v>
      </c>
      <c r="EW3" s="65" t="s">
        <v>13</v>
      </c>
      <c r="EX3" s="65" t="s">
        <v>14</v>
      </c>
      <c r="EY3" s="65" t="s">
        <v>15</v>
      </c>
      <c r="EZ3" s="65" t="s">
        <v>16</v>
      </c>
      <c r="FA3" s="65" t="s">
        <v>10</v>
      </c>
      <c r="FB3" s="65" t="s">
        <v>11</v>
      </c>
      <c r="FC3" s="65" t="s">
        <v>12</v>
      </c>
      <c r="FD3" s="65" t="s">
        <v>13</v>
      </c>
      <c r="FE3" s="65" t="s">
        <v>14</v>
      </c>
      <c r="FF3" s="65" t="s">
        <v>15</v>
      </c>
      <c r="FG3" s="65" t="s">
        <v>16</v>
      </c>
      <c r="FH3" s="65" t="s">
        <v>10</v>
      </c>
      <c r="FI3" s="65" t="s">
        <v>11</v>
      </c>
      <c r="FJ3" s="65" t="s">
        <v>12</v>
      </c>
      <c r="FK3" s="65" t="s">
        <v>13</v>
      </c>
      <c r="FL3" s="65" t="s">
        <v>14</v>
      </c>
      <c r="FM3" s="65" t="s">
        <v>15</v>
      </c>
      <c r="FN3" s="65" t="s">
        <v>16</v>
      </c>
      <c r="FO3" s="65" t="s">
        <v>10</v>
      </c>
      <c r="FP3" s="65" t="s">
        <v>11</v>
      </c>
      <c r="FQ3" s="65" t="s">
        <v>12</v>
      </c>
      <c r="FR3" s="65" t="s">
        <v>13</v>
      </c>
      <c r="FS3" s="65" t="s">
        <v>14</v>
      </c>
      <c r="FT3" s="65" t="s">
        <v>15</v>
      </c>
      <c r="FU3" s="65" t="s">
        <v>16</v>
      </c>
      <c r="FV3" s="65" t="s">
        <v>10</v>
      </c>
      <c r="FW3" s="65" t="s">
        <v>11</v>
      </c>
      <c r="FX3" s="65" t="s">
        <v>12</v>
      </c>
      <c r="FY3" s="65" t="s">
        <v>13</v>
      </c>
      <c r="FZ3" s="65" t="s">
        <v>14</v>
      </c>
      <c r="GA3" s="65" t="s">
        <v>15</v>
      </c>
      <c r="GB3" s="65" t="s">
        <v>16</v>
      </c>
      <c r="GC3" s="65" t="s">
        <v>10</v>
      </c>
      <c r="GD3" s="65" t="s">
        <v>11</v>
      </c>
      <c r="GE3" s="65" t="s">
        <v>12</v>
      </c>
      <c r="GF3" s="65" t="s">
        <v>13</v>
      </c>
      <c r="GG3" s="65" t="s">
        <v>14</v>
      </c>
      <c r="GH3" s="65" t="s">
        <v>15</v>
      </c>
      <c r="GI3" s="65" t="s">
        <v>16</v>
      </c>
      <c r="GJ3" s="65" t="s">
        <v>10</v>
      </c>
      <c r="GK3" s="65" t="s">
        <v>11</v>
      </c>
      <c r="GL3" s="65" t="s">
        <v>12</v>
      </c>
      <c r="GM3" s="65" t="s">
        <v>13</v>
      </c>
      <c r="GN3" s="65" t="s">
        <v>14</v>
      </c>
      <c r="GO3" s="65" t="s">
        <v>15</v>
      </c>
      <c r="GP3" s="65" t="s">
        <v>16</v>
      </c>
      <c r="GQ3" s="65" t="s">
        <v>10</v>
      </c>
      <c r="GR3" s="65" t="s">
        <v>11</v>
      </c>
      <c r="GS3" s="65" t="s">
        <v>12</v>
      </c>
      <c r="GT3" s="65" t="s">
        <v>13</v>
      </c>
      <c r="GU3" s="65" t="s">
        <v>14</v>
      </c>
      <c r="GV3" s="65" t="s">
        <v>15</v>
      </c>
      <c r="GW3" s="65" t="s">
        <v>16</v>
      </c>
      <c r="GX3" s="65" t="s">
        <v>10</v>
      </c>
      <c r="GY3" s="65" t="s">
        <v>11</v>
      </c>
      <c r="GZ3" s="65" t="s">
        <v>12</v>
      </c>
      <c r="HA3" s="65" t="s">
        <v>13</v>
      </c>
      <c r="HB3" s="65" t="s">
        <v>14</v>
      </c>
      <c r="HC3" s="65" t="s">
        <v>15</v>
      </c>
      <c r="HD3" s="65" t="s">
        <v>16</v>
      </c>
      <c r="HE3" s="65" t="s">
        <v>10</v>
      </c>
      <c r="HF3" s="35" t="s">
        <v>11</v>
      </c>
      <c r="HG3" s="35" t="s">
        <v>12</v>
      </c>
      <c r="HH3" s="35" t="s">
        <v>13</v>
      </c>
    </row>
    <row r="4" spans="1:234" s="42" customFormat="1">
      <c r="A4" s="48"/>
      <c r="B4" s="9" t="s">
        <v>1</v>
      </c>
      <c r="C4" s="4" t="s">
        <v>2</v>
      </c>
      <c r="D4" s="4" t="s">
        <v>2</v>
      </c>
      <c r="E4" s="6"/>
      <c r="F4" s="6"/>
      <c r="G4" s="6"/>
      <c r="H4" s="5" t="s">
        <v>18</v>
      </c>
      <c r="I4" s="8" t="s">
        <v>0</v>
      </c>
      <c r="J4" s="9" t="s">
        <v>1</v>
      </c>
      <c r="K4" s="9" t="s">
        <v>1</v>
      </c>
      <c r="L4" s="4" t="s">
        <v>2</v>
      </c>
      <c r="M4" s="4" t="s">
        <v>2</v>
      </c>
      <c r="N4" s="6"/>
      <c r="O4" s="5" t="s">
        <v>18</v>
      </c>
      <c r="P4" s="10" t="s">
        <v>3</v>
      </c>
      <c r="Q4" s="10" t="s">
        <v>3</v>
      </c>
      <c r="R4" s="10" t="s">
        <v>3</v>
      </c>
      <c r="S4" s="6"/>
      <c r="T4" s="6"/>
      <c r="U4" s="10" t="s">
        <v>3</v>
      </c>
      <c r="V4" s="11" t="s">
        <v>3</v>
      </c>
      <c r="W4" s="11" t="s">
        <v>3</v>
      </c>
      <c r="X4" s="26" t="s">
        <v>3</v>
      </c>
      <c r="Y4" s="5" t="s">
        <v>18</v>
      </c>
      <c r="Z4" s="8" t="s">
        <v>0</v>
      </c>
      <c r="AA4" s="8" t="s">
        <v>0</v>
      </c>
      <c r="AB4" s="17" t="s">
        <v>1</v>
      </c>
      <c r="AC4" s="17" t="s">
        <v>1</v>
      </c>
      <c r="AD4" s="4" t="s">
        <v>2</v>
      </c>
      <c r="AE4" s="6"/>
      <c r="AF4" s="5" t="s">
        <v>18</v>
      </c>
      <c r="AG4" s="6"/>
      <c r="AH4" s="6"/>
      <c r="AI4" s="7" t="s">
        <v>17</v>
      </c>
      <c r="AJ4" s="7" t="s">
        <v>17</v>
      </c>
      <c r="AK4" s="5" t="s">
        <v>18</v>
      </c>
      <c r="AL4" s="8" t="s">
        <v>0</v>
      </c>
      <c r="AM4" s="8" t="s">
        <v>0</v>
      </c>
      <c r="AN4" s="9" t="s">
        <v>1</v>
      </c>
      <c r="AO4" s="9" t="s">
        <v>1</v>
      </c>
      <c r="AP4" s="4" t="s">
        <v>2</v>
      </c>
      <c r="AQ4" s="4" t="s">
        <v>2</v>
      </c>
      <c r="AR4" s="6"/>
      <c r="AS4" s="5" t="s">
        <v>18</v>
      </c>
      <c r="AT4" s="7" t="s">
        <v>17</v>
      </c>
      <c r="AU4" s="6"/>
      <c r="AV4" s="5" t="s">
        <v>18</v>
      </c>
      <c r="AW4" s="8" t="s">
        <v>0</v>
      </c>
      <c r="AX4" s="8" t="s">
        <v>0</v>
      </c>
      <c r="AY4" s="9" t="s">
        <v>1</v>
      </c>
      <c r="AZ4" s="4" t="s">
        <v>2</v>
      </c>
      <c r="BA4" s="4" t="s">
        <v>2</v>
      </c>
      <c r="BB4" s="6"/>
      <c r="BC4" s="6"/>
      <c r="BD4" s="6"/>
      <c r="BE4" s="5" t="s">
        <v>18</v>
      </c>
      <c r="BF4" s="8" t="s">
        <v>0</v>
      </c>
      <c r="BG4" s="9" t="s">
        <v>1</v>
      </c>
      <c r="BH4" s="9" t="s">
        <v>1</v>
      </c>
      <c r="BI4" s="4" t="s">
        <v>2</v>
      </c>
      <c r="BJ4" s="4" t="s">
        <v>2</v>
      </c>
      <c r="BK4" s="55"/>
      <c r="BL4" s="66" t="s">
        <v>18</v>
      </c>
      <c r="BM4" s="67" t="s">
        <v>3</v>
      </c>
      <c r="BN4" s="67" t="s">
        <v>3</v>
      </c>
      <c r="BO4" s="67" t="s">
        <v>3</v>
      </c>
      <c r="BP4" s="68"/>
      <c r="BQ4" s="68"/>
      <c r="BR4" s="67" t="s">
        <v>3</v>
      </c>
      <c r="BS4" s="67" t="s">
        <v>3</v>
      </c>
      <c r="BT4" s="67" t="s">
        <v>3</v>
      </c>
      <c r="BU4" s="69" t="s">
        <v>3</v>
      </c>
      <c r="BV4" s="66" t="s">
        <v>18</v>
      </c>
      <c r="BW4" s="70" t="s">
        <v>0</v>
      </c>
      <c r="BX4" s="70" t="s">
        <v>0</v>
      </c>
      <c r="BY4" s="71" t="s">
        <v>1</v>
      </c>
      <c r="BZ4" s="71" t="s">
        <v>1</v>
      </c>
      <c r="CA4" s="72" t="s">
        <v>2</v>
      </c>
      <c r="CB4" s="68"/>
      <c r="CC4" s="66" t="s">
        <v>18</v>
      </c>
      <c r="CD4" s="68"/>
      <c r="CE4" s="68"/>
      <c r="CF4" s="73" t="s">
        <v>17</v>
      </c>
      <c r="CG4" s="73" t="s">
        <v>17</v>
      </c>
      <c r="CH4" s="66" t="s">
        <v>18</v>
      </c>
      <c r="CI4" s="70" t="s">
        <v>0</v>
      </c>
      <c r="CJ4" s="70" t="s">
        <v>0</v>
      </c>
      <c r="CK4" s="71" t="s">
        <v>1</v>
      </c>
      <c r="CL4" s="71" t="s">
        <v>1</v>
      </c>
      <c r="CM4" s="72" t="s">
        <v>2</v>
      </c>
      <c r="CN4" s="72" t="s">
        <v>2</v>
      </c>
      <c r="CO4" s="68"/>
      <c r="CP4" s="66" t="s">
        <v>18</v>
      </c>
      <c r="CQ4" s="73" t="s">
        <v>17</v>
      </c>
      <c r="CR4" s="68"/>
      <c r="CS4" s="66" t="s">
        <v>18</v>
      </c>
      <c r="CT4" s="70" t="s">
        <v>0</v>
      </c>
      <c r="CU4" s="70" t="s">
        <v>0</v>
      </c>
      <c r="CV4" s="71" t="s">
        <v>1</v>
      </c>
      <c r="CW4" s="72" t="s">
        <v>2</v>
      </c>
      <c r="CX4" s="72" t="s">
        <v>2</v>
      </c>
      <c r="CY4" s="68"/>
      <c r="CZ4" s="68"/>
      <c r="DA4" s="68"/>
      <c r="DB4" s="66" t="s">
        <v>18</v>
      </c>
      <c r="DC4" s="70" t="s">
        <v>0</v>
      </c>
      <c r="DD4" s="71" t="s">
        <v>1</v>
      </c>
      <c r="DE4" s="71" t="s">
        <v>1</v>
      </c>
      <c r="DF4" s="72" t="s">
        <v>2</v>
      </c>
      <c r="DG4" s="72" t="s">
        <v>2</v>
      </c>
      <c r="DH4" s="68"/>
      <c r="DI4" s="66" t="s">
        <v>18</v>
      </c>
      <c r="DJ4" s="67" t="s">
        <v>3</v>
      </c>
      <c r="DK4" s="67" t="s">
        <v>3</v>
      </c>
      <c r="DL4" s="67" t="s">
        <v>3</v>
      </c>
      <c r="DM4" s="68"/>
      <c r="DN4" s="68"/>
      <c r="DO4" s="67" t="s">
        <v>3</v>
      </c>
      <c r="DP4" s="67" t="s">
        <v>3</v>
      </c>
      <c r="DQ4" s="67" t="s">
        <v>3</v>
      </c>
      <c r="DR4" s="69" t="s">
        <v>3</v>
      </c>
      <c r="DS4" s="66" t="s">
        <v>18</v>
      </c>
      <c r="DT4" s="70" t="s">
        <v>0</v>
      </c>
      <c r="DU4" s="70" t="s">
        <v>0</v>
      </c>
      <c r="DV4" s="71" t="s">
        <v>1</v>
      </c>
      <c r="DW4" s="71" t="s">
        <v>1</v>
      </c>
      <c r="DX4" s="72" t="s">
        <v>2</v>
      </c>
      <c r="DY4" s="68"/>
      <c r="DZ4" s="66" t="s">
        <v>18</v>
      </c>
      <c r="EA4" s="68"/>
      <c r="EB4" s="68"/>
      <c r="EC4" s="73" t="s">
        <v>17</v>
      </c>
      <c r="ED4" s="73" t="s">
        <v>17</v>
      </c>
      <c r="EE4" s="66" t="s">
        <v>18</v>
      </c>
      <c r="EF4" s="70" t="s">
        <v>0</v>
      </c>
      <c r="EG4" s="70" t="s">
        <v>0</v>
      </c>
      <c r="EH4" s="71" t="s">
        <v>1</v>
      </c>
      <c r="EI4" s="71" t="s">
        <v>1</v>
      </c>
      <c r="EJ4" s="72" t="s">
        <v>2</v>
      </c>
      <c r="EK4" s="72" t="s">
        <v>2</v>
      </c>
      <c r="EL4" s="68"/>
      <c r="EM4" s="66" t="s">
        <v>18</v>
      </c>
      <c r="EN4" s="73" t="s">
        <v>17</v>
      </c>
      <c r="EO4" s="68"/>
      <c r="EP4" s="66" t="s">
        <v>18</v>
      </c>
      <c r="EQ4" s="70" t="s">
        <v>0</v>
      </c>
      <c r="ER4" s="70" t="s">
        <v>0</v>
      </c>
      <c r="ES4" s="71" t="s">
        <v>1</v>
      </c>
      <c r="ET4" s="72" t="s">
        <v>2</v>
      </c>
      <c r="EU4" s="72" t="s">
        <v>2</v>
      </c>
      <c r="EV4" s="68"/>
      <c r="EW4" s="68"/>
      <c r="EX4" s="68"/>
      <c r="EY4" s="66" t="s">
        <v>18</v>
      </c>
      <c r="EZ4" s="70" t="s">
        <v>0</v>
      </c>
      <c r="FA4" s="71" t="s">
        <v>1</v>
      </c>
      <c r="FB4" s="71" t="s">
        <v>1</v>
      </c>
      <c r="FC4" s="72" t="s">
        <v>2</v>
      </c>
      <c r="FD4" s="72" t="s">
        <v>2</v>
      </c>
      <c r="FE4" s="68"/>
      <c r="FF4" s="66" t="s">
        <v>18</v>
      </c>
      <c r="FG4" s="67" t="s">
        <v>3</v>
      </c>
      <c r="FH4" s="67" t="s">
        <v>3</v>
      </c>
      <c r="FI4" s="67" t="s">
        <v>3</v>
      </c>
      <c r="FJ4" s="68"/>
      <c r="FK4" s="68"/>
      <c r="FL4" s="67" t="s">
        <v>3</v>
      </c>
      <c r="FM4" s="67" t="s">
        <v>3</v>
      </c>
      <c r="FN4" s="67" t="s">
        <v>3</v>
      </c>
      <c r="FO4" s="69" t="s">
        <v>3</v>
      </c>
      <c r="FP4" s="66" t="s">
        <v>18</v>
      </c>
      <c r="FQ4" s="70" t="s">
        <v>0</v>
      </c>
      <c r="FR4" s="70" t="s">
        <v>0</v>
      </c>
      <c r="FS4" s="71" t="s">
        <v>1</v>
      </c>
      <c r="FT4" s="71" t="s">
        <v>1</v>
      </c>
      <c r="FU4" s="72" t="s">
        <v>2</v>
      </c>
      <c r="FV4" s="68"/>
      <c r="FW4" s="66" t="s">
        <v>18</v>
      </c>
      <c r="FX4" s="68"/>
      <c r="FY4" s="68"/>
      <c r="FZ4" s="73" t="s">
        <v>17</v>
      </c>
      <c r="GA4" s="73" t="s">
        <v>17</v>
      </c>
      <c r="GB4" s="66" t="s">
        <v>18</v>
      </c>
      <c r="GC4" s="70" t="s">
        <v>0</v>
      </c>
      <c r="GD4" s="70" t="s">
        <v>0</v>
      </c>
      <c r="GE4" s="71" t="s">
        <v>1</v>
      </c>
      <c r="GF4" s="71" t="s">
        <v>1</v>
      </c>
      <c r="GG4" s="72" t="s">
        <v>2</v>
      </c>
      <c r="GH4" s="72" t="s">
        <v>2</v>
      </c>
      <c r="GI4" s="68"/>
      <c r="GJ4" s="66" t="s">
        <v>18</v>
      </c>
      <c r="GK4" s="73" t="s">
        <v>17</v>
      </c>
      <c r="GL4" s="68"/>
      <c r="GM4" s="66" t="s">
        <v>18</v>
      </c>
      <c r="GN4" s="70" t="s">
        <v>0</v>
      </c>
      <c r="GO4" s="70" t="s">
        <v>0</v>
      </c>
      <c r="GP4" s="71" t="s">
        <v>1</v>
      </c>
      <c r="GQ4" s="72" t="s">
        <v>2</v>
      </c>
      <c r="GR4" s="72" t="s">
        <v>2</v>
      </c>
      <c r="GS4" s="68"/>
      <c r="GT4" s="68"/>
      <c r="GU4" s="68"/>
      <c r="GV4" s="66" t="s">
        <v>18</v>
      </c>
      <c r="GW4" s="70" t="s">
        <v>0</v>
      </c>
      <c r="GX4" s="71" t="s">
        <v>1</v>
      </c>
      <c r="GY4" s="71" t="s">
        <v>1</v>
      </c>
      <c r="GZ4" s="72" t="s">
        <v>2</v>
      </c>
      <c r="HA4" s="72" t="s">
        <v>2</v>
      </c>
      <c r="HB4" s="68"/>
      <c r="HC4" s="66" t="s">
        <v>18</v>
      </c>
      <c r="HD4" s="67" t="s">
        <v>3</v>
      </c>
      <c r="HE4" s="67" t="s">
        <v>3</v>
      </c>
      <c r="HF4" s="60" t="s">
        <v>3</v>
      </c>
      <c r="HG4" s="6"/>
      <c r="HH4" s="6"/>
      <c r="HI4" s="10" t="s">
        <v>3</v>
      </c>
      <c r="HJ4" s="11" t="s">
        <v>3</v>
      </c>
      <c r="HK4" s="11" t="s">
        <v>3</v>
      </c>
      <c r="HL4" s="26" t="s">
        <v>3</v>
      </c>
    </row>
    <row r="5" spans="1:234" s="42" customFormat="1">
      <c r="A5" s="44">
        <v>1</v>
      </c>
      <c r="B5" s="28"/>
      <c r="C5" s="28"/>
      <c r="D5" s="28"/>
      <c r="E5" s="28"/>
      <c r="F5" s="28"/>
      <c r="G5" s="28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BL5" s="28"/>
      <c r="BM5" s="28"/>
      <c r="BN5" s="28"/>
      <c r="BO5" s="28"/>
      <c r="BP5" s="28"/>
      <c r="BQ5" s="28"/>
      <c r="BR5" s="28"/>
      <c r="BS5" s="28"/>
      <c r="BT5" s="28"/>
      <c r="BU5" s="28"/>
      <c r="BV5" s="28"/>
      <c r="BW5" s="28"/>
      <c r="BX5" s="28"/>
      <c r="BY5" s="28"/>
      <c r="BZ5" s="28"/>
      <c r="CA5" s="28"/>
      <c r="CB5" s="28"/>
      <c r="CC5" s="28"/>
      <c r="CD5" s="28"/>
      <c r="CE5" s="28"/>
      <c r="CF5" s="28"/>
      <c r="CG5" s="28"/>
      <c r="CH5" s="28"/>
      <c r="CI5" s="28"/>
      <c r="CJ5" s="28"/>
      <c r="CK5" s="28"/>
      <c r="CL5" s="28"/>
      <c r="CM5" s="28"/>
      <c r="CN5" s="28"/>
      <c r="CO5" s="28"/>
      <c r="CP5" s="28"/>
      <c r="CQ5" s="28"/>
      <c r="CR5" s="28"/>
      <c r="CS5" s="28"/>
      <c r="CT5" s="28"/>
      <c r="CU5" s="28"/>
      <c r="CV5" s="28"/>
      <c r="CW5" s="28"/>
      <c r="CX5" s="28"/>
      <c r="CY5" s="28"/>
      <c r="CZ5" s="28"/>
      <c r="DA5" s="28"/>
      <c r="DB5" s="28"/>
      <c r="DC5" s="28"/>
      <c r="DD5" s="28"/>
      <c r="DE5" s="28"/>
      <c r="DF5" s="28"/>
      <c r="DG5" s="28"/>
      <c r="DH5" s="28"/>
      <c r="DI5" s="28"/>
      <c r="DJ5" s="28"/>
      <c r="DK5" s="28"/>
      <c r="DL5" s="28"/>
      <c r="DM5" s="28"/>
      <c r="DN5" s="28"/>
      <c r="DO5" s="28"/>
      <c r="DP5" s="28"/>
      <c r="DQ5" s="28"/>
      <c r="DR5" s="28"/>
      <c r="DS5" s="28"/>
      <c r="DT5" s="28"/>
      <c r="DU5" s="28"/>
      <c r="DV5" s="28"/>
      <c r="DW5" s="28"/>
      <c r="DX5" s="28"/>
      <c r="DY5" s="28"/>
      <c r="DZ5" s="28"/>
      <c r="EA5" s="28"/>
      <c r="EB5" s="28"/>
      <c r="EC5" s="28"/>
      <c r="ED5" s="28"/>
      <c r="EE5" s="28"/>
      <c r="EF5" s="28"/>
      <c r="EG5" s="28"/>
      <c r="EH5" s="28"/>
      <c r="EI5" s="28"/>
      <c r="EJ5" s="28"/>
      <c r="EK5" s="28"/>
      <c r="EL5" s="28"/>
      <c r="EM5" s="28"/>
      <c r="EN5" s="28"/>
      <c r="EO5" s="28"/>
      <c r="EP5" s="28"/>
      <c r="EQ5" s="28"/>
      <c r="ER5" s="28"/>
      <c r="ES5" s="28"/>
      <c r="ET5" s="28"/>
      <c r="EU5" s="28"/>
      <c r="EV5" s="28"/>
      <c r="EW5" s="28"/>
      <c r="EX5" s="28"/>
      <c r="EY5" s="28"/>
      <c r="EZ5" s="28"/>
      <c r="FA5" s="28"/>
      <c r="FB5" s="28"/>
      <c r="FC5" s="28"/>
      <c r="FD5" s="28"/>
      <c r="FE5" s="28"/>
      <c r="FF5" s="28"/>
      <c r="FG5" s="28"/>
      <c r="FH5" s="28"/>
      <c r="FI5" s="28"/>
      <c r="FJ5" s="28"/>
      <c r="FK5" s="28"/>
      <c r="FL5" s="28"/>
      <c r="FM5" s="28"/>
      <c r="FN5" s="28"/>
      <c r="FO5" s="28"/>
      <c r="FP5" s="28"/>
      <c r="FQ5" s="28"/>
      <c r="FR5" s="28"/>
      <c r="FS5" s="28"/>
      <c r="FT5" s="28"/>
      <c r="FU5" s="28"/>
      <c r="FV5" s="28"/>
      <c r="FW5" s="28"/>
      <c r="FX5" s="28"/>
      <c r="FY5" s="28"/>
      <c r="FZ5" s="28"/>
      <c r="GA5" s="28"/>
      <c r="GB5" s="28"/>
      <c r="GC5" s="28"/>
      <c r="GD5" s="28"/>
      <c r="GE5" s="28"/>
      <c r="GF5" s="28"/>
      <c r="GG5" s="28"/>
      <c r="GH5" s="28"/>
      <c r="GI5" s="28"/>
      <c r="GJ5" s="28"/>
      <c r="GK5" s="28"/>
      <c r="GL5" s="28"/>
      <c r="GM5" s="28"/>
      <c r="GN5" s="28"/>
      <c r="GO5" s="28"/>
      <c r="GP5" s="28"/>
      <c r="GQ5" s="28"/>
      <c r="GR5" s="28"/>
      <c r="GS5" s="28"/>
      <c r="GT5" s="28"/>
      <c r="GU5" s="28"/>
      <c r="GV5" s="28"/>
      <c r="GW5" s="28"/>
      <c r="GX5" s="28"/>
      <c r="GY5" s="28"/>
      <c r="GZ5" s="28"/>
      <c r="HA5" s="28"/>
      <c r="HB5" s="28"/>
      <c r="HC5" s="28"/>
      <c r="HD5" s="28"/>
      <c r="HE5" s="28"/>
    </row>
    <row r="6" spans="1:234" s="42" customFormat="1">
      <c r="A6" s="49"/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BL6" s="28"/>
      <c r="BM6" s="28"/>
      <c r="BN6" s="28"/>
      <c r="BO6" s="28"/>
      <c r="BP6" s="28"/>
      <c r="BQ6" s="28"/>
      <c r="BR6" s="28"/>
      <c r="BS6" s="28"/>
      <c r="BT6" s="28"/>
      <c r="BU6" s="28"/>
      <c r="BV6" s="28"/>
      <c r="BW6" s="28"/>
      <c r="BX6" s="28"/>
      <c r="BY6" s="28"/>
      <c r="BZ6" s="28"/>
      <c r="CA6" s="28"/>
      <c r="CB6" s="28"/>
      <c r="CC6" s="28"/>
      <c r="CD6" s="28"/>
      <c r="CE6" s="28"/>
      <c r="CF6" s="28"/>
      <c r="CG6" s="28"/>
      <c r="CH6" s="28"/>
      <c r="CI6" s="28"/>
      <c r="CJ6" s="28"/>
      <c r="CK6" s="28"/>
      <c r="CL6" s="28"/>
      <c r="CM6" s="28"/>
      <c r="CN6" s="28"/>
      <c r="CO6" s="28"/>
      <c r="CP6" s="28"/>
      <c r="CQ6" s="28"/>
      <c r="CR6" s="28"/>
      <c r="CS6" s="28"/>
      <c r="CT6" s="28"/>
      <c r="CU6" s="28"/>
      <c r="CV6" s="28"/>
      <c r="CW6" s="28"/>
      <c r="CX6" s="28"/>
      <c r="CY6" s="28"/>
      <c r="CZ6" s="28"/>
      <c r="DA6" s="28"/>
      <c r="DB6" s="28"/>
      <c r="DC6" s="28"/>
      <c r="DD6" s="28"/>
      <c r="DE6" s="28"/>
      <c r="DF6" s="28"/>
      <c r="DG6" s="28"/>
      <c r="DH6" s="28"/>
      <c r="DI6" s="28"/>
      <c r="DJ6" s="28"/>
      <c r="DK6" s="28"/>
      <c r="DL6" s="28"/>
      <c r="DM6" s="28"/>
      <c r="DN6" s="28"/>
      <c r="DO6" s="28"/>
      <c r="DP6" s="28"/>
      <c r="DQ6" s="28"/>
      <c r="DR6" s="28"/>
      <c r="DS6" s="28"/>
      <c r="DT6" s="28"/>
      <c r="DU6" s="28"/>
      <c r="DV6" s="28"/>
      <c r="DW6" s="28"/>
      <c r="DX6" s="28"/>
      <c r="DY6" s="28"/>
      <c r="DZ6" s="28"/>
      <c r="EA6" s="28"/>
      <c r="EB6" s="28"/>
      <c r="EC6" s="28"/>
      <c r="ED6" s="28"/>
      <c r="EE6" s="28"/>
      <c r="EF6" s="28"/>
      <c r="EG6" s="28"/>
      <c r="EH6" s="28"/>
      <c r="EI6" s="28"/>
      <c r="EJ6" s="28"/>
      <c r="EK6" s="28"/>
      <c r="EL6" s="28"/>
      <c r="EM6" s="28"/>
      <c r="EN6" s="28"/>
      <c r="EO6" s="28"/>
      <c r="EP6" s="28"/>
      <c r="EQ6" s="28"/>
      <c r="ER6" s="28"/>
      <c r="ES6" s="28"/>
      <c r="ET6" s="28"/>
      <c r="EU6" s="28"/>
      <c r="EV6" s="28"/>
      <c r="EW6" s="28"/>
      <c r="EX6" s="28"/>
      <c r="EY6" s="28"/>
      <c r="EZ6" s="28"/>
      <c r="FA6" s="28"/>
      <c r="FB6" s="28"/>
      <c r="FC6" s="28"/>
      <c r="FD6" s="28"/>
      <c r="FE6" s="28"/>
      <c r="FF6" s="28"/>
      <c r="FG6" s="28"/>
      <c r="FH6" s="28"/>
      <c r="FI6" s="28"/>
      <c r="FJ6" s="28"/>
      <c r="FK6" s="28"/>
      <c r="FL6" s="28"/>
      <c r="FM6" s="28"/>
      <c r="FN6" s="28"/>
      <c r="FO6" s="28"/>
      <c r="FP6" s="28"/>
      <c r="FQ6" s="28"/>
      <c r="FR6" s="28"/>
      <c r="FS6" s="28"/>
      <c r="FT6" s="28"/>
      <c r="FU6" s="28"/>
      <c r="FV6" s="28"/>
      <c r="FW6" s="28"/>
      <c r="FX6" s="28"/>
      <c r="FY6" s="28"/>
      <c r="FZ6" s="28"/>
      <c r="GA6" s="28"/>
      <c r="GB6" s="28"/>
      <c r="GC6" s="28"/>
      <c r="GD6" s="28"/>
      <c r="GE6" s="28"/>
      <c r="GF6" s="28"/>
      <c r="GG6" s="28"/>
      <c r="GH6" s="28"/>
      <c r="GI6" s="28"/>
      <c r="GJ6" s="28"/>
      <c r="GK6" s="28"/>
      <c r="GL6" s="28"/>
      <c r="GM6" s="28"/>
      <c r="GN6" s="28"/>
      <c r="GO6" s="28"/>
      <c r="GP6" s="28"/>
      <c r="GQ6" s="28"/>
      <c r="GR6" s="28"/>
      <c r="GS6" s="28"/>
      <c r="GT6" s="28"/>
      <c r="GU6" s="28"/>
      <c r="GV6" s="28"/>
      <c r="GW6" s="28"/>
      <c r="GX6" s="28"/>
      <c r="GY6" s="28"/>
      <c r="GZ6" s="28"/>
      <c r="HA6" s="28"/>
      <c r="HB6" s="28"/>
      <c r="HC6" s="28"/>
      <c r="HD6" s="28"/>
      <c r="HE6" s="28"/>
    </row>
    <row r="7" spans="1:234" s="42" customFormat="1">
      <c r="A7" s="49"/>
      <c r="B7" s="28"/>
      <c r="C7" s="28"/>
      <c r="D7" s="28"/>
      <c r="E7" s="28"/>
      <c r="F7" s="28"/>
      <c r="G7" s="28"/>
      <c r="H7" s="28"/>
      <c r="I7" s="28"/>
      <c r="J7" s="28"/>
      <c r="K7" s="28"/>
      <c r="L7" s="28"/>
      <c r="M7" s="28"/>
      <c r="N7" s="28"/>
      <c r="O7" s="28"/>
      <c r="P7" s="28"/>
      <c r="Q7" s="28"/>
      <c r="R7" s="28"/>
      <c r="S7" s="28"/>
      <c r="T7" s="28"/>
      <c r="U7" s="28"/>
      <c r="V7" s="28"/>
      <c r="W7" s="28"/>
      <c r="X7" s="28"/>
      <c r="Y7" s="28"/>
      <c r="Z7" s="28"/>
      <c r="AA7" s="28"/>
      <c r="AB7" s="28"/>
      <c r="AC7" s="28"/>
      <c r="AD7" s="28"/>
      <c r="AE7" s="28"/>
      <c r="AF7" s="28"/>
      <c r="BL7" s="28"/>
      <c r="BM7" s="28"/>
      <c r="BN7" s="28"/>
      <c r="BO7" s="28"/>
      <c r="BP7" s="28"/>
      <c r="BQ7" s="28"/>
      <c r="BR7" s="28"/>
      <c r="BS7" s="28"/>
      <c r="BT7" s="28"/>
      <c r="BU7" s="28"/>
      <c r="BV7" s="28"/>
      <c r="BW7" s="28"/>
      <c r="BX7" s="28"/>
      <c r="BY7" s="28"/>
      <c r="BZ7" s="28"/>
      <c r="CA7" s="28"/>
      <c r="CB7" s="28"/>
      <c r="CC7" s="28"/>
      <c r="CD7" s="28"/>
      <c r="CE7" s="28"/>
      <c r="CF7" s="28"/>
      <c r="CG7" s="28"/>
      <c r="CH7" s="28"/>
      <c r="CI7" s="28"/>
      <c r="CJ7" s="28"/>
      <c r="CK7" s="28"/>
      <c r="CL7" s="28"/>
      <c r="CM7" s="28"/>
      <c r="CN7" s="28"/>
      <c r="CO7" s="28"/>
      <c r="CP7" s="28"/>
      <c r="CQ7" s="28"/>
      <c r="CR7" s="28"/>
      <c r="CS7" s="28"/>
      <c r="CT7" s="28"/>
      <c r="CU7" s="28"/>
      <c r="CV7" s="28"/>
      <c r="CW7" s="28"/>
      <c r="CX7" s="28"/>
      <c r="CY7" s="28"/>
      <c r="CZ7" s="28"/>
      <c r="DA7" s="28"/>
      <c r="DB7" s="28"/>
      <c r="DC7" s="28"/>
      <c r="DD7" s="28"/>
      <c r="DE7" s="28"/>
      <c r="DF7" s="28"/>
      <c r="DG7" s="28"/>
      <c r="DH7" s="28"/>
      <c r="DI7" s="28"/>
      <c r="DJ7" s="28"/>
      <c r="DK7" s="28"/>
      <c r="DL7" s="28"/>
      <c r="DM7" s="28"/>
      <c r="DN7" s="28"/>
      <c r="DO7" s="28"/>
      <c r="DP7" s="28"/>
      <c r="DQ7" s="28"/>
      <c r="DR7" s="28"/>
      <c r="DS7" s="28"/>
      <c r="DT7" s="28"/>
      <c r="DU7" s="28"/>
      <c r="DV7" s="28"/>
      <c r="DW7" s="28"/>
      <c r="DX7" s="28"/>
      <c r="DY7" s="28"/>
      <c r="DZ7" s="28"/>
      <c r="EA7" s="28"/>
      <c r="EB7" s="28"/>
      <c r="EC7" s="28"/>
      <c r="ED7" s="28"/>
      <c r="EE7" s="28"/>
      <c r="EF7" s="28"/>
      <c r="EG7" s="28"/>
      <c r="EH7" s="28"/>
      <c r="EI7" s="28"/>
      <c r="EJ7" s="28"/>
      <c r="EK7" s="28"/>
      <c r="EL7" s="28"/>
      <c r="EM7" s="28"/>
      <c r="EN7" s="28"/>
      <c r="EO7" s="28"/>
      <c r="EP7" s="28"/>
      <c r="EQ7" s="28"/>
      <c r="ER7" s="28"/>
      <c r="ES7" s="28"/>
      <c r="ET7" s="28"/>
      <c r="EU7" s="28"/>
      <c r="EV7" s="28"/>
      <c r="EW7" s="28"/>
      <c r="EX7" s="28"/>
      <c r="EY7" s="28"/>
      <c r="EZ7" s="28"/>
      <c r="FA7" s="28"/>
      <c r="FB7" s="28"/>
      <c r="FC7" s="28"/>
      <c r="FD7" s="28"/>
      <c r="FE7" s="28"/>
      <c r="FF7" s="28"/>
      <c r="FG7" s="28"/>
      <c r="FH7" s="28"/>
      <c r="FI7" s="28"/>
      <c r="FJ7" s="28"/>
      <c r="FK7" s="28"/>
      <c r="FL7" s="28"/>
      <c r="FM7" s="28"/>
      <c r="FN7" s="28"/>
      <c r="FO7" s="28"/>
      <c r="FP7" s="28"/>
      <c r="FQ7" s="28"/>
      <c r="FR7" s="28"/>
      <c r="FS7" s="28"/>
      <c r="FT7" s="28"/>
      <c r="FU7" s="28"/>
      <c r="FV7" s="28"/>
      <c r="FW7" s="28"/>
      <c r="FX7" s="28"/>
      <c r="FY7" s="28"/>
      <c r="FZ7" s="28"/>
      <c r="GA7" s="28"/>
      <c r="GB7" s="28"/>
      <c r="GC7" s="28"/>
      <c r="GD7" s="28"/>
      <c r="GE7" s="28"/>
      <c r="GF7" s="28"/>
      <c r="GG7" s="28"/>
      <c r="GH7" s="28"/>
      <c r="GI7" s="28"/>
      <c r="GJ7" s="28"/>
      <c r="GK7" s="28"/>
      <c r="GL7" s="28"/>
      <c r="GM7" s="28"/>
      <c r="GN7" s="28"/>
      <c r="GO7" s="28"/>
      <c r="GP7" s="28"/>
      <c r="GQ7" s="28"/>
      <c r="GR7" s="28"/>
      <c r="GS7" s="28"/>
      <c r="GT7" s="28"/>
      <c r="GU7" s="28"/>
      <c r="GV7" s="28"/>
      <c r="GW7" s="28"/>
      <c r="GX7" s="28"/>
      <c r="GY7" s="28"/>
      <c r="GZ7" s="28"/>
      <c r="HA7" s="28"/>
      <c r="HB7" s="28"/>
      <c r="HC7" s="28"/>
      <c r="HD7" s="28"/>
      <c r="HE7" s="28"/>
    </row>
    <row r="8" spans="1:234" s="42" customFormat="1">
      <c r="A8" s="49"/>
      <c r="B8" s="28"/>
      <c r="C8" s="28"/>
      <c r="D8" s="28"/>
      <c r="E8" s="28"/>
      <c r="F8" s="28"/>
      <c r="G8" s="28"/>
      <c r="H8" s="28"/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BL8" s="28"/>
      <c r="BM8" s="28"/>
      <c r="BN8" s="28"/>
      <c r="BO8" s="28"/>
      <c r="BP8" s="28"/>
      <c r="BQ8" s="28"/>
      <c r="BR8" s="28"/>
      <c r="BS8" s="28"/>
      <c r="BT8" s="28"/>
      <c r="BU8" s="28"/>
      <c r="BV8" s="28"/>
      <c r="BW8" s="28"/>
      <c r="BX8" s="28"/>
      <c r="BY8" s="28"/>
      <c r="BZ8" s="28"/>
      <c r="CA8" s="28"/>
      <c r="CB8" s="28"/>
      <c r="CC8" s="28"/>
      <c r="CD8" s="28"/>
      <c r="CE8" s="28"/>
      <c r="CF8" s="28"/>
      <c r="CG8" s="28"/>
      <c r="CH8" s="28"/>
      <c r="CI8" s="28"/>
      <c r="CJ8" s="28"/>
      <c r="CK8" s="28"/>
      <c r="CL8" s="28"/>
      <c r="CM8" s="28"/>
      <c r="CN8" s="28"/>
      <c r="CO8" s="28"/>
      <c r="CP8" s="28"/>
      <c r="CQ8" s="28"/>
      <c r="CR8" s="28"/>
      <c r="CS8" s="28"/>
      <c r="CT8" s="28"/>
      <c r="CU8" s="28"/>
      <c r="CV8" s="28"/>
      <c r="CW8" s="28"/>
      <c r="CX8" s="28"/>
      <c r="CY8" s="28"/>
      <c r="CZ8" s="28"/>
      <c r="DA8" s="28"/>
      <c r="DB8" s="28"/>
      <c r="DC8" s="28"/>
      <c r="DD8" s="28"/>
      <c r="DE8" s="28"/>
      <c r="DF8" s="28"/>
      <c r="DG8" s="28"/>
      <c r="DH8" s="28"/>
      <c r="DI8" s="28"/>
      <c r="DJ8" s="28"/>
      <c r="DK8" s="28"/>
      <c r="DL8" s="28"/>
      <c r="DM8" s="28"/>
      <c r="DN8" s="28"/>
      <c r="DO8" s="28"/>
      <c r="DP8" s="28"/>
      <c r="DQ8" s="28"/>
      <c r="DR8" s="28"/>
      <c r="DS8" s="28"/>
      <c r="DT8" s="28"/>
      <c r="DU8" s="28"/>
      <c r="DV8" s="28"/>
      <c r="DW8" s="28"/>
      <c r="DX8" s="28"/>
      <c r="DY8" s="28"/>
      <c r="DZ8" s="28"/>
      <c r="EA8" s="28"/>
      <c r="EB8" s="28"/>
      <c r="EC8" s="28"/>
      <c r="ED8" s="28"/>
      <c r="EE8" s="28"/>
      <c r="EF8" s="28"/>
      <c r="EG8" s="28"/>
      <c r="EH8" s="28"/>
      <c r="EI8" s="28"/>
      <c r="EJ8" s="28"/>
      <c r="EK8" s="28"/>
      <c r="EL8" s="28"/>
      <c r="EM8" s="28"/>
      <c r="EN8" s="28"/>
      <c r="EO8" s="28"/>
      <c r="EP8" s="28"/>
      <c r="EQ8" s="28"/>
      <c r="ER8" s="28"/>
      <c r="ES8" s="28"/>
      <c r="ET8" s="28"/>
      <c r="EU8" s="28"/>
      <c r="EV8" s="28"/>
      <c r="EW8" s="28"/>
      <c r="EX8" s="28"/>
      <c r="EY8" s="28"/>
      <c r="EZ8" s="28"/>
      <c r="FA8" s="28"/>
      <c r="FB8" s="28"/>
      <c r="FC8" s="28"/>
      <c r="FD8" s="28"/>
      <c r="FE8" s="28"/>
      <c r="FF8" s="28"/>
      <c r="FG8" s="28"/>
      <c r="FH8" s="28"/>
      <c r="FI8" s="28"/>
      <c r="FJ8" s="28"/>
      <c r="FK8" s="28"/>
      <c r="FL8" s="28"/>
      <c r="FM8" s="28"/>
      <c r="FN8" s="28"/>
      <c r="FO8" s="28"/>
      <c r="FP8" s="28"/>
      <c r="FQ8" s="28"/>
      <c r="FR8" s="28"/>
      <c r="FS8" s="28"/>
      <c r="FT8" s="28"/>
      <c r="FU8" s="28"/>
      <c r="FV8" s="28"/>
      <c r="FW8" s="28"/>
      <c r="FX8" s="28"/>
      <c r="FY8" s="28"/>
      <c r="FZ8" s="28"/>
      <c r="GA8" s="28"/>
      <c r="GB8" s="28"/>
      <c r="GC8" s="28"/>
      <c r="GD8" s="28"/>
      <c r="GE8" s="28"/>
      <c r="GF8" s="28"/>
      <c r="GG8" s="28"/>
      <c r="GH8" s="28"/>
      <c r="GI8" s="28"/>
      <c r="GJ8" s="28"/>
      <c r="GK8" s="28"/>
      <c r="GL8" s="28"/>
      <c r="GM8" s="28"/>
      <c r="GN8" s="28"/>
      <c r="GO8" s="28"/>
      <c r="GP8" s="28"/>
      <c r="GQ8" s="28"/>
      <c r="GR8" s="28"/>
      <c r="GS8" s="28"/>
      <c r="GT8" s="28"/>
      <c r="GU8" s="28"/>
      <c r="GV8" s="28"/>
      <c r="GW8" s="28"/>
      <c r="GX8" s="28"/>
      <c r="GY8" s="28"/>
      <c r="GZ8" s="28"/>
      <c r="HA8" s="28"/>
      <c r="HB8" s="28"/>
      <c r="HC8" s="28"/>
      <c r="HD8" s="28"/>
      <c r="HE8" s="28"/>
    </row>
    <row r="9" spans="1:234" s="42" customFormat="1" ht="13.5" thickBot="1">
      <c r="A9" s="49"/>
      <c r="B9" s="29"/>
      <c r="C9" s="29"/>
      <c r="D9" s="29"/>
      <c r="E9" s="29"/>
      <c r="F9" s="29"/>
      <c r="G9" s="29"/>
      <c r="H9" s="29"/>
      <c r="I9" s="29"/>
      <c r="J9" s="29"/>
      <c r="K9" s="29"/>
      <c r="L9" s="29"/>
      <c r="M9" s="29"/>
      <c r="N9" s="29"/>
      <c r="O9" s="29"/>
      <c r="P9" s="29"/>
      <c r="Q9" s="29"/>
      <c r="R9" s="29"/>
      <c r="S9" s="29"/>
      <c r="T9" s="29"/>
      <c r="U9" s="29"/>
      <c r="V9" s="29"/>
      <c r="W9" s="29"/>
      <c r="X9" s="29"/>
      <c r="Y9" s="29"/>
      <c r="Z9" s="29"/>
      <c r="AA9" s="29"/>
      <c r="AB9" s="29"/>
      <c r="AC9" s="29"/>
      <c r="AD9" s="29"/>
      <c r="AE9" s="29"/>
      <c r="AF9" s="29"/>
      <c r="BL9" s="28"/>
      <c r="BM9" s="28"/>
      <c r="BN9" s="28"/>
      <c r="BO9" s="28"/>
      <c r="BP9" s="28"/>
      <c r="BQ9" s="28"/>
      <c r="BR9" s="28"/>
      <c r="BS9" s="28"/>
      <c r="BT9" s="28"/>
      <c r="BU9" s="28"/>
      <c r="BV9" s="28"/>
      <c r="BW9" s="28"/>
      <c r="BX9" s="28"/>
      <c r="BY9" s="28"/>
      <c r="BZ9" s="28"/>
      <c r="CA9" s="28"/>
      <c r="CB9" s="28"/>
      <c r="CC9" s="28"/>
      <c r="CD9" s="28"/>
      <c r="CE9" s="28"/>
      <c r="CF9" s="28"/>
      <c r="CG9" s="28"/>
      <c r="CH9" s="28"/>
      <c r="CI9" s="28"/>
      <c r="CJ9" s="28"/>
      <c r="CK9" s="28"/>
      <c r="CL9" s="28"/>
      <c r="CM9" s="28"/>
      <c r="CN9" s="28"/>
      <c r="CO9" s="28"/>
      <c r="CP9" s="28"/>
      <c r="CQ9" s="28"/>
      <c r="CR9" s="28"/>
      <c r="CS9" s="28"/>
      <c r="CT9" s="28"/>
      <c r="CU9" s="28"/>
      <c r="CV9" s="28"/>
      <c r="CW9" s="28"/>
      <c r="CX9" s="28"/>
      <c r="CY9" s="28"/>
      <c r="CZ9" s="28"/>
      <c r="DA9" s="28"/>
      <c r="DB9" s="28"/>
      <c r="DC9" s="28"/>
      <c r="DD9" s="28"/>
      <c r="DE9" s="28"/>
      <c r="DF9" s="28"/>
      <c r="DG9" s="28"/>
      <c r="DH9" s="28"/>
      <c r="DI9" s="28"/>
      <c r="DJ9" s="28"/>
      <c r="DK9" s="28"/>
      <c r="DL9" s="28"/>
      <c r="DM9" s="28"/>
      <c r="DN9" s="28"/>
      <c r="DO9" s="28"/>
      <c r="DP9" s="28"/>
      <c r="DQ9" s="28"/>
      <c r="DR9" s="28"/>
      <c r="DS9" s="28"/>
      <c r="DT9" s="28"/>
      <c r="DU9" s="28"/>
      <c r="DV9" s="28"/>
      <c r="DW9" s="28"/>
      <c r="DX9" s="28"/>
      <c r="DY9" s="28"/>
      <c r="DZ9" s="28"/>
      <c r="EA9" s="28"/>
      <c r="EB9" s="28"/>
      <c r="EC9" s="28"/>
      <c r="ED9" s="28"/>
      <c r="EE9" s="28"/>
      <c r="EF9" s="28"/>
      <c r="EG9" s="28"/>
      <c r="EH9" s="28"/>
      <c r="EI9" s="28"/>
      <c r="EJ9" s="28"/>
      <c r="EK9" s="28"/>
      <c r="EL9" s="28"/>
      <c r="EM9" s="28"/>
      <c r="EN9" s="28"/>
      <c r="EO9" s="28"/>
      <c r="EP9" s="28"/>
      <c r="EQ9" s="28"/>
      <c r="ER9" s="28"/>
      <c r="ES9" s="28"/>
      <c r="ET9" s="28"/>
      <c r="EU9" s="28"/>
      <c r="EV9" s="28"/>
      <c r="EW9" s="28"/>
      <c r="EX9" s="28"/>
      <c r="EY9" s="28"/>
      <c r="EZ9" s="28"/>
      <c r="FA9" s="28"/>
      <c r="FB9" s="28"/>
      <c r="FC9" s="28"/>
      <c r="FD9" s="28"/>
      <c r="FE9" s="28"/>
      <c r="FF9" s="28"/>
      <c r="FG9" s="28"/>
      <c r="FH9" s="28"/>
      <c r="FI9" s="28"/>
      <c r="FJ9" s="28"/>
      <c r="FK9" s="28"/>
      <c r="FL9" s="28"/>
      <c r="FM9" s="28"/>
      <c r="FN9" s="28"/>
      <c r="FO9" s="28"/>
      <c r="FP9" s="28"/>
      <c r="FQ9" s="28"/>
      <c r="FR9" s="28"/>
      <c r="FS9" s="28"/>
      <c r="FT9" s="28"/>
      <c r="FU9" s="28"/>
      <c r="FV9" s="28"/>
      <c r="FW9" s="28"/>
      <c r="FX9" s="28"/>
      <c r="FY9" s="28"/>
      <c r="FZ9" s="28"/>
      <c r="GA9" s="28"/>
      <c r="GB9" s="28"/>
      <c r="GC9" s="28"/>
      <c r="GD9" s="28"/>
      <c r="GE9" s="28"/>
      <c r="GF9" s="28"/>
      <c r="GG9" s="28"/>
      <c r="GH9" s="28"/>
      <c r="GI9" s="28"/>
      <c r="GJ9" s="28"/>
      <c r="GK9" s="28"/>
      <c r="GL9" s="28"/>
      <c r="GM9" s="28"/>
      <c r="GN9" s="28"/>
      <c r="GO9" s="28"/>
      <c r="GP9" s="28"/>
      <c r="GQ9" s="28"/>
      <c r="GR9" s="28"/>
      <c r="GS9" s="28"/>
      <c r="GT9" s="28"/>
      <c r="GU9" s="28"/>
      <c r="GV9" s="28"/>
      <c r="GW9" s="28"/>
      <c r="GX9" s="28"/>
      <c r="GY9" s="28"/>
      <c r="GZ9" s="28"/>
      <c r="HA9" s="28"/>
      <c r="HB9" s="28"/>
      <c r="HC9" s="28"/>
      <c r="HD9" s="28"/>
      <c r="HE9" s="28"/>
    </row>
    <row r="10" spans="1:234" s="42" customFormat="1">
      <c r="A10" s="50"/>
      <c r="B10" s="6"/>
      <c r="C10" s="5" t="s">
        <v>18</v>
      </c>
      <c r="D10" s="7" t="s">
        <v>17</v>
      </c>
      <c r="E10" s="6"/>
      <c r="F10" s="5" t="s">
        <v>18</v>
      </c>
      <c r="G10" s="8" t="s">
        <v>0</v>
      </c>
      <c r="H10" s="8" t="s">
        <v>0</v>
      </c>
      <c r="I10" s="9" t="s">
        <v>1</v>
      </c>
      <c r="J10" s="4" t="s">
        <v>2</v>
      </c>
      <c r="K10" s="4" t="s">
        <v>2</v>
      </c>
      <c r="L10" s="6"/>
      <c r="M10" s="6"/>
      <c r="N10" s="6"/>
      <c r="O10" s="5" t="s">
        <v>18</v>
      </c>
      <c r="P10" s="8" t="s">
        <v>0</v>
      </c>
      <c r="Q10" s="9" t="s">
        <v>1</v>
      </c>
      <c r="R10" s="9" t="s">
        <v>1</v>
      </c>
      <c r="S10" s="4" t="s">
        <v>2</v>
      </c>
      <c r="T10" s="4" t="s">
        <v>2</v>
      </c>
      <c r="U10" s="6"/>
      <c r="V10" s="5" t="s">
        <v>18</v>
      </c>
      <c r="W10" s="10" t="s">
        <v>3</v>
      </c>
      <c r="X10" s="10" t="s">
        <v>3</v>
      </c>
      <c r="Y10" s="10" t="s">
        <v>3</v>
      </c>
      <c r="Z10" s="6"/>
      <c r="AA10" s="6"/>
      <c r="AB10" s="10" t="s">
        <v>3</v>
      </c>
      <c r="AC10" s="11" t="s">
        <v>3</v>
      </c>
      <c r="AD10" s="11" t="s">
        <v>3</v>
      </c>
      <c r="AE10" s="26" t="s">
        <v>3</v>
      </c>
      <c r="AF10" s="5" t="s">
        <v>18</v>
      </c>
      <c r="AG10" s="8" t="s">
        <v>0</v>
      </c>
      <c r="AH10" s="8" t="s">
        <v>0</v>
      </c>
      <c r="AI10" s="17" t="s">
        <v>1</v>
      </c>
      <c r="AJ10" s="17" t="s">
        <v>1</v>
      </c>
      <c r="AK10" s="4" t="s">
        <v>2</v>
      </c>
      <c r="AL10" s="6"/>
      <c r="AM10" s="5" t="s">
        <v>18</v>
      </c>
      <c r="AN10" s="6"/>
      <c r="AO10" s="6"/>
      <c r="AP10" s="7" t="s">
        <v>17</v>
      </c>
      <c r="AQ10" s="7" t="s">
        <v>17</v>
      </c>
      <c r="AR10" s="5" t="s">
        <v>18</v>
      </c>
      <c r="AS10" s="8" t="s">
        <v>0</v>
      </c>
      <c r="AT10" s="8" t="s">
        <v>0</v>
      </c>
      <c r="AU10" s="9" t="s">
        <v>1</v>
      </c>
      <c r="AV10" s="9" t="s">
        <v>1</v>
      </c>
      <c r="AW10" s="4" t="s">
        <v>2</v>
      </c>
      <c r="AX10" s="4" t="s">
        <v>2</v>
      </c>
      <c r="AY10" s="6"/>
      <c r="AZ10" s="5" t="s">
        <v>18</v>
      </c>
      <c r="BA10" s="7" t="s">
        <v>17</v>
      </c>
      <c r="BB10" s="6"/>
      <c r="BC10" s="5" t="s">
        <v>18</v>
      </c>
      <c r="BD10" s="8" t="s">
        <v>0</v>
      </c>
      <c r="BE10" s="8" t="s">
        <v>0</v>
      </c>
      <c r="BF10" s="9" t="s">
        <v>1</v>
      </c>
      <c r="BG10" s="4" t="s">
        <v>2</v>
      </c>
      <c r="BH10" s="4" t="s">
        <v>2</v>
      </c>
      <c r="BI10" s="6"/>
      <c r="BJ10" s="6"/>
      <c r="BK10" s="55"/>
      <c r="BL10" s="66" t="s">
        <v>18</v>
      </c>
      <c r="BM10" s="70" t="s">
        <v>0</v>
      </c>
      <c r="BN10" s="71" t="s">
        <v>1</v>
      </c>
      <c r="BO10" s="71" t="s">
        <v>1</v>
      </c>
      <c r="BP10" s="72" t="s">
        <v>2</v>
      </c>
      <c r="BQ10" s="72" t="s">
        <v>2</v>
      </c>
      <c r="BR10" s="68"/>
      <c r="BS10" s="66" t="s">
        <v>18</v>
      </c>
      <c r="BT10" s="67" t="s">
        <v>3</v>
      </c>
      <c r="BU10" s="67" t="s">
        <v>3</v>
      </c>
      <c r="BV10" s="67" t="s">
        <v>3</v>
      </c>
      <c r="BW10" s="68"/>
      <c r="BX10" s="68"/>
      <c r="BY10" s="67" t="s">
        <v>3</v>
      </c>
      <c r="BZ10" s="67" t="s">
        <v>3</v>
      </c>
      <c r="CA10" s="67" t="s">
        <v>3</v>
      </c>
      <c r="CB10" s="69" t="s">
        <v>3</v>
      </c>
      <c r="CC10" s="66" t="s">
        <v>18</v>
      </c>
      <c r="CD10" s="70" t="s">
        <v>0</v>
      </c>
      <c r="CE10" s="70" t="s">
        <v>0</v>
      </c>
      <c r="CF10" s="71" t="s">
        <v>1</v>
      </c>
      <c r="CG10" s="71" t="s">
        <v>1</v>
      </c>
      <c r="CH10" s="72" t="s">
        <v>2</v>
      </c>
      <c r="CI10" s="68"/>
      <c r="CJ10" s="66" t="s">
        <v>18</v>
      </c>
      <c r="CK10" s="68"/>
      <c r="CL10" s="68"/>
      <c r="CM10" s="73" t="s">
        <v>17</v>
      </c>
      <c r="CN10" s="73" t="s">
        <v>17</v>
      </c>
      <c r="CO10" s="66" t="s">
        <v>18</v>
      </c>
      <c r="CP10" s="70" t="s">
        <v>0</v>
      </c>
      <c r="CQ10" s="70" t="s">
        <v>0</v>
      </c>
      <c r="CR10" s="71" t="s">
        <v>1</v>
      </c>
      <c r="CS10" s="71" t="s">
        <v>1</v>
      </c>
      <c r="CT10" s="72" t="s">
        <v>2</v>
      </c>
      <c r="CU10" s="72" t="s">
        <v>2</v>
      </c>
      <c r="CV10" s="68"/>
      <c r="CW10" s="66" t="s">
        <v>18</v>
      </c>
      <c r="CX10" s="73" t="s">
        <v>17</v>
      </c>
      <c r="CY10" s="68"/>
      <c r="CZ10" s="66" t="s">
        <v>18</v>
      </c>
      <c r="DA10" s="70" t="s">
        <v>0</v>
      </c>
      <c r="DB10" s="70" t="s">
        <v>0</v>
      </c>
      <c r="DC10" s="71" t="s">
        <v>1</v>
      </c>
      <c r="DD10" s="72" t="s">
        <v>2</v>
      </c>
      <c r="DE10" s="72" t="s">
        <v>2</v>
      </c>
      <c r="DF10" s="68"/>
      <c r="DG10" s="68"/>
      <c r="DH10" s="68"/>
      <c r="DI10" s="66" t="s">
        <v>18</v>
      </c>
      <c r="DJ10" s="70" t="s">
        <v>0</v>
      </c>
      <c r="DK10" s="71" t="s">
        <v>1</v>
      </c>
      <c r="DL10" s="71" t="s">
        <v>1</v>
      </c>
      <c r="DM10" s="72" t="s">
        <v>2</v>
      </c>
      <c r="DN10" s="72" t="s">
        <v>2</v>
      </c>
      <c r="DO10" s="68"/>
      <c r="DP10" s="66" t="s">
        <v>18</v>
      </c>
      <c r="DQ10" s="67" t="s">
        <v>3</v>
      </c>
      <c r="DR10" s="67" t="s">
        <v>3</v>
      </c>
      <c r="DS10" s="67" t="s">
        <v>3</v>
      </c>
      <c r="DT10" s="68"/>
      <c r="DU10" s="68"/>
      <c r="DV10" s="67" t="s">
        <v>3</v>
      </c>
      <c r="DW10" s="67" t="s">
        <v>3</v>
      </c>
      <c r="DX10" s="67" t="s">
        <v>3</v>
      </c>
      <c r="DY10" s="69" t="s">
        <v>3</v>
      </c>
      <c r="DZ10" s="66" t="s">
        <v>18</v>
      </c>
      <c r="EA10" s="70" t="s">
        <v>0</v>
      </c>
      <c r="EB10" s="70" t="s">
        <v>0</v>
      </c>
      <c r="EC10" s="71" t="s">
        <v>1</v>
      </c>
      <c r="ED10" s="71" t="s">
        <v>1</v>
      </c>
      <c r="EE10" s="72" t="s">
        <v>2</v>
      </c>
      <c r="EF10" s="68"/>
      <c r="EG10" s="66" t="s">
        <v>18</v>
      </c>
      <c r="EH10" s="68"/>
      <c r="EI10" s="68"/>
      <c r="EJ10" s="73" t="s">
        <v>17</v>
      </c>
      <c r="EK10" s="73" t="s">
        <v>17</v>
      </c>
      <c r="EL10" s="66" t="s">
        <v>18</v>
      </c>
      <c r="EM10" s="70" t="s">
        <v>0</v>
      </c>
      <c r="EN10" s="70" t="s">
        <v>0</v>
      </c>
      <c r="EO10" s="71" t="s">
        <v>1</v>
      </c>
      <c r="EP10" s="71" t="s">
        <v>1</v>
      </c>
      <c r="EQ10" s="72" t="s">
        <v>2</v>
      </c>
      <c r="ER10" s="72" t="s">
        <v>2</v>
      </c>
      <c r="ES10" s="68"/>
      <c r="ET10" s="66" t="s">
        <v>18</v>
      </c>
      <c r="EU10" s="73" t="s">
        <v>17</v>
      </c>
      <c r="EV10" s="68"/>
      <c r="EW10" s="66" t="s">
        <v>18</v>
      </c>
      <c r="EX10" s="70" t="s">
        <v>0</v>
      </c>
      <c r="EY10" s="70" t="s">
        <v>0</v>
      </c>
      <c r="EZ10" s="71" t="s">
        <v>1</v>
      </c>
      <c r="FA10" s="72" t="s">
        <v>2</v>
      </c>
      <c r="FB10" s="72" t="s">
        <v>2</v>
      </c>
      <c r="FC10" s="68"/>
      <c r="FD10" s="68"/>
      <c r="FE10" s="68"/>
      <c r="FF10" s="66" t="s">
        <v>18</v>
      </c>
      <c r="FG10" s="70" t="s">
        <v>0</v>
      </c>
      <c r="FH10" s="71" t="s">
        <v>1</v>
      </c>
      <c r="FI10" s="71" t="s">
        <v>1</v>
      </c>
      <c r="FJ10" s="72" t="s">
        <v>2</v>
      </c>
      <c r="FK10" s="72" t="s">
        <v>2</v>
      </c>
      <c r="FL10" s="68"/>
      <c r="FM10" s="66" t="s">
        <v>18</v>
      </c>
      <c r="FN10" s="67" t="s">
        <v>3</v>
      </c>
      <c r="FO10" s="67" t="s">
        <v>3</v>
      </c>
      <c r="FP10" s="67" t="s">
        <v>3</v>
      </c>
      <c r="FQ10" s="68"/>
      <c r="FR10" s="68"/>
      <c r="FS10" s="67" t="s">
        <v>3</v>
      </c>
      <c r="FT10" s="67" t="s">
        <v>3</v>
      </c>
      <c r="FU10" s="67" t="s">
        <v>3</v>
      </c>
      <c r="FV10" s="69" t="s">
        <v>3</v>
      </c>
      <c r="FW10" s="66" t="s">
        <v>18</v>
      </c>
      <c r="FX10" s="70" t="s">
        <v>0</v>
      </c>
      <c r="FY10" s="70" t="s">
        <v>0</v>
      </c>
      <c r="FZ10" s="71" t="s">
        <v>1</v>
      </c>
      <c r="GA10" s="71" t="s">
        <v>1</v>
      </c>
      <c r="GB10" s="72" t="s">
        <v>2</v>
      </c>
      <c r="GC10" s="68"/>
      <c r="GD10" s="66" t="s">
        <v>18</v>
      </c>
      <c r="GE10" s="68"/>
      <c r="GF10" s="68"/>
      <c r="GG10" s="73" t="s">
        <v>17</v>
      </c>
      <c r="GH10" s="73" t="s">
        <v>17</v>
      </c>
      <c r="GI10" s="66" t="s">
        <v>18</v>
      </c>
      <c r="GJ10" s="70" t="s">
        <v>0</v>
      </c>
      <c r="GK10" s="70" t="s">
        <v>0</v>
      </c>
      <c r="GL10" s="71" t="s">
        <v>1</v>
      </c>
      <c r="GM10" s="71" t="s">
        <v>1</v>
      </c>
      <c r="GN10" s="72" t="s">
        <v>2</v>
      </c>
      <c r="GO10" s="72" t="s">
        <v>2</v>
      </c>
      <c r="GP10" s="68"/>
      <c r="GQ10" s="66" t="s">
        <v>18</v>
      </c>
      <c r="GR10" s="73" t="s">
        <v>17</v>
      </c>
      <c r="GS10" s="68"/>
      <c r="GT10" s="66" t="s">
        <v>18</v>
      </c>
      <c r="GU10" s="70" t="s">
        <v>0</v>
      </c>
      <c r="GV10" s="70" t="s">
        <v>0</v>
      </c>
      <c r="GW10" s="71" t="s">
        <v>1</v>
      </c>
      <c r="GX10" s="72" t="s">
        <v>2</v>
      </c>
      <c r="GY10" s="72" t="s">
        <v>2</v>
      </c>
      <c r="GZ10" s="68"/>
      <c r="HA10" s="68"/>
      <c r="HB10" s="68"/>
      <c r="HC10" s="66" t="s">
        <v>18</v>
      </c>
      <c r="HD10" s="70" t="s">
        <v>0</v>
      </c>
      <c r="HE10" s="71" t="s">
        <v>1</v>
      </c>
      <c r="HF10" s="17" t="s">
        <v>1</v>
      </c>
      <c r="HG10" s="4" t="s">
        <v>2</v>
      </c>
      <c r="HH10" s="4" t="s">
        <v>2</v>
      </c>
      <c r="HI10" s="6"/>
      <c r="HJ10" s="5" t="s">
        <v>18</v>
      </c>
      <c r="HK10" s="10" t="s">
        <v>3</v>
      </c>
      <c r="HL10" s="10" t="s">
        <v>3</v>
      </c>
      <c r="HM10" s="10" t="s">
        <v>3</v>
      </c>
      <c r="HN10" s="6"/>
      <c r="HO10" s="6"/>
      <c r="HP10" s="10" t="s">
        <v>3</v>
      </c>
      <c r="HQ10" s="11" t="s">
        <v>3</v>
      </c>
      <c r="HR10" s="11" t="s">
        <v>3</v>
      </c>
      <c r="HS10" s="26" t="s">
        <v>3</v>
      </c>
    </row>
    <row r="11" spans="1:234" s="42" customFormat="1">
      <c r="A11" s="49">
        <v>2</v>
      </c>
      <c r="B11" s="28"/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8"/>
      <c r="P11" s="28"/>
      <c r="Q11" s="28"/>
      <c r="R11" s="28"/>
      <c r="S11" s="28"/>
      <c r="T11" s="28"/>
      <c r="U11" s="28"/>
      <c r="V11" s="28"/>
      <c r="W11" s="28"/>
      <c r="X11" s="28"/>
      <c r="Y11" s="28"/>
      <c r="Z11" s="28"/>
      <c r="AA11" s="28"/>
      <c r="AB11" s="28"/>
      <c r="AC11" s="28"/>
      <c r="AD11" s="28"/>
      <c r="AE11" s="28"/>
      <c r="AF11" s="28"/>
      <c r="BL11" s="28"/>
      <c r="BM11" s="28"/>
      <c r="BN11" s="28"/>
      <c r="BO11" s="28"/>
      <c r="BP11" s="28"/>
      <c r="BQ11" s="28"/>
      <c r="BR11" s="28"/>
      <c r="BS11" s="28"/>
      <c r="BT11" s="28"/>
      <c r="BU11" s="28"/>
      <c r="BV11" s="28"/>
      <c r="BW11" s="28"/>
      <c r="BX11" s="28"/>
      <c r="BY11" s="28"/>
      <c r="BZ11" s="28"/>
      <c r="CA11" s="28"/>
      <c r="CB11" s="28"/>
      <c r="CC11" s="28"/>
      <c r="CD11" s="28"/>
      <c r="CE11" s="28"/>
      <c r="CF11" s="28"/>
      <c r="CG11" s="28"/>
      <c r="CH11" s="28"/>
      <c r="CI11" s="28"/>
      <c r="CJ11" s="28"/>
      <c r="CK11" s="28"/>
      <c r="CL11" s="28"/>
      <c r="CM11" s="28"/>
      <c r="CN11" s="28"/>
      <c r="CO11" s="28"/>
      <c r="CP11" s="28"/>
      <c r="CQ11" s="28"/>
      <c r="CR11" s="28"/>
      <c r="CS11" s="28"/>
      <c r="CT11" s="28"/>
      <c r="CU11" s="28"/>
      <c r="CV11" s="28"/>
      <c r="CW11" s="28"/>
      <c r="CX11" s="28"/>
      <c r="CY11" s="28"/>
      <c r="CZ11" s="28"/>
      <c r="DA11" s="28"/>
      <c r="DB11" s="28"/>
      <c r="DC11" s="28"/>
      <c r="DD11" s="28"/>
      <c r="DE11" s="28"/>
      <c r="DF11" s="28"/>
      <c r="DG11" s="28"/>
      <c r="DH11" s="28"/>
      <c r="DI11" s="28"/>
      <c r="DJ11" s="28"/>
      <c r="DK11" s="28"/>
      <c r="DL11" s="28"/>
      <c r="DM11" s="28"/>
      <c r="DN11" s="28"/>
      <c r="DO11" s="28"/>
      <c r="DP11" s="28"/>
      <c r="DQ11" s="28"/>
      <c r="DR11" s="28"/>
      <c r="DS11" s="28"/>
      <c r="DT11" s="28"/>
      <c r="DU11" s="28"/>
      <c r="DV11" s="28"/>
      <c r="DW11" s="28"/>
      <c r="DX11" s="28"/>
      <c r="DY11" s="28"/>
      <c r="DZ11" s="28"/>
      <c r="EA11" s="28"/>
      <c r="EB11" s="28"/>
      <c r="EC11" s="28"/>
      <c r="ED11" s="28"/>
      <c r="EE11" s="28"/>
      <c r="EF11" s="28"/>
      <c r="EG11" s="28"/>
      <c r="EH11" s="28"/>
      <c r="EI11" s="28"/>
      <c r="EJ11" s="28"/>
      <c r="EK11" s="28"/>
      <c r="EL11" s="28"/>
      <c r="EM11" s="28"/>
      <c r="EN11" s="28"/>
      <c r="EO11" s="28"/>
      <c r="EP11" s="28"/>
      <c r="EQ11" s="28"/>
      <c r="ER11" s="28"/>
      <c r="ES11" s="28"/>
      <c r="ET11" s="28"/>
      <c r="EU11" s="28"/>
      <c r="EV11" s="28"/>
      <c r="EW11" s="28"/>
      <c r="EX11" s="28"/>
      <c r="EY11" s="28"/>
      <c r="EZ11" s="28"/>
      <c r="FA11" s="28"/>
      <c r="FB11" s="28"/>
      <c r="FC11" s="28"/>
      <c r="FD11" s="28"/>
      <c r="FE11" s="28"/>
      <c r="FF11" s="28"/>
      <c r="FG11" s="28"/>
      <c r="FH11" s="28"/>
      <c r="FI11" s="28"/>
      <c r="FJ11" s="28"/>
      <c r="FK11" s="28"/>
      <c r="FL11" s="28"/>
      <c r="FM11" s="28"/>
      <c r="FN11" s="28"/>
      <c r="FO11" s="28"/>
      <c r="FP11" s="28"/>
      <c r="FQ11" s="28"/>
      <c r="FR11" s="28"/>
      <c r="FS11" s="28"/>
      <c r="FT11" s="28"/>
      <c r="FU11" s="28"/>
      <c r="FV11" s="28"/>
      <c r="FW11" s="28"/>
      <c r="FX11" s="28"/>
      <c r="FY11" s="28"/>
      <c r="FZ11" s="28"/>
      <c r="GA11" s="28"/>
      <c r="GB11" s="28"/>
      <c r="GC11" s="28"/>
      <c r="GD11" s="28"/>
      <c r="GE11" s="28"/>
      <c r="GF11" s="28"/>
      <c r="GG11" s="28"/>
      <c r="GH11" s="28"/>
      <c r="GI11" s="28"/>
      <c r="GJ11" s="28"/>
      <c r="GK11" s="28"/>
      <c r="GL11" s="28"/>
      <c r="GM11" s="28"/>
      <c r="GN11" s="28"/>
      <c r="GO11" s="28"/>
      <c r="GP11" s="28"/>
      <c r="GQ11" s="28"/>
      <c r="GR11" s="28"/>
      <c r="GS11" s="28"/>
      <c r="GT11" s="28"/>
      <c r="GU11" s="28"/>
      <c r="GV11" s="28"/>
      <c r="GW11" s="28"/>
      <c r="GX11" s="28"/>
      <c r="GY11" s="28"/>
      <c r="GZ11" s="28"/>
      <c r="HA11" s="28"/>
      <c r="HB11" s="28"/>
      <c r="HC11" s="28"/>
      <c r="HD11" s="28"/>
      <c r="HE11" s="28"/>
    </row>
    <row r="12" spans="1:234" s="42" customFormat="1">
      <c r="A12" s="49"/>
      <c r="B12" s="28"/>
      <c r="C12" s="28"/>
      <c r="D12" s="28"/>
      <c r="E12" s="28"/>
      <c r="F12" s="28"/>
      <c r="G12" s="28"/>
      <c r="H12" s="28"/>
      <c r="I12" s="28"/>
      <c r="J12" s="28"/>
      <c r="K12" s="28"/>
      <c r="L12" s="28"/>
      <c r="M12" s="28"/>
      <c r="N12" s="28"/>
      <c r="O12" s="28"/>
      <c r="P12" s="28"/>
      <c r="Q12" s="28"/>
      <c r="R12" s="28"/>
      <c r="S12" s="28"/>
      <c r="T12" s="28"/>
      <c r="U12" s="28"/>
      <c r="V12" s="28"/>
      <c r="W12" s="28"/>
      <c r="X12" s="28"/>
      <c r="Y12" s="28"/>
      <c r="Z12" s="28"/>
      <c r="AA12" s="28"/>
      <c r="AB12" s="28"/>
      <c r="AC12" s="28"/>
      <c r="AD12" s="28"/>
      <c r="AE12" s="28"/>
      <c r="AF12" s="28"/>
      <c r="BL12" s="28"/>
      <c r="BM12" s="28"/>
      <c r="BN12" s="28"/>
      <c r="BO12" s="28"/>
      <c r="BP12" s="28"/>
      <c r="BQ12" s="28"/>
      <c r="BR12" s="28"/>
      <c r="BS12" s="28"/>
      <c r="BT12" s="28"/>
      <c r="BU12" s="28"/>
      <c r="BV12" s="28"/>
      <c r="BW12" s="28"/>
      <c r="BX12" s="28"/>
      <c r="BY12" s="28"/>
      <c r="BZ12" s="28"/>
      <c r="CA12" s="28"/>
      <c r="CB12" s="28"/>
      <c r="CC12" s="28"/>
      <c r="CD12" s="28"/>
      <c r="CE12" s="28"/>
      <c r="CF12" s="28"/>
      <c r="CG12" s="28"/>
      <c r="CH12" s="28"/>
      <c r="CI12" s="28"/>
      <c r="CJ12" s="28"/>
      <c r="CK12" s="28"/>
      <c r="CL12" s="28"/>
      <c r="CM12" s="28"/>
      <c r="CN12" s="28"/>
      <c r="CO12" s="28"/>
      <c r="CP12" s="28"/>
      <c r="CQ12" s="28"/>
      <c r="CR12" s="28"/>
      <c r="CS12" s="28"/>
      <c r="CT12" s="28"/>
      <c r="CU12" s="28"/>
      <c r="CV12" s="28"/>
      <c r="CW12" s="28"/>
      <c r="CX12" s="28"/>
      <c r="CY12" s="28"/>
      <c r="CZ12" s="28"/>
      <c r="DA12" s="28"/>
      <c r="DB12" s="28"/>
      <c r="DC12" s="28"/>
      <c r="DD12" s="28"/>
      <c r="DE12" s="28"/>
      <c r="DF12" s="28"/>
      <c r="DG12" s="28"/>
      <c r="DH12" s="28"/>
      <c r="DI12" s="28"/>
      <c r="DJ12" s="28"/>
      <c r="DK12" s="28"/>
      <c r="DL12" s="28"/>
      <c r="DM12" s="28"/>
      <c r="DN12" s="28"/>
      <c r="DO12" s="28"/>
      <c r="DP12" s="28"/>
      <c r="DQ12" s="28"/>
      <c r="DR12" s="28"/>
      <c r="DS12" s="28"/>
      <c r="DT12" s="28"/>
      <c r="DU12" s="28"/>
      <c r="DV12" s="28"/>
      <c r="DW12" s="28"/>
      <c r="DX12" s="28"/>
      <c r="DY12" s="28"/>
      <c r="DZ12" s="28"/>
      <c r="EA12" s="28"/>
      <c r="EB12" s="28"/>
      <c r="EC12" s="28"/>
      <c r="ED12" s="28"/>
      <c r="EE12" s="28"/>
      <c r="EF12" s="28"/>
      <c r="EG12" s="28"/>
      <c r="EH12" s="28"/>
      <c r="EI12" s="28"/>
      <c r="EJ12" s="28"/>
      <c r="EK12" s="28"/>
      <c r="EL12" s="28"/>
      <c r="EM12" s="28"/>
      <c r="EN12" s="28"/>
      <c r="EO12" s="28"/>
      <c r="EP12" s="28"/>
      <c r="EQ12" s="28"/>
      <c r="ER12" s="28"/>
      <c r="ES12" s="28"/>
      <c r="ET12" s="28"/>
      <c r="EU12" s="28"/>
      <c r="EV12" s="28"/>
      <c r="EW12" s="28"/>
      <c r="EX12" s="28"/>
      <c r="EY12" s="28"/>
      <c r="EZ12" s="28"/>
      <c r="FA12" s="28"/>
      <c r="FB12" s="28"/>
      <c r="FC12" s="28"/>
      <c r="FD12" s="28"/>
      <c r="FE12" s="28"/>
      <c r="FF12" s="28"/>
      <c r="FG12" s="28"/>
      <c r="FH12" s="28"/>
      <c r="FI12" s="28"/>
      <c r="FJ12" s="28"/>
      <c r="FK12" s="28"/>
      <c r="FL12" s="28"/>
      <c r="FM12" s="28"/>
      <c r="FN12" s="28"/>
      <c r="FO12" s="28"/>
      <c r="FP12" s="28"/>
      <c r="FQ12" s="28"/>
      <c r="FR12" s="28"/>
      <c r="FS12" s="28"/>
      <c r="FT12" s="28"/>
      <c r="FU12" s="28"/>
      <c r="FV12" s="28"/>
      <c r="FW12" s="28"/>
      <c r="FX12" s="28"/>
      <c r="FY12" s="28"/>
      <c r="FZ12" s="28"/>
      <c r="GA12" s="28"/>
      <c r="GB12" s="28"/>
      <c r="GC12" s="28"/>
      <c r="GD12" s="28"/>
      <c r="GE12" s="28"/>
      <c r="GF12" s="28"/>
      <c r="GG12" s="28"/>
      <c r="GH12" s="28"/>
      <c r="GI12" s="28"/>
      <c r="GJ12" s="28"/>
      <c r="GK12" s="28"/>
      <c r="GL12" s="28"/>
      <c r="GM12" s="28"/>
      <c r="GN12" s="28"/>
      <c r="GO12" s="28"/>
      <c r="GP12" s="28"/>
      <c r="GQ12" s="28"/>
      <c r="GR12" s="28"/>
      <c r="GS12" s="28"/>
      <c r="GT12" s="28"/>
      <c r="GU12" s="28"/>
      <c r="GV12" s="28"/>
      <c r="GW12" s="28"/>
      <c r="GX12" s="28"/>
      <c r="GY12" s="28"/>
      <c r="GZ12" s="28"/>
      <c r="HA12" s="28"/>
      <c r="HB12" s="28"/>
      <c r="HC12" s="28"/>
      <c r="HD12" s="28"/>
      <c r="HE12" s="28"/>
    </row>
    <row r="13" spans="1:234" s="42" customFormat="1">
      <c r="A13" s="49"/>
      <c r="B13" s="28"/>
      <c r="C13" s="28"/>
      <c r="D13" s="28"/>
      <c r="E13" s="28"/>
      <c r="F13" s="28"/>
      <c r="G13" s="28"/>
      <c r="H13" s="28"/>
      <c r="I13" s="28"/>
      <c r="J13" s="28"/>
      <c r="K13" s="28"/>
      <c r="L13" s="28"/>
      <c r="M13" s="28"/>
      <c r="N13" s="28"/>
      <c r="O13" s="28"/>
      <c r="P13" s="28"/>
      <c r="Q13" s="28"/>
      <c r="R13" s="28"/>
      <c r="S13" s="28"/>
      <c r="T13" s="28"/>
      <c r="U13" s="28"/>
      <c r="V13" s="28"/>
      <c r="W13" s="28"/>
      <c r="X13" s="28"/>
      <c r="Y13" s="28"/>
      <c r="Z13" s="28"/>
      <c r="AA13" s="28"/>
      <c r="AB13" s="28"/>
      <c r="AC13" s="28"/>
      <c r="AD13" s="28"/>
      <c r="AE13" s="28"/>
      <c r="AF13" s="28"/>
      <c r="BL13" s="28"/>
      <c r="BM13" s="28"/>
      <c r="BN13" s="28"/>
      <c r="BO13" s="28"/>
      <c r="BP13" s="28"/>
      <c r="BQ13" s="28"/>
      <c r="BR13" s="28"/>
      <c r="BS13" s="28"/>
      <c r="BT13" s="28"/>
      <c r="BU13" s="28"/>
      <c r="BV13" s="28"/>
      <c r="BW13" s="28"/>
      <c r="BX13" s="28"/>
      <c r="BY13" s="28"/>
      <c r="BZ13" s="28"/>
      <c r="CA13" s="28"/>
      <c r="CB13" s="28"/>
      <c r="CC13" s="28"/>
      <c r="CD13" s="28"/>
      <c r="CE13" s="28"/>
      <c r="CF13" s="28"/>
      <c r="CG13" s="28"/>
      <c r="CH13" s="28"/>
      <c r="CI13" s="28"/>
      <c r="CJ13" s="28"/>
      <c r="CK13" s="28"/>
      <c r="CL13" s="28"/>
      <c r="CM13" s="28"/>
      <c r="CN13" s="28"/>
      <c r="CO13" s="28"/>
      <c r="CP13" s="28"/>
      <c r="CQ13" s="28"/>
      <c r="CR13" s="28"/>
      <c r="CS13" s="28"/>
      <c r="CT13" s="28"/>
      <c r="CU13" s="28"/>
      <c r="CV13" s="28"/>
      <c r="CW13" s="28"/>
      <c r="CX13" s="28"/>
      <c r="CY13" s="28"/>
      <c r="CZ13" s="28"/>
      <c r="DA13" s="28"/>
      <c r="DB13" s="28"/>
      <c r="DC13" s="28"/>
      <c r="DD13" s="28"/>
      <c r="DE13" s="28"/>
      <c r="DF13" s="28"/>
      <c r="DG13" s="28"/>
      <c r="DH13" s="28"/>
      <c r="DI13" s="28"/>
      <c r="DJ13" s="28"/>
      <c r="DK13" s="28"/>
      <c r="DL13" s="28"/>
      <c r="DM13" s="28"/>
      <c r="DN13" s="28"/>
      <c r="DO13" s="28"/>
      <c r="DP13" s="28"/>
      <c r="DQ13" s="28"/>
      <c r="DR13" s="28"/>
      <c r="DS13" s="28"/>
      <c r="DT13" s="28"/>
      <c r="DU13" s="28"/>
      <c r="DV13" s="28"/>
      <c r="DW13" s="28"/>
      <c r="DX13" s="28"/>
      <c r="DY13" s="28"/>
      <c r="DZ13" s="28"/>
      <c r="EA13" s="28"/>
      <c r="EB13" s="28"/>
      <c r="EC13" s="28"/>
      <c r="ED13" s="28"/>
      <c r="EE13" s="28"/>
      <c r="EF13" s="28"/>
      <c r="EG13" s="28"/>
      <c r="EH13" s="28"/>
      <c r="EI13" s="28"/>
      <c r="EJ13" s="28"/>
      <c r="EK13" s="28"/>
      <c r="EL13" s="28"/>
      <c r="EM13" s="28"/>
      <c r="EN13" s="28"/>
      <c r="EO13" s="28"/>
      <c r="EP13" s="28"/>
      <c r="EQ13" s="28"/>
      <c r="ER13" s="28"/>
      <c r="ES13" s="28"/>
      <c r="ET13" s="28"/>
      <c r="EU13" s="28"/>
      <c r="EV13" s="28"/>
      <c r="EW13" s="28"/>
      <c r="EX13" s="28"/>
      <c r="EY13" s="28"/>
      <c r="EZ13" s="28"/>
      <c r="FA13" s="28"/>
      <c r="FB13" s="28"/>
      <c r="FC13" s="28"/>
      <c r="FD13" s="28"/>
      <c r="FE13" s="28"/>
      <c r="FF13" s="28"/>
      <c r="FG13" s="28"/>
      <c r="FH13" s="28"/>
      <c r="FI13" s="28"/>
      <c r="FJ13" s="28"/>
      <c r="FK13" s="28"/>
      <c r="FL13" s="28"/>
      <c r="FM13" s="28"/>
      <c r="FN13" s="28"/>
      <c r="FO13" s="28"/>
      <c r="FP13" s="28"/>
      <c r="FQ13" s="28"/>
      <c r="FR13" s="28"/>
      <c r="FS13" s="28"/>
      <c r="FT13" s="28"/>
      <c r="FU13" s="28"/>
      <c r="FV13" s="28"/>
      <c r="FW13" s="28"/>
      <c r="FX13" s="28"/>
      <c r="FY13" s="28"/>
      <c r="FZ13" s="28"/>
      <c r="GA13" s="28"/>
      <c r="GB13" s="28"/>
      <c r="GC13" s="28"/>
      <c r="GD13" s="28"/>
      <c r="GE13" s="28"/>
      <c r="GF13" s="28"/>
      <c r="GG13" s="28"/>
      <c r="GH13" s="28"/>
      <c r="GI13" s="28"/>
      <c r="GJ13" s="28"/>
      <c r="GK13" s="28"/>
      <c r="GL13" s="28"/>
      <c r="GM13" s="28"/>
      <c r="GN13" s="28"/>
      <c r="GO13" s="28"/>
      <c r="GP13" s="28"/>
      <c r="GQ13" s="28"/>
      <c r="GR13" s="28"/>
      <c r="GS13" s="28"/>
      <c r="GT13" s="28"/>
      <c r="GU13" s="28"/>
      <c r="GV13" s="28"/>
      <c r="GW13" s="28"/>
      <c r="GX13" s="28"/>
      <c r="GY13" s="28"/>
      <c r="GZ13" s="28"/>
      <c r="HA13" s="28"/>
      <c r="HB13" s="28"/>
      <c r="HC13" s="28"/>
      <c r="HD13" s="28"/>
      <c r="HE13" s="28"/>
    </row>
    <row r="14" spans="1:234" s="42" customFormat="1">
      <c r="A14" s="49"/>
      <c r="B14" s="28"/>
      <c r="C14" s="28"/>
      <c r="D14" s="28"/>
      <c r="E14" s="28"/>
      <c r="F14" s="28"/>
      <c r="G14" s="28"/>
      <c r="H14" s="28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  <c r="T14" s="28"/>
      <c r="U14" s="28"/>
      <c r="V14" s="28"/>
      <c r="W14" s="28"/>
      <c r="X14" s="28"/>
      <c r="Y14" s="28"/>
      <c r="Z14" s="28"/>
      <c r="AA14" s="28"/>
      <c r="AB14" s="28"/>
      <c r="AC14" s="28"/>
      <c r="AD14" s="28"/>
      <c r="AE14" s="28"/>
      <c r="AF14" s="28"/>
      <c r="BL14" s="28"/>
      <c r="BM14" s="28"/>
      <c r="BN14" s="28"/>
      <c r="BO14" s="28"/>
      <c r="BP14" s="28"/>
      <c r="BQ14" s="28"/>
      <c r="BR14" s="28"/>
      <c r="BS14" s="28"/>
      <c r="BT14" s="28"/>
      <c r="BU14" s="28"/>
      <c r="BV14" s="28"/>
      <c r="BW14" s="28"/>
      <c r="BX14" s="28"/>
      <c r="BY14" s="28"/>
      <c r="BZ14" s="28"/>
      <c r="CA14" s="28"/>
      <c r="CB14" s="28"/>
      <c r="CC14" s="28"/>
      <c r="CD14" s="28"/>
      <c r="CE14" s="28"/>
      <c r="CF14" s="28"/>
      <c r="CG14" s="28"/>
      <c r="CH14" s="28"/>
      <c r="CI14" s="28"/>
      <c r="CJ14" s="28"/>
      <c r="CK14" s="28"/>
      <c r="CL14" s="28"/>
      <c r="CM14" s="28"/>
      <c r="CN14" s="28"/>
      <c r="CO14" s="28"/>
      <c r="CP14" s="28"/>
      <c r="CQ14" s="28"/>
      <c r="CR14" s="28"/>
      <c r="CS14" s="28"/>
      <c r="CT14" s="28"/>
      <c r="CU14" s="28"/>
      <c r="CV14" s="28"/>
      <c r="CW14" s="28"/>
      <c r="CX14" s="28"/>
      <c r="CY14" s="28"/>
      <c r="CZ14" s="28"/>
      <c r="DA14" s="28"/>
      <c r="DB14" s="28"/>
      <c r="DC14" s="28"/>
      <c r="DD14" s="28"/>
      <c r="DE14" s="28"/>
      <c r="DF14" s="28"/>
      <c r="DG14" s="28"/>
      <c r="DH14" s="28"/>
      <c r="DI14" s="28"/>
      <c r="DJ14" s="28"/>
      <c r="DK14" s="28"/>
      <c r="DL14" s="28"/>
      <c r="DM14" s="28"/>
      <c r="DN14" s="28"/>
      <c r="DO14" s="28"/>
      <c r="DP14" s="28"/>
      <c r="DQ14" s="28"/>
      <c r="DR14" s="28"/>
      <c r="DS14" s="28"/>
      <c r="DT14" s="28"/>
      <c r="DU14" s="28"/>
      <c r="DV14" s="28"/>
      <c r="DW14" s="28"/>
      <c r="DX14" s="28"/>
      <c r="DY14" s="28"/>
      <c r="DZ14" s="28"/>
      <c r="EA14" s="28"/>
      <c r="EB14" s="28"/>
      <c r="EC14" s="28"/>
      <c r="ED14" s="28"/>
      <c r="EE14" s="28"/>
      <c r="EF14" s="28"/>
      <c r="EG14" s="28"/>
      <c r="EH14" s="28"/>
      <c r="EI14" s="28"/>
      <c r="EJ14" s="28"/>
      <c r="EK14" s="28"/>
      <c r="EL14" s="28"/>
      <c r="EM14" s="28"/>
      <c r="EN14" s="28"/>
      <c r="EO14" s="28"/>
      <c r="EP14" s="28"/>
      <c r="EQ14" s="28"/>
      <c r="ER14" s="28"/>
      <c r="ES14" s="28"/>
      <c r="ET14" s="28"/>
      <c r="EU14" s="28"/>
      <c r="EV14" s="28"/>
      <c r="EW14" s="28"/>
      <c r="EX14" s="28"/>
      <c r="EY14" s="28"/>
      <c r="EZ14" s="28"/>
      <c r="FA14" s="28"/>
      <c r="FB14" s="28"/>
      <c r="FC14" s="28"/>
      <c r="FD14" s="28"/>
      <c r="FE14" s="28"/>
      <c r="FF14" s="28"/>
      <c r="FG14" s="28"/>
      <c r="FH14" s="28"/>
      <c r="FI14" s="28"/>
      <c r="FJ14" s="28"/>
      <c r="FK14" s="28"/>
      <c r="FL14" s="28"/>
      <c r="FM14" s="28"/>
      <c r="FN14" s="28"/>
      <c r="FO14" s="28"/>
      <c r="FP14" s="28"/>
      <c r="FQ14" s="28"/>
      <c r="FR14" s="28"/>
      <c r="FS14" s="28"/>
      <c r="FT14" s="28"/>
      <c r="FU14" s="28"/>
      <c r="FV14" s="28"/>
      <c r="FW14" s="28"/>
      <c r="FX14" s="28"/>
      <c r="FY14" s="28"/>
      <c r="FZ14" s="28"/>
      <c r="GA14" s="28"/>
      <c r="GB14" s="28"/>
      <c r="GC14" s="28"/>
      <c r="GD14" s="28"/>
      <c r="GE14" s="28"/>
      <c r="GF14" s="28"/>
      <c r="GG14" s="28"/>
      <c r="GH14" s="28"/>
      <c r="GI14" s="28"/>
      <c r="GJ14" s="28"/>
      <c r="GK14" s="28"/>
      <c r="GL14" s="28"/>
      <c r="GM14" s="28"/>
      <c r="GN14" s="28"/>
      <c r="GO14" s="28"/>
      <c r="GP14" s="28"/>
      <c r="GQ14" s="28"/>
      <c r="GR14" s="28"/>
      <c r="GS14" s="28"/>
      <c r="GT14" s="28"/>
      <c r="GU14" s="28"/>
      <c r="GV14" s="28"/>
      <c r="GW14" s="28"/>
      <c r="GX14" s="28"/>
      <c r="GY14" s="28"/>
      <c r="GZ14" s="28"/>
      <c r="HA14" s="28"/>
      <c r="HB14" s="28"/>
      <c r="HC14" s="28"/>
      <c r="HD14" s="28"/>
      <c r="HE14" s="28"/>
    </row>
    <row r="15" spans="1:234" s="42" customFormat="1" ht="13.5" thickBot="1">
      <c r="A15" s="51"/>
      <c r="B15" s="29"/>
      <c r="C15" s="29"/>
      <c r="D15" s="29"/>
      <c r="E15" s="29"/>
      <c r="F15" s="29"/>
      <c r="G15" s="29"/>
      <c r="H15" s="29"/>
      <c r="I15" s="29"/>
      <c r="J15" s="29"/>
      <c r="K15" s="29"/>
      <c r="L15" s="29"/>
      <c r="M15" s="29"/>
      <c r="N15" s="29"/>
      <c r="O15" s="29"/>
      <c r="P15" s="29"/>
      <c r="Q15" s="29"/>
      <c r="R15" s="29"/>
      <c r="S15" s="29"/>
      <c r="T15" s="29"/>
      <c r="U15" s="29"/>
      <c r="V15" s="29"/>
      <c r="W15" s="29"/>
      <c r="X15" s="29"/>
      <c r="Y15" s="29"/>
      <c r="Z15" s="29"/>
      <c r="AA15" s="29"/>
      <c r="AB15" s="29"/>
      <c r="AC15" s="29"/>
      <c r="AD15" s="29"/>
      <c r="AE15" s="29"/>
      <c r="AF15" s="29"/>
      <c r="BL15" s="28"/>
      <c r="BM15" s="28"/>
      <c r="BN15" s="28"/>
      <c r="BO15" s="28"/>
      <c r="BP15" s="28"/>
      <c r="BQ15" s="28"/>
      <c r="BR15" s="28"/>
      <c r="BS15" s="28"/>
      <c r="BT15" s="28"/>
      <c r="BU15" s="28"/>
      <c r="BV15" s="28"/>
      <c r="BW15" s="28"/>
      <c r="BX15" s="28"/>
      <c r="BY15" s="28"/>
      <c r="BZ15" s="28"/>
      <c r="CA15" s="28"/>
      <c r="CB15" s="28"/>
      <c r="CC15" s="28"/>
      <c r="CD15" s="28"/>
      <c r="CE15" s="28"/>
      <c r="CF15" s="28"/>
      <c r="CG15" s="28"/>
      <c r="CH15" s="28"/>
      <c r="CI15" s="28"/>
      <c r="CJ15" s="28"/>
      <c r="CK15" s="28"/>
      <c r="CL15" s="28"/>
      <c r="CM15" s="28"/>
      <c r="CN15" s="28"/>
      <c r="CO15" s="28"/>
      <c r="CP15" s="28"/>
      <c r="CQ15" s="28"/>
      <c r="CR15" s="28"/>
      <c r="CS15" s="28"/>
      <c r="CT15" s="28"/>
      <c r="CU15" s="28"/>
      <c r="CV15" s="28"/>
      <c r="CW15" s="28"/>
      <c r="CX15" s="28"/>
      <c r="CY15" s="28"/>
      <c r="CZ15" s="28"/>
      <c r="DA15" s="28"/>
      <c r="DB15" s="28"/>
      <c r="DC15" s="28"/>
      <c r="DD15" s="28"/>
      <c r="DE15" s="28"/>
      <c r="DF15" s="28"/>
      <c r="DG15" s="28"/>
      <c r="DH15" s="28"/>
      <c r="DI15" s="28"/>
      <c r="DJ15" s="28"/>
      <c r="DK15" s="28"/>
      <c r="DL15" s="28"/>
      <c r="DM15" s="28"/>
      <c r="DN15" s="28"/>
      <c r="DO15" s="28"/>
      <c r="DP15" s="28"/>
      <c r="DQ15" s="28"/>
      <c r="DR15" s="28"/>
      <c r="DS15" s="28"/>
      <c r="DT15" s="28"/>
      <c r="DU15" s="28"/>
      <c r="DV15" s="28"/>
      <c r="DW15" s="28"/>
      <c r="DX15" s="28"/>
      <c r="DY15" s="28"/>
      <c r="DZ15" s="28"/>
      <c r="EA15" s="28"/>
      <c r="EB15" s="28"/>
      <c r="EC15" s="28"/>
      <c r="ED15" s="28"/>
      <c r="EE15" s="28"/>
      <c r="EF15" s="28"/>
      <c r="EG15" s="28"/>
      <c r="EH15" s="28"/>
      <c r="EI15" s="28"/>
      <c r="EJ15" s="28"/>
      <c r="EK15" s="28"/>
      <c r="EL15" s="28"/>
      <c r="EM15" s="28"/>
      <c r="EN15" s="28"/>
      <c r="EO15" s="28"/>
      <c r="EP15" s="28"/>
      <c r="EQ15" s="28"/>
      <c r="ER15" s="28"/>
      <c r="ES15" s="28"/>
      <c r="ET15" s="28"/>
      <c r="EU15" s="28"/>
      <c r="EV15" s="28"/>
      <c r="EW15" s="28"/>
      <c r="EX15" s="28"/>
      <c r="EY15" s="28"/>
      <c r="EZ15" s="28"/>
      <c r="FA15" s="28"/>
      <c r="FB15" s="28"/>
      <c r="FC15" s="28"/>
      <c r="FD15" s="28"/>
      <c r="FE15" s="28"/>
      <c r="FF15" s="28"/>
      <c r="FG15" s="28"/>
      <c r="FH15" s="28"/>
      <c r="FI15" s="28"/>
      <c r="FJ15" s="28"/>
      <c r="FK15" s="28"/>
      <c r="FL15" s="28"/>
      <c r="FM15" s="28"/>
      <c r="FN15" s="28"/>
      <c r="FO15" s="28"/>
      <c r="FP15" s="28"/>
      <c r="FQ15" s="28"/>
      <c r="FR15" s="28"/>
      <c r="FS15" s="28"/>
      <c r="FT15" s="28"/>
      <c r="FU15" s="28"/>
      <c r="FV15" s="28"/>
      <c r="FW15" s="28"/>
      <c r="FX15" s="28"/>
      <c r="FY15" s="28"/>
      <c r="FZ15" s="28"/>
      <c r="GA15" s="28"/>
      <c r="GB15" s="28"/>
      <c r="GC15" s="28"/>
      <c r="GD15" s="28"/>
      <c r="GE15" s="28"/>
      <c r="GF15" s="28"/>
      <c r="GG15" s="28"/>
      <c r="GH15" s="28"/>
      <c r="GI15" s="28"/>
      <c r="GJ15" s="28"/>
      <c r="GK15" s="28"/>
      <c r="GL15" s="28"/>
      <c r="GM15" s="28"/>
      <c r="GN15" s="28"/>
      <c r="GO15" s="28"/>
      <c r="GP15" s="28"/>
      <c r="GQ15" s="28"/>
      <c r="GR15" s="28"/>
      <c r="GS15" s="28"/>
      <c r="GT15" s="28"/>
      <c r="GU15" s="28"/>
      <c r="GV15" s="28"/>
      <c r="GW15" s="28"/>
      <c r="GX15" s="28"/>
      <c r="GY15" s="28"/>
      <c r="GZ15" s="28"/>
      <c r="HA15" s="28"/>
      <c r="HB15" s="28"/>
      <c r="HC15" s="28"/>
      <c r="HD15" s="28"/>
      <c r="HE15" s="28"/>
    </row>
    <row r="16" spans="1:234" s="42" customFormat="1">
      <c r="A16" s="50"/>
      <c r="B16" s="5" t="s">
        <v>18</v>
      </c>
      <c r="C16" s="8" t="s">
        <v>0</v>
      </c>
      <c r="D16" s="8" t="s">
        <v>0</v>
      </c>
      <c r="E16" s="9" t="s">
        <v>1</v>
      </c>
      <c r="F16" s="9" t="s">
        <v>1</v>
      </c>
      <c r="G16" s="4" t="s">
        <v>2</v>
      </c>
      <c r="H16" s="4" t="s">
        <v>2</v>
      </c>
      <c r="I16" s="6"/>
      <c r="J16" s="5" t="s">
        <v>18</v>
      </c>
      <c r="K16" s="7" t="s">
        <v>17</v>
      </c>
      <c r="L16" s="6"/>
      <c r="M16" s="5" t="s">
        <v>18</v>
      </c>
      <c r="N16" s="8" t="s">
        <v>0</v>
      </c>
      <c r="O16" s="8" t="s">
        <v>0</v>
      </c>
      <c r="P16" s="9" t="s">
        <v>1</v>
      </c>
      <c r="Q16" s="4" t="s">
        <v>2</v>
      </c>
      <c r="R16" s="4" t="s">
        <v>2</v>
      </c>
      <c r="S16" s="6"/>
      <c r="T16" s="6"/>
      <c r="U16" s="6"/>
      <c r="V16" s="5" t="s">
        <v>18</v>
      </c>
      <c r="W16" s="8" t="s">
        <v>0</v>
      </c>
      <c r="X16" s="9" t="s">
        <v>1</v>
      </c>
      <c r="Y16" s="9" t="s">
        <v>1</v>
      </c>
      <c r="Z16" s="4" t="s">
        <v>2</v>
      </c>
      <c r="AA16" s="4" t="s">
        <v>2</v>
      </c>
      <c r="AB16" s="6"/>
      <c r="AC16" s="5" t="s">
        <v>18</v>
      </c>
      <c r="AD16" s="10" t="s">
        <v>3</v>
      </c>
      <c r="AE16" s="10" t="s">
        <v>3</v>
      </c>
      <c r="AF16" s="10" t="s">
        <v>3</v>
      </c>
      <c r="AG16" s="6"/>
      <c r="AH16" s="6"/>
      <c r="AI16" s="10" t="s">
        <v>3</v>
      </c>
      <c r="AJ16" s="11" t="s">
        <v>3</v>
      </c>
      <c r="AK16" s="11" t="s">
        <v>3</v>
      </c>
      <c r="AL16" s="26" t="s">
        <v>3</v>
      </c>
      <c r="AM16" s="5" t="s">
        <v>18</v>
      </c>
      <c r="AN16" s="8" t="s">
        <v>0</v>
      </c>
      <c r="AO16" s="8" t="s">
        <v>0</v>
      </c>
      <c r="AP16" s="17" t="s">
        <v>1</v>
      </c>
      <c r="AQ16" s="17" t="s">
        <v>1</v>
      </c>
      <c r="AR16" s="4" t="s">
        <v>2</v>
      </c>
      <c r="AS16" s="6"/>
      <c r="AT16" s="5" t="s">
        <v>18</v>
      </c>
      <c r="AU16" s="6"/>
      <c r="AV16" s="6"/>
      <c r="AW16" s="7" t="s">
        <v>17</v>
      </c>
      <c r="AX16" s="7" t="s">
        <v>17</v>
      </c>
      <c r="AY16" s="5" t="s">
        <v>18</v>
      </c>
      <c r="AZ16" s="8" t="s">
        <v>0</v>
      </c>
      <c r="BA16" s="8" t="s">
        <v>0</v>
      </c>
      <c r="BB16" s="9" t="s">
        <v>1</v>
      </c>
      <c r="BC16" s="9" t="s">
        <v>1</v>
      </c>
      <c r="BD16" s="4" t="s">
        <v>2</v>
      </c>
      <c r="BE16" s="4" t="s">
        <v>2</v>
      </c>
      <c r="BF16" s="6"/>
      <c r="BG16" s="5" t="s">
        <v>18</v>
      </c>
      <c r="BH16" s="7" t="s">
        <v>17</v>
      </c>
      <c r="BI16" s="6"/>
      <c r="BJ16" s="5" t="s">
        <v>18</v>
      </c>
      <c r="BK16" s="56" t="s">
        <v>0</v>
      </c>
      <c r="BL16" s="70" t="s">
        <v>0</v>
      </c>
      <c r="BM16" s="71" t="s">
        <v>1</v>
      </c>
      <c r="BN16" s="72" t="s">
        <v>2</v>
      </c>
      <c r="BO16" s="72" t="s">
        <v>2</v>
      </c>
      <c r="BP16" s="68"/>
      <c r="BQ16" s="68"/>
      <c r="BR16" s="68"/>
      <c r="BS16" s="66" t="s">
        <v>18</v>
      </c>
      <c r="BT16" s="70" t="s">
        <v>0</v>
      </c>
      <c r="BU16" s="71" t="s">
        <v>1</v>
      </c>
      <c r="BV16" s="71" t="s">
        <v>1</v>
      </c>
      <c r="BW16" s="72" t="s">
        <v>2</v>
      </c>
      <c r="BX16" s="72" t="s">
        <v>2</v>
      </c>
      <c r="BY16" s="68"/>
      <c r="BZ16" s="66" t="s">
        <v>18</v>
      </c>
      <c r="CA16" s="67" t="s">
        <v>3</v>
      </c>
      <c r="CB16" s="67" t="s">
        <v>3</v>
      </c>
      <c r="CC16" s="67" t="s">
        <v>3</v>
      </c>
      <c r="CD16" s="68"/>
      <c r="CE16" s="68"/>
      <c r="CF16" s="67" t="s">
        <v>3</v>
      </c>
      <c r="CG16" s="67" t="s">
        <v>3</v>
      </c>
      <c r="CH16" s="67" t="s">
        <v>3</v>
      </c>
      <c r="CI16" s="69" t="s">
        <v>3</v>
      </c>
      <c r="CJ16" s="66" t="s">
        <v>18</v>
      </c>
      <c r="CK16" s="70" t="s">
        <v>0</v>
      </c>
      <c r="CL16" s="70" t="s">
        <v>0</v>
      </c>
      <c r="CM16" s="71" t="s">
        <v>1</v>
      </c>
      <c r="CN16" s="71" t="s">
        <v>1</v>
      </c>
      <c r="CO16" s="72" t="s">
        <v>2</v>
      </c>
      <c r="CP16" s="68"/>
      <c r="CQ16" s="66" t="s">
        <v>18</v>
      </c>
      <c r="CR16" s="68"/>
      <c r="CS16" s="68"/>
      <c r="CT16" s="73" t="s">
        <v>17</v>
      </c>
      <c r="CU16" s="73" t="s">
        <v>17</v>
      </c>
      <c r="CV16" s="66" t="s">
        <v>18</v>
      </c>
      <c r="CW16" s="70" t="s">
        <v>0</v>
      </c>
      <c r="CX16" s="70" t="s">
        <v>0</v>
      </c>
      <c r="CY16" s="71" t="s">
        <v>1</v>
      </c>
      <c r="CZ16" s="71" t="s">
        <v>1</v>
      </c>
      <c r="DA16" s="72" t="s">
        <v>2</v>
      </c>
      <c r="DB16" s="72" t="s">
        <v>2</v>
      </c>
      <c r="DC16" s="68"/>
      <c r="DD16" s="66" t="s">
        <v>18</v>
      </c>
      <c r="DE16" s="73" t="s">
        <v>17</v>
      </c>
      <c r="DF16" s="68"/>
      <c r="DG16" s="66" t="s">
        <v>18</v>
      </c>
      <c r="DH16" s="70" t="s">
        <v>0</v>
      </c>
      <c r="DI16" s="70" t="s">
        <v>0</v>
      </c>
      <c r="DJ16" s="71" t="s">
        <v>1</v>
      </c>
      <c r="DK16" s="72" t="s">
        <v>2</v>
      </c>
      <c r="DL16" s="72" t="s">
        <v>2</v>
      </c>
      <c r="DM16" s="68"/>
      <c r="DN16" s="68"/>
      <c r="DO16" s="68"/>
      <c r="DP16" s="66" t="s">
        <v>18</v>
      </c>
      <c r="DQ16" s="70" t="s">
        <v>0</v>
      </c>
      <c r="DR16" s="71" t="s">
        <v>1</v>
      </c>
      <c r="DS16" s="71" t="s">
        <v>1</v>
      </c>
      <c r="DT16" s="72" t="s">
        <v>2</v>
      </c>
      <c r="DU16" s="72" t="s">
        <v>2</v>
      </c>
      <c r="DV16" s="68"/>
      <c r="DW16" s="66" t="s">
        <v>18</v>
      </c>
      <c r="DX16" s="67" t="s">
        <v>3</v>
      </c>
      <c r="DY16" s="67" t="s">
        <v>3</v>
      </c>
      <c r="DZ16" s="67" t="s">
        <v>3</v>
      </c>
      <c r="EA16" s="68"/>
      <c r="EB16" s="68"/>
      <c r="EC16" s="67" t="s">
        <v>3</v>
      </c>
      <c r="ED16" s="67" t="s">
        <v>3</v>
      </c>
      <c r="EE16" s="67" t="s">
        <v>3</v>
      </c>
      <c r="EF16" s="69" t="s">
        <v>3</v>
      </c>
      <c r="EG16" s="66" t="s">
        <v>18</v>
      </c>
      <c r="EH16" s="70" t="s">
        <v>0</v>
      </c>
      <c r="EI16" s="70" t="s">
        <v>0</v>
      </c>
      <c r="EJ16" s="71" t="s">
        <v>1</v>
      </c>
      <c r="EK16" s="71" t="s">
        <v>1</v>
      </c>
      <c r="EL16" s="72" t="s">
        <v>2</v>
      </c>
      <c r="EM16" s="68"/>
      <c r="EN16" s="66" t="s">
        <v>18</v>
      </c>
      <c r="EO16" s="68"/>
      <c r="EP16" s="68"/>
      <c r="EQ16" s="73" t="s">
        <v>17</v>
      </c>
      <c r="ER16" s="73" t="s">
        <v>17</v>
      </c>
      <c r="ES16" s="66" t="s">
        <v>18</v>
      </c>
      <c r="ET16" s="70" t="s">
        <v>0</v>
      </c>
      <c r="EU16" s="70" t="s">
        <v>0</v>
      </c>
      <c r="EV16" s="71" t="s">
        <v>1</v>
      </c>
      <c r="EW16" s="71" t="s">
        <v>1</v>
      </c>
      <c r="EX16" s="72" t="s">
        <v>2</v>
      </c>
      <c r="EY16" s="72" t="s">
        <v>2</v>
      </c>
      <c r="EZ16" s="68"/>
      <c r="FA16" s="66" t="s">
        <v>18</v>
      </c>
      <c r="FB16" s="73" t="s">
        <v>17</v>
      </c>
      <c r="FC16" s="68"/>
      <c r="FD16" s="66" t="s">
        <v>18</v>
      </c>
      <c r="FE16" s="70" t="s">
        <v>0</v>
      </c>
      <c r="FF16" s="70" t="s">
        <v>0</v>
      </c>
      <c r="FG16" s="71" t="s">
        <v>1</v>
      </c>
      <c r="FH16" s="72" t="s">
        <v>2</v>
      </c>
      <c r="FI16" s="72" t="s">
        <v>2</v>
      </c>
      <c r="FJ16" s="68"/>
      <c r="FK16" s="68"/>
      <c r="FL16" s="68"/>
      <c r="FM16" s="66" t="s">
        <v>18</v>
      </c>
      <c r="FN16" s="70" t="s">
        <v>0</v>
      </c>
      <c r="FO16" s="71" t="s">
        <v>1</v>
      </c>
      <c r="FP16" s="71" t="s">
        <v>1</v>
      </c>
      <c r="FQ16" s="72" t="s">
        <v>2</v>
      </c>
      <c r="FR16" s="72" t="s">
        <v>2</v>
      </c>
      <c r="FS16" s="68"/>
      <c r="FT16" s="66" t="s">
        <v>18</v>
      </c>
      <c r="FU16" s="67" t="s">
        <v>3</v>
      </c>
      <c r="FV16" s="67" t="s">
        <v>3</v>
      </c>
      <c r="FW16" s="67" t="s">
        <v>3</v>
      </c>
      <c r="FX16" s="68"/>
      <c r="FY16" s="68"/>
      <c r="FZ16" s="67" t="s">
        <v>3</v>
      </c>
      <c r="GA16" s="67" t="s">
        <v>3</v>
      </c>
      <c r="GB16" s="67" t="s">
        <v>3</v>
      </c>
      <c r="GC16" s="69" t="s">
        <v>3</v>
      </c>
      <c r="GD16" s="66" t="s">
        <v>18</v>
      </c>
      <c r="GE16" s="70" t="s">
        <v>0</v>
      </c>
      <c r="GF16" s="70" t="s">
        <v>0</v>
      </c>
      <c r="GG16" s="71" t="s">
        <v>1</v>
      </c>
      <c r="GH16" s="71" t="s">
        <v>1</v>
      </c>
      <c r="GI16" s="72" t="s">
        <v>2</v>
      </c>
      <c r="GJ16" s="68"/>
      <c r="GK16" s="66" t="s">
        <v>18</v>
      </c>
      <c r="GL16" s="68"/>
      <c r="GM16" s="68"/>
      <c r="GN16" s="73" t="s">
        <v>17</v>
      </c>
      <c r="GO16" s="73" t="s">
        <v>17</v>
      </c>
      <c r="GP16" s="66" t="s">
        <v>18</v>
      </c>
      <c r="GQ16" s="70" t="s">
        <v>0</v>
      </c>
      <c r="GR16" s="70" t="s">
        <v>0</v>
      </c>
      <c r="GS16" s="71" t="s">
        <v>1</v>
      </c>
      <c r="GT16" s="71" t="s">
        <v>1</v>
      </c>
      <c r="GU16" s="72" t="s">
        <v>2</v>
      </c>
      <c r="GV16" s="72" t="s">
        <v>2</v>
      </c>
      <c r="GW16" s="68"/>
      <c r="GX16" s="66" t="s">
        <v>18</v>
      </c>
      <c r="GY16" s="73" t="s">
        <v>17</v>
      </c>
      <c r="GZ16" s="68"/>
      <c r="HA16" s="66" t="s">
        <v>18</v>
      </c>
      <c r="HB16" s="70" t="s">
        <v>0</v>
      </c>
      <c r="HC16" s="70" t="s">
        <v>0</v>
      </c>
      <c r="HD16" s="71" t="s">
        <v>1</v>
      </c>
      <c r="HE16" s="72" t="s">
        <v>2</v>
      </c>
      <c r="HF16" s="61" t="s">
        <v>2</v>
      </c>
      <c r="HG16" s="6"/>
      <c r="HH16" s="6"/>
      <c r="HI16" s="6"/>
      <c r="HJ16" s="5" t="s">
        <v>18</v>
      </c>
      <c r="HK16" s="8" t="s">
        <v>0</v>
      </c>
      <c r="HL16" s="9" t="s">
        <v>1</v>
      </c>
      <c r="HM16" s="9" t="s">
        <v>1</v>
      </c>
      <c r="HN16" s="4" t="s">
        <v>2</v>
      </c>
      <c r="HO16" s="4" t="s">
        <v>2</v>
      </c>
      <c r="HP16" s="6"/>
      <c r="HQ16" s="5" t="s">
        <v>18</v>
      </c>
      <c r="HR16" s="10" t="s">
        <v>3</v>
      </c>
      <c r="HS16" s="10" t="s">
        <v>3</v>
      </c>
      <c r="HT16" s="10" t="s">
        <v>3</v>
      </c>
      <c r="HU16" s="6"/>
      <c r="HV16" s="6"/>
      <c r="HW16" s="10" t="s">
        <v>3</v>
      </c>
      <c r="HX16" s="11" t="s">
        <v>3</v>
      </c>
      <c r="HY16" s="11" t="s">
        <v>3</v>
      </c>
      <c r="HZ16" s="26" t="s">
        <v>3</v>
      </c>
    </row>
    <row r="17" spans="1:248" s="42" customFormat="1">
      <c r="A17" s="49">
        <v>3</v>
      </c>
      <c r="B17" s="28"/>
      <c r="C17" s="28"/>
      <c r="D17" s="28"/>
      <c r="E17" s="28"/>
      <c r="F17" s="28"/>
      <c r="G17" s="28"/>
      <c r="H17" s="28"/>
      <c r="I17" s="28"/>
      <c r="J17" s="28"/>
      <c r="K17" s="28"/>
      <c r="L17" s="28"/>
      <c r="M17" s="28"/>
      <c r="N17" s="28"/>
      <c r="O17" s="28"/>
      <c r="P17" s="28"/>
      <c r="Q17" s="28"/>
      <c r="R17" s="28"/>
      <c r="S17" s="28"/>
      <c r="T17" s="28"/>
      <c r="U17" s="28"/>
      <c r="V17" s="28"/>
      <c r="W17" s="28"/>
      <c r="X17" s="28"/>
      <c r="Y17" s="28"/>
      <c r="Z17" s="28"/>
      <c r="AA17" s="28"/>
      <c r="AB17" s="28"/>
      <c r="AC17" s="28"/>
      <c r="AD17" s="28"/>
      <c r="AE17" s="28"/>
      <c r="AF17" s="28"/>
      <c r="BL17" s="28"/>
      <c r="BM17" s="28"/>
      <c r="BN17" s="28"/>
      <c r="BO17" s="28"/>
      <c r="BP17" s="28"/>
      <c r="BQ17" s="28"/>
      <c r="BR17" s="28"/>
      <c r="BS17" s="28"/>
      <c r="BT17" s="28"/>
      <c r="BU17" s="28"/>
      <c r="BV17" s="28"/>
      <c r="BW17" s="28"/>
      <c r="BX17" s="28"/>
      <c r="BY17" s="28"/>
      <c r="BZ17" s="28"/>
      <c r="CA17" s="28"/>
      <c r="CB17" s="28"/>
      <c r="CC17" s="28"/>
      <c r="CD17" s="28"/>
      <c r="CE17" s="28"/>
      <c r="CF17" s="28"/>
      <c r="CG17" s="28"/>
      <c r="CH17" s="28"/>
      <c r="CI17" s="28"/>
      <c r="CJ17" s="28"/>
      <c r="CK17" s="28"/>
      <c r="CL17" s="28"/>
      <c r="CM17" s="28"/>
      <c r="CN17" s="28"/>
      <c r="CO17" s="28"/>
      <c r="CP17" s="28"/>
      <c r="CQ17" s="28"/>
      <c r="CR17" s="28"/>
      <c r="CS17" s="28"/>
      <c r="CT17" s="28"/>
      <c r="CU17" s="28"/>
      <c r="CV17" s="28"/>
      <c r="CW17" s="28"/>
      <c r="CX17" s="28"/>
      <c r="CY17" s="28"/>
      <c r="CZ17" s="28"/>
      <c r="DA17" s="28"/>
      <c r="DB17" s="28"/>
      <c r="DC17" s="28"/>
      <c r="DD17" s="28"/>
      <c r="DE17" s="28"/>
      <c r="DF17" s="28"/>
      <c r="DG17" s="28"/>
      <c r="DH17" s="28"/>
      <c r="DI17" s="28"/>
      <c r="DJ17" s="28"/>
      <c r="DK17" s="28"/>
      <c r="DL17" s="28"/>
      <c r="DM17" s="28"/>
      <c r="DN17" s="28"/>
      <c r="DO17" s="28"/>
      <c r="DP17" s="28"/>
      <c r="DQ17" s="28"/>
      <c r="DR17" s="28"/>
      <c r="DS17" s="28"/>
      <c r="DT17" s="28"/>
      <c r="DU17" s="28"/>
      <c r="DV17" s="28"/>
      <c r="DW17" s="28"/>
      <c r="DX17" s="28"/>
      <c r="DY17" s="28"/>
      <c r="DZ17" s="28"/>
      <c r="EA17" s="28"/>
      <c r="EB17" s="28"/>
      <c r="EC17" s="28"/>
      <c r="ED17" s="28"/>
      <c r="EE17" s="28"/>
      <c r="EF17" s="28"/>
      <c r="EG17" s="28"/>
      <c r="EH17" s="28"/>
      <c r="EI17" s="28"/>
      <c r="EJ17" s="28"/>
      <c r="EK17" s="28"/>
      <c r="EL17" s="28"/>
      <c r="EM17" s="28"/>
      <c r="EN17" s="28"/>
      <c r="EO17" s="28"/>
      <c r="EP17" s="28"/>
      <c r="EQ17" s="28"/>
      <c r="ER17" s="28"/>
      <c r="ES17" s="28"/>
      <c r="ET17" s="28"/>
      <c r="EU17" s="28"/>
      <c r="EV17" s="28"/>
      <c r="EW17" s="28"/>
      <c r="EX17" s="28"/>
      <c r="EY17" s="28"/>
      <c r="EZ17" s="28"/>
      <c r="FA17" s="28"/>
      <c r="FB17" s="28"/>
      <c r="FC17" s="28"/>
      <c r="FD17" s="28"/>
      <c r="FE17" s="28"/>
      <c r="FF17" s="28"/>
      <c r="FG17" s="28"/>
      <c r="FH17" s="28"/>
      <c r="FI17" s="28"/>
      <c r="FJ17" s="28"/>
      <c r="FK17" s="28"/>
      <c r="FL17" s="28"/>
      <c r="FM17" s="28"/>
      <c r="FN17" s="28"/>
      <c r="FO17" s="28"/>
      <c r="FP17" s="28"/>
      <c r="FQ17" s="28"/>
      <c r="FR17" s="28"/>
      <c r="FS17" s="28"/>
      <c r="FT17" s="28"/>
      <c r="FU17" s="28"/>
      <c r="FV17" s="28"/>
      <c r="FW17" s="28"/>
      <c r="FX17" s="28"/>
      <c r="FY17" s="28"/>
      <c r="FZ17" s="28"/>
      <c r="GA17" s="28"/>
      <c r="GB17" s="28"/>
      <c r="GC17" s="28"/>
      <c r="GD17" s="28"/>
      <c r="GE17" s="28"/>
      <c r="GF17" s="28"/>
      <c r="GG17" s="28"/>
      <c r="GH17" s="28"/>
      <c r="GI17" s="28"/>
      <c r="GJ17" s="28"/>
      <c r="GK17" s="28"/>
      <c r="GL17" s="28"/>
      <c r="GM17" s="28"/>
      <c r="GN17" s="28"/>
      <c r="GO17" s="28"/>
      <c r="GP17" s="28"/>
      <c r="GQ17" s="28"/>
      <c r="GR17" s="28"/>
      <c r="GS17" s="28"/>
      <c r="GT17" s="28"/>
      <c r="GU17" s="28"/>
      <c r="GV17" s="28"/>
      <c r="GW17" s="28"/>
      <c r="GX17" s="28"/>
      <c r="GY17" s="28"/>
      <c r="GZ17" s="28"/>
      <c r="HA17" s="28"/>
      <c r="HB17" s="28"/>
      <c r="HC17" s="28"/>
      <c r="HD17" s="28"/>
      <c r="HE17" s="28"/>
    </row>
    <row r="18" spans="1:248" s="42" customFormat="1">
      <c r="A18" s="49"/>
      <c r="B18" s="28"/>
      <c r="C18" s="28"/>
      <c r="D18" s="28"/>
      <c r="E18" s="28"/>
      <c r="F18" s="28"/>
      <c r="G18" s="28"/>
      <c r="H18" s="28"/>
      <c r="I18" s="28"/>
      <c r="J18" s="28"/>
      <c r="K18" s="28"/>
      <c r="L18" s="28"/>
      <c r="M18" s="28"/>
      <c r="N18" s="28"/>
      <c r="O18" s="28"/>
      <c r="P18" s="28"/>
      <c r="Q18" s="28"/>
      <c r="R18" s="28"/>
      <c r="S18" s="28"/>
      <c r="T18" s="28"/>
      <c r="U18" s="28"/>
      <c r="V18" s="28"/>
      <c r="W18" s="28"/>
      <c r="X18" s="28"/>
      <c r="Y18" s="28"/>
      <c r="Z18" s="28"/>
      <c r="AA18" s="28"/>
      <c r="AB18" s="28"/>
      <c r="AC18" s="28"/>
      <c r="AD18" s="28"/>
      <c r="AE18" s="28"/>
      <c r="AF18" s="28"/>
      <c r="BL18" s="28"/>
      <c r="BM18" s="28"/>
      <c r="BN18" s="28"/>
      <c r="BO18" s="28"/>
      <c r="BP18" s="28"/>
      <c r="BQ18" s="28"/>
      <c r="BR18" s="28"/>
      <c r="BS18" s="28"/>
      <c r="BT18" s="28"/>
      <c r="BU18" s="28"/>
      <c r="BV18" s="28"/>
      <c r="BW18" s="28"/>
      <c r="BX18" s="28"/>
      <c r="BY18" s="28"/>
      <c r="BZ18" s="28"/>
      <c r="CA18" s="28"/>
      <c r="CB18" s="28"/>
      <c r="CC18" s="28"/>
      <c r="CD18" s="28"/>
      <c r="CE18" s="28"/>
      <c r="CF18" s="28"/>
      <c r="CG18" s="28"/>
      <c r="CH18" s="28"/>
      <c r="CI18" s="28"/>
      <c r="CJ18" s="28"/>
      <c r="CK18" s="28"/>
      <c r="CL18" s="28"/>
      <c r="CM18" s="28"/>
      <c r="CN18" s="28"/>
      <c r="CO18" s="28"/>
      <c r="CP18" s="28"/>
      <c r="CQ18" s="28"/>
      <c r="CR18" s="28"/>
      <c r="CS18" s="28"/>
      <c r="CT18" s="28"/>
      <c r="CU18" s="28"/>
      <c r="CV18" s="28"/>
      <c r="CW18" s="28"/>
      <c r="CX18" s="28"/>
      <c r="CY18" s="28"/>
      <c r="CZ18" s="28"/>
      <c r="DA18" s="28"/>
      <c r="DB18" s="28"/>
      <c r="DC18" s="28"/>
      <c r="DD18" s="28"/>
      <c r="DE18" s="28"/>
      <c r="DF18" s="28"/>
      <c r="DG18" s="28"/>
      <c r="DH18" s="28"/>
      <c r="DI18" s="28"/>
      <c r="DJ18" s="28"/>
      <c r="DK18" s="28"/>
      <c r="DL18" s="28"/>
      <c r="DM18" s="28"/>
      <c r="DN18" s="28"/>
      <c r="DO18" s="28"/>
      <c r="DP18" s="28"/>
      <c r="DQ18" s="28"/>
      <c r="DR18" s="28"/>
      <c r="DS18" s="28"/>
      <c r="DT18" s="28"/>
      <c r="DU18" s="28"/>
      <c r="DV18" s="28"/>
      <c r="DW18" s="28"/>
      <c r="DX18" s="28"/>
      <c r="DY18" s="28"/>
      <c r="DZ18" s="28"/>
      <c r="EA18" s="28"/>
      <c r="EB18" s="28"/>
      <c r="EC18" s="28"/>
      <c r="ED18" s="28"/>
      <c r="EE18" s="28"/>
      <c r="EF18" s="28"/>
      <c r="EG18" s="28"/>
      <c r="EH18" s="28"/>
      <c r="EI18" s="28"/>
      <c r="EJ18" s="28"/>
      <c r="EK18" s="28"/>
      <c r="EL18" s="28"/>
      <c r="EM18" s="28"/>
      <c r="EN18" s="28"/>
      <c r="EO18" s="28"/>
      <c r="EP18" s="28"/>
      <c r="EQ18" s="28"/>
      <c r="ER18" s="28"/>
      <c r="ES18" s="28"/>
      <c r="ET18" s="28"/>
      <c r="EU18" s="28"/>
      <c r="EV18" s="28"/>
      <c r="EW18" s="28"/>
      <c r="EX18" s="28"/>
      <c r="EY18" s="28"/>
      <c r="EZ18" s="28"/>
      <c r="FA18" s="28"/>
      <c r="FB18" s="28"/>
      <c r="FC18" s="28"/>
      <c r="FD18" s="28"/>
      <c r="FE18" s="28"/>
      <c r="FF18" s="28"/>
      <c r="FG18" s="28"/>
      <c r="FH18" s="28"/>
      <c r="FI18" s="28"/>
      <c r="FJ18" s="28"/>
      <c r="FK18" s="28"/>
      <c r="FL18" s="28"/>
      <c r="FM18" s="28"/>
      <c r="FN18" s="28"/>
      <c r="FO18" s="28"/>
      <c r="FP18" s="28"/>
      <c r="FQ18" s="28"/>
      <c r="FR18" s="28"/>
      <c r="FS18" s="28"/>
      <c r="FT18" s="28"/>
      <c r="FU18" s="28"/>
      <c r="FV18" s="28"/>
      <c r="FW18" s="28"/>
      <c r="FX18" s="28"/>
      <c r="FY18" s="28"/>
      <c r="FZ18" s="28"/>
      <c r="GA18" s="28"/>
      <c r="GB18" s="28"/>
      <c r="GC18" s="28"/>
      <c r="GD18" s="28"/>
      <c r="GE18" s="28"/>
      <c r="GF18" s="28"/>
      <c r="GG18" s="28"/>
      <c r="GH18" s="28"/>
      <c r="GI18" s="28"/>
      <c r="GJ18" s="28"/>
      <c r="GK18" s="28"/>
      <c r="GL18" s="28"/>
      <c r="GM18" s="28"/>
      <c r="GN18" s="28"/>
      <c r="GO18" s="28"/>
      <c r="GP18" s="28"/>
      <c r="GQ18" s="28"/>
      <c r="GR18" s="28"/>
      <c r="GS18" s="28"/>
      <c r="GT18" s="28"/>
      <c r="GU18" s="28"/>
      <c r="GV18" s="28"/>
      <c r="GW18" s="28"/>
      <c r="GX18" s="28"/>
      <c r="GY18" s="28"/>
      <c r="GZ18" s="28"/>
      <c r="HA18" s="28"/>
      <c r="HB18" s="28"/>
      <c r="HC18" s="28"/>
      <c r="HD18" s="28"/>
      <c r="HE18" s="28"/>
    </row>
    <row r="19" spans="1:248" s="42" customFormat="1">
      <c r="A19" s="49"/>
      <c r="B19" s="28"/>
      <c r="C19" s="28"/>
      <c r="D19" s="28"/>
      <c r="E19" s="28"/>
      <c r="F19" s="28"/>
      <c r="G19" s="28"/>
      <c r="H19" s="28"/>
      <c r="I19" s="28"/>
      <c r="J19" s="28"/>
      <c r="K19" s="28"/>
      <c r="L19" s="28"/>
      <c r="M19" s="28"/>
      <c r="N19" s="28"/>
      <c r="O19" s="28"/>
      <c r="P19" s="28"/>
      <c r="Q19" s="28"/>
      <c r="R19" s="28"/>
      <c r="S19" s="28"/>
      <c r="T19" s="28"/>
      <c r="U19" s="28"/>
      <c r="V19" s="28"/>
      <c r="W19" s="28"/>
      <c r="X19" s="28"/>
      <c r="Y19" s="28"/>
      <c r="Z19" s="28"/>
      <c r="AA19" s="28"/>
      <c r="AB19" s="28"/>
      <c r="AC19" s="28"/>
      <c r="AD19" s="28"/>
      <c r="AE19" s="28"/>
      <c r="AF19" s="28"/>
      <c r="BL19" s="28"/>
      <c r="BM19" s="28"/>
      <c r="BN19" s="28"/>
      <c r="BO19" s="28"/>
      <c r="BP19" s="28"/>
      <c r="BQ19" s="28"/>
      <c r="BR19" s="28"/>
      <c r="BS19" s="28"/>
      <c r="BT19" s="28"/>
      <c r="BU19" s="28"/>
      <c r="BV19" s="28"/>
      <c r="BW19" s="28"/>
      <c r="BX19" s="28"/>
      <c r="BY19" s="28"/>
      <c r="BZ19" s="28"/>
      <c r="CA19" s="28"/>
      <c r="CB19" s="28"/>
      <c r="CC19" s="28"/>
      <c r="CD19" s="28"/>
      <c r="CE19" s="28"/>
      <c r="CF19" s="28"/>
      <c r="CG19" s="28"/>
      <c r="CH19" s="28"/>
      <c r="CI19" s="28"/>
      <c r="CJ19" s="28"/>
      <c r="CK19" s="28"/>
      <c r="CL19" s="28"/>
      <c r="CM19" s="28"/>
      <c r="CN19" s="28"/>
      <c r="CO19" s="28"/>
      <c r="CP19" s="28"/>
      <c r="CQ19" s="28"/>
      <c r="CR19" s="28"/>
      <c r="CS19" s="28"/>
      <c r="CT19" s="28"/>
      <c r="CU19" s="28"/>
      <c r="CV19" s="28"/>
      <c r="CW19" s="28"/>
      <c r="CX19" s="28"/>
      <c r="CY19" s="28"/>
      <c r="CZ19" s="28"/>
      <c r="DA19" s="28"/>
      <c r="DB19" s="28"/>
      <c r="DC19" s="28"/>
      <c r="DD19" s="28"/>
      <c r="DE19" s="28"/>
      <c r="DF19" s="28"/>
      <c r="DG19" s="28"/>
      <c r="DH19" s="28"/>
      <c r="DI19" s="28"/>
      <c r="DJ19" s="28"/>
      <c r="DK19" s="28"/>
      <c r="DL19" s="28"/>
      <c r="DM19" s="28"/>
      <c r="DN19" s="28"/>
      <c r="DO19" s="28"/>
      <c r="DP19" s="28"/>
      <c r="DQ19" s="28"/>
      <c r="DR19" s="28"/>
      <c r="DS19" s="28"/>
      <c r="DT19" s="28"/>
      <c r="DU19" s="28"/>
      <c r="DV19" s="28"/>
      <c r="DW19" s="28"/>
      <c r="DX19" s="28"/>
      <c r="DY19" s="28"/>
      <c r="DZ19" s="28"/>
      <c r="EA19" s="28"/>
      <c r="EB19" s="28"/>
      <c r="EC19" s="28"/>
      <c r="ED19" s="28"/>
      <c r="EE19" s="28"/>
      <c r="EF19" s="28"/>
      <c r="EG19" s="28"/>
      <c r="EH19" s="28"/>
      <c r="EI19" s="28"/>
      <c r="EJ19" s="28"/>
      <c r="EK19" s="28"/>
      <c r="EL19" s="28"/>
      <c r="EM19" s="28"/>
      <c r="EN19" s="28"/>
      <c r="EO19" s="28"/>
      <c r="EP19" s="28"/>
      <c r="EQ19" s="28"/>
      <c r="ER19" s="28"/>
      <c r="ES19" s="28"/>
      <c r="ET19" s="28"/>
      <c r="EU19" s="28"/>
      <c r="EV19" s="28"/>
      <c r="EW19" s="28"/>
      <c r="EX19" s="28"/>
      <c r="EY19" s="28"/>
      <c r="EZ19" s="28"/>
      <c r="FA19" s="28"/>
      <c r="FB19" s="28"/>
      <c r="FC19" s="28"/>
      <c r="FD19" s="28"/>
      <c r="FE19" s="28"/>
      <c r="FF19" s="28"/>
      <c r="FG19" s="28"/>
      <c r="FH19" s="28"/>
      <c r="FI19" s="28"/>
      <c r="FJ19" s="28"/>
      <c r="FK19" s="28"/>
      <c r="FL19" s="28"/>
      <c r="FM19" s="28"/>
      <c r="FN19" s="28"/>
      <c r="FO19" s="28"/>
      <c r="FP19" s="28"/>
      <c r="FQ19" s="28"/>
      <c r="FR19" s="28"/>
      <c r="FS19" s="28"/>
      <c r="FT19" s="28"/>
      <c r="FU19" s="28"/>
      <c r="FV19" s="28"/>
      <c r="FW19" s="28"/>
      <c r="FX19" s="28"/>
      <c r="FY19" s="28"/>
      <c r="FZ19" s="28"/>
      <c r="GA19" s="28"/>
      <c r="GB19" s="28"/>
      <c r="GC19" s="28"/>
      <c r="GD19" s="28"/>
      <c r="GE19" s="28"/>
      <c r="GF19" s="28"/>
      <c r="GG19" s="28"/>
      <c r="GH19" s="28"/>
      <c r="GI19" s="28"/>
      <c r="GJ19" s="28"/>
      <c r="GK19" s="28"/>
      <c r="GL19" s="28"/>
      <c r="GM19" s="28"/>
      <c r="GN19" s="28"/>
      <c r="GO19" s="28"/>
      <c r="GP19" s="28"/>
      <c r="GQ19" s="28"/>
      <c r="GR19" s="28"/>
      <c r="GS19" s="28"/>
      <c r="GT19" s="28"/>
      <c r="GU19" s="28"/>
      <c r="GV19" s="28"/>
      <c r="GW19" s="28"/>
      <c r="GX19" s="28"/>
      <c r="GY19" s="28"/>
      <c r="GZ19" s="28"/>
      <c r="HA19" s="28"/>
      <c r="HB19" s="28"/>
      <c r="HC19" s="28"/>
      <c r="HD19" s="28"/>
      <c r="HE19" s="28"/>
    </row>
    <row r="20" spans="1:248" s="42" customFormat="1">
      <c r="A20" s="49"/>
      <c r="B20" s="28"/>
      <c r="C20" s="28"/>
      <c r="D20" s="28"/>
      <c r="E20" s="28"/>
      <c r="F20" s="28"/>
      <c r="G20" s="28"/>
      <c r="H20" s="28"/>
      <c r="I20" s="28"/>
      <c r="J20" s="28"/>
      <c r="K20" s="28"/>
      <c r="L20" s="28"/>
      <c r="M20" s="28"/>
      <c r="N20" s="28"/>
      <c r="O20" s="28"/>
      <c r="P20" s="28"/>
      <c r="Q20" s="28"/>
      <c r="R20" s="28"/>
      <c r="S20" s="28"/>
      <c r="T20" s="28"/>
      <c r="U20" s="28"/>
      <c r="V20" s="28"/>
      <c r="W20" s="28"/>
      <c r="X20" s="28"/>
      <c r="Y20" s="28"/>
      <c r="Z20" s="28"/>
      <c r="AA20" s="28"/>
      <c r="AB20" s="28"/>
      <c r="AC20" s="28"/>
      <c r="AD20" s="28"/>
      <c r="AE20" s="28"/>
      <c r="AF20" s="28"/>
      <c r="BL20" s="28"/>
      <c r="BM20" s="28"/>
      <c r="BN20" s="28"/>
      <c r="BO20" s="28"/>
      <c r="BP20" s="28"/>
      <c r="BQ20" s="28"/>
      <c r="BR20" s="28"/>
      <c r="BS20" s="28"/>
      <c r="BT20" s="28"/>
      <c r="BU20" s="28"/>
      <c r="BV20" s="28"/>
      <c r="BW20" s="28"/>
      <c r="BX20" s="28"/>
      <c r="BY20" s="28"/>
      <c r="BZ20" s="28"/>
      <c r="CA20" s="28"/>
      <c r="CB20" s="28"/>
      <c r="CC20" s="28"/>
      <c r="CD20" s="28"/>
      <c r="CE20" s="28"/>
      <c r="CF20" s="28"/>
      <c r="CG20" s="28"/>
      <c r="CH20" s="28"/>
      <c r="CI20" s="28"/>
      <c r="CJ20" s="28"/>
      <c r="CK20" s="28"/>
      <c r="CL20" s="28"/>
      <c r="CM20" s="28"/>
      <c r="CN20" s="28"/>
      <c r="CO20" s="28"/>
      <c r="CP20" s="28"/>
      <c r="CQ20" s="28"/>
      <c r="CR20" s="28"/>
      <c r="CS20" s="28"/>
      <c r="CT20" s="28"/>
      <c r="CU20" s="28"/>
      <c r="CV20" s="28"/>
      <c r="CW20" s="28"/>
      <c r="CX20" s="28"/>
      <c r="CY20" s="28"/>
      <c r="CZ20" s="28"/>
      <c r="DA20" s="28"/>
      <c r="DB20" s="28"/>
      <c r="DC20" s="28"/>
      <c r="DD20" s="28"/>
      <c r="DE20" s="28"/>
      <c r="DF20" s="28"/>
      <c r="DG20" s="28"/>
      <c r="DH20" s="28"/>
      <c r="DI20" s="28"/>
      <c r="DJ20" s="28"/>
      <c r="DK20" s="28"/>
      <c r="DL20" s="28"/>
      <c r="DM20" s="28"/>
      <c r="DN20" s="28"/>
      <c r="DO20" s="28"/>
      <c r="DP20" s="28"/>
      <c r="DQ20" s="28"/>
      <c r="DR20" s="28"/>
      <c r="DS20" s="28"/>
      <c r="DT20" s="28"/>
      <c r="DU20" s="28"/>
      <c r="DV20" s="28"/>
      <c r="DW20" s="28"/>
      <c r="DX20" s="28"/>
      <c r="DY20" s="28"/>
      <c r="DZ20" s="28"/>
      <c r="EA20" s="28"/>
      <c r="EB20" s="28"/>
      <c r="EC20" s="28"/>
      <c r="ED20" s="28"/>
      <c r="EE20" s="28"/>
      <c r="EF20" s="28"/>
      <c r="EG20" s="28"/>
      <c r="EH20" s="28"/>
      <c r="EI20" s="28"/>
      <c r="EJ20" s="28"/>
      <c r="EK20" s="28"/>
      <c r="EL20" s="28"/>
      <c r="EM20" s="28"/>
      <c r="EN20" s="28"/>
      <c r="EO20" s="28"/>
      <c r="EP20" s="28"/>
      <c r="EQ20" s="28"/>
      <c r="ER20" s="28"/>
      <c r="ES20" s="28"/>
      <c r="ET20" s="28"/>
      <c r="EU20" s="28"/>
      <c r="EV20" s="28"/>
      <c r="EW20" s="28"/>
      <c r="EX20" s="28"/>
      <c r="EY20" s="28"/>
      <c r="EZ20" s="28"/>
      <c r="FA20" s="28"/>
      <c r="FB20" s="28"/>
      <c r="FC20" s="28"/>
      <c r="FD20" s="28"/>
      <c r="FE20" s="28"/>
      <c r="FF20" s="28"/>
      <c r="FG20" s="28"/>
      <c r="FH20" s="28"/>
      <c r="FI20" s="28"/>
      <c r="FJ20" s="28"/>
      <c r="FK20" s="28"/>
      <c r="FL20" s="28"/>
      <c r="FM20" s="28"/>
      <c r="FN20" s="28"/>
      <c r="FO20" s="28"/>
      <c r="FP20" s="28"/>
      <c r="FQ20" s="28"/>
      <c r="FR20" s="28"/>
      <c r="FS20" s="28"/>
      <c r="FT20" s="28"/>
      <c r="FU20" s="28"/>
      <c r="FV20" s="28"/>
      <c r="FW20" s="28"/>
      <c r="FX20" s="28"/>
      <c r="FY20" s="28"/>
      <c r="FZ20" s="28"/>
      <c r="GA20" s="28"/>
      <c r="GB20" s="28"/>
      <c r="GC20" s="28"/>
      <c r="GD20" s="28"/>
      <c r="GE20" s="28"/>
      <c r="GF20" s="28"/>
      <c r="GG20" s="28"/>
      <c r="GH20" s="28"/>
      <c r="GI20" s="28"/>
      <c r="GJ20" s="28"/>
      <c r="GK20" s="28"/>
      <c r="GL20" s="28"/>
      <c r="GM20" s="28"/>
      <c r="GN20" s="28"/>
      <c r="GO20" s="28"/>
      <c r="GP20" s="28"/>
      <c r="GQ20" s="28"/>
      <c r="GR20" s="28"/>
      <c r="GS20" s="28"/>
      <c r="GT20" s="28"/>
      <c r="GU20" s="28"/>
      <c r="GV20" s="28"/>
      <c r="GW20" s="28"/>
      <c r="GX20" s="28"/>
      <c r="GY20" s="28"/>
      <c r="GZ20" s="28"/>
      <c r="HA20" s="28"/>
      <c r="HB20" s="28"/>
      <c r="HC20" s="28"/>
      <c r="HD20" s="28"/>
      <c r="HE20" s="28"/>
    </row>
    <row r="21" spans="1:248" s="42" customFormat="1" ht="13.5" thickBot="1">
      <c r="A21" s="51"/>
      <c r="B21" s="29"/>
      <c r="C21" s="29"/>
      <c r="D21" s="29"/>
      <c r="E21" s="29"/>
      <c r="F21" s="29"/>
      <c r="G21" s="29"/>
      <c r="H21" s="29"/>
      <c r="I21" s="29"/>
      <c r="J21" s="29"/>
      <c r="K21" s="29"/>
      <c r="L21" s="29"/>
      <c r="M21" s="29"/>
      <c r="N21" s="29"/>
      <c r="O21" s="29"/>
      <c r="P21" s="29"/>
      <c r="Q21" s="29"/>
      <c r="R21" s="29"/>
      <c r="S21" s="29"/>
      <c r="T21" s="29"/>
      <c r="U21" s="29"/>
      <c r="V21" s="29"/>
      <c r="W21" s="29"/>
      <c r="X21" s="29"/>
      <c r="Y21" s="29"/>
      <c r="Z21" s="29"/>
      <c r="AA21" s="29"/>
      <c r="AB21" s="29"/>
      <c r="AC21" s="29"/>
      <c r="AD21" s="29"/>
      <c r="AE21" s="29"/>
      <c r="AF21" s="29"/>
      <c r="BL21" s="28"/>
      <c r="BM21" s="28"/>
      <c r="BN21" s="28"/>
      <c r="BO21" s="28"/>
      <c r="BP21" s="28"/>
      <c r="BQ21" s="28"/>
      <c r="BR21" s="28"/>
      <c r="BS21" s="28"/>
      <c r="BT21" s="28"/>
      <c r="BU21" s="28"/>
      <c r="BV21" s="28"/>
      <c r="BW21" s="28"/>
      <c r="BX21" s="28"/>
      <c r="BY21" s="28"/>
      <c r="BZ21" s="28"/>
      <c r="CA21" s="28"/>
      <c r="CB21" s="28"/>
      <c r="CC21" s="28"/>
      <c r="CD21" s="28"/>
      <c r="CE21" s="28"/>
      <c r="CF21" s="28"/>
      <c r="CG21" s="28"/>
      <c r="CH21" s="28"/>
      <c r="CI21" s="28"/>
      <c r="CJ21" s="28"/>
      <c r="CK21" s="28"/>
      <c r="CL21" s="28"/>
      <c r="CM21" s="28"/>
      <c r="CN21" s="28"/>
      <c r="CO21" s="28"/>
      <c r="CP21" s="28"/>
      <c r="CQ21" s="28"/>
      <c r="CR21" s="28"/>
      <c r="CS21" s="28"/>
      <c r="CT21" s="28"/>
      <c r="CU21" s="28"/>
      <c r="CV21" s="28"/>
      <c r="CW21" s="28"/>
      <c r="CX21" s="28"/>
      <c r="CY21" s="28"/>
      <c r="CZ21" s="28"/>
      <c r="DA21" s="28"/>
      <c r="DB21" s="28"/>
      <c r="DC21" s="28"/>
      <c r="DD21" s="28"/>
      <c r="DE21" s="28"/>
      <c r="DF21" s="28"/>
      <c r="DG21" s="28"/>
      <c r="DH21" s="28"/>
      <c r="DI21" s="28"/>
      <c r="DJ21" s="28"/>
      <c r="DK21" s="28"/>
      <c r="DL21" s="28"/>
      <c r="DM21" s="28"/>
      <c r="DN21" s="28"/>
      <c r="DO21" s="28"/>
      <c r="DP21" s="28"/>
      <c r="DQ21" s="28"/>
      <c r="DR21" s="28"/>
      <c r="DS21" s="28"/>
      <c r="DT21" s="28"/>
      <c r="DU21" s="28"/>
      <c r="DV21" s="28"/>
      <c r="DW21" s="28"/>
      <c r="DX21" s="28"/>
      <c r="DY21" s="28"/>
      <c r="DZ21" s="28"/>
      <c r="EA21" s="28"/>
      <c r="EB21" s="28"/>
      <c r="EC21" s="28"/>
      <c r="ED21" s="28"/>
      <c r="EE21" s="28"/>
      <c r="EF21" s="28"/>
      <c r="EG21" s="28"/>
      <c r="EH21" s="28"/>
      <c r="EI21" s="28"/>
      <c r="EJ21" s="28"/>
      <c r="EK21" s="28"/>
      <c r="EL21" s="28"/>
      <c r="EM21" s="28"/>
      <c r="EN21" s="28"/>
      <c r="EO21" s="28"/>
      <c r="EP21" s="28"/>
      <c r="EQ21" s="28"/>
      <c r="ER21" s="28"/>
      <c r="ES21" s="28"/>
      <c r="ET21" s="28"/>
      <c r="EU21" s="28"/>
      <c r="EV21" s="28"/>
      <c r="EW21" s="28"/>
      <c r="EX21" s="28"/>
      <c r="EY21" s="28"/>
      <c r="EZ21" s="28"/>
      <c r="FA21" s="28"/>
      <c r="FB21" s="28"/>
      <c r="FC21" s="28"/>
      <c r="FD21" s="28"/>
      <c r="FE21" s="28"/>
      <c r="FF21" s="28"/>
      <c r="FG21" s="28"/>
      <c r="FH21" s="28"/>
      <c r="FI21" s="28"/>
      <c r="FJ21" s="28"/>
      <c r="FK21" s="28"/>
      <c r="FL21" s="28"/>
      <c r="FM21" s="28"/>
      <c r="FN21" s="28"/>
      <c r="FO21" s="28"/>
      <c r="FP21" s="28"/>
      <c r="FQ21" s="28"/>
      <c r="FR21" s="28"/>
      <c r="FS21" s="28"/>
      <c r="FT21" s="28"/>
      <c r="FU21" s="28"/>
      <c r="FV21" s="28"/>
      <c r="FW21" s="28"/>
      <c r="FX21" s="28"/>
      <c r="FY21" s="28"/>
      <c r="FZ21" s="28"/>
      <c r="GA21" s="28"/>
      <c r="GB21" s="28"/>
      <c r="GC21" s="28"/>
      <c r="GD21" s="28"/>
      <c r="GE21" s="28"/>
      <c r="GF21" s="28"/>
      <c r="GG21" s="28"/>
      <c r="GH21" s="28"/>
      <c r="GI21" s="28"/>
      <c r="GJ21" s="28"/>
      <c r="GK21" s="28"/>
      <c r="GL21" s="28"/>
      <c r="GM21" s="28"/>
      <c r="GN21" s="28"/>
      <c r="GO21" s="28"/>
      <c r="GP21" s="28"/>
      <c r="GQ21" s="28"/>
      <c r="GR21" s="28"/>
      <c r="GS21" s="28"/>
      <c r="GT21" s="28"/>
      <c r="GU21" s="28"/>
      <c r="GV21" s="28"/>
      <c r="GW21" s="28"/>
      <c r="GX21" s="28"/>
      <c r="GY21" s="28"/>
      <c r="GZ21" s="28"/>
      <c r="HA21" s="28"/>
      <c r="HB21" s="28"/>
      <c r="HC21" s="28"/>
      <c r="HD21" s="28"/>
      <c r="HE21" s="28"/>
    </row>
    <row r="22" spans="1:248" s="42" customFormat="1">
      <c r="A22" s="52"/>
      <c r="B22" s="4" t="s">
        <v>2</v>
      </c>
      <c r="C22" s="6"/>
      <c r="D22" s="5" t="s">
        <v>18</v>
      </c>
      <c r="E22" s="6"/>
      <c r="F22" s="6"/>
      <c r="G22" s="7" t="s">
        <v>17</v>
      </c>
      <c r="H22" s="7" t="s">
        <v>17</v>
      </c>
      <c r="I22" s="5" t="s">
        <v>18</v>
      </c>
      <c r="J22" s="8" t="s">
        <v>0</v>
      </c>
      <c r="K22" s="8" t="s">
        <v>0</v>
      </c>
      <c r="L22" s="9" t="s">
        <v>1</v>
      </c>
      <c r="M22" s="9" t="s">
        <v>1</v>
      </c>
      <c r="N22" s="4" t="s">
        <v>2</v>
      </c>
      <c r="O22" s="4" t="s">
        <v>2</v>
      </c>
      <c r="P22" s="6"/>
      <c r="Q22" s="5" t="s">
        <v>18</v>
      </c>
      <c r="R22" s="7" t="s">
        <v>17</v>
      </c>
      <c r="S22" s="6"/>
      <c r="T22" s="5" t="s">
        <v>18</v>
      </c>
      <c r="U22" s="8" t="s">
        <v>0</v>
      </c>
      <c r="V22" s="8" t="s">
        <v>0</v>
      </c>
      <c r="W22" s="9" t="s">
        <v>1</v>
      </c>
      <c r="X22" s="4" t="s">
        <v>2</v>
      </c>
      <c r="Y22" s="4" t="s">
        <v>2</v>
      </c>
      <c r="Z22" s="6"/>
      <c r="AA22" s="6"/>
      <c r="AB22" s="6"/>
      <c r="AC22" s="5" t="s">
        <v>18</v>
      </c>
      <c r="AD22" s="8" t="s">
        <v>0</v>
      </c>
      <c r="AE22" s="9" t="s">
        <v>1</v>
      </c>
      <c r="AF22" s="9" t="s">
        <v>1</v>
      </c>
      <c r="AG22" s="4" t="s">
        <v>2</v>
      </c>
      <c r="AH22" s="4" t="s">
        <v>2</v>
      </c>
      <c r="AI22" s="6"/>
      <c r="AJ22" s="5" t="s">
        <v>18</v>
      </c>
      <c r="AK22" s="10" t="s">
        <v>3</v>
      </c>
      <c r="AL22" s="10" t="s">
        <v>3</v>
      </c>
      <c r="AM22" s="10" t="s">
        <v>3</v>
      </c>
      <c r="AN22" s="6"/>
      <c r="AO22" s="6"/>
      <c r="AP22" s="10" t="s">
        <v>3</v>
      </c>
      <c r="AQ22" s="11" t="s">
        <v>3</v>
      </c>
      <c r="AR22" s="11" t="s">
        <v>3</v>
      </c>
      <c r="AS22" s="26" t="s">
        <v>3</v>
      </c>
      <c r="AT22" s="5" t="s">
        <v>18</v>
      </c>
      <c r="AU22" s="8" t="s">
        <v>0</v>
      </c>
      <c r="AV22" s="8" t="s">
        <v>0</v>
      </c>
      <c r="AW22" s="17" t="s">
        <v>1</v>
      </c>
      <c r="AX22" s="17" t="s">
        <v>1</v>
      </c>
      <c r="AY22" s="4" t="s">
        <v>2</v>
      </c>
      <c r="AZ22" s="6"/>
      <c r="BA22" s="5" t="s">
        <v>18</v>
      </c>
      <c r="BB22" s="6"/>
      <c r="BC22" s="6"/>
      <c r="BD22" s="7" t="s">
        <v>17</v>
      </c>
      <c r="BE22" s="7" t="s">
        <v>17</v>
      </c>
      <c r="BF22" s="5" t="s">
        <v>18</v>
      </c>
      <c r="BG22" s="8" t="s">
        <v>0</v>
      </c>
      <c r="BH22" s="8" t="s">
        <v>0</v>
      </c>
      <c r="BI22" s="9" t="s">
        <v>1</v>
      </c>
      <c r="BJ22" s="9" t="s">
        <v>1</v>
      </c>
      <c r="BK22" s="57" t="s">
        <v>2</v>
      </c>
      <c r="BL22" s="72" t="s">
        <v>2</v>
      </c>
      <c r="BM22" s="68"/>
      <c r="BN22" s="66" t="s">
        <v>18</v>
      </c>
      <c r="BO22" s="73" t="s">
        <v>17</v>
      </c>
      <c r="BP22" s="68"/>
      <c r="BQ22" s="66" t="s">
        <v>18</v>
      </c>
      <c r="BR22" s="70" t="s">
        <v>0</v>
      </c>
      <c r="BS22" s="70" t="s">
        <v>0</v>
      </c>
      <c r="BT22" s="71" t="s">
        <v>1</v>
      </c>
      <c r="BU22" s="72" t="s">
        <v>2</v>
      </c>
      <c r="BV22" s="72" t="s">
        <v>2</v>
      </c>
      <c r="BW22" s="68"/>
      <c r="BX22" s="68"/>
      <c r="BY22" s="68"/>
      <c r="BZ22" s="66" t="s">
        <v>18</v>
      </c>
      <c r="CA22" s="70" t="s">
        <v>0</v>
      </c>
      <c r="CB22" s="71" t="s">
        <v>1</v>
      </c>
      <c r="CC22" s="71" t="s">
        <v>1</v>
      </c>
      <c r="CD22" s="72" t="s">
        <v>2</v>
      </c>
      <c r="CE22" s="72" t="s">
        <v>2</v>
      </c>
      <c r="CF22" s="68"/>
      <c r="CG22" s="66" t="s">
        <v>18</v>
      </c>
      <c r="CH22" s="67" t="s">
        <v>3</v>
      </c>
      <c r="CI22" s="67" t="s">
        <v>3</v>
      </c>
      <c r="CJ22" s="67" t="s">
        <v>3</v>
      </c>
      <c r="CK22" s="68"/>
      <c r="CL22" s="68"/>
      <c r="CM22" s="67" t="s">
        <v>3</v>
      </c>
      <c r="CN22" s="67" t="s">
        <v>3</v>
      </c>
      <c r="CO22" s="67" t="s">
        <v>3</v>
      </c>
      <c r="CP22" s="69" t="s">
        <v>3</v>
      </c>
      <c r="CQ22" s="66" t="s">
        <v>18</v>
      </c>
      <c r="CR22" s="70" t="s">
        <v>0</v>
      </c>
      <c r="CS22" s="70" t="s">
        <v>0</v>
      </c>
      <c r="CT22" s="71" t="s">
        <v>1</v>
      </c>
      <c r="CU22" s="71" t="s">
        <v>1</v>
      </c>
      <c r="CV22" s="72" t="s">
        <v>2</v>
      </c>
      <c r="CW22" s="68"/>
      <c r="CX22" s="66" t="s">
        <v>18</v>
      </c>
      <c r="CY22" s="68"/>
      <c r="CZ22" s="68"/>
      <c r="DA22" s="73" t="s">
        <v>17</v>
      </c>
      <c r="DB22" s="73" t="s">
        <v>17</v>
      </c>
      <c r="DC22" s="66" t="s">
        <v>18</v>
      </c>
      <c r="DD22" s="70" t="s">
        <v>0</v>
      </c>
      <c r="DE22" s="70" t="s">
        <v>0</v>
      </c>
      <c r="DF22" s="71" t="s">
        <v>1</v>
      </c>
      <c r="DG22" s="71" t="s">
        <v>1</v>
      </c>
      <c r="DH22" s="72" t="s">
        <v>2</v>
      </c>
      <c r="DI22" s="72" t="s">
        <v>2</v>
      </c>
      <c r="DJ22" s="68"/>
      <c r="DK22" s="66" t="s">
        <v>18</v>
      </c>
      <c r="DL22" s="73" t="s">
        <v>17</v>
      </c>
      <c r="DM22" s="68"/>
      <c r="DN22" s="66" t="s">
        <v>18</v>
      </c>
      <c r="DO22" s="70" t="s">
        <v>0</v>
      </c>
      <c r="DP22" s="70" t="s">
        <v>0</v>
      </c>
      <c r="DQ22" s="71" t="s">
        <v>1</v>
      </c>
      <c r="DR22" s="72" t="s">
        <v>2</v>
      </c>
      <c r="DS22" s="72" t="s">
        <v>2</v>
      </c>
      <c r="DT22" s="68"/>
      <c r="DU22" s="68"/>
      <c r="DV22" s="68"/>
      <c r="DW22" s="66" t="s">
        <v>18</v>
      </c>
      <c r="DX22" s="70" t="s">
        <v>0</v>
      </c>
      <c r="DY22" s="71" t="s">
        <v>1</v>
      </c>
      <c r="DZ22" s="71" t="s">
        <v>1</v>
      </c>
      <c r="EA22" s="72" t="s">
        <v>2</v>
      </c>
      <c r="EB22" s="72" t="s">
        <v>2</v>
      </c>
      <c r="EC22" s="68"/>
      <c r="ED22" s="66" t="s">
        <v>18</v>
      </c>
      <c r="EE22" s="67" t="s">
        <v>3</v>
      </c>
      <c r="EF22" s="67" t="s">
        <v>3</v>
      </c>
      <c r="EG22" s="67" t="s">
        <v>3</v>
      </c>
      <c r="EH22" s="68"/>
      <c r="EI22" s="68"/>
      <c r="EJ22" s="67" t="s">
        <v>3</v>
      </c>
      <c r="EK22" s="67" t="s">
        <v>3</v>
      </c>
      <c r="EL22" s="67" t="s">
        <v>3</v>
      </c>
      <c r="EM22" s="69" t="s">
        <v>3</v>
      </c>
      <c r="EN22" s="66" t="s">
        <v>18</v>
      </c>
      <c r="EO22" s="70" t="s">
        <v>0</v>
      </c>
      <c r="EP22" s="70" t="s">
        <v>0</v>
      </c>
      <c r="EQ22" s="71" t="s">
        <v>1</v>
      </c>
      <c r="ER22" s="71" t="s">
        <v>1</v>
      </c>
      <c r="ES22" s="72" t="s">
        <v>2</v>
      </c>
      <c r="ET22" s="68"/>
      <c r="EU22" s="66" t="s">
        <v>18</v>
      </c>
      <c r="EV22" s="68"/>
      <c r="EW22" s="68"/>
      <c r="EX22" s="73" t="s">
        <v>17</v>
      </c>
      <c r="EY22" s="73" t="s">
        <v>17</v>
      </c>
      <c r="EZ22" s="66" t="s">
        <v>18</v>
      </c>
      <c r="FA22" s="70" t="s">
        <v>0</v>
      </c>
      <c r="FB22" s="70" t="s">
        <v>0</v>
      </c>
      <c r="FC22" s="71" t="s">
        <v>1</v>
      </c>
      <c r="FD22" s="71" t="s">
        <v>1</v>
      </c>
      <c r="FE22" s="72" t="s">
        <v>2</v>
      </c>
      <c r="FF22" s="72" t="s">
        <v>2</v>
      </c>
      <c r="FG22" s="68"/>
      <c r="FH22" s="66" t="s">
        <v>18</v>
      </c>
      <c r="FI22" s="73" t="s">
        <v>17</v>
      </c>
      <c r="FJ22" s="68"/>
      <c r="FK22" s="66" t="s">
        <v>18</v>
      </c>
      <c r="FL22" s="70" t="s">
        <v>0</v>
      </c>
      <c r="FM22" s="70" t="s">
        <v>0</v>
      </c>
      <c r="FN22" s="71" t="s">
        <v>1</v>
      </c>
      <c r="FO22" s="72" t="s">
        <v>2</v>
      </c>
      <c r="FP22" s="72" t="s">
        <v>2</v>
      </c>
      <c r="FQ22" s="68"/>
      <c r="FR22" s="68"/>
      <c r="FS22" s="68"/>
      <c r="FT22" s="66" t="s">
        <v>18</v>
      </c>
      <c r="FU22" s="70" t="s">
        <v>0</v>
      </c>
      <c r="FV22" s="71" t="s">
        <v>1</v>
      </c>
      <c r="FW22" s="71" t="s">
        <v>1</v>
      </c>
      <c r="FX22" s="72" t="s">
        <v>2</v>
      </c>
      <c r="FY22" s="72" t="s">
        <v>2</v>
      </c>
      <c r="FZ22" s="68"/>
      <c r="GA22" s="66" t="s">
        <v>18</v>
      </c>
      <c r="GB22" s="67" t="s">
        <v>3</v>
      </c>
      <c r="GC22" s="67" t="s">
        <v>3</v>
      </c>
      <c r="GD22" s="67" t="s">
        <v>3</v>
      </c>
      <c r="GE22" s="68"/>
      <c r="GF22" s="68"/>
      <c r="GG22" s="67" t="s">
        <v>3</v>
      </c>
      <c r="GH22" s="67" t="s">
        <v>3</v>
      </c>
      <c r="GI22" s="67" t="s">
        <v>3</v>
      </c>
      <c r="GJ22" s="69" t="s">
        <v>3</v>
      </c>
      <c r="GK22" s="66" t="s">
        <v>18</v>
      </c>
      <c r="GL22" s="70" t="s">
        <v>0</v>
      </c>
      <c r="GM22" s="70" t="s">
        <v>0</v>
      </c>
      <c r="GN22" s="71" t="s">
        <v>1</v>
      </c>
      <c r="GO22" s="71" t="s">
        <v>1</v>
      </c>
      <c r="GP22" s="72" t="s">
        <v>2</v>
      </c>
      <c r="GQ22" s="68"/>
      <c r="GR22" s="66" t="s">
        <v>18</v>
      </c>
      <c r="GS22" s="68"/>
      <c r="GT22" s="68"/>
      <c r="GU22" s="73" t="s">
        <v>17</v>
      </c>
      <c r="GV22" s="73" t="s">
        <v>17</v>
      </c>
      <c r="GW22" s="66" t="s">
        <v>18</v>
      </c>
      <c r="GX22" s="70" t="s">
        <v>0</v>
      </c>
      <c r="GY22" s="70" t="s">
        <v>0</v>
      </c>
      <c r="GZ22" s="71" t="s">
        <v>1</v>
      </c>
      <c r="HA22" s="71" t="s">
        <v>1</v>
      </c>
      <c r="HB22" s="72" t="s">
        <v>2</v>
      </c>
      <c r="HC22" s="72" t="s">
        <v>2</v>
      </c>
      <c r="HD22" s="68"/>
      <c r="HE22" s="66" t="s">
        <v>18</v>
      </c>
      <c r="HF22" s="62" t="s">
        <v>17</v>
      </c>
      <c r="HG22" s="6"/>
      <c r="HH22" s="5" t="s">
        <v>18</v>
      </c>
      <c r="HI22" s="8" t="s">
        <v>0</v>
      </c>
      <c r="HJ22" s="8" t="s">
        <v>0</v>
      </c>
      <c r="HK22" s="9" t="s">
        <v>1</v>
      </c>
      <c r="HL22" s="4" t="s">
        <v>2</v>
      </c>
      <c r="HM22" s="4" t="s">
        <v>2</v>
      </c>
      <c r="HN22" s="6"/>
      <c r="HO22" s="6"/>
      <c r="HP22" s="6"/>
      <c r="HQ22" s="5" t="s">
        <v>18</v>
      </c>
      <c r="HR22" s="8" t="s">
        <v>0</v>
      </c>
      <c r="HS22" s="9" t="s">
        <v>1</v>
      </c>
      <c r="HT22" s="9" t="s">
        <v>1</v>
      </c>
      <c r="HU22" s="4" t="s">
        <v>2</v>
      </c>
      <c r="HV22" s="4" t="s">
        <v>2</v>
      </c>
      <c r="HW22" s="6"/>
      <c r="HX22" s="5" t="s">
        <v>18</v>
      </c>
      <c r="HY22" s="10" t="s">
        <v>3</v>
      </c>
      <c r="HZ22" s="10" t="s">
        <v>3</v>
      </c>
      <c r="IA22" s="10" t="s">
        <v>3</v>
      </c>
      <c r="IB22" s="6"/>
      <c r="IC22" s="6"/>
      <c r="ID22" s="10" t="s">
        <v>3</v>
      </c>
      <c r="IE22" s="11" t="s">
        <v>3</v>
      </c>
      <c r="IF22" s="11" t="s">
        <v>3</v>
      </c>
      <c r="IG22" s="26" t="s">
        <v>3</v>
      </c>
    </row>
    <row r="23" spans="1:248" s="42" customFormat="1">
      <c r="A23" s="49">
        <v>4</v>
      </c>
      <c r="B23" s="28"/>
      <c r="C23" s="28"/>
      <c r="D23" s="28"/>
      <c r="E23" s="28"/>
      <c r="F23" s="28"/>
      <c r="G23" s="28"/>
      <c r="H23" s="28"/>
      <c r="I23" s="28"/>
      <c r="J23" s="28"/>
      <c r="K23" s="28"/>
      <c r="L23" s="28"/>
      <c r="M23" s="28"/>
      <c r="N23" s="28"/>
      <c r="O23" s="28"/>
      <c r="P23" s="28"/>
      <c r="Q23" s="28"/>
      <c r="R23" s="28"/>
      <c r="S23" s="28"/>
      <c r="T23" s="28"/>
      <c r="U23" s="28"/>
      <c r="V23" s="28"/>
      <c r="W23" s="28"/>
      <c r="X23" s="28"/>
      <c r="Y23" s="28"/>
      <c r="Z23" s="28"/>
      <c r="AA23" s="28"/>
      <c r="AB23" s="28"/>
      <c r="AC23" s="28"/>
      <c r="AD23" s="28"/>
      <c r="AE23" s="28"/>
      <c r="AF23" s="28"/>
      <c r="BL23" s="28"/>
      <c r="BM23" s="28"/>
      <c r="BN23" s="28"/>
      <c r="BO23" s="28"/>
      <c r="BP23" s="28"/>
      <c r="BQ23" s="28"/>
      <c r="BR23" s="28"/>
      <c r="BS23" s="28"/>
      <c r="BT23" s="28"/>
      <c r="BU23" s="28"/>
      <c r="BV23" s="28"/>
      <c r="BW23" s="28"/>
      <c r="BX23" s="28"/>
      <c r="BY23" s="28"/>
      <c r="BZ23" s="28"/>
      <c r="CA23" s="28"/>
      <c r="CB23" s="28"/>
      <c r="CC23" s="28"/>
      <c r="CD23" s="28"/>
      <c r="CE23" s="28"/>
      <c r="CF23" s="28"/>
      <c r="CG23" s="28"/>
      <c r="CH23" s="28"/>
      <c r="CI23" s="28"/>
      <c r="CJ23" s="28"/>
      <c r="CK23" s="28"/>
      <c r="CL23" s="28"/>
      <c r="CM23" s="28"/>
      <c r="CN23" s="28"/>
      <c r="CO23" s="28"/>
      <c r="CP23" s="28"/>
      <c r="CQ23" s="28"/>
      <c r="CR23" s="28"/>
      <c r="CS23" s="28"/>
      <c r="CT23" s="28"/>
      <c r="CU23" s="28"/>
      <c r="CV23" s="28"/>
      <c r="CW23" s="28"/>
      <c r="CX23" s="28"/>
      <c r="CY23" s="28"/>
      <c r="CZ23" s="28"/>
      <c r="DA23" s="28"/>
      <c r="DB23" s="28"/>
      <c r="DC23" s="28"/>
      <c r="DD23" s="28"/>
      <c r="DE23" s="28"/>
      <c r="DF23" s="28"/>
      <c r="DG23" s="28"/>
      <c r="DH23" s="28"/>
      <c r="DI23" s="28"/>
      <c r="DJ23" s="28"/>
      <c r="DK23" s="28"/>
      <c r="DL23" s="28"/>
      <c r="DM23" s="28"/>
      <c r="DN23" s="28"/>
      <c r="DO23" s="28"/>
      <c r="DP23" s="28"/>
      <c r="DQ23" s="28"/>
      <c r="DR23" s="28"/>
      <c r="DS23" s="28"/>
      <c r="DT23" s="28"/>
      <c r="DU23" s="28"/>
      <c r="DV23" s="28"/>
      <c r="DW23" s="28"/>
      <c r="DX23" s="28"/>
      <c r="DY23" s="28"/>
      <c r="DZ23" s="28"/>
      <c r="EA23" s="28"/>
      <c r="EB23" s="28"/>
      <c r="EC23" s="28"/>
      <c r="ED23" s="28"/>
      <c r="EE23" s="28"/>
      <c r="EF23" s="28"/>
      <c r="EG23" s="28"/>
      <c r="EH23" s="28"/>
      <c r="EI23" s="28"/>
      <c r="EJ23" s="28"/>
      <c r="EK23" s="28"/>
      <c r="EL23" s="28"/>
      <c r="EM23" s="28"/>
      <c r="EN23" s="28"/>
      <c r="EO23" s="28"/>
      <c r="EP23" s="28"/>
      <c r="EQ23" s="28"/>
      <c r="ER23" s="28"/>
      <c r="ES23" s="28"/>
      <c r="ET23" s="28"/>
      <c r="EU23" s="28"/>
      <c r="EV23" s="28"/>
      <c r="EW23" s="28"/>
      <c r="EX23" s="28"/>
      <c r="EY23" s="28"/>
      <c r="EZ23" s="28"/>
      <c r="FA23" s="28"/>
      <c r="FB23" s="28"/>
      <c r="FC23" s="28"/>
      <c r="FD23" s="28"/>
      <c r="FE23" s="28"/>
      <c r="FF23" s="28"/>
      <c r="FG23" s="28"/>
      <c r="FH23" s="28"/>
      <c r="FI23" s="28"/>
      <c r="FJ23" s="28"/>
      <c r="FK23" s="28"/>
      <c r="FL23" s="28"/>
      <c r="FM23" s="28"/>
      <c r="FN23" s="28"/>
      <c r="FO23" s="28"/>
      <c r="FP23" s="28"/>
      <c r="FQ23" s="28"/>
      <c r="FR23" s="28"/>
      <c r="FS23" s="28"/>
      <c r="FT23" s="28"/>
      <c r="FU23" s="28"/>
      <c r="FV23" s="28"/>
      <c r="FW23" s="28"/>
      <c r="FX23" s="28"/>
      <c r="FY23" s="28"/>
      <c r="FZ23" s="28"/>
      <c r="GA23" s="28"/>
      <c r="GB23" s="28"/>
      <c r="GC23" s="28"/>
      <c r="GD23" s="28"/>
      <c r="GE23" s="28"/>
      <c r="GF23" s="28"/>
      <c r="GG23" s="28"/>
      <c r="GH23" s="28"/>
      <c r="GI23" s="28"/>
      <c r="GJ23" s="28"/>
      <c r="GK23" s="28"/>
      <c r="GL23" s="28"/>
      <c r="GM23" s="28"/>
      <c r="GN23" s="28"/>
      <c r="GO23" s="28"/>
      <c r="GP23" s="28"/>
      <c r="GQ23" s="28"/>
      <c r="GR23" s="28"/>
      <c r="GS23" s="28"/>
      <c r="GT23" s="28"/>
      <c r="GU23" s="28"/>
      <c r="GV23" s="28"/>
      <c r="GW23" s="28"/>
      <c r="GX23" s="28"/>
      <c r="GY23" s="28"/>
      <c r="GZ23" s="28"/>
      <c r="HA23" s="28"/>
      <c r="HB23" s="28"/>
      <c r="HC23" s="28"/>
      <c r="HD23" s="28"/>
      <c r="HE23" s="28"/>
    </row>
    <row r="24" spans="1:248" s="42" customFormat="1">
      <c r="A24" s="49"/>
      <c r="B24" s="28"/>
      <c r="C24" s="28"/>
      <c r="D24" s="28"/>
      <c r="E24" s="28"/>
      <c r="F24" s="28"/>
      <c r="G24" s="28"/>
      <c r="H24" s="28"/>
      <c r="I24" s="28"/>
      <c r="J24" s="28"/>
      <c r="K24" s="28"/>
      <c r="L24" s="28"/>
      <c r="M24" s="28"/>
      <c r="N24" s="28"/>
      <c r="O24" s="28"/>
      <c r="P24" s="28"/>
      <c r="Q24" s="28"/>
      <c r="R24" s="28"/>
      <c r="S24" s="28"/>
      <c r="T24" s="28"/>
      <c r="U24" s="28"/>
      <c r="V24" s="28"/>
      <c r="W24" s="28"/>
      <c r="X24" s="28"/>
      <c r="Y24" s="28"/>
      <c r="Z24" s="28"/>
      <c r="AA24" s="28"/>
      <c r="AB24" s="28"/>
      <c r="AC24" s="28"/>
      <c r="AD24" s="28"/>
      <c r="AE24" s="28"/>
      <c r="AF24" s="28"/>
      <c r="BL24" s="28"/>
      <c r="BM24" s="28"/>
      <c r="BN24" s="28"/>
      <c r="BO24" s="28"/>
      <c r="BP24" s="28"/>
      <c r="BQ24" s="28"/>
      <c r="BR24" s="28"/>
      <c r="BS24" s="28"/>
      <c r="BT24" s="28"/>
      <c r="BU24" s="28"/>
      <c r="BV24" s="28"/>
      <c r="BW24" s="28"/>
      <c r="BX24" s="28"/>
      <c r="BY24" s="28"/>
      <c r="BZ24" s="28"/>
      <c r="CA24" s="28"/>
      <c r="CB24" s="28"/>
      <c r="CC24" s="28"/>
      <c r="CD24" s="28"/>
      <c r="CE24" s="28"/>
      <c r="CF24" s="28"/>
      <c r="CG24" s="28"/>
      <c r="CH24" s="28"/>
      <c r="CI24" s="28"/>
      <c r="CJ24" s="28"/>
      <c r="CK24" s="28"/>
      <c r="CL24" s="28"/>
      <c r="CM24" s="28"/>
      <c r="CN24" s="28"/>
      <c r="CO24" s="28"/>
      <c r="CP24" s="28"/>
      <c r="CQ24" s="28"/>
      <c r="CR24" s="28"/>
      <c r="CS24" s="28"/>
      <c r="CT24" s="28"/>
      <c r="CU24" s="28"/>
      <c r="CV24" s="28"/>
      <c r="CW24" s="28"/>
      <c r="CX24" s="28"/>
      <c r="CY24" s="28"/>
      <c r="CZ24" s="28"/>
      <c r="DA24" s="28"/>
      <c r="DB24" s="28"/>
      <c r="DC24" s="28"/>
      <c r="DD24" s="28"/>
      <c r="DE24" s="28"/>
      <c r="DF24" s="28"/>
      <c r="DG24" s="28"/>
      <c r="DH24" s="28"/>
      <c r="DI24" s="28"/>
      <c r="DJ24" s="28"/>
      <c r="DK24" s="28"/>
      <c r="DL24" s="28"/>
      <c r="DM24" s="28"/>
      <c r="DN24" s="28"/>
      <c r="DO24" s="28"/>
      <c r="DP24" s="28"/>
      <c r="DQ24" s="28"/>
      <c r="DR24" s="28"/>
      <c r="DS24" s="28"/>
      <c r="DT24" s="28"/>
      <c r="DU24" s="28"/>
      <c r="DV24" s="28"/>
      <c r="DW24" s="28"/>
      <c r="DX24" s="28"/>
      <c r="DY24" s="28"/>
      <c r="DZ24" s="28"/>
      <c r="EA24" s="28"/>
      <c r="EB24" s="28"/>
      <c r="EC24" s="28"/>
      <c r="ED24" s="28"/>
      <c r="EE24" s="28"/>
      <c r="EF24" s="28"/>
      <c r="EG24" s="28"/>
      <c r="EH24" s="28"/>
      <c r="EI24" s="28"/>
      <c r="EJ24" s="28"/>
      <c r="EK24" s="28"/>
      <c r="EL24" s="28"/>
      <c r="EM24" s="28"/>
      <c r="EN24" s="28"/>
      <c r="EO24" s="28"/>
      <c r="EP24" s="28"/>
      <c r="EQ24" s="28"/>
      <c r="ER24" s="28"/>
      <c r="ES24" s="28"/>
      <c r="ET24" s="28"/>
      <c r="EU24" s="28"/>
      <c r="EV24" s="28"/>
      <c r="EW24" s="28"/>
      <c r="EX24" s="28"/>
      <c r="EY24" s="28"/>
      <c r="EZ24" s="28"/>
      <c r="FA24" s="28"/>
      <c r="FB24" s="28"/>
      <c r="FC24" s="28"/>
      <c r="FD24" s="28"/>
      <c r="FE24" s="28"/>
      <c r="FF24" s="28"/>
      <c r="FG24" s="28"/>
      <c r="FH24" s="28"/>
      <c r="FI24" s="28"/>
      <c r="FJ24" s="28"/>
      <c r="FK24" s="28"/>
      <c r="FL24" s="28"/>
      <c r="FM24" s="28"/>
      <c r="FN24" s="28"/>
      <c r="FO24" s="28"/>
      <c r="FP24" s="28"/>
      <c r="FQ24" s="28"/>
      <c r="FR24" s="28"/>
      <c r="FS24" s="28"/>
      <c r="FT24" s="28"/>
      <c r="FU24" s="28"/>
      <c r="FV24" s="28"/>
      <c r="FW24" s="28"/>
      <c r="FX24" s="28"/>
      <c r="FY24" s="28"/>
      <c r="FZ24" s="28"/>
      <c r="GA24" s="28"/>
      <c r="GB24" s="28"/>
      <c r="GC24" s="28"/>
      <c r="GD24" s="28"/>
      <c r="GE24" s="28"/>
      <c r="GF24" s="28"/>
      <c r="GG24" s="28"/>
      <c r="GH24" s="28"/>
      <c r="GI24" s="28"/>
      <c r="GJ24" s="28"/>
      <c r="GK24" s="28"/>
      <c r="GL24" s="28"/>
      <c r="GM24" s="28"/>
      <c r="GN24" s="28"/>
      <c r="GO24" s="28"/>
      <c r="GP24" s="28"/>
      <c r="GQ24" s="28"/>
      <c r="GR24" s="28"/>
      <c r="GS24" s="28"/>
      <c r="GT24" s="28"/>
      <c r="GU24" s="28"/>
      <c r="GV24" s="28"/>
      <c r="GW24" s="28"/>
      <c r="GX24" s="28"/>
      <c r="GY24" s="28"/>
      <c r="GZ24" s="28"/>
      <c r="HA24" s="28"/>
      <c r="HB24" s="28"/>
      <c r="HC24" s="28"/>
      <c r="HD24" s="28"/>
      <c r="HE24" s="28"/>
    </row>
    <row r="25" spans="1:248" s="42" customFormat="1">
      <c r="A25" s="49"/>
      <c r="B25" s="28"/>
      <c r="C25" s="28"/>
      <c r="D25" s="28"/>
      <c r="E25" s="28"/>
      <c r="F25" s="28"/>
      <c r="G25" s="28"/>
      <c r="H25" s="28"/>
      <c r="I25" s="28"/>
      <c r="J25" s="28"/>
      <c r="K25" s="28"/>
      <c r="L25" s="28"/>
      <c r="M25" s="28"/>
      <c r="N25" s="28"/>
      <c r="O25" s="28"/>
      <c r="P25" s="28"/>
      <c r="Q25" s="28"/>
      <c r="R25" s="28"/>
      <c r="S25" s="28"/>
      <c r="T25" s="28"/>
      <c r="U25" s="28"/>
      <c r="V25" s="28"/>
      <c r="W25" s="28"/>
      <c r="X25" s="28"/>
      <c r="Y25" s="28"/>
      <c r="Z25" s="28"/>
      <c r="AA25" s="28"/>
      <c r="AB25" s="28"/>
      <c r="AC25" s="28"/>
      <c r="AD25" s="28"/>
      <c r="AE25" s="28"/>
      <c r="AF25" s="28"/>
      <c r="BL25" s="28"/>
      <c r="BM25" s="28"/>
      <c r="BN25" s="28"/>
      <c r="BO25" s="28"/>
      <c r="BP25" s="28"/>
      <c r="BQ25" s="28"/>
      <c r="BR25" s="28"/>
      <c r="BS25" s="28"/>
      <c r="BT25" s="28"/>
      <c r="BU25" s="28"/>
      <c r="BV25" s="28"/>
      <c r="BW25" s="28"/>
      <c r="BX25" s="28"/>
      <c r="BY25" s="28"/>
      <c r="BZ25" s="28"/>
      <c r="CA25" s="28"/>
      <c r="CB25" s="28"/>
      <c r="CC25" s="28"/>
      <c r="CD25" s="28"/>
      <c r="CE25" s="28"/>
      <c r="CF25" s="28"/>
      <c r="CG25" s="28"/>
      <c r="CH25" s="28"/>
      <c r="CI25" s="28"/>
      <c r="CJ25" s="28"/>
      <c r="CK25" s="28"/>
      <c r="CL25" s="28"/>
      <c r="CM25" s="28"/>
      <c r="CN25" s="28"/>
      <c r="CO25" s="28"/>
      <c r="CP25" s="28"/>
      <c r="CQ25" s="28"/>
      <c r="CR25" s="28"/>
      <c r="CS25" s="28"/>
      <c r="CT25" s="28"/>
      <c r="CU25" s="28"/>
      <c r="CV25" s="28"/>
      <c r="CW25" s="28"/>
      <c r="CX25" s="28"/>
      <c r="CY25" s="28"/>
      <c r="CZ25" s="28"/>
      <c r="DA25" s="28"/>
      <c r="DB25" s="28"/>
      <c r="DC25" s="28"/>
      <c r="DD25" s="28"/>
      <c r="DE25" s="28"/>
      <c r="DF25" s="28"/>
      <c r="DG25" s="28"/>
      <c r="DH25" s="28"/>
      <c r="DI25" s="28"/>
      <c r="DJ25" s="28"/>
      <c r="DK25" s="28"/>
      <c r="DL25" s="28"/>
      <c r="DM25" s="28"/>
      <c r="DN25" s="28"/>
      <c r="DO25" s="28"/>
      <c r="DP25" s="28"/>
      <c r="DQ25" s="28"/>
      <c r="DR25" s="28"/>
      <c r="DS25" s="28"/>
      <c r="DT25" s="28"/>
      <c r="DU25" s="28"/>
      <c r="DV25" s="28"/>
      <c r="DW25" s="28"/>
      <c r="DX25" s="28"/>
      <c r="DY25" s="28"/>
      <c r="DZ25" s="28"/>
      <c r="EA25" s="28"/>
      <c r="EB25" s="28"/>
      <c r="EC25" s="28"/>
      <c r="ED25" s="28"/>
      <c r="EE25" s="28"/>
      <c r="EF25" s="28"/>
      <c r="EG25" s="28"/>
      <c r="EH25" s="28"/>
      <c r="EI25" s="28"/>
      <c r="EJ25" s="28"/>
      <c r="EK25" s="28"/>
      <c r="EL25" s="28"/>
      <c r="EM25" s="28"/>
      <c r="EN25" s="28"/>
      <c r="EO25" s="28"/>
      <c r="EP25" s="28"/>
      <c r="EQ25" s="28"/>
      <c r="ER25" s="28"/>
      <c r="ES25" s="28"/>
      <c r="ET25" s="28"/>
      <c r="EU25" s="28"/>
      <c r="EV25" s="28"/>
      <c r="EW25" s="28"/>
      <c r="EX25" s="28"/>
      <c r="EY25" s="28"/>
      <c r="EZ25" s="28"/>
      <c r="FA25" s="28"/>
      <c r="FB25" s="28"/>
      <c r="FC25" s="28"/>
      <c r="FD25" s="28"/>
      <c r="FE25" s="28"/>
      <c r="FF25" s="28"/>
      <c r="FG25" s="28"/>
      <c r="FH25" s="28"/>
      <c r="FI25" s="28"/>
      <c r="FJ25" s="28"/>
      <c r="FK25" s="28"/>
      <c r="FL25" s="28"/>
      <c r="FM25" s="28"/>
      <c r="FN25" s="28"/>
      <c r="FO25" s="28"/>
      <c r="FP25" s="28"/>
      <c r="FQ25" s="28"/>
      <c r="FR25" s="28"/>
      <c r="FS25" s="28"/>
      <c r="FT25" s="28"/>
      <c r="FU25" s="28"/>
      <c r="FV25" s="28"/>
      <c r="FW25" s="28"/>
      <c r="FX25" s="28"/>
      <c r="FY25" s="28"/>
      <c r="FZ25" s="28"/>
      <c r="GA25" s="28"/>
      <c r="GB25" s="28"/>
      <c r="GC25" s="28"/>
      <c r="GD25" s="28"/>
      <c r="GE25" s="28"/>
      <c r="GF25" s="28"/>
      <c r="GG25" s="28"/>
      <c r="GH25" s="28"/>
      <c r="GI25" s="28"/>
      <c r="GJ25" s="28"/>
      <c r="GK25" s="28"/>
      <c r="GL25" s="28"/>
      <c r="GM25" s="28"/>
      <c r="GN25" s="28"/>
      <c r="GO25" s="28"/>
      <c r="GP25" s="28"/>
      <c r="GQ25" s="28"/>
      <c r="GR25" s="28"/>
      <c r="GS25" s="28"/>
      <c r="GT25" s="28"/>
      <c r="GU25" s="28"/>
      <c r="GV25" s="28"/>
      <c r="GW25" s="28"/>
      <c r="GX25" s="28"/>
      <c r="GY25" s="28"/>
      <c r="GZ25" s="28"/>
      <c r="HA25" s="28"/>
      <c r="HB25" s="28"/>
      <c r="HC25" s="28"/>
      <c r="HD25" s="28"/>
      <c r="HE25" s="28"/>
    </row>
    <row r="26" spans="1:248" s="42" customFormat="1">
      <c r="A26" s="49"/>
      <c r="B26" s="28"/>
      <c r="C26" s="28"/>
      <c r="D26" s="28"/>
      <c r="E26" s="28"/>
      <c r="F26" s="28"/>
      <c r="G26" s="28"/>
      <c r="H26" s="28"/>
      <c r="I26" s="28"/>
      <c r="J26" s="28"/>
      <c r="K26" s="28"/>
      <c r="L26" s="28"/>
      <c r="M26" s="28"/>
      <c r="N26" s="28"/>
      <c r="O26" s="28"/>
      <c r="P26" s="28"/>
      <c r="Q26" s="28"/>
      <c r="R26" s="28"/>
      <c r="S26" s="28"/>
      <c r="T26" s="28"/>
      <c r="U26" s="28"/>
      <c r="V26" s="28"/>
      <c r="W26" s="28"/>
      <c r="X26" s="28"/>
      <c r="Y26" s="28"/>
      <c r="Z26" s="28"/>
      <c r="AA26" s="28"/>
      <c r="AB26" s="28"/>
      <c r="AC26" s="28"/>
      <c r="AD26" s="28"/>
      <c r="AE26" s="28"/>
      <c r="AF26" s="28"/>
      <c r="BL26" s="28"/>
      <c r="BM26" s="28"/>
      <c r="BN26" s="28"/>
      <c r="BO26" s="28"/>
      <c r="BP26" s="28"/>
      <c r="BQ26" s="28"/>
      <c r="BR26" s="28"/>
      <c r="BS26" s="28"/>
      <c r="BT26" s="28"/>
      <c r="BU26" s="28"/>
      <c r="BV26" s="28"/>
      <c r="BW26" s="28"/>
      <c r="BX26" s="28"/>
      <c r="BY26" s="28"/>
      <c r="BZ26" s="28"/>
      <c r="CA26" s="28"/>
      <c r="CB26" s="28"/>
      <c r="CC26" s="28"/>
      <c r="CD26" s="28"/>
      <c r="CE26" s="28"/>
      <c r="CF26" s="28"/>
      <c r="CG26" s="28"/>
      <c r="CH26" s="28"/>
      <c r="CI26" s="28"/>
      <c r="CJ26" s="28"/>
      <c r="CK26" s="28"/>
      <c r="CL26" s="28"/>
      <c r="CM26" s="28"/>
      <c r="CN26" s="28"/>
      <c r="CO26" s="28"/>
      <c r="CP26" s="28"/>
      <c r="CQ26" s="28"/>
      <c r="CR26" s="28"/>
      <c r="CS26" s="28"/>
      <c r="CT26" s="28"/>
      <c r="CU26" s="28"/>
      <c r="CV26" s="28"/>
      <c r="CW26" s="28"/>
      <c r="CX26" s="28"/>
      <c r="CY26" s="28"/>
      <c r="CZ26" s="28"/>
      <c r="DA26" s="28"/>
      <c r="DB26" s="28"/>
      <c r="DC26" s="28"/>
      <c r="DD26" s="28"/>
      <c r="DE26" s="28"/>
      <c r="DF26" s="28"/>
      <c r="DG26" s="28"/>
      <c r="DH26" s="28"/>
      <c r="DI26" s="28"/>
      <c r="DJ26" s="28"/>
      <c r="DK26" s="28"/>
      <c r="DL26" s="28"/>
      <c r="DM26" s="28"/>
      <c r="DN26" s="28"/>
      <c r="DO26" s="28"/>
      <c r="DP26" s="28"/>
      <c r="DQ26" s="28"/>
      <c r="DR26" s="28"/>
      <c r="DS26" s="28"/>
      <c r="DT26" s="28"/>
      <c r="DU26" s="28"/>
      <c r="DV26" s="28"/>
      <c r="DW26" s="28"/>
      <c r="DX26" s="28"/>
      <c r="DY26" s="28"/>
      <c r="DZ26" s="28"/>
      <c r="EA26" s="28"/>
      <c r="EB26" s="28"/>
      <c r="EC26" s="28"/>
      <c r="ED26" s="28"/>
      <c r="EE26" s="28"/>
      <c r="EF26" s="28"/>
      <c r="EG26" s="28"/>
      <c r="EH26" s="28"/>
      <c r="EI26" s="28"/>
      <c r="EJ26" s="28"/>
      <c r="EK26" s="28"/>
      <c r="EL26" s="28"/>
      <c r="EM26" s="28"/>
      <c r="EN26" s="28"/>
      <c r="EO26" s="28"/>
      <c r="EP26" s="28"/>
      <c r="EQ26" s="28"/>
      <c r="ER26" s="28"/>
      <c r="ES26" s="28"/>
      <c r="ET26" s="28"/>
      <c r="EU26" s="28"/>
      <c r="EV26" s="28"/>
      <c r="EW26" s="28"/>
      <c r="EX26" s="28"/>
      <c r="EY26" s="28"/>
      <c r="EZ26" s="28"/>
      <c r="FA26" s="28"/>
      <c r="FB26" s="28"/>
      <c r="FC26" s="28"/>
      <c r="FD26" s="28"/>
      <c r="FE26" s="28"/>
      <c r="FF26" s="28"/>
      <c r="FG26" s="28"/>
      <c r="FH26" s="28"/>
      <c r="FI26" s="28"/>
      <c r="FJ26" s="28"/>
      <c r="FK26" s="28"/>
      <c r="FL26" s="28"/>
      <c r="FM26" s="28"/>
      <c r="FN26" s="28"/>
      <c r="FO26" s="28"/>
      <c r="FP26" s="28"/>
      <c r="FQ26" s="28"/>
      <c r="FR26" s="28"/>
      <c r="FS26" s="28"/>
      <c r="FT26" s="28"/>
      <c r="FU26" s="28"/>
      <c r="FV26" s="28"/>
      <c r="FW26" s="28"/>
      <c r="FX26" s="28"/>
      <c r="FY26" s="28"/>
      <c r="FZ26" s="28"/>
      <c r="GA26" s="28"/>
      <c r="GB26" s="28"/>
      <c r="GC26" s="28"/>
      <c r="GD26" s="28"/>
      <c r="GE26" s="28"/>
      <c r="GF26" s="28"/>
      <c r="GG26" s="28"/>
      <c r="GH26" s="28"/>
      <c r="GI26" s="28"/>
      <c r="GJ26" s="28"/>
      <c r="GK26" s="28"/>
      <c r="GL26" s="28"/>
      <c r="GM26" s="28"/>
      <c r="GN26" s="28"/>
      <c r="GO26" s="28"/>
      <c r="GP26" s="28"/>
      <c r="GQ26" s="28"/>
      <c r="GR26" s="28"/>
      <c r="GS26" s="28"/>
      <c r="GT26" s="28"/>
      <c r="GU26" s="28"/>
      <c r="GV26" s="28"/>
      <c r="GW26" s="28"/>
      <c r="GX26" s="28"/>
      <c r="GY26" s="28"/>
      <c r="GZ26" s="28"/>
      <c r="HA26" s="28"/>
      <c r="HB26" s="28"/>
      <c r="HC26" s="28"/>
      <c r="HD26" s="28"/>
      <c r="HE26" s="28"/>
    </row>
    <row r="27" spans="1:248" s="42" customFormat="1" ht="13.5" thickBot="1">
      <c r="A27" s="51"/>
      <c r="B27" s="29"/>
      <c r="C27" s="29"/>
      <c r="D27" s="29"/>
      <c r="E27" s="29"/>
      <c r="F27" s="29"/>
      <c r="G27" s="29"/>
      <c r="H27" s="29"/>
      <c r="I27" s="29"/>
      <c r="J27" s="29"/>
      <c r="K27" s="29"/>
      <c r="L27" s="29"/>
      <c r="M27" s="29"/>
      <c r="N27" s="29"/>
      <c r="O27" s="29"/>
      <c r="P27" s="29"/>
      <c r="Q27" s="29"/>
      <c r="R27" s="29"/>
      <c r="S27" s="29"/>
      <c r="T27" s="29"/>
      <c r="U27" s="29"/>
      <c r="V27" s="29"/>
      <c r="W27" s="29"/>
      <c r="X27" s="29"/>
      <c r="Y27" s="29"/>
      <c r="Z27" s="29"/>
      <c r="AA27" s="29"/>
      <c r="AB27" s="29"/>
      <c r="AC27" s="29"/>
      <c r="AD27" s="29"/>
      <c r="AE27" s="29"/>
      <c r="AF27" s="29"/>
      <c r="BL27" s="28"/>
      <c r="BM27" s="28"/>
      <c r="BN27" s="28"/>
      <c r="BO27" s="28"/>
      <c r="BP27" s="28"/>
      <c r="BQ27" s="28"/>
      <c r="BR27" s="28"/>
      <c r="BS27" s="28"/>
      <c r="BT27" s="28"/>
      <c r="BU27" s="28"/>
      <c r="BV27" s="28"/>
      <c r="BW27" s="28"/>
      <c r="BX27" s="28"/>
      <c r="BY27" s="28"/>
      <c r="BZ27" s="28"/>
      <c r="CA27" s="28"/>
      <c r="CB27" s="28"/>
      <c r="CC27" s="28"/>
      <c r="CD27" s="28"/>
      <c r="CE27" s="28"/>
      <c r="CF27" s="28"/>
      <c r="CG27" s="28"/>
      <c r="CH27" s="28"/>
      <c r="CI27" s="28"/>
      <c r="CJ27" s="28"/>
      <c r="CK27" s="28"/>
      <c r="CL27" s="28"/>
      <c r="CM27" s="28"/>
      <c r="CN27" s="28"/>
      <c r="CO27" s="28"/>
      <c r="CP27" s="28"/>
      <c r="CQ27" s="28"/>
      <c r="CR27" s="28"/>
      <c r="CS27" s="28"/>
      <c r="CT27" s="28"/>
      <c r="CU27" s="28"/>
      <c r="CV27" s="28"/>
      <c r="CW27" s="28"/>
      <c r="CX27" s="28"/>
      <c r="CY27" s="28"/>
      <c r="CZ27" s="28"/>
      <c r="DA27" s="28"/>
      <c r="DB27" s="28"/>
      <c r="DC27" s="28"/>
      <c r="DD27" s="28"/>
      <c r="DE27" s="28"/>
      <c r="DF27" s="28"/>
      <c r="DG27" s="28"/>
      <c r="DH27" s="28"/>
      <c r="DI27" s="28"/>
      <c r="DJ27" s="28"/>
      <c r="DK27" s="28"/>
      <c r="DL27" s="28"/>
      <c r="DM27" s="28"/>
      <c r="DN27" s="28"/>
      <c r="DO27" s="28"/>
      <c r="DP27" s="28"/>
      <c r="DQ27" s="28"/>
      <c r="DR27" s="28"/>
      <c r="DS27" s="28"/>
      <c r="DT27" s="28"/>
      <c r="DU27" s="28"/>
      <c r="DV27" s="28"/>
      <c r="DW27" s="28"/>
      <c r="DX27" s="28"/>
      <c r="DY27" s="28"/>
      <c r="DZ27" s="28"/>
      <c r="EA27" s="28"/>
      <c r="EB27" s="28"/>
      <c r="EC27" s="28"/>
      <c r="ED27" s="28"/>
      <c r="EE27" s="28"/>
      <c r="EF27" s="28"/>
      <c r="EG27" s="28"/>
      <c r="EH27" s="28"/>
      <c r="EI27" s="28"/>
      <c r="EJ27" s="28"/>
      <c r="EK27" s="28"/>
      <c r="EL27" s="28"/>
      <c r="EM27" s="28"/>
      <c r="EN27" s="28"/>
      <c r="EO27" s="28"/>
      <c r="EP27" s="28"/>
      <c r="EQ27" s="28"/>
      <c r="ER27" s="28"/>
      <c r="ES27" s="28"/>
      <c r="ET27" s="28"/>
      <c r="EU27" s="28"/>
      <c r="EV27" s="28"/>
      <c r="EW27" s="28"/>
      <c r="EX27" s="28"/>
      <c r="EY27" s="28"/>
      <c r="EZ27" s="28"/>
      <c r="FA27" s="28"/>
      <c r="FB27" s="28"/>
      <c r="FC27" s="28"/>
      <c r="FD27" s="28"/>
      <c r="FE27" s="28"/>
      <c r="FF27" s="28"/>
      <c r="FG27" s="28"/>
      <c r="FH27" s="28"/>
      <c r="FI27" s="28"/>
      <c r="FJ27" s="28"/>
      <c r="FK27" s="28"/>
      <c r="FL27" s="28"/>
      <c r="FM27" s="28"/>
      <c r="FN27" s="28"/>
      <c r="FO27" s="28"/>
      <c r="FP27" s="28"/>
      <c r="FQ27" s="28"/>
      <c r="FR27" s="28"/>
      <c r="FS27" s="28"/>
      <c r="FT27" s="28"/>
      <c r="FU27" s="28"/>
      <c r="FV27" s="28"/>
      <c r="FW27" s="28"/>
      <c r="FX27" s="28"/>
      <c r="FY27" s="28"/>
      <c r="FZ27" s="28"/>
      <c r="GA27" s="28"/>
      <c r="GB27" s="28"/>
      <c r="GC27" s="28"/>
      <c r="GD27" s="28"/>
      <c r="GE27" s="28"/>
      <c r="GF27" s="28"/>
      <c r="GG27" s="28"/>
      <c r="GH27" s="28"/>
      <c r="GI27" s="28"/>
      <c r="GJ27" s="28"/>
      <c r="GK27" s="28"/>
      <c r="GL27" s="28"/>
      <c r="GM27" s="28"/>
      <c r="GN27" s="28"/>
      <c r="GO27" s="28"/>
      <c r="GP27" s="28"/>
      <c r="GQ27" s="28"/>
      <c r="GR27" s="28"/>
      <c r="GS27" s="28"/>
      <c r="GT27" s="28"/>
      <c r="GU27" s="28"/>
      <c r="GV27" s="28"/>
      <c r="GW27" s="28"/>
      <c r="GX27" s="28"/>
      <c r="GY27" s="28"/>
      <c r="GZ27" s="28"/>
      <c r="HA27" s="28"/>
      <c r="HB27" s="28"/>
      <c r="HC27" s="28"/>
      <c r="HD27" s="28"/>
      <c r="HE27" s="28"/>
    </row>
    <row r="28" spans="1:248" s="42" customFormat="1">
      <c r="A28" s="52"/>
      <c r="B28" s="11" t="s">
        <v>3</v>
      </c>
      <c r="C28" s="26" t="s">
        <v>3</v>
      </c>
      <c r="D28" s="5" t="s">
        <v>18</v>
      </c>
      <c r="E28" s="8" t="s">
        <v>0</v>
      </c>
      <c r="F28" s="8" t="s">
        <v>0</v>
      </c>
      <c r="G28" s="17" t="s">
        <v>1</v>
      </c>
      <c r="H28" s="17" t="s">
        <v>1</v>
      </c>
      <c r="I28" s="4" t="s">
        <v>2</v>
      </c>
      <c r="J28" s="6"/>
      <c r="K28" s="5" t="s">
        <v>18</v>
      </c>
      <c r="L28" s="6"/>
      <c r="M28" s="6"/>
      <c r="N28" s="7" t="s">
        <v>17</v>
      </c>
      <c r="O28" s="7" t="s">
        <v>17</v>
      </c>
      <c r="P28" s="5" t="s">
        <v>18</v>
      </c>
      <c r="Q28" s="8" t="s">
        <v>0</v>
      </c>
      <c r="R28" s="8" t="s">
        <v>0</v>
      </c>
      <c r="S28" s="9" t="s">
        <v>1</v>
      </c>
      <c r="T28" s="9" t="s">
        <v>1</v>
      </c>
      <c r="U28" s="4" t="s">
        <v>2</v>
      </c>
      <c r="V28" s="4" t="s">
        <v>2</v>
      </c>
      <c r="W28" s="6"/>
      <c r="X28" s="5" t="s">
        <v>18</v>
      </c>
      <c r="Y28" s="7" t="s">
        <v>17</v>
      </c>
      <c r="Z28" s="6"/>
      <c r="AA28" s="5" t="s">
        <v>18</v>
      </c>
      <c r="AB28" s="8" t="s">
        <v>0</v>
      </c>
      <c r="AC28" s="8" t="s">
        <v>0</v>
      </c>
      <c r="AD28" s="9" t="s">
        <v>1</v>
      </c>
      <c r="AE28" s="4" t="s">
        <v>2</v>
      </c>
      <c r="AF28" s="4" t="s">
        <v>2</v>
      </c>
      <c r="AG28" s="6"/>
      <c r="AH28" s="6"/>
      <c r="AI28" s="6"/>
      <c r="AJ28" s="5" t="s">
        <v>18</v>
      </c>
      <c r="AK28" s="8" t="s">
        <v>0</v>
      </c>
      <c r="AL28" s="9" t="s">
        <v>1</v>
      </c>
      <c r="AM28" s="9" t="s">
        <v>1</v>
      </c>
      <c r="AN28" s="4" t="s">
        <v>2</v>
      </c>
      <c r="AO28" s="4" t="s">
        <v>2</v>
      </c>
      <c r="AP28" s="6"/>
      <c r="AQ28" s="5" t="s">
        <v>18</v>
      </c>
      <c r="AR28" s="10" t="s">
        <v>3</v>
      </c>
      <c r="AS28" s="10" t="s">
        <v>3</v>
      </c>
      <c r="AT28" s="10" t="s">
        <v>3</v>
      </c>
      <c r="AU28" s="6"/>
      <c r="AV28" s="6"/>
      <c r="AW28" s="10" t="s">
        <v>3</v>
      </c>
      <c r="AX28" s="11" t="s">
        <v>3</v>
      </c>
      <c r="AY28" s="11" t="s">
        <v>3</v>
      </c>
      <c r="AZ28" s="26" t="s">
        <v>3</v>
      </c>
      <c r="BA28" s="5" t="s">
        <v>18</v>
      </c>
      <c r="BB28" s="8" t="s">
        <v>0</v>
      </c>
      <c r="BC28" s="8" t="s">
        <v>0</v>
      </c>
      <c r="BD28" s="17" t="s">
        <v>1</v>
      </c>
      <c r="BE28" s="17" t="s">
        <v>1</v>
      </c>
      <c r="BF28" s="4" t="s">
        <v>2</v>
      </c>
      <c r="BG28" s="6"/>
      <c r="BH28" s="5" t="s">
        <v>18</v>
      </c>
      <c r="BI28" s="6"/>
      <c r="BJ28" s="6"/>
      <c r="BK28" s="58" t="s">
        <v>17</v>
      </c>
      <c r="BL28" s="73" t="s">
        <v>17</v>
      </c>
      <c r="BM28" s="66" t="s">
        <v>18</v>
      </c>
      <c r="BN28" s="70" t="s">
        <v>0</v>
      </c>
      <c r="BO28" s="70" t="s">
        <v>0</v>
      </c>
      <c r="BP28" s="71" t="s">
        <v>1</v>
      </c>
      <c r="BQ28" s="71" t="s">
        <v>1</v>
      </c>
      <c r="BR28" s="72" t="s">
        <v>2</v>
      </c>
      <c r="BS28" s="72" t="s">
        <v>2</v>
      </c>
      <c r="BT28" s="68"/>
      <c r="BU28" s="66" t="s">
        <v>18</v>
      </c>
      <c r="BV28" s="73" t="s">
        <v>17</v>
      </c>
      <c r="BW28" s="68"/>
      <c r="BX28" s="66" t="s">
        <v>18</v>
      </c>
      <c r="BY28" s="70" t="s">
        <v>0</v>
      </c>
      <c r="BZ28" s="70" t="s">
        <v>0</v>
      </c>
      <c r="CA28" s="71" t="s">
        <v>1</v>
      </c>
      <c r="CB28" s="72" t="s">
        <v>2</v>
      </c>
      <c r="CC28" s="72" t="s">
        <v>2</v>
      </c>
      <c r="CD28" s="68"/>
      <c r="CE28" s="68"/>
      <c r="CF28" s="68"/>
      <c r="CG28" s="66" t="s">
        <v>18</v>
      </c>
      <c r="CH28" s="70" t="s">
        <v>0</v>
      </c>
      <c r="CI28" s="71" t="s">
        <v>1</v>
      </c>
      <c r="CJ28" s="71" t="s">
        <v>1</v>
      </c>
      <c r="CK28" s="72" t="s">
        <v>2</v>
      </c>
      <c r="CL28" s="72" t="s">
        <v>2</v>
      </c>
      <c r="CM28" s="68"/>
      <c r="CN28" s="66" t="s">
        <v>18</v>
      </c>
      <c r="CO28" s="67" t="s">
        <v>3</v>
      </c>
      <c r="CP28" s="67" t="s">
        <v>3</v>
      </c>
      <c r="CQ28" s="67" t="s">
        <v>3</v>
      </c>
      <c r="CR28" s="68"/>
      <c r="CS28" s="68"/>
      <c r="CT28" s="67" t="s">
        <v>3</v>
      </c>
      <c r="CU28" s="67" t="s">
        <v>3</v>
      </c>
      <c r="CV28" s="67" t="s">
        <v>3</v>
      </c>
      <c r="CW28" s="69" t="s">
        <v>3</v>
      </c>
      <c r="CX28" s="66" t="s">
        <v>18</v>
      </c>
      <c r="CY28" s="70" t="s">
        <v>0</v>
      </c>
      <c r="CZ28" s="70" t="s">
        <v>0</v>
      </c>
      <c r="DA28" s="71" t="s">
        <v>1</v>
      </c>
      <c r="DB28" s="71" t="s">
        <v>1</v>
      </c>
      <c r="DC28" s="72" t="s">
        <v>2</v>
      </c>
      <c r="DD28" s="68"/>
      <c r="DE28" s="66" t="s">
        <v>18</v>
      </c>
      <c r="DF28" s="68"/>
      <c r="DG28" s="68"/>
      <c r="DH28" s="73" t="s">
        <v>17</v>
      </c>
      <c r="DI28" s="73" t="s">
        <v>17</v>
      </c>
      <c r="DJ28" s="66" t="s">
        <v>18</v>
      </c>
      <c r="DK28" s="70" t="s">
        <v>0</v>
      </c>
      <c r="DL28" s="70" t="s">
        <v>0</v>
      </c>
      <c r="DM28" s="71" t="s">
        <v>1</v>
      </c>
      <c r="DN28" s="71" t="s">
        <v>1</v>
      </c>
      <c r="DO28" s="72" t="s">
        <v>2</v>
      </c>
      <c r="DP28" s="72" t="s">
        <v>2</v>
      </c>
      <c r="DQ28" s="68"/>
      <c r="DR28" s="66" t="s">
        <v>18</v>
      </c>
      <c r="DS28" s="73" t="s">
        <v>17</v>
      </c>
      <c r="DT28" s="68"/>
      <c r="DU28" s="66" t="s">
        <v>18</v>
      </c>
      <c r="DV28" s="70" t="s">
        <v>0</v>
      </c>
      <c r="DW28" s="70" t="s">
        <v>0</v>
      </c>
      <c r="DX28" s="71" t="s">
        <v>1</v>
      </c>
      <c r="DY28" s="72" t="s">
        <v>2</v>
      </c>
      <c r="DZ28" s="72" t="s">
        <v>2</v>
      </c>
      <c r="EA28" s="68"/>
      <c r="EB28" s="68"/>
      <c r="EC28" s="68"/>
      <c r="ED28" s="66" t="s">
        <v>18</v>
      </c>
      <c r="EE28" s="70" t="s">
        <v>0</v>
      </c>
      <c r="EF28" s="71" t="s">
        <v>1</v>
      </c>
      <c r="EG28" s="71" t="s">
        <v>1</v>
      </c>
      <c r="EH28" s="72" t="s">
        <v>2</v>
      </c>
      <c r="EI28" s="72" t="s">
        <v>2</v>
      </c>
      <c r="EJ28" s="68"/>
      <c r="EK28" s="66" t="s">
        <v>18</v>
      </c>
      <c r="EL28" s="67" t="s">
        <v>3</v>
      </c>
      <c r="EM28" s="67" t="s">
        <v>3</v>
      </c>
      <c r="EN28" s="67" t="s">
        <v>3</v>
      </c>
      <c r="EO28" s="68"/>
      <c r="EP28" s="68"/>
      <c r="EQ28" s="67" t="s">
        <v>3</v>
      </c>
      <c r="ER28" s="67" t="s">
        <v>3</v>
      </c>
      <c r="ES28" s="67" t="s">
        <v>3</v>
      </c>
      <c r="ET28" s="69" t="s">
        <v>3</v>
      </c>
      <c r="EU28" s="66" t="s">
        <v>18</v>
      </c>
      <c r="EV28" s="70" t="s">
        <v>0</v>
      </c>
      <c r="EW28" s="70" t="s">
        <v>0</v>
      </c>
      <c r="EX28" s="71" t="s">
        <v>1</v>
      </c>
      <c r="EY28" s="71" t="s">
        <v>1</v>
      </c>
      <c r="EZ28" s="72" t="s">
        <v>2</v>
      </c>
      <c r="FA28" s="68"/>
      <c r="FB28" s="66" t="s">
        <v>18</v>
      </c>
      <c r="FC28" s="68"/>
      <c r="FD28" s="68"/>
      <c r="FE28" s="73" t="s">
        <v>17</v>
      </c>
      <c r="FF28" s="73" t="s">
        <v>17</v>
      </c>
      <c r="FG28" s="66" t="s">
        <v>18</v>
      </c>
      <c r="FH28" s="70" t="s">
        <v>0</v>
      </c>
      <c r="FI28" s="70" t="s">
        <v>0</v>
      </c>
      <c r="FJ28" s="71" t="s">
        <v>1</v>
      </c>
      <c r="FK28" s="71" t="s">
        <v>1</v>
      </c>
      <c r="FL28" s="72" t="s">
        <v>2</v>
      </c>
      <c r="FM28" s="72" t="s">
        <v>2</v>
      </c>
      <c r="FN28" s="68"/>
      <c r="FO28" s="66" t="s">
        <v>18</v>
      </c>
      <c r="FP28" s="73" t="s">
        <v>17</v>
      </c>
      <c r="FQ28" s="68"/>
      <c r="FR28" s="66" t="s">
        <v>18</v>
      </c>
      <c r="FS28" s="70" t="s">
        <v>0</v>
      </c>
      <c r="FT28" s="70" t="s">
        <v>0</v>
      </c>
      <c r="FU28" s="71" t="s">
        <v>1</v>
      </c>
      <c r="FV28" s="72" t="s">
        <v>2</v>
      </c>
      <c r="FW28" s="72" t="s">
        <v>2</v>
      </c>
      <c r="FX28" s="68"/>
      <c r="FY28" s="68"/>
      <c r="FZ28" s="68"/>
      <c r="GA28" s="66" t="s">
        <v>18</v>
      </c>
      <c r="GB28" s="70" t="s">
        <v>0</v>
      </c>
      <c r="GC28" s="71" t="s">
        <v>1</v>
      </c>
      <c r="GD28" s="71" t="s">
        <v>1</v>
      </c>
      <c r="GE28" s="72" t="s">
        <v>2</v>
      </c>
      <c r="GF28" s="72" t="s">
        <v>2</v>
      </c>
      <c r="GG28" s="68"/>
      <c r="GH28" s="66" t="s">
        <v>18</v>
      </c>
      <c r="GI28" s="67" t="s">
        <v>3</v>
      </c>
      <c r="GJ28" s="67" t="s">
        <v>3</v>
      </c>
      <c r="GK28" s="67" t="s">
        <v>3</v>
      </c>
      <c r="GL28" s="68"/>
      <c r="GM28" s="68"/>
      <c r="GN28" s="67" t="s">
        <v>3</v>
      </c>
      <c r="GO28" s="67" t="s">
        <v>3</v>
      </c>
      <c r="GP28" s="67" t="s">
        <v>3</v>
      </c>
      <c r="GQ28" s="69" t="s">
        <v>3</v>
      </c>
      <c r="GR28" s="66" t="s">
        <v>18</v>
      </c>
      <c r="GS28" s="70" t="s">
        <v>0</v>
      </c>
      <c r="GT28" s="70" t="s">
        <v>0</v>
      </c>
      <c r="GU28" s="71" t="s">
        <v>1</v>
      </c>
      <c r="GV28" s="71" t="s">
        <v>1</v>
      </c>
      <c r="GW28" s="72" t="s">
        <v>2</v>
      </c>
      <c r="GX28" s="68"/>
      <c r="GY28" s="66" t="s">
        <v>18</v>
      </c>
      <c r="GZ28" s="68"/>
      <c r="HA28" s="68"/>
      <c r="HB28" s="73" t="s">
        <v>17</v>
      </c>
      <c r="HC28" s="73" t="s">
        <v>17</v>
      </c>
      <c r="HD28" s="66" t="s">
        <v>18</v>
      </c>
      <c r="HE28" s="70" t="s">
        <v>0</v>
      </c>
      <c r="HF28" s="63" t="s">
        <v>0</v>
      </c>
      <c r="HG28" s="9" t="s">
        <v>1</v>
      </c>
      <c r="HH28" s="9" t="s">
        <v>1</v>
      </c>
      <c r="HI28" s="4" t="s">
        <v>2</v>
      </c>
      <c r="HJ28" s="4" t="s">
        <v>2</v>
      </c>
      <c r="HK28" s="6"/>
      <c r="HL28" s="5" t="s">
        <v>18</v>
      </c>
      <c r="HM28" s="7" t="s">
        <v>17</v>
      </c>
      <c r="HN28" s="6"/>
      <c r="HO28" s="5" t="s">
        <v>18</v>
      </c>
      <c r="HP28" s="8" t="s">
        <v>0</v>
      </c>
      <c r="HQ28" s="8" t="s">
        <v>0</v>
      </c>
      <c r="HR28" s="9" t="s">
        <v>1</v>
      </c>
      <c r="HS28" s="4" t="s">
        <v>2</v>
      </c>
      <c r="HT28" s="4" t="s">
        <v>2</v>
      </c>
      <c r="HU28" s="6"/>
      <c r="HV28" s="6"/>
      <c r="HW28" s="6"/>
      <c r="HX28" s="5" t="s">
        <v>18</v>
      </c>
      <c r="HY28" s="8" t="s">
        <v>0</v>
      </c>
      <c r="HZ28" s="9" t="s">
        <v>1</v>
      </c>
      <c r="IA28" s="9" t="s">
        <v>1</v>
      </c>
      <c r="IB28" s="4" t="s">
        <v>2</v>
      </c>
      <c r="IC28" s="4" t="s">
        <v>2</v>
      </c>
      <c r="ID28" s="6"/>
      <c r="IE28" s="5" t="s">
        <v>18</v>
      </c>
      <c r="IF28" s="10" t="s">
        <v>3</v>
      </c>
      <c r="IG28" s="10" t="s">
        <v>3</v>
      </c>
      <c r="IH28" s="10" t="s">
        <v>3</v>
      </c>
      <c r="II28" s="6"/>
      <c r="IJ28" s="6"/>
      <c r="IK28" s="10" t="s">
        <v>3</v>
      </c>
      <c r="IL28" s="11" t="s">
        <v>3</v>
      </c>
      <c r="IM28" s="11" t="s">
        <v>3</v>
      </c>
      <c r="IN28" s="26" t="s">
        <v>3</v>
      </c>
    </row>
    <row r="29" spans="1:248" s="42" customFormat="1">
      <c r="A29" s="49">
        <v>5</v>
      </c>
      <c r="B29" s="28"/>
      <c r="C29" s="28"/>
      <c r="D29" s="28"/>
      <c r="E29" s="28"/>
      <c r="F29" s="28"/>
      <c r="G29" s="28"/>
      <c r="H29" s="28"/>
      <c r="I29" s="28"/>
      <c r="J29" s="28"/>
      <c r="K29" s="28"/>
      <c r="L29" s="28"/>
      <c r="M29" s="28"/>
      <c r="N29" s="28"/>
      <c r="O29" s="28"/>
      <c r="P29" s="28"/>
      <c r="Q29" s="28"/>
      <c r="R29" s="28"/>
      <c r="S29" s="28"/>
      <c r="T29" s="28"/>
      <c r="U29" s="28"/>
      <c r="V29" s="28"/>
      <c r="W29" s="28"/>
      <c r="X29" s="28"/>
      <c r="Y29" s="28"/>
      <c r="Z29" s="28"/>
      <c r="AA29" s="28"/>
      <c r="AB29" s="28"/>
      <c r="AC29" s="28"/>
      <c r="AD29" s="28"/>
      <c r="AE29" s="28"/>
      <c r="AF29" s="28"/>
      <c r="BL29" s="28"/>
      <c r="BM29" s="28"/>
      <c r="BN29" s="28"/>
      <c r="BO29" s="28"/>
      <c r="BP29" s="28"/>
      <c r="BQ29" s="28"/>
      <c r="BR29" s="28"/>
      <c r="BS29" s="28"/>
      <c r="BT29" s="28"/>
      <c r="BU29" s="28"/>
      <c r="BV29" s="28"/>
      <c r="BW29" s="28"/>
      <c r="BX29" s="28"/>
      <c r="BY29" s="28"/>
      <c r="BZ29" s="28"/>
      <c r="CA29" s="28"/>
      <c r="CB29" s="28"/>
      <c r="CC29" s="28"/>
      <c r="CD29" s="28"/>
      <c r="CE29" s="28"/>
      <c r="CF29" s="28"/>
      <c r="CG29" s="28"/>
      <c r="CH29" s="28"/>
      <c r="CI29" s="28"/>
      <c r="CJ29" s="28"/>
      <c r="CK29" s="28"/>
      <c r="CL29" s="28"/>
      <c r="CM29" s="28"/>
      <c r="CN29" s="28"/>
      <c r="CO29" s="28"/>
      <c r="CP29" s="28"/>
      <c r="CQ29" s="28"/>
      <c r="CR29" s="28"/>
      <c r="CS29" s="28"/>
      <c r="CT29" s="28"/>
      <c r="CU29" s="28"/>
      <c r="CV29" s="28"/>
      <c r="CW29" s="28"/>
      <c r="CX29" s="28"/>
      <c r="CY29" s="28"/>
      <c r="CZ29" s="28"/>
      <c r="DA29" s="28"/>
      <c r="DB29" s="28"/>
      <c r="DC29" s="28"/>
      <c r="DD29" s="28"/>
      <c r="DE29" s="28"/>
      <c r="DF29" s="28"/>
      <c r="DG29" s="28"/>
      <c r="DH29" s="28"/>
      <c r="DI29" s="28"/>
      <c r="DJ29" s="28"/>
      <c r="DK29" s="28"/>
      <c r="DL29" s="28"/>
      <c r="DM29" s="28"/>
      <c r="DN29" s="28"/>
      <c r="DO29" s="28"/>
      <c r="DP29" s="28"/>
      <c r="DQ29" s="28"/>
      <c r="DR29" s="28"/>
      <c r="DS29" s="28"/>
      <c r="DT29" s="28"/>
      <c r="DU29" s="28"/>
      <c r="DV29" s="28"/>
      <c r="DW29" s="28"/>
      <c r="DX29" s="28"/>
      <c r="DY29" s="28"/>
      <c r="DZ29" s="28"/>
      <c r="EA29" s="28"/>
      <c r="EB29" s="28"/>
      <c r="EC29" s="28"/>
      <c r="ED29" s="28"/>
      <c r="EE29" s="28"/>
      <c r="EF29" s="28"/>
      <c r="EG29" s="28"/>
      <c r="EH29" s="28"/>
      <c r="EI29" s="28"/>
      <c r="EJ29" s="28"/>
      <c r="EK29" s="28"/>
      <c r="EL29" s="28"/>
      <c r="EM29" s="28"/>
      <c r="EN29" s="28"/>
      <c r="EO29" s="28"/>
      <c r="EP29" s="28"/>
      <c r="EQ29" s="28"/>
      <c r="ER29" s="28"/>
      <c r="ES29" s="28"/>
      <c r="ET29" s="28"/>
      <c r="EU29" s="28"/>
      <c r="EV29" s="28"/>
      <c r="EW29" s="28"/>
      <c r="EX29" s="28"/>
      <c r="EY29" s="28"/>
      <c r="EZ29" s="28"/>
      <c r="FA29" s="28"/>
      <c r="FB29" s="28"/>
      <c r="FC29" s="28"/>
      <c r="FD29" s="28"/>
      <c r="FE29" s="28"/>
      <c r="FF29" s="28"/>
      <c r="FG29" s="28"/>
      <c r="FH29" s="28"/>
      <c r="FI29" s="28"/>
      <c r="FJ29" s="28"/>
      <c r="FK29" s="28"/>
      <c r="FL29" s="28"/>
      <c r="FM29" s="28"/>
      <c r="FN29" s="28"/>
      <c r="FO29" s="28"/>
      <c r="FP29" s="28"/>
      <c r="FQ29" s="28"/>
      <c r="FR29" s="28"/>
      <c r="FS29" s="28"/>
      <c r="FT29" s="28"/>
      <c r="FU29" s="28"/>
      <c r="FV29" s="28"/>
      <c r="FW29" s="28"/>
      <c r="FX29" s="28"/>
      <c r="FY29" s="28"/>
      <c r="FZ29" s="28"/>
      <c r="GA29" s="28"/>
      <c r="GB29" s="28"/>
      <c r="GC29" s="28"/>
      <c r="GD29" s="28"/>
      <c r="GE29" s="28"/>
      <c r="GF29" s="28"/>
      <c r="GG29" s="28"/>
      <c r="GH29" s="28"/>
      <c r="GI29" s="28"/>
      <c r="GJ29" s="28"/>
      <c r="GK29" s="28"/>
      <c r="GL29" s="28"/>
      <c r="GM29" s="28"/>
      <c r="GN29" s="28"/>
      <c r="GO29" s="28"/>
      <c r="GP29" s="28"/>
      <c r="GQ29" s="28"/>
      <c r="GR29" s="28"/>
      <c r="GS29" s="28"/>
      <c r="GT29" s="28"/>
      <c r="GU29" s="28"/>
      <c r="GV29" s="28"/>
      <c r="GW29" s="28"/>
      <c r="GX29" s="28"/>
      <c r="GY29" s="28"/>
      <c r="GZ29" s="28"/>
      <c r="HA29" s="28"/>
      <c r="HB29" s="28"/>
      <c r="HC29" s="28"/>
      <c r="HD29" s="28"/>
      <c r="HE29" s="28"/>
    </row>
    <row r="30" spans="1:248" s="42" customFormat="1">
      <c r="A30" s="49"/>
      <c r="B30" s="28"/>
      <c r="C30" s="28"/>
      <c r="D30" s="28"/>
      <c r="E30" s="28"/>
      <c r="F30" s="28"/>
      <c r="G30" s="28"/>
      <c r="H30" s="28"/>
      <c r="I30" s="28"/>
      <c r="J30" s="28"/>
      <c r="K30" s="28"/>
      <c r="L30" s="28"/>
      <c r="M30" s="28"/>
      <c r="N30" s="28"/>
      <c r="O30" s="28"/>
      <c r="P30" s="28"/>
      <c r="Q30" s="28"/>
      <c r="R30" s="28"/>
      <c r="S30" s="28"/>
      <c r="T30" s="28"/>
      <c r="U30" s="28"/>
      <c r="V30" s="28"/>
      <c r="W30" s="28"/>
      <c r="X30" s="28"/>
      <c r="Y30" s="28"/>
      <c r="Z30" s="28"/>
      <c r="AA30" s="28"/>
      <c r="AB30" s="28"/>
      <c r="AC30" s="28"/>
      <c r="AD30" s="28"/>
      <c r="AE30" s="28"/>
      <c r="AF30" s="28"/>
      <c r="BL30" s="28"/>
      <c r="BM30" s="28"/>
      <c r="BN30" s="28"/>
      <c r="BO30" s="28"/>
      <c r="BP30" s="28"/>
      <c r="BQ30" s="28"/>
      <c r="BR30" s="28"/>
      <c r="BS30" s="28"/>
      <c r="BT30" s="28"/>
      <c r="BU30" s="28"/>
      <c r="BV30" s="28"/>
      <c r="BW30" s="28"/>
      <c r="BX30" s="28"/>
      <c r="BY30" s="28"/>
      <c r="BZ30" s="28"/>
      <c r="CA30" s="28"/>
      <c r="CB30" s="28"/>
      <c r="CC30" s="28"/>
      <c r="CD30" s="28"/>
      <c r="CE30" s="28"/>
      <c r="CF30" s="28"/>
      <c r="CG30" s="28"/>
      <c r="CH30" s="28"/>
      <c r="CI30" s="28"/>
      <c r="CJ30" s="28"/>
      <c r="CK30" s="28"/>
      <c r="CL30" s="28"/>
      <c r="CM30" s="28"/>
      <c r="CN30" s="28"/>
      <c r="CO30" s="28"/>
      <c r="CP30" s="28"/>
      <c r="CQ30" s="28"/>
      <c r="CR30" s="28"/>
      <c r="CS30" s="28"/>
      <c r="CT30" s="28"/>
      <c r="CU30" s="28"/>
      <c r="CV30" s="28"/>
      <c r="CW30" s="28"/>
      <c r="CX30" s="28"/>
      <c r="CY30" s="28"/>
      <c r="CZ30" s="28"/>
      <c r="DA30" s="28"/>
      <c r="DB30" s="28"/>
      <c r="DC30" s="28"/>
      <c r="DD30" s="28"/>
      <c r="DE30" s="28"/>
      <c r="DF30" s="28"/>
      <c r="DG30" s="28"/>
      <c r="DH30" s="28"/>
      <c r="DI30" s="28"/>
      <c r="DJ30" s="28"/>
      <c r="DK30" s="28"/>
      <c r="DL30" s="28"/>
      <c r="DM30" s="28"/>
      <c r="DN30" s="28"/>
      <c r="DO30" s="28"/>
      <c r="DP30" s="28"/>
      <c r="DQ30" s="28"/>
      <c r="DR30" s="28"/>
      <c r="DS30" s="28"/>
      <c r="DT30" s="28"/>
      <c r="DU30" s="28"/>
      <c r="DV30" s="28"/>
      <c r="DW30" s="28"/>
      <c r="DX30" s="28"/>
      <c r="DY30" s="28"/>
      <c r="DZ30" s="28"/>
      <c r="EA30" s="28"/>
      <c r="EB30" s="28"/>
      <c r="EC30" s="28"/>
      <c r="ED30" s="28"/>
      <c r="EE30" s="28"/>
      <c r="EF30" s="28"/>
      <c r="EG30" s="28"/>
      <c r="EH30" s="28"/>
      <c r="EI30" s="28"/>
      <c r="EJ30" s="28"/>
      <c r="EK30" s="28"/>
      <c r="EL30" s="28"/>
      <c r="EM30" s="28"/>
      <c r="EN30" s="28"/>
      <c r="EO30" s="28"/>
      <c r="EP30" s="28"/>
      <c r="EQ30" s="28"/>
      <c r="ER30" s="28"/>
      <c r="ES30" s="28"/>
      <c r="ET30" s="28"/>
      <c r="EU30" s="28"/>
      <c r="EV30" s="28"/>
      <c r="EW30" s="28"/>
      <c r="EX30" s="28"/>
      <c r="EY30" s="28"/>
      <c r="EZ30" s="28"/>
      <c r="FA30" s="28"/>
      <c r="FB30" s="28"/>
      <c r="FC30" s="28"/>
      <c r="FD30" s="28"/>
      <c r="FE30" s="28"/>
      <c r="FF30" s="28"/>
      <c r="FG30" s="28"/>
      <c r="FH30" s="28"/>
      <c r="FI30" s="28"/>
      <c r="FJ30" s="28"/>
      <c r="FK30" s="28"/>
      <c r="FL30" s="28"/>
      <c r="FM30" s="28"/>
      <c r="FN30" s="28"/>
      <c r="FO30" s="28"/>
      <c r="FP30" s="28"/>
      <c r="FQ30" s="28"/>
      <c r="FR30" s="28"/>
      <c r="FS30" s="28"/>
      <c r="FT30" s="28"/>
      <c r="FU30" s="28"/>
      <c r="FV30" s="28"/>
      <c r="FW30" s="28"/>
      <c r="FX30" s="28"/>
      <c r="FY30" s="28"/>
      <c r="FZ30" s="28"/>
      <c r="GA30" s="28"/>
      <c r="GB30" s="28"/>
      <c r="GC30" s="28"/>
      <c r="GD30" s="28"/>
      <c r="GE30" s="28"/>
      <c r="GF30" s="28"/>
      <c r="GG30" s="28"/>
      <c r="GH30" s="28"/>
      <c r="GI30" s="28"/>
      <c r="GJ30" s="28"/>
      <c r="GK30" s="28"/>
      <c r="GL30" s="28"/>
      <c r="GM30" s="28"/>
      <c r="GN30" s="28"/>
      <c r="GO30" s="28"/>
      <c r="GP30" s="28"/>
      <c r="GQ30" s="28"/>
      <c r="GR30" s="28"/>
      <c r="GS30" s="28"/>
      <c r="GT30" s="28"/>
      <c r="GU30" s="28"/>
      <c r="GV30" s="28"/>
      <c r="GW30" s="28"/>
      <c r="GX30" s="28"/>
      <c r="GY30" s="28"/>
      <c r="GZ30" s="28"/>
      <c r="HA30" s="28"/>
      <c r="HB30" s="28"/>
      <c r="HC30" s="28"/>
      <c r="HD30" s="28"/>
      <c r="HE30" s="28"/>
    </row>
    <row r="31" spans="1:248" s="42" customFormat="1">
      <c r="A31" s="49"/>
      <c r="B31" s="28"/>
      <c r="C31" s="28"/>
      <c r="D31" s="28"/>
      <c r="E31" s="28"/>
      <c r="F31" s="28"/>
      <c r="G31" s="28"/>
      <c r="H31" s="28"/>
      <c r="I31" s="28"/>
      <c r="J31" s="28"/>
      <c r="K31" s="28"/>
      <c r="L31" s="28"/>
      <c r="M31" s="28"/>
      <c r="N31" s="28"/>
      <c r="O31" s="28"/>
      <c r="P31" s="28"/>
      <c r="Q31" s="28"/>
      <c r="R31" s="28"/>
      <c r="S31" s="28"/>
      <c r="T31" s="28"/>
      <c r="U31" s="28"/>
      <c r="V31" s="28"/>
      <c r="W31" s="28"/>
      <c r="X31" s="28"/>
      <c r="Y31" s="28"/>
      <c r="Z31" s="28"/>
      <c r="AA31" s="28"/>
      <c r="AB31" s="28"/>
      <c r="AC31" s="28"/>
      <c r="AD31" s="28"/>
      <c r="AE31" s="28"/>
      <c r="AF31" s="28"/>
      <c r="BL31" s="28"/>
      <c r="BM31" s="28"/>
      <c r="BN31" s="28"/>
      <c r="BO31" s="28"/>
      <c r="BP31" s="28"/>
      <c r="BQ31" s="28"/>
      <c r="BR31" s="28"/>
      <c r="BS31" s="28"/>
      <c r="BT31" s="28"/>
      <c r="BU31" s="28"/>
      <c r="BV31" s="28"/>
      <c r="BW31" s="28"/>
      <c r="BX31" s="28"/>
      <c r="BY31" s="28"/>
      <c r="BZ31" s="28"/>
      <c r="CA31" s="28"/>
      <c r="CB31" s="28"/>
      <c r="CC31" s="28"/>
      <c r="CD31" s="28"/>
      <c r="CE31" s="28"/>
      <c r="CF31" s="28"/>
      <c r="CG31" s="28"/>
      <c r="CH31" s="28"/>
      <c r="CI31" s="28"/>
      <c r="CJ31" s="28"/>
      <c r="CK31" s="28"/>
      <c r="CL31" s="28"/>
      <c r="CM31" s="28"/>
      <c r="CN31" s="28"/>
      <c r="CO31" s="28"/>
      <c r="CP31" s="28"/>
      <c r="CQ31" s="28"/>
      <c r="CR31" s="28"/>
      <c r="CS31" s="28"/>
      <c r="CT31" s="28"/>
      <c r="CU31" s="28"/>
      <c r="CV31" s="28"/>
      <c r="CW31" s="28"/>
      <c r="CX31" s="28"/>
      <c r="CY31" s="28"/>
      <c r="CZ31" s="28"/>
      <c r="DA31" s="28"/>
      <c r="DB31" s="28"/>
      <c r="DC31" s="28"/>
      <c r="DD31" s="28"/>
      <c r="DE31" s="28"/>
      <c r="DF31" s="28"/>
      <c r="DG31" s="28"/>
      <c r="DH31" s="28"/>
      <c r="DI31" s="28"/>
      <c r="DJ31" s="28"/>
      <c r="DK31" s="28"/>
      <c r="DL31" s="28"/>
      <c r="DM31" s="28"/>
      <c r="DN31" s="28"/>
      <c r="DO31" s="28"/>
      <c r="DP31" s="28"/>
      <c r="DQ31" s="28"/>
      <c r="DR31" s="28"/>
      <c r="DS31" s="28"/>
      <c r="DT31" s="28"/>
      <c r="DU31" s="28"/>
      <c r="DV31" s="28"/>
      <c r="DW31" s="28"/>
      <c r="DX31" s="28"/>
      <c r="DY31" s="28"/>
      <c r="DZ31" s="28"/>
      <c r="EA31" s="28"/>
      <c r="EB31" s="28"/>
      <c r="EC31" s="28"/>
      <c r="ED31" s="28"/>
      <c r="EE31" s="28"/>
      <c r="EF31" s="28"/>
      <c r="EG31" s="28"/>
      <c r="EH31" s="28"/>
      <c r="EI31" s="28"/>
      <c r="EJ31" s="28"/>
      <c r="EK31" s="28"/>
      <c r="EL31" s="28"/>
      <c r="EM31" s="28"/>
      <c r="EN31" s="28"/>
      <c r="EO31" s="28"/>
      <c r="EP31" s="28"/>
      <c r="EQ31" s="28"/>
      <c r="ER31" s="28"/>
      <c r="ES31" s="28"/>
      <c r="ET31" s="28"/>
      <c r="EU31" s="28"/>
      <c r="EV31" s="28"/>
      <c r="EW31" s="28"/>
      <c r="EX31" s="28"/>
      <c r="EY31" s="28"/>
      <c r="EZ31" s="28"/>
      <c r="FA31" s="28"/>
      <c r="FB31" s="28"/>
      <c r="FC31" s="28"/>
      <c r="FD31" s="28"/>
      <c r="FE31" s="28"/>
      <c r="FF31" s="28"/>
      <c r="FG31" s="28"/>
      <c r="FH31" s="28"/>
      <c r="FI31" s="28"/>
      <c r="FJ31" s="28"/>
      <c r="FK31" s="28"/>
      <c r="FL31" s="28"/>
      <c r="FM31" s="28"/>
      <c r="FN31" s="28"/>
      <c r="FO31" s="28"/>
      <c r="FP31" s="28"/>
      <c r="FQ31" s="28"/>
      <c r="FR31" s="28"/>
      <c r="FS31" s="28"/>
      <c r="FT31" s="28"/>
      <c r="FU31" s="28"/>
      <c r="FV31" s="28"/>
      <c r="FW31" s="28"/>
      <c r="FX31" s="28"/>
      <c r="FY31" s="28"/>
      <c r="FZ31" s="28"/>
      <c r="GA31" s="28"/>
      <c r="GB31" s="28"/>
      <c r="GC31" s="28"/>
      <c r="GD31" s="28"/>
      <c r="GE31" s="28"/>
      <c r="GF31" s="28"/>
      <c r="GG31" s="28"/>
      <c r="GH31" s="28"/>
      <c r="GI31" s="28"/>
      <c r="GJ31" s="28"/>
      <c r="GK31" s="28"/>
      <c r="GL31" s="28"/>
      <c r="GM31" s="28"/>
      <c r="GN31" s="28"/>
      <c r="GO31" s="28"/>
      <c r="GP31" s="28"/>
      <c r="GQ31" s="28"/>
      <c r="GR31" s="28"/>
      <c r="GS31" s="28"/>
      <c r="GT31" s="28"/>
      <c r="GU31" s="28"/>
      <c r="GV31" s="28"/>
      <c r="GW31" s="28"/>
      <c r="GX31" s="28"/>
      <c r="GY31" s="28"/>
      <c r="GZ31" s="28"/>
      <c r="HA31" s="28"/>
      <c r="HB31" s="28"/>
      <c r="HC31" s="28"/>
      <c r="HD31" s="28"/>
      <c r="HE31" s="28"/>
    </row>
    <row r="32" spans="1:248" s="42" customFormat="1">
      <c r="A32" s="49"/>
      <c r="B32" s="28"/>
      <c r="C32" s="28"/>
      <c r="D32" s="28"/>
      <c r="E32" s="28"/>
      <c r="F32" s="28"/>
      <c r="G32" s="28"/>
      <c r="H32" s="28"/>
      <c r="I32" s="28"/>
      <c r="J32" s="28"/>
      <c r="K32" s="28"/>
      <c r="L32" s="28"/>
      <c r="M32" s="28"/>
      <c r="N32" s="28"/>
      <c r="O32" s="28"/>
      <c r="P32" s="28"/>
      <c r="Q32" s="28"/>
      <c r="R32" s="28"/>
      <c r="S32" s="28"/>
      <c r="T32" s="28"/>
      <c r="U32" s="28"/>
      <c r="V32" s="28"/>
      <c r="W32" s="28"/>
      <c r="X32" s="28"/>
      <c r="Y32" s="28"/>
      <c r="Z32" s="28"/>
      <c r="AA32" s="28"/>
      <c r="AB32" s="28"/>
      <c r="AC32" s="28"/>
      <c r="AD32" s="28"/>
      <c r="AE32" s="28"/>
      <c r="AF32" s="28"/>
      <c r="BL32" s="28"/>
      <c r="BM32" s="28"/>
      <c r="BN32" s="28"/>
      <c r="BO32" s="28"/>
      <c r="BP32" s="28"/>
      <c r="BQ32" s="28"/>
      <c r="BR32" s="28"/>
      <c r="BS32" s="28"/>
      <c r="BT32" s="28"/>
      <c r="BU32" s="28"/>
      <c r="BV32" s="28"/>
      <c r="BW32" s="28"/>
      <c r="BX32" s="28"/>
      <c r="BY32" s="28"/>
      <c r="BZ32" s="28"/>
      <c r="CA32" s="28"/>
      <c r="CB32" s="28"/>
      <c r="CC32" s="28"/>
      <c r="CD32" s="28"/>
      <c r="CE32" s="28"/>
      <c r="CF32" s="28"/>
      <c r="CG32" s="28"/>
      <c r="CH32" s="28"/>
      <c r="CI32" s="28"/>
      <c r="CJ32" s="28"/>
      <c r="CK32" s="28"/>
      <c r="CL32" s="28"/>
      <c r="CM32" s="28"/>
      <c r="CN32" s="28"/>
      <c r="CO32" s="28"/>
      <c r="CP32" s="28"/>
      <c r="CQ32" s="28"/>
      <c r="CR32" s="28"/>
      <c r="CS32" s="28"/>
      <c r="CT32" s="28"/>
      <c r="CU32" s="28"/>
      <c r="CV32" s="28"/>
      <c r="CW32" s="28"/>
      <c r="CX32" s="28"/>
      <c r="CY32" s="28"/>
      <c r="CZ32" s="28"/>
      <c r="DA32" s="28"/>
      <c r="DB32" s="28"/>
      <c r="DC32" s="28"/>
      <c r="DD32" s="28"/>
      <c r="DE32" s="28"/>
      <c r="DF32" s="28"/>
      <c r="DG32" s="28"/>
      <c r="DH32" s="28"/>
      <c r="DI32" s="28"/>
      <c r="DJ32" s="28"/>
      <c r="DK32" s="28"/>
      <c r="DL32" s="28"/>
      <c r="DM32" s="28"/>
      <c r="DN32" s="28"/>
      <c r="DO32" s="28"/>
      <c r="DP32" s="28"/>
      <c r="DQ32" s="28"/>
      <c r="DR32" s="28"/>
      <c r="DS32" s="28"/>
      <c r="DT32" s="28"/>
      <c r="DU32" s="28"/>
      <c r="DV32" s="28"/>
      <c r="DW32" s="28"/>
      <c r="DX32" s="28"/>
      <c r="DY32" s="28"/>
      <c r="DZ32" s="28"/>
      <c r="EA32" s="28"/>
      <c r="EB32" s="28"/>
      <c r="EC32" s="28"/>
      <c r="ED32" s="28"/>
      <c r="EE32" s="28"/>
      <c r="EF32" s="28"/>
      <c r="EG32" s="28"/>
      <c r="EH32" s="28"/>
      <c r="EI32" s="28"/>
      <c r="EJ32" s="28"/>
      <c r="EK32" s="28"/>
      <c r="EL32" s="28"/>
      <c r="EM32" s="28"/>
      <c r="EN32" s="28"/>
      <c r="EO32" s="28"/>
      <c r="EP32" s="28"/>
      <c r="EQ32" s="28"/>
      <c r="ER32" s="28"/>
      <c r="ES32" s="28"/>
      <c r="ET32" s="28"/>
      <c r="EU32" s="28"/>
      <c r="EV32" s="28"/>
      <c r="EW32" s="28"/>
      <c r="EX32" s="28"/>
      <c r="EY32" s="28"/>
      <c r="EZ32" s="28"/>
      <c r="FA32" s="28"/>
      <c r="FB32" s="28"/>
      <c r="FC32" s="28"/>
      <c r="FD32" s="28"/>
      <c r="FE32" s="28"/>
      <c r="FF32" s="28"/>
      <c r="FG32" s="28"/>
      <c r="FH32" s="28"/>
      <c r="FI32" s="28"/>
      <c r="FJ32" s="28"/>
      <c r="FK32" s="28"/>
      <c r="FL32" s="28"/>
      <c r="FM32" s="28"/>
      <c r="FN32" s="28"/>
      <c r="FO32" s="28"/>
      <c r="FP32" s="28"/>
      <c r="FQ32" s="28"/>
      <c r="FR32" s="28"/>
      <c r="FS32" s="28"/>
      <c r="FT32" s="28"/>
      <c r="FU32" s="28"/>
      <c r="FV32" s="28"/>
      <c r="FW32" s="28"/>
      <c r="FX32" s="28"/>
      <c r="FY32" s="28"/>
      <c r="FZ32" s="28"/>
      <c r="GA32" s="28"/>
      <c r="GB32" s="28"/>
      <c r="GC32" s="28"/>
      <c r="GD32" s="28"/>
      <c r="GE32" s="28"/>
      <c r="GF32" s="28"/>
      <c r="GG32" s="28"/>
      <c r="GH32" s="28"/>
      <c r="GI32" s="28"/>
      <c r="GJ32" s="28"/>
      <c r="GK32" s="28"/>
      <c r="GL32" s="28"/>
      <c r="GM32" s="28"/>
      <c r="GN32" s="28"/>
      <c r="GO32" s="28"/>
      <c r="GP32" s="28"/>
      <c r="GQ32" s="28"/>
      <c r="GR32" s="28"/>
      <c r="GS32" s="28"/>
      <c r="GT32" s="28"/>
      <c r="GU32" s="28"/>
      <c r="GV32" s="28"/>
      <c r="GW32" s="28"/>
      <c r="GX32" s="28"/>
      <c r="GY32" s="28"/>
      <c r="GZ32" s="28"/>
      <c r="HA32" s="28"/>
      <c r="HB32" s="28"/>
      <c r="HC32" s="28"/>
      <c r="HD32" s="28"/>
      <c r="HE32" s="28"/>
    </row>
    <row r="33" spans="1:255" s="42" customFormat="1" ht="13.5" thickBot="1">
      <c r="A33" s="49"/>
      <c r="B33" s="29"/>
      <c r="C33" s="29"/>
      <c r="D33" s="29"/>
      <c r="E33" s="29"/>
      <c r="F33" s="29"/>
      <c r="G33" s="29"/>
      <c r="H33" s="29"/>
      <c r="I33" s="29"/>
      <c r="J33" s="29"/>
      <c r="K33" s="29"/>
      <c r="L33" s="29"/>
      <c r="M33" s="29"/>
      <c r="N33" s="29"/>
      <c r="O33" s="29"/>
      <c r="P33" s="29"/>
      <c r="Q33" s="29"/>
      <c r="R33" s="29"/>
      <c r="S33" s="29"/>
      <c r="T33" s="29"/>
      <c r="U33" s="29"/>
      <c r="V33" s="29"/>
      <c r="W33" s="29"/>
      <c r="X33" s="29"/>
      <c r="Y33" s="29"/>
      <c r="Z33" s="29"/>
      <c r="AA33" s="29"/>
      <c r="AB33" s="29"/>
      <c r="AC33" s="29"/>
      <c r="AD33" s="29"/>
      <c r="AE33" s="29"/>
      <c r="AF33" s="29"/>
      <c r="BL33" s="28"/>
      <c r="BM33" s="28"/>
      <c r="BN33" s="28"/>
      <c r="BO33" s="28"/>
      <c r="BP33" s="28"/>
      <c r="BQ33" s="28"/>
      <c r="BR33" s="28"/>
      <c r="BS33" s="28"/>
      <c r="BT33" s="28"/>
      <c r="BU33" s="28"/>
      <c r="BV33" s="28"/>
      <c r="BW33" s="28"/>
      <c r="BX33" s="28"/>
      <c r="BY33" s="28"/>
      <c r="BZ33" s="28"/>
      <c r="CA33" s="28"/>
      <c r="CB33" s="28"/>
      <c r="CC33" s="28"/>
      <c r="CD33" s="28"/>
      <c r="CE33" s="28"/>
      <c r="CF33" s="28"/>
      <c r="CG33" s="28"/>
      <c r="CH33" s="28"/>
      <c r="CI33" s="28"/>
      <c r="CJ33" s="28"/>
      <c r="CK33" s="28"/>
      <c r="CL33" s="28"/>
      <c r="CM33" s="28"/>
      <c r="CN33" s="28"/>
      <c r="CO33" s="28"/>
      <c r="CP33" s="28"/>
      <c r="CQ33" s="28"/>
      <c r="CR33" s="28"/>
      <c r="CS33" s="28"/>
      <c r="CT33" s="28"/>
      <c r="CU33" s="28"/>
      <c r="CV33" s="28"/>
      <c r="CW33" s="28"/>
      <c r="CX33" s="28"/>
      <c r="CY33" s="28"/>
      <c r="CZ33" s="28"/>
      <c r="DA33" s="28"/>
      <c r="DB33" s="28"/>
      <c r="DC33" s="28"/>
      <c r="DD33" s="28"/>
      <c r="DE33" s="28"/>
      <c r="DF33" s="28"/>
      <c r="DG33" s="28"/>
      <c r="DH33" s="28"/>
      <c r="DI33" s="28"/>
      <c r="DJ33" s="28"/>
      <c r="DK33" s="28"/>
      <c r="DL33" s="28"/>
      <c r="DM33" s="28"/>
      <c r="DN33" s="28"/>
      <c r="DO33" s="28"/>
      <c r="DP33" s="28"/>
      <c r="DQ33" s="28"/>
      <c r="DR33" s="28"/>
      <c r="DS33" s="28"/>
      <c r="DT33" s="28"/>
      <c r="DU33" s="28"/>
      <c r="DV33" s="28"/>
      <c r="DW33" s="28"/>
      <c r="DX33" s="28"/>
      <c r="DY33" s="28"/>
      <c r="DZ33" s="28"/>
      <c r="EA33" s="28"/>
      <c r="EB33" s="28"/>
      <c r="EC33" s="28"/>
      <c r="ED33" s="28"/>
      <c r="EE33" s="28"/>
      <c r="EF33" s="28"/>
      <c r="EG33" s="28"/>
      <c r="EH33" s="28"/>
      <c r="EI33" s="28"/>
      <c r="EJ33" s="28"/>
      <c r="EK33" s="28"/>
      <c r="EL33" s="28"/>
      <c r="EM33" s="28"/>
      <c r="EN33" s="28"/>
      <c r="EO33" s="28"/>
      <c r="EP33" s="28"/>
      <c r="EQ33" s="28"/>
      <c r="ER33" s="28"/>
      <c r="ES33" s="28"/>
      <c r="ET33" s="28"/>
      <c r="EU33" s="28"/>
      <c r="EV33" s="28"/>
      <c r="EW33" s="28"/>
      <c r="EX33" s="28"/>
      <c r="EY33" s="28"/>
      <c r="EZ33" s="28"/>
      <c r="FA33" s="28"/>
      <c r="FB33" s="28"/>
      <c r="FC33" s="28"/>
      <c r="FD33" s="28"/>
      <c r="FE33" s="28"/>
      <c r="FF33" s="28"/>
      <c r="FG33" s="28"/>
      <c r="FH33" s="28"/>
      <c r="FI33" s="28"/>
      <c r="FJ33" s="28"/>
      <c r="FK33" s="28"/>
      <c r="FL33" s="28"/>
      <c r="FM33" s="28"/>
      <c r="FN33" s="28"/>
      <c r="FO33" s="28"/>
      <c r="FP33" s="28"/>
      <c r="FQ33" s="28"/>
      <c r="FR33" s="28"/>
      <c r="FS33" s="28"/>
      <c r="FT33" s="28"/>
      <c r="FU33" s="28"/>
      <c r="FV33" s="28"/>
      <c r="FW33" s="28"/>
      <c r="FX33" s="28"/>
      <c r="FY33" s="28"/>
      <c r="FZ33" s="28"/>
      <c r="GA33" s="28"/>
      <c r="GB33" s="28"/>
      <c r="GC33" s="28"/>
      <c r="GD33" s="28"/>
      <c r="GE33" s="28"/>
      <c r="GF33" s="28"/>
      <c r="GG33" s="28"/>
      <c r="GH33" s="28"/>
      <c r="GI33" s="28"/>
      <c r="GJ33" s="28"/>
      <c r="GK33" s="28"/>
      <c r="GL33" s="28"/>
      <c r="GM33" s="28"/>
      <c r="GN33" s="28"/>
      <c r="GO33" s="28"/>
      <c r="GP33" s="28"/>
      <c r="GQ33" s="28"/>
      <c r="GR33" s="28"/>
      <c r="GS33" s="28"/>
      <c r="GT33" s="28"/>
      <c r="GU33" s="28"/>
      <c r="GV33" s="28"/>
      <c r="GW33" s="28"/>
      <c r="GX33" s="28"/>
      <c r="GY33" s="28"/>
      <c r="GZ33" s="28"/>
      <c r="HA33" s="28"/>
      <c r="HB33" s="28"/>
      <c r="HC33" s="28"/>
      <c r="HD33" s="28"/>
      <c r="HE33" s="28"/>
    </row>
    <row r="34" spans="1:255" s="42" customFormat="1">
      <c r="A34" s="52"/>
      <c r="B34" s="10" t="s">
        <v>3</v>
      </c>
      <c r="C34" s="10" t="s">
        <v>3</v>
      </c>
      <c r="D34" s="10" t="s">
        <v>3</v>
      </c>
      <c r="E34" s="6"/>
      <c r="F34" s="6"/>
      <c r="G34" s="10" t="s">
        <v>3</v>
      </c>
      <c r="H34" s="11" t="s">
        <v>3</v>
      </c>
      <c r="I34" s="11" t="s">
        <v>3</v>
      </c>
      <c r="J34" s="26" t="s">
        <v>3</v>
      </c>
      <c r="K34" s="5" t="s">
        <v>18</v>
      </c>
      <c r="L34" s="8" t="s">
        <v>0</v>
      </c>
      <c r="M34" s="8" t="s">
        <v>0</v>
      </c>
      <c r="N34" s="17" t="s">
        <v>1</v>
      </c>
      <c r="O34" s="17" t="s">
        <v>1</v>
      </c>
      <c r="P34" s="4" t="s">
        <v>2</v>
      </c>
      <c r="Q34" s="6"/>
      <c r="R34" s="5" t="s">
        <v>18</v>
      </c>
      <c r="S34" s="6"/>
      <c r="T34" s="6"/>
      <c r="U34" s="7" t="s">
        <v>17</v>
      </c>
      <c r="V34" s="7" t="s">
        <v>17</v>
      </c>
      <c r="W34" s="5" t="s">
        <v>18</v>
      </c>
      <c r="X34" s="8" t="s">
        <v>0</v>
      </c>
      <c r="Y34" s="8" t="s">
        <v>0</v>
      </c>
      <c r="Z34" s="9" t="s">
        <v>1</v>
      </c>
      <c r="AA34" s="9" t="s">
        <v>1</v>
      </c>
      <c r="AB34" s="4" t="s">
        <v>2</v>
      </c>
      <c r="AC34" s="4" t="s">
        <v>2</v>
      </c>
      <c r="AD34" s="6"/>
      <c r="AE34" s="5" t="s">
        <v>18</v>
      </c>
      <c r="AF34" s="7" t="s">
        <v>17</v>
      </c>
      <c r="AG34" s="6"/>
      <c r="AH34" s="5" t="s">
        <v>18</v>
      </c>
      <c r="AI34" s="8" t="s">
        <v>0</v>
      </c>
      <c r="AJ34" s="8" t="s">
        <v>0</v>
      </c>
      <c r="AK34" s="9" t="s">
        <v>1</v>
      </c>
      <c r="AL34" s="4" t="s">
        <v>2</v>
      </c>
      <c r="AM34" s="4" t="s">
        <v>2</v>
      </c>
      <c r="AN34" s="6"/>
      <c r="AO34" s="6"/>
      <c r="AP34" s="6"/>
      <c r="AQ34" s="5" t="s">
        <v>18</v>
      </c>
      <c r="AR34" s="8" t="s">
        <v>0</v>
      </c>
      <c r="AS34" s="9" t="s">
        <v>1</v>
      </c>
      <c r="AT34" s="9" t="s">
        <v>1</v>
      </c>
      <c r="AU34" s="4" t="s">
        <v>2</v>
      </c>
      <c r="AV34" s="4" t="s">
        <v>2</v>
      </c>
      <c r="AW34" s="6"/>
      <c r="AX34" s="5" t="s">
        <v>18</v>
      </c>
      <c r="AY34" s="10" t="s">
        <v>3</v>
      </c>
      <c r="AZ34" s="10" t="s">
        <v>3</v>
      </c>
      <c r="BA34" s="10" t="s">
        <v>3</v>
      </c>
      <c r="BB34" s="6"/>
      <c r="BC34" s="6"/>
      <c r="BD34" s="10" t="s">
        <v>3</v>
      </c>
      <c r="BE34" s="11" t="s">
        <v>3</v>
      </c>
      <c r="BF34" s="11" t="s">
        <v>3</v>
      </c>
      <c r="BG34" s="26" t="s">
        <v>3</v>
      </c>
      <c r="BH34" s="5" t="s">
        <v>18</v>
      </c>
      <c r="BI34" s="8" t="s">
        <v>0</v>
      </c>
      <c r="BJ34" s="8" t="s">
        <v>0</v>
      </c>
      <c r="BK34" s="59" t="s">
        <v>1</v>
      </c>
      <c r="BL34" s="71" t="s">
        <v>1</v>
      </c>
      <c r="BM34" s="72" t="s">
        <v>2</v>
      </c>
      <c r="BN34" s="68"/>
      <c r="BO34" s="66" t="s">
        <v>18</v>
      </c>
      <c r="BP34" s="68"/>
      <c r="BQ34" s="68"/>
      <c r="BR34" s="73" t="s">
        <v>17</v>
      </c>
      <c r="BS34" s="73" t="s">
        <v>17</v>
      </c>
      <c r="BT34" s="66" t="s">
        <v>18</v>
      </c>
      <c r="BU34" s="70" t="s">
        <v>0</v>
      </c>
      <c r="BV34" s="70" t="s">
        <v>0</v>
      </c>
      <c r="BW34" s="71" t="s">
        <v>1</v>
      </c>
      <c r="BX34" s="71" t="s">
        <v>1</v>
      </c>
      <c r="BY34" s="72" t="s">
        <v>2</v>
      </c>
      <c r="BZ34" s="72" t="s">
        <v>2</v>
      </c>
      <c r="CA34" s="68"/>
      <c r="CB34" s="66" t="s">
        <v>18</v>
      </c>
      <c r="CC34" s="73" t="s">
        <v>17</v>
      </c>
      <c r="CD34" s="68"/>
      <c r="CE34" s="66" t="s">
        <v>18</v>
      </c>
      <c r="CF34" s="70" t="s">
        <v>0</v>
      </c>
      <c r="CG34" s="70" t="s">
        <v>0</v>
      </c>
      <c r="CH34" s="71" t="s">
        <v>1</v>
      </c>
      <c r="CI34" s="72" t="s">
        <v>2</v>
      </c>
      <c r="CJ34" s="72" t="s">
        <v>2</v>
      </c>
      <c r="CK34" s="68"/>
      <c r="CL34" s="68"/>
      <c r="CM34" s="68"/>
      <c r="CN34" s="66" t="s">
        <v>18</v>
      </c>
      <c r="CO34" s="70" t="s">
        <v>0</v>
      </c>
      <c r="CP34" s="71" t="s">
        <v>1</v>
      </c>
      <c r="CQ34" s="71" t="s">
        <v>1</v>
      </c>
      <c r="CR34" s="72" t="s">
        <v>2</v>
      </c>
      <c r="CS34" s="72" t="s">
        <v>2</v>
      </c>
      <c r="CT34" s="68"/>
      <c r="CU34" s="66" t="s">
        <v>18</v>
      </c>
      <c r="CV34" s="67" t="s">
        <v>3</v>
      </c>
      <c r="CW34" s="67" t="s">
        <v>3</v>
      </c>
      <c r="CX34" s="67" t="s">
        <v>3</v>
      </c>
      <c r="CY34" s="68"/>
      <c r="CZ34" s="68"/>
      <c r="DA34" s="67" t="s">
        <v>3</v>
      </c>
      <c r="DB34" s="67" t="s">
        <v>3</v>
      </c>
      <c r="DC34" s="67" t="s">
        <v>3</v>
      </c>
      <c r="DD34" s="69" t="s">
        <v>3</v>
      </c>
      <c r="DE34" s="66" t="s">
        <v>18</v>
      </c>
      <c r="DF34" s="70" t="s">
        <v>0</v>
      </c>
      <c r="DG34" s="70" t="s">
        <v>0</v>
      </c>
      <c r="DH34" s="71" t="s">
        <v>1</v>
      </c>
      <c r="DI34" s="71" t="s">
        <v>1</v>
      </c>
      <c r="DJ34" s="72" t="s">
        <v>2</v>
      </c>
      <c r="DK34" s="68"/>
      <c r="DL34" s="66" t="s">
        <v>18</v>
      </c>
      <c r="DM34" s="68"/>
      <c r="DN34" s="68"/>
      <c r="DO34" s="73" t="s">
        <v>17</v>
      </c>
      <c r="DP34" s="73" t="s">
        <v>17</v>
      </c>
      <c r="DQ34" s="66" t="s">
        <v>18</v>
      </c>
      <c r="DR34" s="70" t="s">
        <v>0</v>
      </c>
      <c r="DS34" s="70" t="s">
        <v>0</v>
      </c>
      <c r="DT34" s="71" t="s">
        <v>1</v>
      </c>
      <c r="DU34" s="71" t="s">
        <v>1</v>
      </c>
      <c r="DV34" s="72" t="s">
        <v>2</v>
      </c>
      <c r="DW34" s="72" t="s">
        <v>2</v>
      </c>
      <c r="DX34" s="68"/>
      <c r="DY34" s="66" t="s">
        <v>18</v>
      </c>
      <c r="DZ34" s="73" t="s">
        <v>17</v>
      </c>
      <c r="EA34" s="68"/>
      <c r="EB34" s="66" t="s">
        <v>18</v>
      </c>
      <c r="EC34" s="70" t="s">
        <v>0</v>
      </c>
      <c r="ED34" s="70" t="s">
        <v>0</v>
      </c>
      <c r="EE34" s="71" t="s">
        <v>1</v>
      </c>
      <c r="EF34" s="72" t="s">
        <v>2</v>
      </c>
      <c r="EG34" s="72" t="s">
        <v>2</v>
      </c>
      <c r="EH34" s="68"/>
      <c r="EI34" s="68"/>
      <c r="EJ34" s="68"/>
      <c r="EK34" s="66" t="s">
        <v>18</v>
      </c>
      <c r="EL34" s="70" t="s">
        <v>0</v>
      </c>
      <c r="EM34" s="71" t="s">
        <v>1</v>
      </c>
      <c r="EN34" s="71" t="s">
        <v>1</v>
      </c>
      <c r="EO34" s="72" t="s">
        <v>2</v>
      </c>
      <c r="EP34" s="72" t="s">
        <v>2</v>
      </c>
      <c r="EQ34" s="68"/>
      <c r="ER34" s="66" t="s">
        <v>18</v>
      </c>
      <c r="ES34" s="67" t="s">
        <v>3</v>
      </c>
      <c r="ET34" s="67" t="s">
        <v>3</v>
      </c>
      <c r="EU34" s="67" t="s">
        <v>3</v>
      </c>
      <c r="EV34" s="68"/>
      <c r="EW34" s="68"/>
      <c r="EX34" s="67" t="s">
        <v>3</v>
      </c>
      <c r="EY34" s="67" t="s">
        <v>3</v>
      </c>
      <c r="EZ34" s="67" t="s">
        <v>3</v>
      </c>
      <c r="FA34" s="69" t="s">
        <v>3</v>
      </c>
      <c r="FB34" s="66" t="s">
        <v>18</v>
      </c>
      <c r="FC34" s="70" t="s">
        <v>0</v>
      </c>
      <c r="FD34" s="70" t="s">
        <v>0</v>
      </c>
      <c r="FE34" s="71" t="s">
        <v>1</v>
      </c>
      <c r="FF34" s="71" t="s">
        <v>1</v>
      </c>
      <c r="FG34" s="72" t="s">
        <v>2</v>
      </c>
      <c r="FH34" s="68"/>
      <c r="FI34" s="66" t="s">
        <v>18</v>
      </c>
      <c r="FJ34" s="68"/>
      <c r="FK34" s="68"/>
      <c r="FL34" s="73" t="s">
        <v>17</v>
      </c>
      <c r="FM34" s="73" t="s">
        <v>17</v>
      </c>
      <c r="FN34" s="66" t="s">
        <v>18</v>
      </c>
      <c r="FO34" s="70" t="s">
        <v>0</v>
      </c>
      <c r="FP34" s="70" t="s">
        <v>0</v>
      </c>
      <c r="FQ34" s="71" t="s">
        <v>1</v>
      </c>
      <c r="FR34" s="71" t="s">
        <v>1</v>
      </c>
      <c r="FS34" s="72" t="s">
        <v>2</v>
      </c>
      <c r="FT34" s="72" t="s">
        <v>2</v>
      </c>
      <c r="FU34" s="68"/>
      <c r="FV34" s="66" t="s">
        <v>18</v>
      </c>
      <c r="FW34" s="73" t="s">
        <v>17</v>
      </c>
      <c r="FX34" s="68"/>
      <c r="FY34" s="66" t="s">
        <v>18</v>
      </c>
      <c r="FZ34" s="70" t="s">
        <v>0</v>
      </c>
      <c r="GA34" s="70" t="s">
        <v>0</v>
      </c>
      <c r="GB34" s="71" t="s">
        <v>1</v>
      </c>
      <c r="GC34" s="72" t="s">
        <v>2</v>
      </c>
      <c r="GD34" s="72" t="s">
        <v>2</v>
      </c>
      <c r="GE34" s="68"/>
      <c r="GF34" s="68"/>
      <c r="GG34" s="68"/>
      <c r="GH34" s="66" t="s">
        <v>18</v>
      </c>
      <c r="GI34" s="70" t="s">
        <v>0</v>
      </c>
      <c r="GJ34" s="71" t="s">
        <v>1</v>
      </c>
      <c r="GK34" s="71" t="s">
        <v>1</v>
      </c>
      <c r="GL34" s="72" t="s">
        <v>2</v>
      </c>
      <c r="GM34" s="72" t="s">
        <v>2</v>
      </c>
      <c r="GN34" s="68"/>
      <c r="GO34" s="66" t="s">
        <v>18</v>
      </c>
      <c r="GP34" s="67" t="s">
        <v>3</v>
      </c>
      <c r="GQ34" s="67" t="s">
        <v>3</v>
      </c>
      <c r="GR34" s="67" t="s">
        <v>3</v>
      </c>
      <c r="GS34" s="68"/>
      <c r="GT34" s="68"/>
      <c r="GU34" s="67" t="s">
        <v>3</v>
      </c>
      <c r="GV34" s="67" t="s">
        <v>3</v>
      </c>
      <c r="GW34" s="67" t="s">
        <v>3</v>
      </c>
      <c r="GX34" s="69" t="s">
        <v>3</v>
      </c>
      <c r="GY34" s="66" t="s">
        <v>18</v>
      </c>
      <c r="GZ34" s="70" t="s">
        <v>0</v>
      </c>
      <c r="HA34" s="70" t="s">
        <v>0</v>
      </c>
      <c r="HB34" s="71" t="s">
        <v>1</v>
      </c>
      <c r="HC34" s="71" t="s">
        <v>1</v>
      </c>
      <c r="HD34" s="72" t="s">
        <v>2</v>
      </c>
      <c r="HE34" s="68"/>
      <c r="HF34" s="64" t="s">
        <v>18</v>
      </c>
      <c r="HG34" s="6"/>
      <c r="HH34" s="6"/>
      <c r="HI34" s="7" t="s">
        <v>17</v>
      </c>
      <c r="HJ34" s="7" t="s">
        <v>17</v>
      </c>
      <c r="HK34" s="5" t="s">
        <v>18</v>
      </c>
      <c r="HL34" s="8" t="s">
        <v>0</v>
      </c>
      <c r="HM34" s="8" t="s">
        <v>0</v>
      </c>
      <c r="HN34" s="9" t="s">
        <v>1</v>
      </c>
      <c r="HO34" s="9" t="s">
        <v>1</v>
      </c>
      <c r="HP34" s="4" t="s">
        <v>2</v>
      </c>
      <c r="HQ34" s="4" t="s">
        <v>2</v>
      </c>
      <c r="HR34" s="6"/>
      <c r="HS34" s="5" t="s">
        <v>18</v>
      </c>
      <c r="HT34" s="7" t="s">
        <v>17</v>
      </c>
      <c r="HU34" s="6"/>
      <c r="HV34" s="5" t="s">
        <v>18</v>
      </c>
      <c r="HW34" s="8" t="s">
        <v>0</v>
      </c>
      <c r="HX34" s="8" t="s">
        <v>0</v>
      </c>
      <c r="HY34" s="9" t="s">
        <v>1</v>
      </c>
      <c r="HZ34" s="4" t="s">
        <v>2</v>
      </c>
      <c r="IA34" s="4" t="s">
        <v>2</v>
      </c>
      <c r="IB34" s="6"/>
      <c r="IC34" s="6"/>
      <c r="ID34" s="6"/>
      <c r="IE34" s="5" t="s">
        <v>18</v>
      </c>
      <c r="IF34" s="8" t="s">
        <v>0</v>
      </c>
      <c r="IG34" s="9" t="s">
        <v>1</v>
      </c>
      <c r="IH34" s="9" t="s">
        <v>1</v>
      </c>
      <c r="II34" s="4" t="s">
        <v>2</v>
      </c>
      <c r="IJ34" s="4" t="s">
        <v>2</v>
      </c>
      <c r="IK34" s="6"/>
      <c r="IL34" s="5" t="s">
        <v>18</v>
      </c>
      <c r="IM34" s="10" t="s">
        <v>3</v>
      </c>
      <c r="IN34" s="10" t="s">
        <v>3</v>
      </c>
      <c r="IO34" s="10" t="s">
        <v>3</v>
      </c>
      <c r="IP34" s="6"/>
      <c r="IQ34" s="6"/>
      <c r="IR34" s="10" t="s">
        <v>3</v>
      </c>
      <c r="IS34" s="11" t="s">
        <v>3</v>
      </c>
      <c r="IT34" s="11" t="s">
        <v>3</v>
      </c>
      <c r="IU34" s="26" t="s">
        <v>3</v>
      </c>
    </row>
    <row r="35" spans="1:255" s="42" customFormat="1">
      <c r="A35" s="49">
        <v>6</v>
      </c>
      <c r="B35" s="28"/>
      <c r="C35" s="28"/>
      <c r="D35" s="28"/>
      <c r="E35" s="28"/>
      <c r="F35" s="28"/>
      <c r="G35" s="28"/>
      <c r="H35" s="28"/>
      <c r="I35" s="28"/>
      <c r="J35" s="28"/>
      <c r="K35" s="28"/>
      <c r="L35" s="28"/>
      <c r="M35" s="28"/>
      <c r="N35" s="28"/>
      <c r="O35" s="28"/>
      <c r="P35" s="28"/>
      <c r="Q35" s="28"/>
      <c r="R35" s="28"/>
      <c r="S35" s="28"/>
      <c r="T35" s="28"/>
      <c r="U35" s="28"/>
      <c r="V35" s="28"/>
      <c r="W35" s="28"/>
      <c r="X35" s="28"/>
      <c r="Y35" s="28"/>
      <c r="Z35" s="28"/>
      <c r="AA35" s="28"/>
      <c r="AB35" s="28"/>
      <c r="AC35" s="28"/>
      <c r="AD35" s="28"/>
      <c r="AE35" s="28"/>
      <c r="AF35" s="28"/>
      <c r="BL35" s="28"/>
      <c r="BM35" s="28"/>
      <c r="BN35" s="28"/>
      <c r="BO35" s="28"/>
      <c r="BP35" s="28"/>
      <c r="BQ35" s="28"/>
      <c r="BR35" s="28"/>
      <c r="BS35" s="28"/>
      <c r="BT35" s="28"/>
      <c r="BU35" s="28"/>
      <c r="BV35" s="28"/>
      <c r="BW35" s="28"/>
      <c r="BX35" s="28"/>
      <c r="BY35" s="28"/>
      <c r="BZ35" s="28"/>
      <c r="CA35" s="28"/>
      <c r="CB35" s="28"/>
      <c r="CC35" s="28"/>
      <c r="CD35" s="28"/>
      <c r="CE35" s="28"/>
      <c r="CF35" s="28"/>
      <c r="CG35" s="28"/>
      <c r="CH35" s="28"/>
      <c r="CI35" s="28"/>
      <c r="CJ35" s="28"/>
      <c r="CK35" s="28"/>
      <c r="CL35" s="28"/>
      <c r="CM35" s="28"/>
      <c r="CN35" s="28"/>
      <c r="CO35" s="28"/>
      <c r="CP35" s="28"/>
      <c r="CQ35" s="28"/>
      <c r="CR35" s="28"/>
      <c r="CS35" s="28"/>
      <c r="CT35" s="28"/>
      <c r="CU35" s="28"/>
      <c r="CV35" s="28"/>
      <c r="CW35" s="28"/>
      <c r="CX35" s="28"/>
      <c r="CY35" s="28"/>
      <c r="CZ35" s="28"/>
      <c r="DA35" s="28"/>
      <c r="DB35" s="28"/>
      <c r="DC35" s="28"/>
      <c r="DD35" s="28"/>
      <c r="DE35" s="28"/>
      <c r="DF35" s="28"/>
      <c r="DG35" s="28"/>
      <c r="DH35" s="28"/>
      <c r="DI35" s="28"/>
      <c r="DJ35" s="28"/>
      <c r="DK35" s="28"/>
      <c r="DL35" s="28"/>
      <c r="DM35" s="28"/>
      <c r="DN35" s="28"/>
      <c r="DO35" s="28"/>
      <c r="DP35" s="28"/>
      <c r="DQ35" s="28"/>
      <c r="DR35" s="28"/>
      <c r="DS35" s="28"/>
      <c r="DT35" s="28"/>
      <c r="DU35" s="28"/>
      <c r="DV35" s="28"/>
      <c r="DW35" s="28"/>
      <c r="DX35" s="28"/>
      <c r="DY35" s="28"/>
      <c r="DZ35" s="28"/>
      <c r="EA35" s="28"/>
      <c r="EB35" s="28"/>
      <c r="EC35" s="28"/>
      <c r="ED35" s="28"/>
      <c r="EE35" s="28"/>
      <c r="EF35" s="28"/>
      <c r="EG35" s="28"/>
      <c r="EH35" s="28"/>
      <c r="EI35" s="28"/>
      <c r="EJ35" s="28"/>
      <c r="EK35" s="28"/>
      <c r="EL35" s="28"/>
      <c r="EM35" s="28"/>
      <c r="EN35" s="28"/>
      <c r="EO35" s="28"/>
      <c r="EP35" s="28"/>
      <c r="EQ35" s="28"/>
      <c r="ER35" s="28"/>
      <c r="ES35" s="28"/>
      <c r="ET35" s="28"/>
      <c r="EU35" s="28"/>
      <c r="EV35" s="28"/>
      <c r="EW35" s="28"/>
      <c r="EX35" s="28"/>
      <c r="EY35" s="28"/>
      <c r="EZ35" s="28"/>
      <c r="FA35" s="28"/>
      <c r="FB35" s="28"/>
      <c r="FC35" s="28"/>
      <c r="FD35" s="28"/>
      <c r="FE35" s="28"/>
      <c r="FF35" s="28"/>
      <c r="FG35" s="28"/>
      <c r="FH35" s="28"/>
      <c r="FI35" s="28"/>
      <c r="FJ35" s="28"/>
      <c r="FK35" s="28"/>
      <c r="FL35" s="28"/>
      <c r="FM35" s="28"/>
      <c r="FN35" s="28"/>
      <c r="FO35" s="28"/>
      <c r="FP35" s="28"/>
      <c r="FQ35" s="28"/>
      <c r="FR35" s="28"/>
      <c r="FS35" s="28"/>
      <c r="FT35" s="28"/>
      <c r="FU35" s="28"/>
      <c r="FV35" s="28"/>
      <c r="FW35" s="28"/>
      <c r="FX35" s="28"/>
      <c r="FY35" s="28"/>
      <c r="FZ35" s="28"/>
      <c r="GA35" s="28"/>
      <c r="GB35" s="28"/>
      <c r="GC35" s="28"/>
      <c r="GD35" s="28"/>
      <c r="GE35" s="28"/>
      <c r="GF35" s="28"/>
      <c r="GG35" s="28"/>
      <c r="GH35" s="28"/>
      <c r="GI35" s="28"/>
      <c r="GJ35" s="28"/>
      <c r="GK35" s="28"/>
      <c r="GL35" s="28"/>
      <c r="GM35" s="28"/>
      <c r="GN35" s="28"/>
      <c r="GO35" s="28"/>
      <c r="GP35" s="28"/>
      <c r="GQ35" s="28"/>
      <c r="GR35" s="28"/>
      <c r="GS35" s="28"/>
      <c r="GT35" s="28"/>
      <c r="GU35" s="28"/>
      <c r="GV35" s="28"/>
      <c r="GW35" s="28"/>
      <c r="GX35" s="28"/>
      <c r="GY35" s="28"/>
      <c r="GZ35" s="28"/>
      <c r="HA35" s="28"/>
      <c r="HB35" s="28"/>
      <c r="HC35" s="28"/>
      <c r="HD35" s="28"/>
      <c r="HE35" s="28"/>
    </row>
    <row r="36" spans="1:255" s="42" customFormat="1">
      <c r="A36" s="49"/>
      <c r="B36" s="28"/>
      <c r="C36" s="28"/>
      <c r="D36" s="28"/>
      <c r="E36" s="28"/>
      <c r="F36" s="28"/>
      <c r="G36" s="28"/>
      <c r="H36" s="28"/>
      <c r="I36" s="28"/>
      <c r="J36" s="28"/>
      <c r="K36" s="28"/>
      <c r="L36" s="28"/>
      <c r="M36" s="28"/>
      <c r="N36" s="28"/>
      <c r="O36" s="28"/>
      <c r="P36" s="28"/>
      <c r="Q36" s="28"/>
      <c r="R36" s="28"/>
      <c r="S36" s="28"/>
      <c r="T36" s="28"/>
      <c r="U36" s="28"/>
      <c r="V36" s="28"/>
      <c r="W36" s="28"/>
      <c r="X36" s="28"/>
      <c r="Y36" s="28"/>
      <c r="Z36" s="28"/>
      <c r="AA36" s="28"/>
      <c r="AB36" s="28"/>
      <c r="AC36" s="28"/>
      <c r="AD36" s="28"/>
      <c r="AE36" s="28"/>
      <c r="AF36" s="28"/>
      <c r="BL36" s="28"/>
      <c r="BM36" s="28"/>
      <c r="BN36" s="28"/>
      <c r="BO36" s="28"/>
      <c r="BP36" s="28"/>
      <c r="BQ36" s="28"/>
      <c r="BR36" s="28"/>
      <c r="BS36" s="28"/>
      <c r="BT36" s="28"/>
      <c r="BU36" s="28"/>
      <c r="BV36" s="28"/>
      <c r="BW36" s="28"/>
      <c r="BX36" s="28"/>
      <c r="BY36" s="28"/>
      <c r="BZ36" s="28"/>
      <c r="CA36" s="28"/>
      <c r="CB36" s="28"/>
      <c r="CC36" s="28"/>
      <c r="CD36" s="28"/>
      <c r="CE36" s="28"/>
      <c r="CF36" s="28"/>
      <c r="CG36" s="28"/>
      <c r="CH36" s="28"/>
      <c r="CI36" s="28"/>
      <c r="CJ36" s="28"/>
      <c r="CK36" s="28"/>
      <c r="CL36" s="28"/>
      <c r="CM36" s="28"/>
      <c r="CN36" s="28"/>
      <c r="CO36" s="28"/>
      <c r="CP36" s="28"/>
      <c r="CQ36" s="28"/>
      <c r="CR36" s="28"/>
      <c r="CS36" s="28"/>
      <c r="CT36" s="28"/>
      <c r="CU36" s="28"/>
      <c r="CV36" s="28"/>
      <c r="CW36" s="28"/>
      <c r="CX36" s="28"/>
      <c r="CY36" s="28"/>
      <c r="CZ36" s="28"/>
      <c r="DA36" s="28"/>
      <c r="DB36" s="28"/>
      <c r="DC36" s="28"/>
      <c r="DD36" s="28"/>
      <c r="DE36" s="28"/>
      <c r="DF36" s="28"/>
      <c r="DG36" s="28"/>
      <c r="DH36" s="28"/>
      <c r="DI36" s="28"/>
      <c r="DJ36" s="28"/>
      <c r="DK36" s="28"/>
      <c r="DL36" s="28"/>
      <c r="DM36" s="28"/>
      <c r="DN36" s="28"/>
      <c r="DO36" s="28"/>
      <c r="DP36" s="28"/>
      <c r="DQ36" s="28"/>
      <c r="DR36" s="28"/>
      <c r="DS36" s="28"/>
      <c r="DT36" s="28"/>
      <c r="DU36" s="28"/>
      <c r="DV36" s="28"/>
      <c r="DW36" s="28"/>
      <c r="DX36" s="28"/>
      <c r="DY36" s="28"/>
      <c r="DZ36" s="28"/>
      <c r="EA36" s="28"/>
      <c r="EB36" s="28"/>
      <c r="EC36" s="28"/>
      <c r="ED36" s="28"/>
      <c r="EE36" s="28"/>
      <c r="EF36" s="28"/>
      <c r="EG36" s="28"/>
      <c r="EH36" s="28"/>
      <c r="EI36" s="28"/>
      <c r="EJ36" s="28"/>
      <c r="EK36" s="28"/>
      <c r="EL36" s="28"/>
      <c r="EM36" s="28"/>
      <c r="EN36" s="28"/>
      <c r="EO36" s="28"/>
      <c r="EP36" s="28"/>
      <c r="EQ36" s="28"/>
      <c r="ER36" s="28"/>
      <c r="ES36" s="28"/>
      <c r="ET36" s="28"/>
      <c r="EU36" s="28"/>
      <c r="EV36" s="28"/>
      <c r="EW36" s="28"/>
      <c r="EX36" s="28"/>
      <c r="EY36" s="28"/>
      <c r="EZ36" s="28"/>
      <c r="FA36" s="28"/>
      <c r="FB36" s="28"/>
      <c r="FC36" s="28"/>
      <c r="FD36" s="28"/>
      <c r="FE36" s="28"/>
      <c r="FF36" s="28"/>
      <c r="FG36" s="28"/>
      <c r="FH36" s="28"/>
      <c r="FI36" s="28"/>
      <c r="FJ36" s="28"/>
      <c r="FK36" s="28"/>
      <c r="FL36" s="28"/>
      <c r="FM36" s="28"/>
      <c r="FN36" s="28"/>
      <c r="FO36" s="28"/>
      <c r="FP36" s="28"/>
      <c r="FQ36" s="28"/>
      <c r="FR36" s="28"/>
      <c r="FS36" s="28"/>
      <c r="FT36" s="28"/>
      <c r="FU36" s="28"/>
      <c r="FV36" s="28"/>
      <c r="FW36" s="28"/>
      <c r="FX36" s="28"/>
      <c r="FY36" s="28"/>
      <c r="FZ36" s="28"/>
      <c r="GA36" s="28"/>
      <c r="GB36" s="28"/>
      <c r="GC36" s="28"/>
      <c r="GD36" s="28"/>
      <c r="GE36" s="28"/>
      <c r="GF36" s="28"/>
      <c r="GG36" s="28"/>
      <c r="GH36" s="28"/>
      <c r="GI36" s="28"/>
      <c r="GJ36" s="28"/>
      <c r="GK36" s="28"/>
      <c r="GL36" s="28"/>
      <c r="GM36" s="28"/>
      <c r="GN36" s="28"/>
      <c r="GO36" s="28"/>
      <c r="GP36" s="28"/>
      <c r="GQ36" s="28"/>
      <c r="GR36" s="28"/>
      <c r="GS36" s="28"/>
      <c r="GT36" s="28"/>
      <c r="GU36" s="28"/>
      <c r="GV36" s="28"/>
      <c r="GW36" s="28"/>
      <c r="GX36" s="28"/>
      <c r="GY36" s="28"/>
      <c r="GZ36" s="28"/>
      <c r="HA36" s="28"/>
      <c r="HB36" s="28"/>
      <c r="HC36" s="28"/>
      <c r="HD36" s="28"/>
      <c r="HE36" s="28"/>
    </row>
    <row r="37" spans="1:255" s="42" customFormat="1">
      <c r="A37" s="53"/>
      <c r="B37" s="28"/>
      <c r="C37" s="28"/>
      <c r="D37" s="28"/>
      <c r="E37" s="28"/>
      <c r="F37" s="28"/>
      <c r="G37" s="28"/>
      <c r="H37" s="28"/>
      <c r="I37" s="28"/>
      <c r="J37" s="28"/>
      <c r="K37" s="28"/>
      <c r="L37" s="28"/>
      <c r="M37" s="28"/>
      <c r="N37" s="28"/>
      <c r="O37" s="28"/>
      <c r="P37" s="28"/>
      <c r="Q37" s="28"/>
      <c r="R37" s="28"/>
      <c r="S37" s="28"/>
      <c r="T37" s="28"/>
      <c r="U37" s="28"/>
      <c r="V37" s="28"/>
      <c r="W37" s="28"/>
      <c r="X37" s="28"/>
      <c r="Y37" s="28"/>
      <c r="Z37" s="28"/>
      <c r="AA37" s="28"/>
      <c r="AB37" s="28"/>
      <c r="AC37" s="28"/>
      <c r="AD37" s="28"/>
      <c r="AE37" s="28"/>
      <c r="AF37" s="28"/>
      <c r="BL37" s="28"/>
      <c r="BM37" s="28"/>
      <c r="BN37" s="28"/>
      <c r="BO37" s="28"/>
      <c r="BP37" s="28"/>
      <c r="BQ37" s="28"/>
      <c r="BR37" s="28"/>
      <c r="BS37" s="28"/>
      <c r="BT37" s="28"/>
      <c r="BU37" s="28"/>
      <c r="BV37" s="28"/>
      <c r="BW37" s="28"/>
      <c r="BX37" s="28"/>
      <c r="BY37" s="28"/>
      <c r="BZ37" s="28"/>
      <c r="CA37" s="28"/>
      <c r="CB37" s="28"/>
      <c r="CC37" s="28"/>
      <c r="CD37" s="28"/>
      <c r="CE37" s="28"/>
      <c r="CF37" s="28"/>
      <c r="CG37" s="28"/>
      <c r="CH37" s="28"/>
      <c r="CI37" s="28"/>
      <c r="CJ37" s="28"/>
      <c r="CK37" s="28"/>
      <c r="CL37" s="28"/>
      <c r="CM37" s="28"/>
      <c r="CN37" s="28"/>
      <c r="CO37" s="28"/>
      <c r="CP37" s="28"/>
      <c r="CQ37" s="28"/>
      <c r="CR37" s="28"/>
      <c r="CS37" s="28"/>
      <c r="CT37" s="28"/>
      <c r="CU37" s="28"/>
      <c r="CV37" s="28"/>
      <c r="CW37" s="28"/>
      <c r="CX37" s="28"/>
      <c r="CY37" s="28"/>
      <c r="CZ37" s="28"/>
      <c r="DA37" s="28"/>
      <c r="DB37" s="28"/>
      <c r="DC37" s="28"/>
      <c r="DD37" s="28"/>
      <c r="DE37" s="28"/>
      <c r="DF37" s="28"/>
      <c r="DG37" s="28"/>
      <c r="DH37" s="28"/>
      <c r="DI37" s="28"/>
      <c r="DJ37" s="28"/>
      <c r="DK37" s="28"/>
      <c r="DL37" s="28"/>
      <c r="DM37" s="28"/>
      <c r="DN37" s="28"/>
      <c r="DO37" s="28"/>
      <c r="DP37" s="28"/>
      <c r="DQ37" s="28"/>
      <c r="DR37" s="28"/>
      <c r="DS37" s="28"/>
      <c r="DT37" s="28"/>
      <c r="DU37" s="28"/>
      <c r="DV37" s="28"/>
      <c r="DW37" s="28"/>
      <c r="DX37" s="28"/>
      <c r="DY37" s="28"/>
      <c r="DZ37" s="28"/>
      <c r="EA37" s="28"/>
      <c r="EB37" s="28"/>
      <c r="EC37" s="28"/>
      <c r="ED37" s="28"/>
      <c r="EE37" s="28"/>
      <c r="EF37" s="28"/>
      <c r="EG37" s="28"/>
      <c r="EH37" s="28"/>
      <c r="EI37" s="28"/>
      <c r="EJ37" s="28"/>
      <c r="EK37" s="28"/>
      <c r="EL37" s="28"/>
      <c r="EM37" s="28"/>
      <c r="EN37" s="28"/>
      <c r="EO37" s="28"/>
      <c r="EP37" s="28"/>
      <c r="EQ37" s="28"/>
      <c r="ER37" s="28"/>
      <c r="ES37" s="28"/>
      <c r="ET37" s="28"/>
      <c r="EU37" s="28"/>
      <c r="EV37" s="28"/>
      <c r="EW37" s="28"/>
      <c r="EX37" s="28"/>
      <c r="EY37" s="28"/>
      <c r="EZ37" s="28"/>
      <c r="FA37" s="28"/>
      <c r="FB37" s="28"/>
      <c r="FC37" s="28"/>
      <c r="FD37" s="28"/>
      <c r="FE37" s="28"/>
      <c r="FF37" s="28"/>
      <c r="FG37" s="28"/>
      <c r="FH37" s="28"/>
      <c r="FI37" s="28"/>
      <c r="FJ37" s="28"/>
      <c r="FK37" s="28"/>
      <c r="FL37" s="28"/>
      <c r="FM37" s="28"/>
      <c r="FN37" s="28"/>
      <c r="FO37" s="28"/>
      <c r="FP37" s="28"/>
      <c r="FQ37" s="28"/>
      <c r="FR37" s="28"/>
      <c r="FS37" s="28"/>
      <c r="FT37" s="28"/>
      <c r="FU37" s="28"/>
      <c r="FV37" s="28"/>
      <c r="FW37" s="28"/>
      <c r="FX37" s="28"/>
      <c r="FY37" s="28"/>
      <c r="FZ37" s="28"/>
      <c r="GA37" s="28"/>
      <c r="GB37" s="28"/>
      <c r="GC37" s="28"/>
      <c r="GD37" s="28"/>
      <c r="GE37" s="28"/>
      <c r="GF37" s="28"/>
      <c r="GG37" s="28"/>
      <c r="GH37" s="28"/>
      <c r="GI37" s="28"/>
      <c r="GJ37" s="28"/>
      <c r="GK37" s="28"/>
      <c r="GL37" s="28"/>
      <c r="GM37" s="28"/>
      <c r="GN37" s="28"/>
      <c r="GO37" s="28"/>
      <c r="GP37" s="28"/>
      <c r="GQ37" s="28"/>
      <c r="GR37" s="28"/>
      <c r="GS37" s="28"/>
      <c r="GT37" s="28"/>
      <c r="GU37" s="28"/>
      <c r="GV37" s="28"/>
      <c r="GW37" s="28"/>
      <c r="GX37" s="28"/>
      <c r="GY37" s="28"/>
      <c r="GZ37" s="28"/>
      <c r="HA37" s="28"/>
      <c r="HB37" s="28"/>
      <c r="HC37" s="28"/>
      <c r="HD37" s="28"/>
      <c r="HE37" s="28"/>
    </row>
    <row r="38" spans="1:255" s="42" customFormat="1">
      <c r="A38" s="49"/>
      <c r="B38" s="28"/>
      <c r="C38" s="28"/>
      <c r="D38" s="28"/>
      <c r="E38" s="28"/>
      <c r="F38" s="28"/>
      <c r="G38" s="28"/>
      <c r="H38" s="28"/>
      <c r="I38" s="28"/>
      <c r="J38" s="28"/>
      <c r="K38" s="28"/>
      <c r="L38" s="28"/>
      <c r="M38" s="28"/>
      <c r="N38" s="28"/>
      <c r="O38" s="28"/>
      <c r="P38" s="28"/>
      <c r="Q38" s="28"/>
      <c r="R38" s="28"/>
      <c r="S38" s="28"/>
      <c r="T38" s="28"/>
      <c r="U38" s="28"/>
      <c r="V38" s="28"/>
      <c r="W38" s="28"/>
      <c r="X38" s="28"/>
      <c r="Y38" s="28"/>
      <c r="Z38" s="28"/>
      <c r="AA38" s="28"/>
      <c r="AB38" s="28"/>
      <c r="AC38" s="28"/>
      <c r="AD38" s="28"/>
      <c r="AE38" s="28"/>
      <c r="AF38" s="28"/>
      <c r="BL38" s="28"/>
      <c r="BM38" s="28"/>
      <c r="BN38" s="28"/>
      <c r="BO38" s="28"/>
      <c r="BP38" s="28"/>
      <c r="BQ38" s="28"/>
      <c r="BR38" s="28"/>
      <c r="BS38" s="28"/>
      <c r="BT38" s="28"/>
      <c r="BU38" s="28"/>
      <c r="BV38" s="28"/>
      <c r="BW38" s="28"/>
      <c r="BX38" s="28"/>
      <c r="BY38" s="28"/>
      <c r="BZ38" s="28"/>
      <c r="CA38" s="28"/>
      <c r="CB38" s="28"/>
      <c r="CC38" s="28"/>
      <c r="CD38" s="28"/>
      <c r="CE38" s="28"/>
      <c r="CF38" s="28"/>
      <c r="CG38" s="28"/>
      <c r="CH38" s="28"/>
      <c r="CI38" s="28"/>
      <c r="CJ38" s="28"/>
      <c r="CK38" s="28"/>
      <c r="CL38" s="28"/>
      <c r="CM38" s="28"/>
      <c r="CN38" s="28"/>
      <c r="CO38" s="28"/>
      <c r="CP38" s="28"/>
      <c r="CQ38" s="28"/>
      <c r="CR38" s="28"/>
      <c r="CS38" s="28"/>
      <c r="CT38" s="28"/>
      <c r="CU38" s="28"/>
      <c r="CV38" s="28"/>
      <c r="CW38" s="28"/>
      <c r="CX38" s="28"/>
      <c r="CY38" s="28"/>
      <c r="CZ38" s="28"/>
      <c r="DA38" s="28"/>
      <c r="DB38" s="28"/>
      <c r="DC38" s="28"/>
      <c r="DD38" s="28"/>
      <c r="DE38" s="28"/>
      <c r="DF38" s="28"/>
      <c r="DG38" s="28"/>
      <c r="DH38" s="28"/>
      <c r="DI38" s="28"/>
      <c r="DJ38" s="28"/>
      <c r="DK38" s="28"/>
      <c r="DL38" s="28"/>
      <c r="DM38" s="28"/>
      <c r="DN38" s="28"/>
      <c r="DO38" s="28"/>
      <c r="DP38" s="28"/>
      <c r="DQ38" s="28"/>
      <c r="DR38" s="28"/>
      <c r="DS38" s="28"/>
      <c r="DT38" s="28"/>
      <c r="DU38" s="28"/>
      <c r="DV38" s="28"/>
      <c r="DW38" s="28"/>
      <c r="DX38" s="28"/>
      <c r="DY38" s="28"/>
      <c r="DZ38" s="28"/>
      <c r="EA38" s="28"/>
      <c r="EB38" s="28"/>
      <c r="EC38" s="28"/>
      <c r="ED38" s="28"/>
      <c r="EE38" s="28"/>
      <c r="EF38" s="28"/>
      <c r="EG38" s="28"/>
      <c r="EH38" s="28"/>
      <c r="EI38" s="28"/>
      <c r="EJ38" s="28"/>
      <c r="EK38" s="28"/>
      <c r="EL38" s="28"/>
      <c r="EM38" s="28"/>
      <c r="EN38" s="28"/>
      <c r="EO38" s="28"/>
      <c r="EP38" s="28"/>
      <c r="EQ38" s="28"/>
      <c r="ER38" s="28"/>
      <c r="ES38" s="28"/>
      <c r="ET38" s="28"/>
      <c r="EU38" s="28"/>
      <c r="EV38" s="28"/>
      <c r="EW38" s="28"/>
      <c r="EX38" s="28"/>
      <c r="EY38" s="28"/>
      <c r="EZ38" s="28"/>
      <c r="FA38" s="28"/>
      <c r="FB38" s="28"/>
      <c r="FC38" s="28"/>
      <c r="FD38" s="28"/>
      <c r="FE38" s="28"/>
      <c r="FF38" s="28"/>
      <c r="FG38" s="28"/>
      <c r="FH38" s="28"/>
      <c r="FI38" s="28"/>
      <c r="FJ38" s="28"/>
      <c r="FK38" s="28"/>
      <c r="FL38" s="28"/>
      <c r="FM38" s="28"/>
      <c r="FN38" s="28"/>
      <c r="FO38" s="28"/>
      <c r="FP38" s="28"/>
      <c r="FQ38" s="28"/>
      <c r="FR38" s="28"/>
      <c r="FS38" s="28"/>
      <c r="FT38" s="28"/>
      <c r="FU38" s="28"/>
      <c r="FV38" s="28"/>
      <c r="FW38" s="28"/>
      <c r="FX38" s="28"/>
      <c r="FY38" s="28"/>
      <c r="FZ38" s="28"/>
      <c r="GA38" s="28"/>
      <c r="GB38" s="28"/>
      <c r="GC38" s="28"/>
      <c r="GD38" s="28"/>
      <c r="GE38" s="28"/>
      <c r="GF38" s="28"/>
      <c r="GG38" s="28"/>
      <c r="GH38" s="28"/>
      <c r="GI38" s="28"/>
      <c r="GJ38" s="28"/>
      <c r="GK38" s="28"/>
      <c r="GL38" s="28"/>
      <c r="GM38" s="28"/>
      <c r="GN38" s="28"/>
      <c r="GO38" s="28"/>
      <c r="GP38" s="28"/>
      <c r="GQ38" s="28"/>
      <c r="GR38" s="28"/>
      <c r="GS38" s="28"/>
      <c r="GT38" s="28"/>
      <c r="GU38" s="28"/>
      <c r="GV38" s="28"/>
      <c r="GW38" s="28"/>
      <c r="GX38" s="28"/>
      <c r="GY38" s="28"/>
      <c r="GZ38" s="28"/>
      <c r="HA38" s="28"/>
      <c r="HB38" s="28"/>
      <c r="HC38" s="28"/>
      <c r="HD38" s="28"/>
      <c r="HE38" s="28"/>
    </row>
    <row r="39" spans="1:255" s="42" customFormat="1" ht="13.5" thickBot="1">
      <c r="A39" s="51"/>
      <c r="B39" s="29"/>
      <c r="C39" s="29"/>
      <c r="D39" s="29"/>
      <c r="E39" s="29"/>
      <c r="F39" s="29"/>
      <c r="G39" s="29"/>
      <c r="H39" s="29"/>
      <c r="I39" s="29"/>
      <c r="J39" s="29"/>
      <c r="K39" s="29"/>
      <c r="L39" s="29"/>
      <c r="M39" s="29"/>
      <c r="N39" s="29"/>
      <c r="O39" s="29"/>
      <c r="P39" s="29"/>
      <c r="Q39" s="29"/>
      <c r="R39" s="29"/>
      <c r="S39" s="29"/>
      <c r="T39" s="29"/>
      <c r="U39" s="29"/>
      <c r="V39" s="29"/>
      <c r="W39" s="29"/>
      <c r="X39" s="29"/>
      <c r="Y39" s="29"/>
      <c r="Z39" s="29"/>
      <c r="AA39" s="29"/>
      <c r="AB39" s="29"/>
      <c r="AC39" s="29"/>
      <c r="AD39" s="29"/>
      <c r="AE39" s="29"/>
      <c r="AF39" s="29"/>
      <c r="BL39" s="28"/>
      <c r="BM39" s="28"/>
      <c r="BN39" s="28"/>
      <c r="BO39" s="28"/>
      <c r="BP39" s="28"/>
      <c r="BQ39" s="28"/>
      <c r="BR39" s="28"/>
      <c r="BS39" s="28"/>
      <c r="BT39" s="28"/>
      <c r="BU39" s="28"/>
      <c r="BV39" s="28"/>
      <c r="BW39" s="28"/>
      <c r="BX39" s="28"/>
      <c r="BY39" s="28"/>
      <c r="BZ39" s="28"/>
      <c r="CA39" s="28"/>
      <c r="CB39" s="28"/>
      <c r="CC39" s="28"/>
      <c r="CD39" s="28"/>
      <c r="CE39" s="28"/>
      <c r="CF39" s="28"/>
      <c r="CG39" s="28"/>
      <c r="CH39" s="28"/>
      <c r="CI39" s="28"/>
      <c r="CJ39" s="28"/>
      <c r="CK39" s="28"/>
      <c r="CL39" s="28"/>
      <c r="CM39" s="28"/>
      <c r="CN39" s="28"/>
      <c r="CO39" s="28"/>
      <c r="CP39" s="28"/>
      <c r="CQ39" s="28"/>
      <c r="CR39" s="28"/>
      <c r="CS39" s="28"/>
      <c r="CT39" s="28"/>
      <c r="CU39" s="28"/>
      <c r="CV39" s="28"/>
      <c r="CW39" s="28"/>
      <c r="CX39" s="28"/>
      <c r="CY39" s="28"/>
      <c r="CZ39" s="28"/>
      <c r="DA39" s="28"/>
      <c r="DB39" s="28"/>
      <c r="DC39" s="28"/>
      <c r="DD39" s="28"/>
      <c r="DE39" s="28"/>
      <c r="DF39" s="28"/>
      <c r="DG39" s="28"/>
      <c r="DH39" s="28"/>
      <c r="DI39" s="28"/>
      <c r="DJ39" s="28"/>
      <c r="DK39" s="28"/>
      <c r="DL39" s="28"/>
      <c r="DM39" s="28"/>
      <c r="DN39" s="28"/>
      <c r="DO39" s="28"/>
      <c r="DP39" s="28"/>
      <c r="DQ39" s="28"/>
      <c r="DR39" s="28"/>
      <c r="DS39" s="28"/>
      <c r="DT39" s="28"/>
      <c r="DU39" s="28"/>
      <c r="DV39" s="28"/>
      <c r="DW39" s="28"/>
      <c r="DX39" s="28"/>
      <c r="DY39" s="28"/>
      <c r="DZ39" s="28"/>
      <c r="EA39" s="28"/>
      <c r="EB39" s="28"/>
      <c r="EC39" s="28"/>
      <c r="ED39" s="28"/>
      <c r="EE39" s="28"/>
      <c r="EF39" s="28"/>
      <c r="EG39" s="28"/>
      <c r="EH39" s="28"/>
      <c r="EI39" s="28"/>
      <c r="EJ39" s="28"/>
      <c r="EK39" s="28"/>
      <c r="EL39" s="28"/>
      <c r="EM39" s="28"/>
      <c r="EN39" s="28"/>
      <c r="EO39" s="28"/>
      <c r="EP39" s="28"/>
      <c r="EQ39" s="28"/>
      <c r="ER39" s="28"/>
      <c r="ES39" s="28"/>
      <c r="ET39" s="28"/>
      <c r="EU39" s="28"/>
      <c r="EV39" s="28"/>
      <c r="EW39" s="28"/>
      <c r="EX39" s="28"/>
      <c r="EY39" s="28"/>
      <c r="EZ39" s="28"/>
      <c r="FA39" s="28"/>
      <c r="FB39" s="28"/>
      <c r="FC39" s="28"/>
      <c r="FD39" s="28"/>
      <c r="FE39" s="28"/>
      <c r="FF39" s="28"/>
      <c r="FG39" s="28"/>
      <c r="FH39" s="28"/>
      <c r="FI39" s="28"/>
      <c r="FJ39" s="28"/>
      <c r="FK39" s="28"/>
      <c r="FL39" s="28"/>
      <c r="FM39" s="28"/>
      <c r="FN39" s="28"/>
      <c r="FO39" s="28"/>
      <c r="FP39" s="28"/>
      <c r="FQ39" s="28"/>
      <c r="FR39" s="28"/>
      <c r="FS39" s="28"/>
      <c r="FT39" s="28"/>
      <c r="FU39" s="28"/>
      <c r="FV39" s="28"/>
      <c r="FW39" s="28"/>
      <c r="FX39" s="28"/>
      <c r="FY39" s="28"/>
      <c r="FZ39" s="28"/>
      <c r="GA39" s="28"/>
      <c r="GB39" s="28"/>
      <c r="GC39" s="28"/>
      <c r="GD39" s="28"/>
      <c r="GE39" s="28"/>
      <c r="GF39" s="28"/>
      <c r="GG39" s="28"/>
      <c r="GH39" s="28"/>
      <c r="GI39" s="28"/>
      <c r="GJ39" s="28"/>
      <c r="GK39" s="28"/>
      <c r="GL39" s="28"/>
      <c r="GM39" s="28"/>
      <c r="GN39" s="28"/>
      <c r="GO39" s="28"/>
      <c r="GP39" s="28"/>
      <c r="GQ39" s="28"/>
      <c r="GR39" s="28"/>
      <c r="GS39" s="28"/>
      <c r="GT39" s="28"/>
      <c r="GU39" s="28"/>
      <c r="GV39" s="28"/>
      <c r="GW39" s="28"/>
      <c r="GX39" s="28"/>
      <c r="GY39" s="28"/>
      <c r="GZ39" s="28"/>
      <c r="HA39" s="28"/>
      <c r="HB39" s="28"/>
      <c r="HC39" s="28"/>
      <c r="HD39" s="28"/>
      <c r="HE39" s="28"/>
    </row>
    <row r="40" spans="1:255" s="42" customFormat="1">
      <c r="A40" s="48"/>
      <c r="B40" s="8" t="s">
        <v>0</v>
      </c>
      <c r="C40" s="9" t="s">
        <v>1</v>
      </c>
      <c r="D40" s="9" t="s">
        <v>1</v>
      </c>
      <c r="E40" s="4" t="s">
        <v>2</v>
      </c>
      <c r="F40" s="4" t="s">
        <v>2</v>
      </c>
      <c r="G40" s="6"/>
      <c r="H40" s="5" t="s">
        <v>18</v>
      </c>
      <c r="I40" s="10" t="s">
        <v>3</v>
      </c>
      <c r="J40" s="10" t="s">
        <v>3</v>
      </c>
      <c r="K40" s="10" t="s">
        <v>3</v>
      </c>
      <c r="L40" s="6"/>
      <c r="M40" s="6"/>
      <c r="N40" s="10" t="s">
        <v>3</v>
      </c>
      <c r="O40" s="11" t="s">
        <v>3</v>
      </c>
      <c r="P40" s="11" t="s">
        <v>3</v>
      </c>
      <c r="Q40" s="26" t="s">
        <v>3</v>
      </c>
      <c r="R40" s="5" t="s">
        <v>18</v>
      </c>
      <c r="S40" s="8" t="s">
        <v>0</v>
      </c>
      <c r="T40" s="8" t="s">
        <v>0</v>
      </c>
      <c r="U40" s="17" t="s">
        <v>1</v>
      </c>
      <c r="V40" s="17" t="s">
        <v>1</v>
      </c>
      <c r="W40" s="4" t="s">
        <v>2</v>
      </c>
      <c r="X40" s="6"/>
      <c r="Y40" s="5" t="s">
        <v>18</v>
      </c>
      <c r="Z40" s="6"/>
      <c r="AA40" s="6"/>
      <c r="AB40" s="7" t="s">
        <v>17</v>
      </c>
      <c r="AC40" s="7" t="s">
        <v>17</v>
      </c>
      <c r="AD40" s="5" t="s">
        <v>18</v>
      </c>
      <c r="AE40" s="8" t="s">
        <v>0</v>
      </c>
      <c r="AF40" s="8" t="s">
        <v>0</v>
      </c>
      <c r="AG40" s="9" t="s">
        <v>1</v>
      </c>
      <c r="AH40" s="9" t="s">
        <v>1</v>
      </c>
      <c r="AI40" s="4" t="s">
        <v>2</v>
      </c>
      <c r="AJ40" s="4" t="s">
        <v>2</v>
      </c>
      <c r="AK40" s="6"/>
      <c r="AL40" s="5" t="s">
        <v>18</v>
      </c>
      <c r="AM40" s="7" t="s">
        <v>17</v>
      </c>
      <c r="AN40" s="6"/>
      <c r="AO40" s="5" t="s">
        <v>18</v>
      </c>
      <c r="AP40" s="8" t="s">
        <v>0</v>
      </c>
      <c r="AQ40" s="8" t="s">
        <v>0</v>
      </c>
      <c r="AR40" s="9" t="s">
        <v>1</v>
      </c>
      <c r="AS40" s="4" t="s">
        <v>2</v>
      </c>
      <c r="AT40" s="4" t="s">
        <v>2</v>
      </c>
      <c r="AU40" s="6"/>
      <c r="AV40" s="6"/>
      <c r="AW40" s="6"/>
      <c r="AX40" s="5" t="s">
        <v>18</v>
      </c>
      <c r="AY40" s="8" t="s">
        <v>0</v>
      </c>
      <c r="AZ40" s="9" t="s">
        <v>1</v>
      </c>
      <c r="BA40" s="9" t="s">
        <v>1</v>
      </c>
      <c r="BB40" s="4" t="s">
        <v>2</v>
      </c>
      <c r="BC40" s="4" t="s">
        <v>2</v>
      </c>
      <c r="BD40" s="6"/>
      <c r="BE40" s="5" t="s">
        <v>18</v>
      </c>
      <c r="BF40" s="10" t="s">
        <v>3</v>
      </c>
      <c r="BG40" s="10" t="s">
        <v>3</v>
      </c>
      <c r="BH40" s="10" t="s">
        <v>3</v>
      </c>
      <c r="BI40" s="6"/>
      <c r="BJ40" s="6"/>
      <c r="BK40" s="11" t="s">
        <v>3</v>
      </c>
      <c r="BL40" s="67" t="s">
        <v>3</v>
      </c>
      <c r="BM40" s="67" t="s">
        <v>3</v>
      </c>
      <c r="BN40" s="69" t="s">
        <v>3</v>
      </c>
      <c r="BO40" s="66" t="s">
        <v>18</v>
      </c>
      <c r="BP40" s="70" t="s">
        <v>0</v>
      </c>
      <c r="BQ40" s="70" t="s">
        <v>0</v>
      </c>
      <c r="BR40" s="71" t="s">
        <v>1</v>
      </c>
      <c r="BS40" s="71" t="s">
        <v>1</v>
      </c>
      <c r="BT40" s="72" t="s">
        <v>2</v>
      </c>
      <c r="BU40" s="68"/>
      <c r="BV40" s="66" t="s">
        <v>18</v>
      </c>
      <c r="BW40" s="68"/>
      <c r="BX40" s="68"/>
      <c r="BY40" s="73" t="s">
        <v>17</v>
      </c>
      <c r="BZ40" s="73" t="s">
        <v>17</v>
      </c>
      <c r="CA40" s="66" t="s">
        <v>18</v>
      </c>
      <c r="CB40" s="70" t="s">
        <v>0</v>
      </c>
      <c r="CC40" s="70" t="s">
        <v>0</v>
      </c>
      <c r="CD40" s="71" t="s">
        <v>1</v>
      </c>
      <c r="CE40" s="71" t="s">
        <v>1</v>
      </c>
      <c r="CF40" s="72" t="s">
        <v>2</v>
      </c>
      <c r="CG40" s="72" t="s">
        <v>2</v>
      </c>
      <c r="CH40" s="68"/>
      <c r="CI40" s="66" t="s">
        <v>18</v>
      </c>
      <c r="CJ40" s="73" t="s">
        <v>17</v>
      </c>
      <c r="CK40" s="68"/>
      <c r="CL40" s="66" t="s">
        <v>18</v>
      </c>
      <c r="CM40" s="70" t="s">
        <v>0</v>
      </c>
      <c r="CN40" s="70" t="s">
        <v>0</v>
      </c>
      <c r="CO40" s="71" t="s">
        <v>1</v>
      </c>
      <c r="CP40" s="72" t="s">
        <v>2</v>
      </c>
      <c r="CQ40" s="72" t="s">
        <v>2</v>
      </c>
      <c r="CR40" s="68"/>
      <c r="CS40" s="68"/>
      <c r="CT40" s="68"/>
      <c r="CU40" s="66" t="s">
        <v>18</v>
      </c>
      <c r="CV40" s="70" t="s">
        <v>0</v>
      </c>
      <c r="CW40" s="71" t="s">
        <v>1</v>
      </c>
      <c r="CX40" s="71" t="s">
        <v>1</v>
      </c>
      <c r="CY40" s="72" t="s">
        <v>2</v>
      </c>
      <c r="CZ40" s="72" t="s">
        <v>2</v>
      </c>
      <c r="DA40" s="68"/>
      <c r="DB40" s="66" t="s">
        <v>18</v>
      </c>
      <c r="DC40" s="67" t="s">
        <v>3</v>
      </c>
      <c r="DD40" s="67" t="s">
        <v>3</v>
      </c>
      <c r="DE40" s="67" t="s">
        <v>3</v>
      </c>
      <c r="DF40" s="68"/>
      <c r="DG40" s="68"/>
      <c r="DH40" s="67" t="s">
        <v>3</v>
      </c>
      <c r="DI40" s="67" t="s">
        <v>3</v>
      </c>
      <c r="DJ40" s="67" t="s">
        <v>3</v>
      </c>
      <c r="DK40" s="69" t="s">
        <v>3</v>
      </c>
      <c r="DL40" s="66" t="s">
        <v>18</v>
      </c>
      <c r="DM40" s="70" t="s">
        <v>0</v>
      </c>
      <c r="DN40" s="70" t="s">
        <v>0</v>
      </c>
      <c r="DO40" s="71" t="s">
        <v>1</v>
      </c>
      <c r="DP40" s="71" t="s">
        <v>1</v>
      </c>
      <c r="DQ40" s="72" t="s">
        <v>2</v>
      </c>
      <c r="DR40" s="68"/>
      <c r="DS40" s="66" t="s">
        <v>18</v>
      </c>
      <c r="DT40" s="68"/>
      <c r="DU40" s="68"/>
      <c r="DV40" s="73" t="s">
        <v>17</v>
      </c>
      <c r="DW40" s="73" t="s">
        <v>17</v>
      </c>
      <c r="DX40" s="66" t="s">
        <v>18</v>
      </c>
      <c r="DY40" s="70" t="s">
        <v>0</v>
      </c>
      <c r="DZ40" s="70" t="s">
        <v>0</v>
      </c>
      <c r="EA40" s="71" t="s">
        <v>1</v>
      </c>
      <c r="EB40" s="71" t="s">
        <v>1</v>
      </c>
      <c r="EC40" s="72" t="s">
        <v>2</v>
      </c>
      <c r="ED40" s="72" t="s">
        <v>2</v>
      </c>
      <c r="EE40" s="68"/>
      <c r="EF40" s="66" t="s">
        <v>18</v>
      </c>
      <c r="EG40" s="73" t="s">
        <v>17</v>
      </c>
      <c r="EH40" s="68"/>
      <c r="EI40" s="66" t="s">
        <v>18</v>
      </c>
      <c r="EJ40" s="70" t="s">
        <v>0</v>
      </c>
      <c r="EK40" s="70" t="s">
        <v>0</v>
      </c>
      <c r="EL40" s="71" t="s">
        <v>1</v>
      </c>
      <c r="EM40" s="72" t="s">
        <v>2</v>
      </c>
      <c r="EN40" s="72" t="s">
        <v>2</v>
      </c>
      <c r="EO40" s="68"/>
      <c r="EP40" s="68"/>
      <c r="EQ40" s="68"/>
      <c r="ER40" s="66" t="s">
        <v>18</v>
      </c>
      <c r="ES40" s="70" t="s">
        <v>0</v>
      </c>
      <c r="ET40" s="71" t="s">
        <v>1</v>
      </c>
      <c r="EU40" s="71" t="s">
        <v>1</v>
      </c>
      <c r="EV40" s="72" t="s">
        <v>2</v>
      </c>
      <c r="EW40" s="72" t="s">
        <v>2</v>
      </c>
      <c r="EX40" s="68"/>
      <c r="EY40" s="66" t="s">
        <v>18</v>
      </c>
      <c r="EZ40" s="67" t="s">
        <v>3</v>
      </c>
      <c r="FA40" s="67" t="s">
        <v>3</v>
      </c>
      <c r="FB40" s="67" t="s">
        <v>3</v>
      </c>
      <c r="FC40" s="68"/>
      <c r="FD40" s="68"/>
      <c r="FE40" s="67" t="s">
        <v>3</v>
      </c>
      <c r="FF40" s="67" t="s">
        <v>3</v>
      </c>
      <c r="FG40" s="67" t="s">
        <v>3</v>
      </c>
      <c r="FH40" s="69" t="s">
        <v>3</v>
      </c>
      <c r="FI40" s="66" t="s">
        <v>18</v>
      </c>
      <c r="FJ40" s="70" t="s">
        <v>0</v>
      </c>
      <c r="FK40" s="70" t="s">
        <v>0</v>
      </c>
      <c r="FL40" s="71" t="s">
        <v>1</v>
      </c>
      <c r="FM40" s="71" t="s">
        <v>1</v>
      </c>
      <c r="FN40" s="72" t="s">
        <v>2</v>
      </c>
      <c r="FO40" s="68"/>
      <c r="FP40" s="66" t="s">
        <v>18</v>
      </c>
      <c r="FQ40" s="68"/>
      <c r="FR40" s="68"/>
      <c r="FS40" s="73" t="s">
        <v>17</v>
      </c>
      <c r="FT40" s="73" t="s">
        <v>17</v>
      </c>
      <c r="FU40" s="66" t="s">
        <v>18</v>
      </c>
      <c r="FV40" s="70" t="s">
        <v>0</v>
      </c>
      <c r="FW40" s="70" t="s">
        <v>0</v>
      </c>
      <c r="FX40" s="71" t="s">
        <v>1</v>
      </c>
      <c r="FY40" s="71" t="s">
        <v>1</v>
      </c>
      <c r="FZ40" s="72" t="s">
        <v>2</v>
      </c>
      <c r="GA40" s="72" t="s">
        <v>2</v>
      </c>
      <c r="GB40" s="68"/>
      <c r="GC40" s="66" t="s">
        <v>18</v>
      </c>
      <c r="GD40" s="73" t="s">
        <v>17</v>
      </c>
      <c r="GE40" s="68"/>
      <c r="GF40" s="66" t="s">
        <v>18</v>
      </c>
      <c r="GG40" s="70" t="s">
        <v>0</v>
      </c>
      <c r="GH40" s="70" t="s">
        <v>0</v>
      </c>
      <c r="GI40" s="71" t="s">
        <v>1</v>
      </c>
      <c r="GJ40" s="72" t="s">
        <v>2</v>
      </c>
      <c r="GK40" s="72" t="s">
        <v>2</v>
      </c>
      <c r="GL40" s="68"/>
      <c r="GM40" s="68"/>
      <c r="GN40" s="68"/>
      <c r="GO40" s="66" t="s">
        <v>18</v>
      </c>
      <c r="GP40" s="70" t="s">
        <v>0</v>
      </c>
      <c r="GQ40" s="71" t="s">
        <v>1</v>
      </c>
      <c r="GR40" s="71" t="s">
        <v>1</v>
      </c>
      <c r="GS40" s="72" t="s">
        <v>2</v>
      </c>
      <c r="GT40" s="72" t="s">
        <v>2</v>
      </c>
      <c r="GU40" s="68"/>
      <c r="GV40" s="66" t="s">
        <v>18</v>
      </c>
      <c r="GW40" s="67" t="s">
        <v>3</v>
      </c>
      <c r="GX40" s="67" t="s">
        <v>3</v>
      </c>
      <c r="GY40" s="67" t="s">
        <v>3</v>
      </c>
      <c r="GZ40" s="68"/>
      <c r="HA40" s="68"/>
      <c r="HB40" s="67" t="s">
        <v>3</v>
      </c>
      <c r="HC40" s="67" t="s">
        <v>3</v>
      </c>
      <c r="HD40" s="67" t="s">
        <v>3</v>
      </c>
      <c r="HE40" s="69" t="s">
        <v>3</v>
      </c>
    </row>
    <row r="41" spans="1:255" s="42" customFormat="1">
      <c r="A41" s="49">
        <v>7</v>
      </c>
      <c r="B41" s="28"/>
      <c r="C41" s="28"/>
      <c r="D41" s="28"/>
      <c r="E41" s="28"/>
      <c r="F41" s="28"/>
      <c r="G41" s="28"/>
      <c r="H41" s="28"/>
      <c r="I41" s="28"/>
      <c r="J41" s="28"/>
      <c r="K41" s="28"/>
      <c r="L41" s="28"/>
      <c r="M41" s="28"/>
      <c r="N41" s="28"/>
      <c r="O41" s="28"/>
      <c r="P41" s="28"/>
      <c r="Q41" s="28"/>
      <c r="R41" s="28"/>
      <c r="S41" s="28"/>
      <c r="T41" s="28"/>
      <c r="U41" s="28"/>
      <c r="V41" s="28"/>
      <c r="W41" s="28"/>
      <c r="X41" s="28"/>
      <c r="Y41" s="28"/>
      <c r="Z41" s="28"/>
      <c r="AA41" s="28"/>
      <c r="AB41" s="28"/>
      <c r="AC41" s="28"/>
      <c r="AD41" s="28"/>
      <c r="AE41" s="28"/>
      <c r="AF41" s="28"/>
      <c r="BL41" s="28"/>
      <c r="BM41" s="28"/>
      <c r="BN41" s="28"/>
      <c r="BO41" s="28"/>
      <c r="BP41" s="28"/>
      <c r="BQ41" s="28"/>
      <c r="BR41" s="28"/>
      <c r="BS41" s="28"/>
      <c r="BT41" s="28"/>
      <c r="BU41" s="28"/>
      <c r="BV41" s="28"/>
      <c r="BW41" s="28"/>
      <c r="BX41" s="28"/>
      <c r="BY41" s="28"/>
      <c r="BZ41" s="28"/>
      <c r="CA41" s="28"/>
      <c r="CB41" s="28"/>
      <c r="CC41" s="28"/>
      <c r="CD41" s="28"/>
      <c r="CE41" s="28"/>
      <c r="CF41" s="28"/>
      <c r="CG41" s="28"/>
      <c r="CH41" s="28"/>
      <c r="CI41" s="28"/>
      <c r="CJ41" s="28"/>
      <c r="CK41" s="28"/>
      <c r="CL41" s="28"/>
      <c r="CM41" s="28"/>
      <c r="CN41" s="28"/>
      <c r="CO41" s="28"/>
      <c r="CP41" s="28"/>
      <c r="CQ41" s="28"/>
      <c r="CR41" s="28"/>
      <c r="CS41" s="28"/>
      <c r="CT41" s="28"/>
      <c r="CU41" s="28"/>
      <c r="CV41" s="28"/>
      <c r="CW41" s="28"/>
      <c r="CX41" s="28"/>
      <c r="CY41" s="28"/>
      <c r="CZ41" s="28"/>
      <c r="DA41" s="28"/>
      <c r="DB41" s="28"/>
      <c r="DC41" s="28"/>
      <c r="DD41" s="28"/>
      <c r="DE41" s="28"/>
      <c r="DF41" s="28"/>
      <c r="DG41" s="28"/>
      <c r="DH41" s="28"/>
      <c r="DI41" s="28"/>
      <c r="DJ41" s="28"/>
      <c r="DK41" s="28"/>
      <c r="DL41" s="28"/>
      <c r="DM41" s="28"/>
      <c r="DN41" s="28"/>
      <c r="DO41" s="28"/>
      <c r="DP41" s="28"/>
      <c r="DQ41" s="28"/>
      <c r="DR41" s="28"/>
      <c r="DS41" s="28"/>
      <c r="DT41" s="28"/>
      <c r="DU41" s="28"/>
      <c r="DV41" s="28"/>
      <c r="DW41" s="28"/>
      <c r="DX41" s="28"/>
      <c r="DY41" s="28"/>
      <c r="DZ41" s="28"/>
      <c r="EA41" s="28"/>
      <c r="EB41" s="28"/>
      <c r="EC41" s="28"/>
      <c r="ED41" s="28"/>
      <c r="EE41" s="28"/>
      <c r="EF41" s="28"/>
      <c r="EG41" s="28"/>
      <c r="EH41" s="28"/>
      <c r="EI41" s="28"/>
      <c r="EJ41" s="28"/>
      <c r="EK41" s="28"/>
      <c r="EL41" s="28"/>
      <c r="EM41" s="28"/>
      <c r="EN41" s="28"/>
      <c r="EO41" s="28"/>
      <c r="EP41" s="28"/>
      <c r="EQ41" s="28"/>
      <c r="ER41" s="28"/>
      <c r="ES41" s="28"/>
      <c r="ET41" s="28"/>
      <c r="EU41" s="28"/>
      <c r="EV41" s="28"/>
      <c r="EW41" s="28"/>
      <c r="EX41" s="28"/>
      <c r="EY41" s="28"/>
      <c r="EZ41" s="28"/>
      <c r="FA41" s="28"/>
      <c r="FB41" s="28"/>
      <c r="FC41" s="28"/>
      <c r="FD41" s="28"/>
      <c r="FE41" s="28"/>
      <c r="FF41" s="28"/>
      <c r="FG41" s="28"/>
      <c r="FH41" s="28"/>
      <c r="FI41" s="28"/>
      <c r="FJ41" s="28"/>
      <c r="FK41" s="28"/>
      <c r="FL41" s="28"/>
      <c r="FM41" s="28"/>
      <c r="FN41" s="28"/>
      <c r="FO41" s="28"/>
      <c r="FP41" s="28"/>
      <c r="FQ41" s="28"/>
      <c r="FR41" s="28"/>
      <c r="FS41" s="28"/>
      <c r="FT41" s="28"/>
      <c r="FU41" s="28"/>
      <c r="FV41" s="28"/>
      <c r="FW41" s="28"/>
      <c r="FX41" s="28"/>
      <c r="FY41" s="28"/>
      <c r="FZ41" s="28"/>
      <c r="GA41" s="28"/>
      <c r="GB41" s="28"/>
      <c r="GC41" s="28"/>
      <c r="GD41" s="28"/>
      <c r="GE41" s="28"/>
      <c r="GF41" s="28"/>
      <c r="GG41" s="28"/>
      <c r="GH41" s="28"/>
      <c r="GI41" s="28"/>
      <c r="GJ41" s="28"/>
      <c r="GK41" s="28"/>
      <c r="GL41" s="28"/>
      <c r="GM41" s="28"/>
      <c r="GN41" s="28"/>
      <c r="GO41" s="28"/>
      <c r="GP41" s="28"/>
      <c r="GQ41" s="28"/>
      <c r="GR41" s="28"/>
      <c r="GS41" s="28"/>
      <c r="GT41" s="28"/>
      <c r="GU41" s="28"/>
      <c r="GV41" s="28"/>
      <c r="GW41" s="28"/>
      <c r="GX41" s="28"/>
      <c r="GY41" s="28"/>
      <c r="GZ41" s="28"/>
      <c r="HA41" s="28"/>
      <c r="HB41" s="28"/>
      <c r="HC41" s="28"/>
      <c r="HD41" s="28"/>
      <c r="HE41" s="28"/>
    </row>
    <row r="42" spans="1:255" s="42" customFormat="1">
      <c r="A42" s="49"/>
      <c r="B42" s="28"/>
      <c r="C42" s="28"/>
      <c r="D42" s="28"/>
      <c r="E42" s="28"/>
      <c r="F42" s="28"/>
      <c r="G42" s="28"/>
      <c r="H42" s="28"/>
      <c r="I42" s="28"/>
      <c r="J42" s="28"/>
      <c r="K42" s="28"/>
      <c r="L42" s="28"/>
      <c r="M42" s="28"/>
      <c r="N42" s="28"/>
      <c r="O42" s="28"/>
      <c r="P42" s="28"/>
      <c r="Q42" s="28"/>
      <c r="R42" s="28"/>
      <c r="S42" s="28"/>
      <c r="T42" s="28"/>
      <c r="U42" s="28"/>
      <c r="V42" s="28"/>
      <c r="W42" s="28"/>
      <c r="X42" s="28"/>
      <c r="Y42" s="28"/>
      <c r="Z42" s="28"/>
      <c r="AA42" s="28"/>
      <c r="AB42" s="28"/>
      <c r="AC42" s="28"/>
      <c r="AD42" s="28"/>
      <c r="AE42" s="28"/>
      <c r="AF42" s="28"/>
      <c r="BL42" s="28"/>
      <c r="BM42" s="28"/>
      <c r="BN42" s="28"/>
      <c r="BO42" s="28"/>
      <c r="BP42" s="28"/>
      <c r="BQ42" s="28"/>
      <c r="BR42" s="28"/>
      <c r="BS42" s="28"/>
      <c r="BT42" s="28"/>
      <c r="BU42" s="28"/>
      <c r="BV42" s="28"/>
      <c r="BW42" s="28"/>
      <c r="BX42" s="28"/>
      <c r="BY42" s="28"/>
      <c r="BZ42" s="28"/>
      <c r="CA42" s="28"/>
      <c r="CB42" s="28"/>
      <c r="CC42" s="28"/>
      <c r="CD42" s="28"/>
      <c r="CE42" s="28"/>
      <c r="CF42" s="28"/>
      <c r="CG42" s="28"/>
      <c r="CH42" s="28"/>
      <c r="CI42" s="28"/>
      <c r="CJ42" s="28"/>
      <c r="CK42" s="28"/>
      <c r="CL42" s="28"/>
      <c r="CM42" s="28"/>
      <c r="CN42" s="28"/>
      <c r="CO42" s="28"/>
      <c r="CP42" s="28"/>
      <c r="CQ42" s="28"/>
      <c r="CR42" s="28"/>
      <c r="CS42" s="28"/>
      <c r="CT42" s="28"/>
      <c r="CU42" s="28"/>
      <c r="CV42" s="28"/>
      <c r="CW42" s="28"/>
      <c r="CX42" s="28"/>
      <c r="CY42" s="28"/>
      <c r="CZ42" s="28"/>
      <c r="DA42" s="28"/>
      <c r="DB42" s="28"/>
      <c r="DC42" s="28"/>
      <c r="DD42" s="28"/>
      <c r="DE42" s="28"/>
      <c r="DF42" s="28"/>
      <c r="DG42" s="28"/>
      <c r="DH42" s="28"/>
      <c r="DI42" s="28"/>
      <c r="DJ42" s="28"/>
      <c r="DK42" s="28"/>
      <c r="DL42" s="28"/>
      <c r="DM42" s="28"/>
      <c r="DN42" s="28"/>
      <c r="DO42" s="28"/>
      <c r="DP42" s="28"/>
      <c r="DQ42" s="28"/>
      <c r="DR42" s="28"/>
      <c r="DS42" s="28"/>
      <c r="DT42" s="28"/>
      <c r="DU42" s="28"/>
      <c r="DV42" s="28"/>
      <c r="DW42" s="28"/>
      <c r="DX42" s="28"/>
      <c r="DY42" s="28"/>
      <c r="DZ42" s="28"/>
      <c r="EA42" s="28"/>
      <c r="EB42" s="28"/>
      <c r="EC42" s="28"/>
      <c r="ED42" s="28"/>
      <c r="EE42" s="28"/>
      <c r="EF42" s="28"/>
      <c r="EG42" s="28"/>
      <c r="EH42" s="28"/>
      <c r="EI42" s="28"/>
      <c r="EJ42" s="28"/>
      <c r="EK42" s="28"/>
      <c r="EL42" s="28"/>
      <c r="EM42" s="28"/>
      <c r="EN42" s="28"/>
      <c r="EO42" s="28"/>
      <c r="EP42" s="28"/>
      <c r="EQ42" s="28"/>
      <c r="ER42" s="28"/>
      <c r="ES42" s="28"/>
      <c r="ET42" s="28"/>
      <c r="EU42" s="28"/>
      <c r="EV42" s="28"/>
      <c r="EW42" s="28"/>
      <c r="EX42" s="28"/>
      <c r="EY42" s="28"/>
      <c r="EZ42" s="28"/>
      <c r="FA42" s="28"/>
      <c r="FB42" s="28"/>
      <c r="FC42" s="28"/>
      <c r="FD42" s="28"/>
      <c r="FE42" s="28"/>
      <c r="FF42" s="28"/>
      <c r="FG42" s="28"/>
      <c r="FH42" s="28"/>
      <c r="FI42" s="28"/>
      <c r="FJ42" s="28"/>
      <c r="FK42" s="28"/>
      <c r="FL42" s="28"/>
      <c r="FM42" s="28"/>
      <c r="FN42" s="28"/>
      <c r="FO42" s="28"/>
      <c r="FP42" s="28"/>
      <c r="FQ42" s="28"/>
      <c r="FR42" s="28"/>
      <c r="FS42" s="28"/>
      <c r="FT42" s="28"/>
      <c r="FU42" s="28"/>
      <c r="FV42" s="28"/>
      <c r="FW42" s="28"/>
      <c r="FX42" s="28"/>
      <c r="FY42" s="28"/>
      <c r="FZ42" s="28"/>
      <c r="GA42" s="28"/>
      <c r="GB42" s="28"/>
      <c r="GC42" s="28"/>
      <c r="GD42" s="28"/>
      <c r="GE42" s="28"/>
      <c r="GF42" s="28"/>
      <c r="GG42" s="28"/>
      <c r="GH42" s="28"/>
      <c r="GI42" s="28"/>
      <c r="GJ42" s="28"/>
      <c r="GK42" s="28"/>
      <c r="GL42" s="28"/>
      <c r="GM42" s="28"/>
      <c r="GN42" s="28"/>
      <c r="GO42" s="28"/>
      <c r="GP42" s="28"/>
      <c r="GQ42" s="28"/>
      <c r="GR42" s="28"/>
      <c r="GS42" s="28"/>
      <c r="GT42" s="28"/>
      <c r="GU42" s="28"/>
      <c r="GV42" s="28"/>
      <c r="GW42" s="28"/>
      <c r="GX42" s="28"/>
      <c r="GY42" s="28"/>
      <c r="GZ42" s="28"/>
      <c r="HA42" s="28"/>
      <c r="HB42" s="28"/>
      <c r="HC42" s="28"/>
      <c r="HD42" s="28"/>
      <c r="HE42" s="28"/>
    </row>
    <row r="43" spans="1:255" s="42" customFormat="1">
      <c r="A43" s="49"/>
      <c r="B43" s="28"/>
      <c r="C43" s="28"/>
      <c r="D43" s="28"/>
      <c r="E43" s="28"/>
      <c r="F43" s="28"/>
      <c r="G43" s="28"/>
      <c r="H43" s="28"/>
      <c r="I43" s="28"/>
      <c r="J43" s="28"/>
      <c r="K43" s="28"/>
      <c r="L43" s="28"/>
      <c r="M43" s="28"/>
      <c r="N43" s="28"/>
      <c r="O43" s="28"/>
      <c r="P43" s="28"/>
      <c r="Q43" s="28"/>
      <c r="R43" s="28"/>
      <c r="S43" s="28"/>
      <c r="T43" s="28"/>
      <c r="U43" s="28"/>
      <c r="V43" s="28"/>
      <c r="W43" s="28"/>
      <c r="X43" s="28"/>
      <c r="Y43" s="28"/>
      <c r="Z43" s="28"/>
      <c r="AA43" s="28"/>
      <c r="AB43" s="28"/>
      <c r="AC43" s="28"/>
      <c r="AD43" s="28"/>
      <c r="AE43" s="28"/>
      <c r="AF43" s="28"/>
      <c r="BL43" s="28"/>
      <c r="BM43" s="28"/>
      <c r="BN43" s="28"/>
      <c r="BO43" s="28"/>
      <c r="BP43" s="28"/>
      <c r="BQ43" s="28"/>
      <c r="BR43" s="28"/>
      <c r="BS43" s="28"/>
      <c r="BT43" s="28"/>
      <c r="BU43" s="28"/>
      <c r="BV43" s="28"/>
      <c r="BW43" s="28"/>
      <c r="BX43" s="28"/>
      <c r="BY43" s="28"/>
      <c r="BZ43" s="28"/>
      <c r="CA43" s="28"/>
      <c r="CB43" s="28"/>
      <c r="CC43" s="28"/>
      <c r="CD43" s="28"/>
      <c r="CE43" s="28"/>
      <c r="CF43" s="28"/>
      <c r="CG43" s="28"/>
      <c r="CH43" s="28"/>
      <c r="CI43" s="28"/>
      <c r="CJ43" s="28"/>
      <c r="CK43" s="28"/>
      <c r="CL43" s="28"/>
      <c r="CM43" s="28"/>
      <c r="CN43" s="28"/>
      <c r="CO43" s="28"/>
      <c r="CP43" s="28"/>
      <c r="CQ43" s="28"/>
      <c r="CR43" s="28"/>
      <c r="CS43" s="28"/>
      <c r="CT43" s="28"/>
      <c r="CU43" s="28"/>
      <c r="CV43" s="28"/>
      <c r="CW43" s="28"/>
      <c r="CX43" s="28"/>
      <c r="CY43" s="28"/>
      <c r="CZ43" s="28"/>
      <c r="DA43" s="28"/>
      <c r="DB43" s="28"/>
      <c r="DC43" s="28"/>
      <c r="DD43" s="28"/>
      <c r="DE43" s="28"/>
      <c r="DF43" s="28"/>
      <c r="DG43" s="28"/>
      <c r="DH43" s="28"/>
      <c r="DI43" s="28"/>
      <c r="DJ43" s="28"/>
      <c r="DK43" s="28"/>
      <c r="DL43" s="28"/>
      <c r="DM43" s="28"/>
      <c r="DN43" s="28"/>
      <c r="DO43" s="28"/>
      <c r="DP43" s="28"/>
      <c r="DQ43" s="28"/>
      <c r="DR43" s="28"/>
      <c r="DS43" s="28"/>
      <c r="DT43" s="28"/>
      <c r="DU43" s="28"/>
      <c r="DV43" s="28"/>
      <c r="DW43" s="28"/>
      <c r="DX43" s="28"/>
      <c r="DY43" s="28"/>
      <c r="DZ43" s="28"/>
      <c r="EA43" s="28"/>
      <c r="EB43" s="28"/>
      <c r="EC43" s="28"/>
      <c r="ED43" s="28"/>
      <c r="EE43" s="28"/>
      <c r="EF43" s="28"/>
      <c r="EG43" s="28"/>
      <c r="EH43" s="28"/>
      <c r="EI43" s="28"/>
      <c r="EJ43" s="28"/>
      <c r="EK43" s="28"/>
      <c r="EL43" s="28"/>
      <c r="EM43" s="28"/>
      <c r="EN43" s="28"/>
      <c r="EO43" s="28"/>
      <c r="EP43" s="28"/>
      <c r="EQ43" s="28"/>
      <c r="ER43" s="28"/>
      <c r="ES43" s="28"/>
      <c r="ET43" s="28"/>
      <c r="EU43" s="28"/>
      <c r="EV43" s="28"/>
      <c r="EW43" s="28"/>
      <c r="EX43" s="28"/>
      <c r="EY43" s="28"/>
      <c r="EZ43" s="28"/>
      <c r="FA43" s="28"/>
      <c r="FB43" s="28"/>
      <c r="FC43" s="28"/>
      <c r="FD43" s="28"/>
      <c r="FE43" s="28"/>
      <c r="FF43" s="28"/>
      <c r="FG43" s="28"/>
      <c r="FH43" s="28"/>
      <c r="FI43" s="28"/>
      <c r="FJ43" s="28"/>
      <c r="FK43" s="28"/>
      <c r="FL43" s="28"/>
      <c r="FM43" s="28"/>
      <c r="FN43" s="28"/>
      <c r="FO43" s="28"/>
      <c r="FP43" s="28"/>
      <c r="FQ43" s="28"/>
      <c r="FR43" s="28"/>
      <c r="FS43" s="28"/>
      <c r="FT43" s="28"/>
      <c r="FU43" s="28"/>
      <c r="FV43" s="28"/>
      <c r="FW43" s="28"/>
      <c r="FX43" s="28"/>
      <c r="FY43" s="28"/>
      <c r="FZ43" s="28"/>
      <c r="GA43" s="28"/>
      <c r="GB43" s="28"/>
      <c r="GC43" s="28"/>
      <c r="GD43" s="28"/>
      <c r="GE43" s="28"/>
      <c r="GF43" s="28"/>
      <c r="GG43" s="28"/>
      <c r="GH43" s="28"/>
      <c r="GI43" s="28"/>
      <c r="GJ43" s="28"/>
      <c r="GK43" s="28"/>
      <c r="GL43" s="28"/>
      <c r="GM43" s="28"/>
      <c r="GN43" s="28"/>
      <c r="GO43" s="28"/>
      <c r="GP43" s="28"/>
      <c r="GQ43" s="28"/>
      <c r="GR43" s="28"/>
      <c r="GS43" s="28"/>
      <c r="GT43" s="28"/>
      <c r="GU43" s="28"/>
      <c r="GV43" s="28"/>
      <c r="GW43" s="28"/>
      <c r="GX43" s="28"/>
      <c r="GY43" s="28"/>
      <c r="GZ43" s="28"/>
      <c r="HA43" s="28"/>
      <c r="HB43" s="28"/>
      <c r="HC43" s="28"/>
      <c r="HD43" s="28"/>
      <c r="HE43" s="28"/>
    </row>
    <row r="44" spans="1:255" s="42" customFormat="1">
      <c r="A44" s="49"/>
      <c r="B44" s="28"/>
      <c r="C44" s="28"/>
      <c r="D44" s="28"/>
      <c r="E44" s="28"/>
      <c r="F44" s="28"/>
      <c r="G44" s="28"/>
      <c r="H44" s="28"/>
      <c r="I44" s="28"/>
      <c r="J44" s="28"/>
      <c r="K44" s="28"/>
      <c r="L44" s="28"/>
      <c r="M44" s="28"/>
      <c r="N44" s="28"/>
      <c r="O44" s="28"/>
      <c r="P44" s="28"/>
      <c r="Q44" s="28"/>
      <c r="R44" s="28"/>
      <c r="S44" s="28"/>
      <c r="T44" s="28"/>
      <c r="U44" s="28"/>
      <c r="V44" s="28"/>
      <c r="W44" s="28"/>
      <c r="X44" s="28"/>
      <c r="Y44" s="28"/>
      <c r="Z44" s="28"/>
      <c r="AA44" s="28"/>
      <c r="AB44" s="28"/>
      <c r="AC44" s="28"/>
      <c r="AD44" s="28"/>
      <c r="AE44" s="28"/>
      <c r="AF44" s="28"/>
      <c r="BL44" s="28"/>
      <c r="BM44" s="28"/>
      <c r="BN44" s="28"/>
      <c r="BO44" s="28"/>
      <c r="BP44" s="28"/>
      <c r="BQ44" s="28"/>
      <c r="BR44" s="28"/>
      <c r="BS44" s="28"/>
      <c r="BT44" s="28"/>
      <c r="BU44" s="28"/>
      <c r="BV44" s="28"/>
      <c r="BW44" s="28"/>
      <c r="BX44" s="28"/>
      <c r="BY44" s="28"/>
      <c r="BZ44" s="28"/>
      <c r="CA44" s="28"/>
      <c r="CB44" s="28"/>
      <c r="CC44" s="28"/>
      <c r="CD44" s="28"/>
      <c r="CE44" s="28"/>
      <c r="CF44" s="28"/>
      <c r="CG44" s="28"/>
      <c r="CH44" s="28"/>
      <c r="CI44" s="28"/>
      <c r="CJ44" s="28"/>
      <c r="CK44" s="28"/>
      <c r="CL44" s="28"/>
      <c r="CM44" s="28"/>
      <c r="CN44" s="28"/>
      <c r="CO44" s="28"/>
      <c r="CP44" s="28"/>
      <c r="CQ44" s="28"/>
      <c r="CR44" s="28"/>
      <c r="CS44" s="28"/>
      <c r="CT44" s="28"/>
      <c r="CU44" s="28"/>
      <c r="CV44" s="28"/>
      <c r="CW44" s="28"/>
      <c r="CX44" s="28"/>
      <c r="CY44" s="28"/>
      <c r="CZ44" s="28"/>
      <c r="DA44" s="28"/>
      <c r="DB44" s="28"/>
      <c r="DC44" s="28"/>
      <c r="DD44" s="28"/>
      <c r="DE44" s="28"/>
      <c r="DF44" s="28"/>
      <c r="DG44" s="28"/>
      <c r="DH44" s="28"/>
      <c r="DI44" s="28"/>
      <c r="DJ44" s="28"/>
      <c r="DK44" s="28"/>
      <c r="DL44" s="28"/>
      <c r="DM44" s="28"/>
      <c r="DN44" s="28"/>
      <c r="DO44" s="28"/>
      <c r="DP44" s="28"/>
      <c r="DQ44" s="28"/>
      <c r="DR44" s="28"/>
      <c r="DS44" s="28"/>
      <c r="DT44" s="28"/>
      <c r="DU44" s="28"/>
      <c r="DV44" s="28"/>
      <c r="DW44" s="28"/>
      <c r="DX44" s="28"/>
      <c r="DY44" s="28"/>
      <c r="DZ44" s="28"/>
      <c r="EA44" s="28"/>
      <c r="EB44" s="28"/>
      <c r="EC44" s="28"/>
      <c r="ED44" s="28"/>
      <c r="EE44" s="28"/>
      <c r="EF44" s="28"/>
      <c r="EG44" s="28"/>
      <c r="EH44" s="28"/>
      <c r="EI44" s="28"/>
      <c r="EJ44" s="28"/>
      <c r="EK44" s="28"/>
      <c r="EL44" s="28"/>
      <c r="EM44" s="28"/>
      <c r="EN44" s="28"/>
      <c r="EO44" s="28"/>
      <c r="EP44" s="28"/>
      <c r="EQ44" s="28"/>
      <c r="ER44" s="28"/>
      <c r="ES44" s="28"/>
      <c r="ET44" s="28"/>
      <c r="EU44" s="28"/>
      <c r="EV44" s="28"/>
      <c r="EW44" s="28"/>
      <c r="EX44" s="28"/>
      <c r="EY44" s="28"/>
      <c r="EZ44" s="28"/>
      <c r="FA44" s="28"/>
      <c r="FB44" s="28"/>
      <c r="FC44" s="28"/>
      <c r="FD44" s="28"/>
      <c r="FE44" s="28"/>
      <c r="FF44" s="28"/>
      <c r="FG44" s="28"/>
      <c r="FH44" s="28"/>
      <c r="FI44" s="28"/>
      <c r="FJ44" s="28"/>
      <c r="FK44" s="28"/>
      <c r="FL44" s="28"/>
      <c r="FM44" s="28"/>
      <c r="FN44" s="28"/>
      <c r="FO44" s="28"/>
      <c r="FP44" s="28"/>
      <c r="FQ44" s="28"/>
      <c r="FR44" s="28"/>
      <c r="FS44" s="28"/>
      <c r="FT44" s="28"/>
      <c r="FU44" s="28"/>
      <c r="FV44" s="28"/>
      <c r="FW44" s="28"/>
      <c r="FX44" s="28"/>
      <c r="FY44" s="28"/>
      <c r="FZ44" s="28"/>
      <c r="GA44" s="28"/>
      <c r="GB44" s="28"/>
      <c r="GC44" s="28"/>
      <c r="GD44" s="28"/>
      <c r="GE44" s="28"/>
      <c r="GF44" s="28"/>
      <c r="GG44" s="28"/>
      <c r="GH44" s="28"/>
      <c r="GI44" s="28"/>
      <c r="GJ44" s="28"/>
      <c r="GK44" s="28"/>
      <c r="GL44" s="28"/>
      <c r="GM44" s="28"/>
      <c r="GN44" s="28"/>
      <c r="GO44" s="28"/>
      <c r="GP44" s="28"/>
      <c r="GQ44" s="28"/>
      <c r="GR44" s="28"/>
      <c r="GS44" s="28"/>
      <c r="GT44" s="28"/>
      <c r="GU44" s="28"/>
      <c r="GV44" s="28"/>
      <c r="GW44" s="28"/>
      <c r="GX44" s="28"/>
      <c r="GY44" s="28"/>
      <c r="GZ44" s="28"/>
      <c r="HA44" s="28"/>
      <c r="HB44" s="28"/>
      <c r="HC44" s="28"/>
      <c r="HD44" s="28"/>
      <c r="HE44" s="28"/>
    </row>
    <row r="45" spans="1:255" s="42" customFormat="1" ht="13.5" thickBot="1">
      <c r="A45" s="51"/>
      <c r="B45" s="29"/>
      <c r="C45" s="29"/>
      <c r="D45" s="29"/>
      <c r="E45" s="29"/>
      <c r="F45" s="29"/>
      <c r="G45" s="29"/>
      <c r="H45" s="29"/>
      <c r="I45" s="29"/>
      <c r="J45" s="29"/>
      <c r="K45" s="29"/>
      <c r="L45" s="29"/>
      <c r="M45" s="29"/>
      <c r="N45" s="29"/>
      <c r="O45" s="29"/>
      <c r="P45" s="29"/>
      <c r="Q45" s="29"/>
      <c r="R45" s="29"/>
      <c r="S45" s="29"/>
      <c r="T45" s="29"/>
      <c r="U45" s="29"/>
      <c r="V45" s="29"/>
      <c r="W45" s="29"/>
      <c r="X45" s="29"/>
      <c r="Y45" s="29"/>
      <c r="Z45" s="29"/>
      <c r="AA45" s="29"/>
      <c r="AB45" s="29"/>
      <c r="AC45" s="29"/>
      <c r="AD45" s="29"/>
      <c r="AE45" s="29"/>
      <c r="AF45" s="29"/>
      <c r="BL45" s="28"/>
      <c r="BM45" s="28"/>
      <c r="BN45" s="28"/>
      <c r="BO45" s="28"/>
      <c r="BP45" s="28"/>
      <c r="BQ45" s="28"/>
      <c r="BR45" s="28"/>
      <c r="BS45" s="28"/>
      <c r="BT45" s="28"/>
      <c r="BU45" s="28"/>
      <c r="BV45" s="28"/>
      <c r="BW45" s="28"/>
      <c r="BX45" s="28"/>
      <c r="BY45" s="28"/>
      <c r="BZ45" s="28"/>
      <c r="CA45" s="28"/>
      <c r="CB45" s="28"/>
      <c r="CC45" s="28"/>
      <c r="CD45" s="28"/>
      <c r="CE45" s="28"/>
      <c r="CF45" s="28"/>
      <c r="CG45" s="28"/>
      <c r="CH45" s="28"/>
      <c r="CI45" s="28"/>
      <c r="CJ45" s="28"/>
      <c r="CK45" s="28"/>
      <c r="CL45" s="28"/>
      <c r="CM45" s="28"/>
      <c r="CN45" s="28"/>
      <c r="CO45" s="28"/>
      <c r="CP45" s="28"/>
      <c r="CQ45" s="28"/>
      <c r="CR45" s="28"/>
      <c r="CS45" s="28"/>
      <c r="CT45" s="28"/>
      <c r="CU45" s="28"/>
      <c r="CV45" s="28"/>
      <c r="CW45" s="28"/>
      <c r="CX45" s="28"/>
      <c r="CY45" s="28"/>
      <c r="CZ45" s="28"/>
      <c r="DA45" s="28"/>
      <c r="DB45" s="28"/>
      <c r="DC45" s="28"/>
      <c r="DD45" s="28"/>
      <c r="DE45" s="28"/>
      <c r="DF45" s="28"/>
      <c r="DG45" s="28"/>
      <c r="DH45" s="28"/>
      <c r="DI45" s="28"/>
      <c r="DJ45" s="28"/>
      <c r="DK45" s="28"/>
      <c r="DL45" s="28"/>
      <c r="DM45" s="28"/>
      <c r="DN45" s="28"/>
      <c r="DO45" s="28"/>
      <c r="DP45" s="28"/>
      <c r="DQ45" s="28"/>
      <c r="DR45" s="28"/>
      <c r="DS45" s="28"/>
      <c r="DT45" s="28"/>
      <c r="DU45" s="28"/>
      <c r="DV45" s="28"/>
      <c r="DW45" s="28"/>
      <c r="DX45" s="28"/>
      <c r="DY45" s="28"/>
      <c r="DZ45" s="28"/>
      <c r="EA45" s="28"/>
      <c r="EB45" s="28"/>
      <c r="EC45" s="28"/>
      <c r="ED45" s="28"/>
      <c r="EE45" s="28"/>
      <c r="EF45" s="28"/>
      <c r="EG45" s="28"/>
      <c r="EH45" s="28"/>
      <c r="EI45" s="28"/>
      <c r="EJ45" s="28"/>
      <c r="EK45" s="28"/>
      <c r="EL45" s="28"/>
      <c r="EM45" s="28"/>
      <c r="EN45" s="28"/>
      <c r="EO45" s="28"/>
      <c r="EP45" s="28"/>
      <c r="EQ45" s="28"/>
      <c r="ER45" s="28"/>
      <c r="ES45" s="28"/>
      <c r="ET45" s="28"/>
      <c r="EU45" s="28"/>
      <c r="EV45" s="28"/>
      <c r="EW45" s="28"/>
      <c r="EX45" s="28"/>
      <c r="EY45" s="28"/>
      <c r="EZ45" s="28"/>
      <c r="FA45" s="28"/>
      <c r="FB45" s="28"/>
      <c r="FC45" s="28"/>
      <c r="FD45" s="28"/>
      <c r="FE45" s="28"/>
      <c r="FF45" s="28"/>
      <c r="FG45" s="28"/>
      <c r="FH45" s="28"/>
      <c r="FI45" s="28"/>
      <c r="FJ45" s="28"/>
      <c r="FK45" s="28"/>
      <c r="FL45" s="28"/>
      <c r="FM45" s="28"/>
      <c r="FN45" s="28"/>
      <c r="FO45" s="28"/>
      <c r="FP45" s="28"/>
      <c r="FQ45" s="28"/>
      <c r="FR45" s="28"/>
      <c r="FS45" s="28"/>
      <c r="FT45" s="28"/>
      <c r="FU45" s="28"/>
      <c r="FV45" s="28"/>
      <c r="FW45" s="28"/>
      <c r="FX45" s="28"/>
      <c r="FY45" s="28"/>
      <c r="FZ45" s="28"/>
      <c r="GA45" s="28"/>
      <c r="GB45" s="28"/>
      <c r="GC45" s="28"/>
      <c r="GD45" s="28"/>
      <c r="GE45" s="28"/>
      <c r="GF45" s="28"/>
      <c r="GG45" s="28"/>
      <c r="GH45" s="28"/>
      <c r="GI45" s="28"/>
      <c r="GJ45" s="28"/>
      <c r="GK45" s="28"/>
      <c r="GL45" s="28"/>
      <c r="GM45" s="28"/>
      <c r="GN45" s="28"/>
      <c r="GO45" s="28"/>
      <c r="GP45" s="28"/>
      <c r="GQ45" s="28"/>
      <c r="GR45" s="28"/>
      <c r="GS45" s="28"/>
      <c r="GT45" s="28"/>
      <c r="GU45" s="28"/>
      <c r="GV45" s="28"/>
      <c r="GW45" s="28"/>
      <c r="GX45" s="28"/>
      <c r="GY45" s="28"/>
      <c r="GZ45" s="28"/>
      <c r="HA45" s="28"/>
      <c r="HB45" s="28"/>
      <c r="HC45" s="28"/>
      <c r="HD45" s="28"/>
      <c r="HE45" s="28"/>
    </row>
    <row r="46" spans="1:255">
      <c r="A46" s="54"/>
    </row>
    <row r="47" spans="1:255">
      <c r="A47" s="54"/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verticalDpi="0" r:id="rId1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>
  <dimension ref="A1:IV3"/>
  <sheetViews>
    <sheetView workbookViewId="0">
      <selection activeCell="A3" sqref="A3:AW3"/>
    </sheetView>
  </sheetViews>
  <sheetFormatPr baseColWidth="10" defaultRowHeight="12.75"/>
  <sheetData>
    <row r="1" spans="1:256">
      <c r="A1" s="74">
        <v>42736</v>
      </c>
      <c r="B1" s="74">
        <v>42737</v>
      </c>
      <c r="C1" s="74">
        <v>42738</v>
      </c>
      <c r="D1" s="74">
        <v>42739</v>
      </c>
      <c r="E1" s="74">
        <v>42740</v>
      </c>
      <c r="F1" s="74">
        <v>42741</v>
      </c>
      <c r="G1" s="74">
        <v>42742</v>
      </c>
      <c r="H1" s="74">
        <v>42743</v>
      </c>
      <c r="I1" s="74">
        <v>42744</v>
      </c>
      <c r="J1" s="74">
        <v>42745</v>
      </c>
      <c r="K1" s="74">
        <v>42746</v>
      </c>
      <c r="L1" s="74">
        <v>42747</v>
      </c>
      <c r="M1" s="74">
        <v>42748</v>
      </c>
      <c r="N1" s="74">
        <v>42749</v>
      </c>
      <c r="O1" s="74">
        <v>42750</v>
      </c>
      <c r="P1" s="74">
        <v>42751</v>
      </c>
      <c r="Q1" s="74">
        <v>42752</v>
      </c>
      <c r="R1" s="74">
        <v>42753</v>
      </c>
      <c r="S1" s="74">
        <v>42754</v>
      </c>
      <c r="T1" s="74">
        <v>42755</v>
      </c>
      <c r="U1" s="74">
        <v>42756</v>
      </c>
      <c r="V1" s="74">
        <v>42757</v>
      </c>
      <c r="W1" s="74">
        <v>42758</v>
      </c>
      <c r="X1" s="74">
        <v>42759</v>
      </c>
      <c r="Y1" s="74">
        <v>42760</v>
      </c>
      <c r="Z1" s="74">
        <v>42761</v>
      </c>
      <c r="AA1" s="74">
        <v>42762</v>
      </c>
      <c r="AB1" s="74">
        <v>42763</v>
      </c>
      <c r="AC1" s="74">
        <v>42764</v>
      </c>
      <c r="AD1" s="74">
        <v>42765</v>
      </c>
      <c r="AE1" s="74">
        <v>42766</v>
      </c>
      <c r="AF1" s="74">
        <v>42767</v>
      </c>
      <c r="AG1" s="74">
        <v>42768</v>
      </c>
      <c r="AH1" s="74">
        <v>42769</v>
      </c>
      <c r="AI1" s="74">
        <v>42770</v>
      </c>
      <c r="AJ1" s="74">
        <v>42771</v>
      </c>
      <c r="AK1" s="74">
        <v>42772</v>
      </c>
      <c r="AL1" s="74">
        <v>42773</v>
      </c>
      <c r="AM1" s="74">
        <v>42774</v>
      </c>
      <c r="AN1" s="74">
        <v>42775</v>
      </c>
      <c r="AO1" s="74">
        <v>42776</v>
      </c>
      <c r="AP1" s="74">
        <v>42777</v>
      </c>
      <c r="AQ1" s="74">
        <v>42778</v>
      </c>
      <c r="AR1" s="74">
        <v>42779</v>
      </c>
      <c r="AS1" s="74">
        <v>42780</v>
      </c>
      <c r="AT1" s="74">
        <v>42781</v>
      </c>
      <c r="AU1" s="74">
        <v>42782</v>
      </c>
      <c r="AV1" s="74">
        <v>42783</v>
      </c>
      <c r="AW1" s="74">
        <v>42784</v>
      </c>
      <c r="AX1" s="74">
        <v>42785</v>
      </c>
      <c r="AY1" s="74">
        <v>42786</v>
      </c>
      <c r="AZ1" s="74">
        <v>42787</v>
      </c>
      <c r="BA1" s="74">
        <v>42788</v>
      </c>
      <c r="BB1" s="74">
        <v>42789</v>
      </c>
      <c r="BC1" s="74">
        <v>42790</v>
      </c>
      <c r="BD1" s="74">
        <v>42791</v>
      </c>
      <c r="BE1" s="74">
        <v>42792</v>
      </c>
      <c r="BF1" s="74">
        <v>42793</v>
      </c>
      <c r="BG1" s="74">
        <v>42794</v>
      </c>
      <c r="BH1" s="74">
        <v>42795</v>
      </c>
      <c r="BI1" s="74">
        <v>42796</v>
      </c>
      <c r="BJ1" s="74">
        <v>42797</v>
      </c>
      <c r="BK1" s="74">
        <v>42798</v>
      </c>
      <c r="BL1" s="74">
        <v>42799</v>
      </c>
      <c r="BM1" s="74">
        <v>42800</v>
      </c>
      <c r="BN1" s="74">
        <v>42801</v>
      </c>
      <c r="BO1" s="74">
        <v>42802</v>
      </c>
      <c r="BP1" s="74">
        <v>42803</v>
      </c>
      <c r="BQ1" s="74">
        <v>42804</v>
      </c>
      <c r="BR1" s="74">
        <v>42805</v>
      </c>
      <c r="BS1" s="74">
        <v>42806</v>
      </c>
      <c r="BT1" s="74">
        <v>42807</v>
      </c>
      <c r="BU1" s="74">
        <v>42808</v>
      </c>
      <c r="BV1" s="74">
        <v>42809</v>
      </c>
      <c r="BW1" s="74">
        <v>42810</v>
      </c>
      <c r="BX1" s="74">
        <v>42811</v>
      </c>
      <c r="BY1" s="74">
        <v>42812</v>
      </c>
      <c r="BZ1" s="74">
        <v>42813</v>
      </c>
      <c r="CA1" s="74">
        <v>42814</v>
      </c>
      <c r="CB1" s="74">
        <v>42815</v>
      </c>
      <c r="CC1" s="74">
        <v>42816</v>
      </c>
      <c r="CD1" s="74">
        <v>42817</v>
      </c>
      <c r="CE1" s="74">
        <v>42818</v>
      </c>
      <c r="CF1" s="74">
        <v>42819</v>
      </c>
      <c r="CG1" s="74">
        <v>42820</v>
      </c>
      <c r="CH1" s="74">
        <v>42821</v>
      </c>
      <c r="CI1" s="74">
        <v>42822</v>
      </c>
      <c r="CJ1" s="74">
        <v>42823</v>
      </c>
      <c r="CK1" s="74">
        <v>42824</v>
      </c>
      <c r="CL1" s="74">
        <v>42825</v>
      </c>
      <c r="CM1" s="74">
        <v>42826</v>
      </c>
      <c r="CN1" s="74">
        <v>42827</v>
      </c>
      <c r="CO1" s="74">
        <v>42828</v>
      </c>
      <c r="CP1" s="74">
        <v>42829</v>
      </c>
      <c r="CQ1" s="74">
        <v>42830</v>
      </c>
      <c r="CR1" s="74">
        <v>42831</v>
      </c>
      <c r="CS1" s="74">
        <v>42832</v>
      </c>
      <c r="CT1" s="74">
        <v>42833</v>
      </c>
      <c r="CU1" s="74">
        <v>42834</v>
      </c>
      <c r="CV1" s="74">
        <v>42835</v>
      </c>
      <c r="CW1" s="74">
        <v>42836</v>
      </c>
      <c r="CX1" s="74">
        <v>42837</v>
      </c>
      <c r="CY1" s="74">
        <v>42838</v>
      </c>
      <c r="CZ1" s="74">
        <v>42839</v>
      </c>
      <c r="DA1" s="74">
        <v>42840</v>
      </c>
      <c r="DB1" s="74">
        <v>42841</v>
      </c>
      <c r="DC1" s="74">
        <v>42842</v>
      </c>
      <c r="DD1" s="74">
        <v>42843</v>
      </c>
      <c r="DE1" s="74">
        <v>42844</v>
      </c>
      <c r="DF1" s="74">
        <v>42845</v>
      </c>
      <c r="DG1" s="74">
        <v>42846</v>
      </c>
      <c r="DH1" s="74">
        <v>42847</v>
      </c>
      <c r="DI1" s="74">
        <v>42848</v>
      </c>
      <c r="DJ1" s="74">
        <v>42849</v>
      </c>
      <c r="DK1" s="74">
        <v>42850</v>
      </c>
      <c r="DL1" s="74">
        <v>42851</v>
      </c>
      <c r="DM1" s="74">
        <v>42852</v>
      </c>
      <c r="DN1" s="74">
        <v>42853</v>
      </c>
      <c r="DO1" s="74">
        <v>42854</v>
      </c>
      <c r="DP1" s="74">
        <v>42855</v>
      </c>
      <c r="DQ1" s="74">
        <v>42856</v>
      </c>
      <c r="DR1" s="74">
        <v>42857</v>
      </c>
      <c r="DS1" s="74">
        <v>42858</v>
      </c>
      <c r="DT1" s="74">
        <v>42859</v>
      </c>
      <c r="DU1" s="74">
        <v>42860</v>
      </c>
      <c r="DV1" s="74">
        <v>42861</v>
      </c>
      <c r="DW1" s="74">
        <v>42862</v>
      </c>
      <c r="DX1" s="74">
        <v>42863</v>
      </c>
      <c r="DY1" s="74">
        <v>42864</v>
      </c>
      <c r="DZ1" s="74">
        <v>42865</v>
      </c>
      <c r="EA1" s="74">
        <v>42866</v>
      </c>
      <c r="EB1" s="74">
        <v>42867</v>
      </c>
      <c r="EC1" s="74">
        <v>42868</v>
      </c>
      <c r="ED1" s="74">
        <v>42869</v>
      </c>
      <c r="EE1" s="74">
        <v>42870</v>
      </c>
      <c r="EF1" s="74">
        <v>42871</v>
      </c>
      <c r="EG1" s="74">
        <v>42872</v>
      </c>
      <c r="EH1" s="74">
        <v>42873</v>
      </c>
      <c r="EI1" s="74">
        <v>42874</v>
      </c>
      <c r="EJ1" s="74">
        <v>42875</v>
      </c>
      <c r="EK1" s="74">
        <v>42876</v>
      </c>
      <c r="EL1" s="74">
        <v>42877</v>
      </c>
      <c r="EM1" s="74">
        <v>42878</v>
      </c>
      <c r="EN1" s="74">
        <v>42879</v>
      </c>
      <c r="EO1" s="74">
        <v>42880</v>
      </c>
      <c r="EP1" s="74">
        <v>42881</v>
      </c>
      <c r="EQ1" s="74">
        <v>42882</v>
      </c>
      <c r="ER1" s="74">
        <v>42883</v>
      </c>
      <c r="ES1" s="74">
        <v>42884</v>
      </c>
      <c r="ET1" s="74">
        <v>42885</v>
      </c>
      <c r="EU1" s="74">
        <v>42886</v>
      </c>
      <c r="EV1" s="74">
        <v>42887</v>
      </c>
      <c r="EW1" s="74">
        <v>42888</v>
      </c>
      <c r="EX1" s="74">
        <v>42889</v>
      </c>
      <c r="EY1" s="74">
        <v>42890</v>
      </c>
      <c r="EZ1" s="74">
        <v>42891</v>
      </c>
      <c r="FA1" s="74">
        <v>42892</v>
      </c>
      <c r="FB1" s="74">
        <v>42893</v>
      </c>
      <c r="FC1" s="74">
        <v>42894</v>
      </c>
      <c r="FD1" s="74">
        <v>42895</v>
      </c>
      <c r="FE1" s="74">
        <v>42896</v>
      </c>
      <c r="FF1" s="74">
        <v>42897</v>
      </c>
      <c r="FG1" s="74">
        <v>42898</v>
      </c>
      <c r="FH1" s="74">
        <v>42899</v>
      </c>
      <c r="FI1" s="74">
        <v>42900</v>
      </c>
      <c r="FJ1" s="74">
        <v>42901</v>
      </c>
      <c r="FK1" s="74">
        <v>42902</v>
      </c>
      <c r="FL1" s="74">
        <v>42903</v>
      </c>
      <c r="FM1" s="74">
        <v>42904</v>
      </c>
      <c r="FN1" s="74">
        <v>42905</v>
      </c>
      <c r="FO1" s="74">
        <v>42906</v>
      </c>
      <c r="FP1" s="74">
        <v>42907</v>
      </c>
      <c r="FQ1" s="74">
        <v>42908</v>
      </c>
      <c r="FR1" s="74">
        <v>42909</v>
      </c>
      <c r="FS1" s="74">
        <v>42910</v>
      </c>
      <c r="FT1" s="74">
        <v>42911</v>
      </c>
      <c r="FU1" s="74">
        <v>42912</v>
      </c>
      <c r="FV1" s="74">
        <v>42913</v>
      </c>
      <c r="FW1" s="74">
        <v>42914</v>
      </c>
      <c r="FX1" s="74">
        <v>42915</v>
      </c>
      <c r="FY1" s="74">
        <v>42916</v>
      </c>
      <c r="FZ1" s="74">
        <v>42917</v>
      </c>
      <c r="GA1" s="74">
        <v>42918</v>
      </c>
      <c r="GB1" s="74">
        <v>42919</v>
      </c>
      <c r="GC1" s="74">
        <v>42920</v>
      </c>
      <c r="GD1" s="74">
        <v>42921</v>
      </c>
      <c r="GE1" s="74">
        <v>42922</v>
      </c>
      <c r="GF1" s="74">
        <v>42923</v>
      </c>
      <c r="GG1" s="74">
        <v>42924</v>
      </c>
      <c r="GH1" s="74">
        <v>42925</v>
      </c>
      <c r="GI1" s="74">
        <v>42926</v>
      </c>
      <c r="GJ1" s="74">
        <v>42927</v>
      </c>
      <c r="GK1" s="74">
        <v>42928</v>
      </c>
      <c r="GL1" s="74">
        <v>42929</v>
      </c>
      <c r="GM1" s="74">
        <v>42930</v>
      </c>
      <c r="GN1" s="74">
        <v>42931</v>
      </c>
      <c r="GO1" s="74">
        <v>42932</v>
      </c>
      <c r="GP1" s="74">
        <v>42933</v>
      </c>
      <c r="GQ1" s="74">
        <v>42934</v>
      </c>
      <c r="GR1" s="74">
        <v>42935</v>
      </c>
      <c r="GS1" s="74">
        <v>42936</v>
      </c>
      <c r="GT1" s="74">
        <v>42937</v>
      </c>
      <c r="GU1" s="74">
        <v>42938</v>
      </c>
      <c r="GV1" s="74">
        <v>42939</v>
      </c>
      <c r="GW1" s="74">
        <v>42940</v>
      </c>
      <c r="GX1" s="74">
        <v>42941</v>
      </c>
      <c r="GY1" s="74">
        <v>42942</v>
      </c>
      <c r="GZ1" s="74">
        <v>42943</v>
      </c>
      <c r="HA1" s="74">
        <v>42944</v>
      </c>
      <c r="HB1" s="74">
        <v>42945</v>
      </c>
      <c r="HC1" s="74">
        <v>42946</v>
      </c>
      <c r="HD1" s="74">
        <v>42947</v>
      </c>
      <c r="HE1" s="74">
        <v>42948</v>
      </c>
      <c r="HF1" s="74">
        <v>42949</v>
      </c>
      <c r="HG1" s="74">
        <v>42950</v>
      </c>
      <c r="HH1" s="74">
        <v>42951</v>
      </c>
      <c r="HI1" s="74">
        <v>42952</v>
      </c>
      <c r="HJ1" s="74">
        <v>42953</v>
      </c>
      <c r="HK1" s="74">
        <v>42954</v>
      </c>
      <c r="HL1" s="74">
        <v>42955</v>
      </c>
      <c r="HM1" s="74">
        <v>42956</v>
      </c>
      <c r="HN1" s="74">
        <v>42957</v>
      </c>
      <c r="HO1" s="74">
        <v>42958</v>
      </c>
      <c r="HP1" s="74">
        <v>42959</v>
      </c>
      <c r="HQ1" s="74">
        <v>42960</v>
      </c>
      <c r="HR1" s="74">
        <v>42961</v>
      </c>
      <c r="HS1" s="74">
        <v>42962</v>
      </c>
      <c r="HT1" s="74">
        <v>42963</v>
      </c>
      <c r="HU1" s="74">
        <v>42964</v>
      </c>
      <c r="HV1" s="74">
        <v>42965</v>
      </c>
      <c r="HW1" s="74">
        <v>42966</v>
      </c>
      <c r="HX1" s="74">
        <v>42967</v>
      </c>
      <c r="HY1" s="74">
        <v>42968</v>
      </c>
      <c r="HZ1" s="74">
        <v>42969</v>
      </c>
      <c r="IA1" s="74">
        <v>42970</v>
      </c>
      <c r="IB1" s="74">
        <v>42971</v>
      </c>
      <c r="IC1" s="74">
        <v>42972</v>
      </c>
      <c r="ID1" s="74">
        <v>42973</v>
      </c>
      <c r="IE1" s="74">
        <v>42974</v>
      </c>
      <c r="IF1" s="74">
        <v>42975</v>
      </c>
      <c r="IG1" s="74">
        <v>42976</v>
      </c>
      <c r="IH1" s="74">
        <v>42977</v>
      </c>
      <c r="II1" s="74">
        <v>42978</v>
      </c>
      <c r="IJ1" s="74">
        <v>42979</v>
      </c>
      <c r="IK1" s="74">
        <v>42980</v>
      </c>
      <c r="IL1" s="74">
        <v>42981</v>
      </c>
      <c r="IM1" s="74">
        <v>42982</v>
      </c>
      <c r="IN1" s="74">
        <v>42983</v>
      </c>
      <c r="IO1" s="74">
        <v>42984</v>
      </c>
      <c r="IP1" s="74">
        <v>42985</v>
      </c>
      <c r="IQ1" s="74">
        <v>42986</v>
      </c>
      <c r="IR1" s="74">
        <v>42987</v>
      </c>
      <c r="IS1" s="74">
        <v>42988</v>
      </c>
      <c r="IT1" s="74">
        <v>42989</v>
      </c>
      <c r="IU1" s="74">
        <v>42990</v>
      </c>
      <c r="IV1" s="74">
        <v>42991</v>
      </c>
    </row>
    <row r="2" spans="1:256">
      <c r="A2" s="75" t="s">
        <v>29</v>
      </c>
      <c r="B2" s="75" t="s">
        <v>30</v>
      </c>
      <c r="C2" s="75" t="s">
        <v>31</v>
      </c>
      <c r="D2" s="75" t="s">
        <v>32</v>
      </c>
      <c r="E2" s="75" t="s">
        <v>33</v>
      </c>
      <c r="F2" s="75" t="s">
        <v>34</v>
      </c>
      <c r="G2" s="75" t="s">
        <v>35</v>
      </c>
      <c r="H2" s="75" t="s">
        <v>29</v>
      </c>
      <c r="I2" s="75" t="s">
        <v>30</v>
      </c>
      <c r="J2" s="75" t="s">
        <v>31</v>
      </c>
      <c r="K2" s="75" t="s">
        <v>32</v>
      </c>
      <c r="L2" s="75" t="s">
        <v>33</v>
      </c>
      <c r="M2" s="75" t="s">
        <v>34</v>
      </c>
      <c r="N2" s="75" t="s">
        <v>35</v>
      </c>
      <c r="O2" s="75" t="s">
        <v>29</v>
      </c>
      <c r="P2" s="75" t="s">
        <v>30</v>
      </c>
      <c r="Q2" s="75" t="s">
        <v>31</v>
      </c>
      <c r="R2" s="75" t="s">
        <v>32</v>
      </c>
      <c r="S2" s="75" t="s">
        <v>33</v>
      </c>
      <c r="T2" s="75" t="s">
        <v>34</v>
      </c>
      <c r="U2" s="75" t="s">
        <v>35</v>
      </c>
      <c r="V2" s="75" t="s">
        <v>29</v>
      </c>
      <c r="W2" s="75" t="s">
        <v>30</v>
      </c>
      <c r="X2" s="75" t="s">
        <v>31</v>
      </c>
      <c r="Y2" s="75" t="s">
        <v>32</v>
      </c>
      <c r="Z2" s="75" t="s">
        <v>33</v>
      </c>
      <c r="AA2" s="75" t="s">
        <v>34</v>
      </c>
      <c r="AB2" s="75" t="s">
        <v>35</v>
      </c>
      <c r="AC2" s="75" t="s">
        <v>29</v>
      </c>
      <c r="AD2" s="75" t="s">
        <v>30</v>
      </c>
      <c r="AE2" s="75" t="s">
        <v>31</v>
      </c>
      <c r="AF2" s="75" t="s">
        <v>32</v>
      </c>
      <c r="AG2" s="75" t="s">
        <v>33</v>
      </c>
      <c r="AH2" s="75" t="s">
        <v>34</v>
      </c>
      <c r="AI2" s="75" t="s">
        <v>35</v>
      </c>
      <c r="AJ2" s="75" t="s">
        <v>29</v>
      </c>
      <c r="AK2" s="75" t="s">
        <v>30</v>
      </c>
      <c r="AL2" s="75" t="s">
        <v>31</v>
      </c>
      <c r="AM2" s="75" t="s">
        <v>32</v>
      </c>
      <c r="AN2" s="75" t="s">
        <v>33</v>
      </c>
      <c r="AO2" s="75" t="s">
        <v>34</v>
      </c>
      <c r="AP2" s="75" t="s">
        <v>35</v>
      </c>
      <c r="AQ2" s="75" t="s">
        <v>29</v>
      </c>
      <c r="AR2" s="75" t="s">
        <v>30</v>
      </c>
      <c r="AS2" s="75" t="s">
        <v>31</v>
      </c>
      <c r="AT2" s="75" t="s">
        <v>32</v>
      </c>
      <c r="AU2" s="75" t="s">
        <v>33</v>
      </c>
      <c r="AV2" s="75" t="s">
        <v>34</v>
      </c>
      <c r="AW2" s="75" t="s">
        <v>35</v>
      </c>
      <c r="AX2" s="75" t="s">
        <v>29</v>
      </c>
      <c r="AY2" s="75" t="s">
        <v>30</v>
      </c>
      <c r="AZ2" s="75" t="s">
        <v>31</v>
      </c>
      <c r="BA2" s="75" t="s">
        <v>32</v>
      </c>
      <c r="BB2" s="75" t="s">
        <v>33</v>
      </c>
      <c r="BC2" s="75" t="s">
        <v>34</v>
      </c>
      <c r="BD2" s="75" t="s">
        <v>35</v>
      </c>
      <c r="BE2" s="75" t="s">
        <v>29</v>
      </c>
      <c r="BF2" s="75" t="s">
        <v>30</v>
      </c>
      <c r="BG2" s="75" t="s">
        <v>31</v>
      </c>
      <c r="BH2" s="75" t="s">
        <v>32</v>
      </c>
      <c r="BI2" s="75" t="s">
        <v>33</v>
      </c>
      <c r="BJ2" s="75" t="s">
        <v>34</v>
      </c>
      <c r="BK2" s="75" t="s">
        <v>35</v>
      </c>
      <c r="BL2" s="75" t="s">
        <v>29</v>
      </c>
      <c r="BM2" s="75" t="s">
        <v>30</v>
      </c>
      <c r="BN2" s="75" t="s">
        <v>31</v>
      </c>
      <c r="BO2" s="75" t="s">
        <v>32</v>
      </c>
      <c r="BP2" s="75" t="s">
        <v>33</v>
      </c>
      <c r="BQ2" s="75" t="s">
        <v>34</v>
      </c>
      <c r="BR2" s="75" t="s">
        <v>35</v>
      </c>
      <c r="BS2" s="75" t="s">
        <v>29</v>
      </c>
      <c r="BT2" s="75" t="s">
        <v>30</v>
      </c>
      <c r="BU2" s="75" t="s">
        <v>31</v>
      </c>
      <c r="BV2" s="75" t="s">
        <v>32</v>
      </c>
      <c r="BW2" s="75" t="s">
        <v>33</v>
      </c>
      <c r="BX2" s="75" t="s">
        <v>34</v>
      </c>
      <c r="BY2" s="75" t="s">
        <v>35</v>
      </c>
      <c r="BZ2" s="75" t="s">
        <v>29</v>
      </c>
      <c r="CA2" s="75" t="s">
        <v>30</v>
      </c>
      <c r="CB2" s="75" t="s">
        <v>31</v>
      </c>
      <c r="CC2" s="75" t="s">
        <v>32</v>
      </c>
      <c r="CD2" s="75" t="s">
        <v>33</v>
      </c>
      <c r="CE2" s="75" t="s">
        <v>34</v>
      </c>
      <c r="CF2" s="75" t="s">
        <v>35</v>
      </c>
      <c r="CG2" s="75" t="s">
        <v>29</v>
      </c>
      <c r="CH2" s="75" t="s">
        <v>30</v>
      </c>
      <c r="CI2" s="75" t="s">
        <v>31</v>
      </c>
      <c r="CJ2" s="75" t="s">
        <v>32</v>
      </c>
      <c r="CK2" s="75" t="s">
        <v>33</v>
      </c>
      <c r="CL2" s="75" t="s">
        <v>34</v>
      </c>
      <c r="CM2" s="75" t="s">
        <v>35</v>
      </c>
      <c r="CN2" s="75" t="s">
        <v>29</v>
      </c>
      <c r="CO2" s="75" t="s">
        <v>30</v>
      </c>
      <c r="CP2" s="75" t="s">
        <v>31</v>
      </c>
      <c r="CQ2" s="75" t="s">
        <v>32</v>
      </c>
      <c r="CR2" s="75" t="s">
        <v>33</v>
      </c>
      <c r="CS2" s="75" t="s">
        <v>34</v>
      </c>
      <c r="CT2" s="75" t="s">
        <v>35</v>
      </c>
      <c r="CU2" s="75" t="s">
        <v>29</v>
      </c>
      <c r="CV2" s="75" t="s">
        <v>30</v>
      </c>
      <c r="CW2" s="75" t="s">
        <v>31</v>
      </c>
      <c r="CX2" s="75" t="s">
        <v>32</v>
      </c>
      <c r="CY2" s="75" t="s">
        <v>33</v>
      </c>
      <c r="CZ2" s="75" t="s">
        <v>34</v>
      </c>
      <c r="DA2" s="75" t="s">
        <v>35</v>
      </c>
      <c r="DB2" s="75" t="s">
        <v>29</v>
      </c>
      <c r="DC2" s="75" t="s">
        <v>30</v>
      </c>
      <c r="DD2" s="75" t="s">
        <v>31</v>
      </c>
      <c r="DE2" s="75" t="s">
        <v>32</v>
      </c>
      <c r="DF2" s="75" t="s">
        <v>33</v>
      </c>
      <c r="DG2" s="75" t="s">
        <v>34</v>
      </c>
      <c r="DH2" s="75" t="s">
        <v>35</v>
      </c>
      <c r="DI2" s="75" t="s">
        <v>29</v>
      </c>
      <c r="DJ2" s="75" t="s">
        <v>30</v>
      </c>
      <c r="DK2" s="75" t="s">
        <v>31</v>
      </c>
      <c r="DL2" s="75" t="s">
        <v>32</v>
      </c>
      <c r="DM2" s="75" t="s">
        <v>33</v>
      </c>
      <c r="DN2" s="75" t="s">
        <v>34</v>
      </c>
      <c r="DO2" s="75" t="s">
        <v>35</v>
      </c>
      <c r="DP2" s="75" t="s">
        <v>29</v>
      </c>
      <c r="DQ2" s="75" t="s">
        <v>30</v>
      </c>
      <c r="DR2" s="75" t="s">
        <v>31</v>
      </c>
      <c r="DS2" s="75" t="s">
        <v>32</v>
      </c>
      <c r="DT2" s="75" t="s">
        <v>33</v>
      </c>
      <c r="DU2" s="75" t="s">
        <v>34</v>
      </c>
      <c r="DV2" s="75" t="s">
        <v>35</v>
      </c>
      <c r="DW2" s="75" t="s">
        <v>29</v>
      </c>
      <c r="DX2" s="75" t="s">
        <v>30</v>
      </c>
      <c r="DY2" s="75" t="s">
        <v>31</v>
      </c>
      <c r="DZ2" s="75" t="s">
        <v>32</v>
      </c>
      <c r="EA2" s="75" t="s">
        <v>33</v>
      </c>
      <c r="EB2" s="75" t="s">
        <v>34</v>
      </c>
      <c r="EC2" s="75" t="s">
        <v>35</v>
      </c>
      <c r="ED2" s="75" t="s">
        <v>29</v>
      </c>
      <c r="EE2" s="75" t="s">
        <v>30</v>
      </c>
      <c r="EF2" s="75" t="s">
        <v>31</v>
      </c>
      <c r="EG2" s="75" t="s">
        <v>32</v>
      </c>
      <c r="EH2" s="75" t="s">
        <v>33</v>
      </c>
      <c r="EI2" s="75" t="s">
        <v>34</v>
      </c>
      <c r="EJ2" s="75" t="s">
        <v>35</v>
      </c>
      <c r="EK2" s="75" t="s">
        <v>29</v>
      </c>
      <c r="EL2" s="75" t="s">
        <v>30</v>
      </c>
      <c r="EM2" s="75" t="s">
        <v>31</v>
      </c>
      <c r="EN2" s="75" t="s">
        <v>32</v>
      </c>
      <c r="EO2" s="75" t="s">
        <v>33</v>
      </c>
      <c r="EP2" s="75" t="s">
        <v>34</v>
      </c>
      <c r="EQ2" s="75" t="s">
        <v>35</v>
      </c>
      <c r="ER2" s="75" t="s">
        <v>29</v>
      </c>
      <c r="ES2" s="75" t="s">
        <v>30</v>
      </c>
      <c r="ET2" s="75" t="s">
        <v>31</v>
      </c>
      <c r="EU2" s="75" t="s">
        <v>32</v>
      </c>
      <c r="EV2" s="75" t="s">
        <v>33</v>
      </c>
      <c r="EW2" s="75" t="s">
        <v>34</v>
      </c>
      <c r="EX2" s="75" t="s">
        <v>35</v>
      </c>
      <c r="EY2" s="75" t="s">
        <v>29</v>
      </c>
      <c r="EZ2" s="75" t="s">
        <v>30</v>
      </c>
      <c r="FA2" s="75" t="s">
        <v>31</v>
      </c>
      <c r="FB2" s="75" t="s">
        <v>32</v>
      </c>
      <c r="FC2" s="75" t="s">
        <v>33</v>
      </c>
      <c r="FD2" s="75" t="s">
        <v>34</v>
      </c>
      <c r="FE2" s="75" t="s">
        <v>35</v>
      </c>
      <c r="FF2" s="75" t="s">
        <v>29</v>
      </c>
      <c r="FG2" s="75" t="s">
        <v>30</v>
      </c>
      <c r="FH2" s="75" t="s">
        <v>31</v>
      </c>
      <c r="FI2" s="75" t="s">
        <v>32</v>
      </c>
      <c r="FJ2" s="75" t="s">
        <v>33</v>
      </c>
      <c r="FK2" s="75" t="s">
        <v>34</v>
      </c>
      <c r="FL2" s="75" t="s">
        <v>35</v>
      </c>
      <c r="FM2" s="75" t="s">
        <v>29</v>
      </c>
      <c r="FN2" s="75" t="s">
        <v>30</v>
      </c>
      <c r="FO2" s="75" t="s">
        <v>31</v>
      </c>
      <c r="FP2" s="75" t="s">
        <v>32</v>
      </c>
      <c r="FQ2" s="75" t="s">
        <v>33</v>
      </c>
      <c r="FR2" s="75" t="s">
        <v>34</v>
      </c>
      <c r="FS2" s="75" t="s">
        <v>35</v>
      </c>
      <c r="FT2" s="75" t="s">
        <v>29</v>
      </c>
      <c r="FU2" s="75" t="s">
        <v>30</v>
      </c>
      <c r="FV2" s="75" t="s">
        <v>31</v>
      </c>
      <c r="FW2" s="75" t="s">
        <v>32</v>
      </c>
      <c r="FX2" s="75" t="s">
        <v>33</v>
      </c>
      <c r="FY2" s="75" t="s">
        <v>34</v>
      </c>
      <c r="FZ2" s="75" t="s">
        <v>35</v>
      </c>
      <c r="GA2" s="75" t="s">
        <v>29</v>
      </c>
      <c r="GB2" s="75" t="s">
        <v>30</v>
      </c>
      <c r="GC2" s="75" t="s">
        <v>31</v>
      </c>
      <c r="GD2" s="75" t="s">
        <v>32</v>
      </c>
      <c r="GE2" s="75" t="s">
        <v>33</v>
      </c>
      <c r="GF2" s="75" t="s">
        <v>34</v>
      </c>
      <c r="GG2" s="75" t="s">
        <v>35</v>
      </c>
      <c r="GH2" s="75" t="s">
        <v>29</v>
      </c>
      <c r="GI2" s="75" t="s">
        <v>30</v>
      </c>
      <c r="GJ2" s="75" t="s">
        <v>31</v>
      </c>
      <c r="GK2" s="75" t="s">
        <v>32</v>
      </c>
      <c r="GL2" s="75" t="s">
        <v>33</v>
      </c>
      <c r="GM2" s="75" t="s">
        <v>34</v>
      </c>
      <c r="GN2" s="75" t="s">
        <v>35</v>
      </c>
      <c r="GO2" s="75" t="s">
        <v>29</v>
      </c>
      <c r="GP2" s="75" t="s">
        <v>30</v>
      </c>
      <c r="GQ2" s="75" t="s">
        <v>31</v>
      </c>
      <c r="GR2" s="75" t="s">
        <v>32</v>
      </c>
      <c r="GS2" s="75" t="s">
        <v>33</v>
      </c>
      <c r="GT2" s="75" t="s">
        <v>34</v>
      </c>
      <c r="GU2" s="75" t="s">
        <v>35</v>
      </c>
      <c r="GV2" s="75" t="s">
        <v>29</v>
      </c>
      <c r="GW2" s="75" t="s">
        <v>30</v>
      </c>
      <c r="GX2" s="75" t="s">
        <v>31</v>
      </c>
      <c r="GY2" s="75" t="s">
        <v>32</v>
      </c>
      <c r="GZ2" s="75" t="s">
        <v>33</v>
      </c>
      <c r="HA2" s="75" t="s">
        <v>34</v>
      </c>
      <c r="HB2" s="75" t="s">
        <v>35</v>
      </c>
      <c r="HC2" s="75" t="s">
        <v>29</v>
      </c>
      <c r="HD2" s="75" t="s">
        <v>30</v>
      </c>
      <c r="HE2" s="75" t="s">
        <v>31</v>
      </c>
      <c r="HF2" s="75" t="s">
        <v>32</v>
      </c>
      <c r="HG2" s="75" t="s">
        <v>33</v>
      </c>
      <c r="HH2" s="75" t="s">
        <v>34</v>
      </c>
      <c r="HI2" s="75" t="s">
        <v>35</v>
      </c>
      <c r="HJ2" s="75" t="s">
        <v>29</v>
      </c>
      <c r="HK2" s="75" t="s">
        <v>30</v>
      </c>
      <c r="HL2" s="75" t="s">
        <v>31</v>
      </c>
      <c r="HM2" s="75" t="s">
        <v>32</v>
      </c>
      <c r="HN2" s="75" t="s">
        <v>33</v>
      </c>
      <c r="HO2" s="75" t="s">
        <v>34</v>
      </c>
      <c r="HP2" s="75" t="s">
        <v>35</v>
      </c>
      <c r="HQ2" s="75" t="s">
        <v>29</v>
      </c>
      <c r="HR2" s="75" t="s">
        <v>30</v>
      </c>
      <c r="HS2" s="75" t="s">
        <v>31</v>
      </c>
      <c r="HT2" s="75" t="s">
        <v>32</v>
      </c>
      <c r="HU2" s="75" t="s">
        <v>33</v>
      </c>
      <c r="HV2" s="75" t="s">
        <v>34</v>
      </c>
      <c r="HW2" s="75" t="s">
        <v>35</v>
      </c>
      <c r="HX2" s="75" t="s">
        <v>29</v>
      </c>
      <c r="HY2" s="75" t="s">
        <v>30</v>
      </c>
      <c r="HZ2" s="75" t="s">
        <v>31</v>
      </c>
      <c r="IA2" s="75" t="s">
        <v>32</v>
      </c>
      <c r="IB2" s="75" t="s">
        <v>33</v>
      </c>
      <c r="IC2" s="75" t="s">
        <v>34</v>
      </c>
      <c r="ID2" s="75" t="s">
        <v>35</v>
      </c>
      <c r="IE2" s="75" t="s">
        <v>29</v>
      </c>
      <c r="IF2" s="75" t="s">
        <v>30</v>
      </c>
      <c r="IG2" s="75" t="s">
        <v>31</v>
      </c>
      <c r="IH2" s="75" t="s">
        <v>32</v>
      </c>
      <c r="II2" s="75" t="s">
        <v>33</v>
      </c>
      <c r="IJ2" s="75" t="s">
        <v>34</v>
      </c>
      <c r="IK2" s="75" t="s">
        <v>35</v>
      </c>
      <c r="IL2" s="75" t="s">
        <v>29</v>
      </c>
      <c r="IM2" s="75" t="s">
        <v>30</v>
      </c>
      <c r="IN2" s="75" t="s">
        <v>31</v>
      </c>
      <c r="IO2" s="75" t="s">
        <v>32</v>
      </c>
      <c r="IP2" s="75" t="s">
        <v>33</v>
      </c>
      <c r="IQ2" s="75" t="s">
        <v>34</v>
      </c>
      <c r="IR2" s="75" t="s">
        <v>35</v>
      </c>
      <c r="IS2" s="75" t="s">
        <v>29</v>
      </c>
      <c r="IT2" s="75" t="s">
        <v>30</v>
      </c>
      <c r="IU2" s="75" t="s">
        <v>31</v>
      </c>
      <c r="IV2" s="75" t="s">
        <v>32</v>
      </c>
    </row>
    <row r="3" spans="1:256">
      <c r="A3" s="70" t="s">
        <v>0</v>
      </c>
      <c r="B3" s="71" t="s">
        <v>1</v>
      </c>
      <c r="C3" s="71" t="s">
        <v>1</v>
      </c>
      <c r="D3" s="72" t="s">
        <v>2</v>
      </c>
      <c r="E3" s="68"/>
      <c r="F3" s="66" t="s">
        <v>18</v>
      </c>
      <c r="G3" s="68"/>
      <c r="H3" s="68"/>
      <c r="I3" s="73" t="s">
        <v>17</v>
      </c>
      <c r="J3" s="73" t="s">
        <v>17</v>
      </c>
      <c r="K3" s="66" t="s">
        <v>18</v>
      </c>
      <c r="L3" s="70" t="s">
        <v>0</v>
      </c>
      <c r="M3" s="70" t="s">
        <v>0</v>
      </c>
      <c r="N3" s="71" t="s">
        <v>1</v>
      </c>
      <c r="O3" s="71" t="s">
        <v>1</v>
      </c>
      <c r="P3" s="72" t="s">
        <v>2</v>
      </c>
      <c r="Q3" s="72" t="s">
        <v>2</v>
      </c>
      <c r="R3" s="68"/>
      <c r="S3" s="66" t="s">
        <v>18</v>
      </c>
      <c r="T3" s="73" t="s">
        <v>17</v>
      </c>
      <c r="U3" s="68"/>
      <c r="V3" s="66" t="s">
        <v>18</v>
      </c>
      <c r="W3" s="70" t="s">
        <v>0</v>
      </c>
      <c r="X3" s="70" t="s">
        <v>0</v>
      </c>
      <c r="Y3" s="71" t="s">
        <v>1</v>
      </c>
      <c r="Z3" s="72" t="s">
        <v>2</v>
      </c>
      <c r="AA3" s="72" t="s">
        <v>2</v>
      </c>
      <c r="AB3" s="68"/>
      <c r="AC3" s="68"/>
      <c r="AD3" s="68"/>
      <c r="AE3" s="66" t="s">
        <v>18</v>
      </c>
      <c r="AF3" s="70" t="s">
        <v>0</v>
      </c>
      <c r="AG3" s="71" t="s">
        <v>1</v>
      </c>
      <c r="AH3" s="71" t="s">
        <v>1</v>
      </c>
      <c r="AI3" s="72" t="s">
        <v>2</v>
      </c>
      <c r="AJ3" s="72" t="s">
        <v>2</v>
      </c>
      <c r="AK3" s="68"/>
      <c r="AL3" s="66" t="s">
        <v>18</v>
      </c>
      <c r="AM3" s="67" t="s">
        <v>3</v>
      </c>
      <c r="AN3" s="67" t="s">
        <v>3</v>
      </c>
      <c r="AO3" s="67" t="s">
        <v>3</v>
      </c>
      <c r="AP3" s="68"/>
      <c r="AQ3" s="68"/>
      <c r="AR3" s="67" t="s">
        <v>3</v>
      </c>
      <c r="AS3" s="67" t="s">
        <v>3</v>
      </c>
      <c r="AT3" s="67" t="s">
        <v>3</v>
      </c>
      <c r="AU3" s="69" t="s">
        <v>3</v>
      </c>
      <c r="AV3" s="66" t="s">
        <v>18</v>
      </c>
      <c r="AW3" s="70" t="s">
        <v>0</v>
      </c>
      <c r="AX3" s="70" t="s">
        <v>0</v>
      </c>
      <c r="AY3" s="71" t="s">
        <v>1</v>
      </c>
      <c r="AZ3" s="71" t="s">
        <v>1</v>
      </c>
      <c r="BA3" s="72" t="s">
        <v>2</v>
      </c>
      <c r="BB3" s="68"/>
      <c r="BC3" s="66" t="s">
        <v>18</v>
      </c>
      <c r="BD3" s="68"/>
      <c r="BE3" s="68"/>
      <c r="BF3" s="73" t="s">
        <v>17</v>
      </c>
      <c r="BG3" s="73" t="s">
        <v>17</v>
      </c>
      <c r="BH3" s="66" t="s">
        <v>18</v>
      </c>
      <c r="BI3" s="70" t="s">
        <v>0</v>
      </c>
      <c r="BJ3" s="70" t="s">
        <v>0</v>
      </c>
      <c r="BK3" s="71" t="s">
        <v>1</v>
      </c>
      <c r="BL3" s="71" t="s">
        <v>1</v>
      </c>
      <c r="BM3" s="72" t="s">
        <v>2</v>
      </c>
      <c r="BN3" s="72" t="s">
        <v>2</v>
      </c>
      <c r="BO3" s="68"/>
      <c r="BP3" s="66" t="s">
        <v>18</v>
      </c>
      <c r="BQ3" s="73" t="s">
        <v>17</v>
      </c>
      <c r="BR3" s="68"/>
      <c r="BS3" s="66" t="s">
        <v>18</v>
      </c>
      <c r="BT3" s="70" t="s">
        <v>0</v>
      </c>
      <c r="BU3" s="70" t="s">
        <v>0</v>
      </c>
      <c r="BV3" s="71" t="s">
        <v>1</v>
      </c>
      <c r="BW3" s="72" t="s">
        <v>2</v>
      </c>
      <c r="BX3" s="72" t="s">
        <v>2</v>
      </c>
      <c r="BY3" s="68"/>
      <c r="BZ3" s="68"/>
      <c r="CA3" s="68"/>
      <c r="CB3" s="66" t="s">
        <v>18</v>
      </c>
      <c r="CC3" s="70" t="s">
        <v>0</v>
      </c>
      <c r="CD3" s="71" t="s">
        <v>1</v>
      </c>
      <c r="CE3" s="71" t="s">
        <v>1</v>
      </c>
      <c r="CF3" s="72" t="s">
        <v>2</v>
      </c>
      <c r="CG3" s="72" t="s">
        <v>2</v>
      </c>
      <c r="CH3" s="68"/>
      <c r="CI3" s="66" t="s">
        <v>18</v>
      </c>
      <c r="CJ3" s="67" t="s">
        <v>3</v>
      </c>
      <c r="CK3" s="67" t="s">
        <v>3</v>
      </c>
      <c r="CL3" s="67" t="s">
        <v>3</v>
      </c>
      <c r="CM3" s="68"/>
      <c r="CN3" s="68"/>
      <c r="CO3" s="67" t="s">
        <v>3</v>
      </c>
      <c r="CP3" s="67" t="s">
        <v>3</v>
      </c>
      <c r="CQ3" s="67" t="s">
        <v>3</v>
      </c>
      <c r="CR3" s="69" t="s">
        <v>3</v>
      </c>
      <c r="CS3" s="66" t="s">
        <v>18</v>
      </c>
      <c r="CT3" s="70" t="s">
        <v>0</v>
      </c>
      <c r="CU3" s="70" t="s">
        <v>0</v>
      </c>
      <c r="CV3" s="71" t="s">
        <v>1</v>
      </c>
      <c r="CW3" s="71" t="s">
        <v>1</v>
      </c>
      <c r="CX3" s="72" t="s">
        <v>2</v>
      </c>
      <c r="CY3" s="68"/>
      <c r="CZ3" s="66" t="s">
        <v>18</v>
      </c>
      <c r="DA3" s="68"/>
      <c r="DB3" s="68"/>
      <c r="DC3" s="73" t="s">
        <v>17</v>
      </c>
      <c r="DD3" s="73" t="s">
        <v>17</v>
      </c>
      <c r="DE3" s="66" t="s">
        <v>18</v>
      </c>
      <c r="DF3" s="70" t="s">
        <v>0</v>
      </c>
      <c r="DG3" s="70" t="s">
        <v>0</v>
      </c>
      <c r="DH3" s="71" t="s">
        <v>1</v>
      </c>
      <c r="DI3" s="71" t="s">
        <v>1</v>
      </c>
      <c r="DJ3" s="72" t="s">
        <v>2</v>
      </c>
      <c r="DK3" s="72" t="s">
        <v>2</v>
      </c>
      <c r="DL3" s="68"/>
      <c r="DM3" s="66" t="s">
        <v>18</v>
      </c>
      <c r="DN3" s="73" t="s">
        <v>17</v>
      </c>
      <c r="DO3" s="68"/>
      <c r="DP3" s="66" t="s">
        <v>18</v>
      </c>
      <c r="DQ3" s="70" t="s">
        <v>0</v>
      </c>
      <c r="DR3" s="70" t="s">
        <v>0</v>
      </c>
      <c r="DS3" s="71" t="s">
        <v>1</v>
      </c>
      <c r="DT3" s="72" t="s">
        <v>2</v>
      </c>
      <c r="DU3" s="72" t="s">
        <v>2</v>
      </c>
      <c r="DV3" s="68"/>
      <c r="DW3" s="68"/>
      <c r="DX3" s="68"/>
      <c r="DY3" s="66" t="s">
        <v>18</v>
      </c>
      <c r="DZ3" s="70" t="s">
        <v>0</v>
      </c>
      <c r="EA3" s="71" t="s">
        <v>1</v>
      </c>
      <c r="EB3" s="71" t="s">
        <v>1</v>
      </c>
      <c r="EC3" s="72" t="s">
        <v>2</v>
      </c>
      <c r="ED3" s="72" t="s">
        <v>2</v>
      </c>
      <c r="EE3" s="68"/>
      <c r="EF3" s="66" t="s">
        <v>18</v>
      </c>
      <c r="EG3" s="67" t="s">
        <v>3</v>
      </c>
      <c r="EH3" s="67" t="s">
        <v>3</v>
      </c>
      <c r="EI3" s="67" t="s">
        <v>3</v>
      </c>
      <c r="EJ3" s="68"/>
      <c r="EK3" s="68"/>
      <c r="EL3" s="67" t="s">
        <v>3</v>
      </c>
      <c r="EM3" s="67" t="s">
        <v>3</v>
      </c>
      <c r="EN3" s="67" t="s">
        <v>3</v>
      </c>
      <c r="EO3" s="69" t="s">
        <v>3</v>
      </c>
      <c r="EP3" s="66" t="s">
        <v>18</v>
      </c>
      <c r="EQ3" s="70" t="s">
        <v>0</v>
      </c>
      <c r="ER3" s="70" t="s">
        <v>0</v>
      </c>
      <c r="ES3" s="71" t="s">
        <v>1</v>
      </c>
      <c r="ET3" s="71" t="s">
        <v>1</v>
      </c>
      <c r="EU3" s="72" t="s">
        <v>2</v>
      </c>
      <c r="EV3" s="68"/>
      <c r="EW3" s="66" t="s">
        <v>18</v>
      </c>
      <c r="EX3" s="68"/>
      <c r="EY3" s="68"/>
      <c r="EZ3" s="73" t="s">
        <v>17</v>
      </c>
      <c r="FA3" s="73" t="s">
        <v>17</v>
      </c>
      <c r="FB3" s="66" t="s">
        <v>18</v>
      </c>
      <c r="FC3" s="70" t="s">
        <v>0</v>
      </c>
      <c r="FD3" s="70" t="s">
        <v>0</v>
      </c>
      <c r="FE3" s="71" t="s">
        <v>1</v>
      </c>
      <c r="FF3" s="71" t="s">
        <v>1</v>
      </c>
      <c r="FG3" s="72" t="s">
        <v>2</v>
      </c>
      <c r="FH3" s="72" t="s">
        <v>2</v>
      </c>
      <c r="FI3" s="68"/>
      <c r="FJ3" s="66" t="s">
        <v>18</v>
      </c>
      <c r="FK3" s="73" t="s">
        <v>17</v>
      </c>
      <c r="FL3" s="68"/>
      <c r="FM3" s="66" t="s">
        <v>18</v>
      </c>
      <c r="FN3" s="70" t="s">
        <v>0</v>
      </c>
      <c r="FO3" s="70" t="s">
        <v>0</v>
      </c>
      <c r="FP3" s="71" t="s">
        <v>1</v>
      </c>
      <c r="FQ3" s="72" t="s">
        <v>2</v>
      </c>
      <c r="FR3" s="72" t="s">
        <v>2</v>
      </c>
      <c r="FS3" s="68"/>
      <c r="FT3" s="68"/>
      <c r="FU3" s="68"/>
      <c r="FV3" s="66" t="s">
        <v>18</v>
      </c>
      <c r="FW3" s="70" t="s">
        <v>0</v>
      </c>
      <c r="FX3" s="71" t="s">
        <v>1</v>
      </c>
      <c r="FY3" s="71" t="s">
        <v>1</v>
      </c>
      <c r="FZ3" s="72" t="s">
        <v>2</v>
      </c>
      <c r="GA3" s="72" t="s">
        <v>2</v>
      </c>
      <c r="GB3" s="68"/>
      <c r="GC3" s="66" t="s">
        <v>18</v>
      </c>
      <c r="GD3" s="67" t="s">
        <v>3</v>
      </c>
      <c r="GE3" s="67" t="s">
        <v>3</v>
      </c>
      <c r="GF3" s="67" t="s">
        <v>3</v>
      </c>
      <c r="GG3" s="68"/>
      <c r="GH3" s="68"/>
      <c r="GI3" s="67" t="s">
        <v>3</v>
      </c>
      <c r="GJ3" s="67" t="s">
        <v>3</v>
      </c>
      <c r="GK3" s="67" t="s">
        <v>3</v>
      </c>
      <c r="GL3" s="69" t="s">
        <v>3</v>
      </c>
      <c r="GM3" s="66" t="s">
        <v>18</v>
      </c>
      <c r="GN3" s="70" t="s">
        <v>0</v>
      </c>
      <c r="GO3" s="70" t="s">
        <v>0</v>
      </c>
      <c r="GP3" s="71" t="s">
        <v>1</v>
      </c>
      <c r="GQ3" s="71" t="s">
        <v>1</v>
      </c>
      <c r="GR3" s="72" t="s">
        <v>2</v>
      </c>
      <c r="GS3" s="68"/>
      <c r="GT3" s="66" t="s">
        <v>18</v>
      </c>
      <c r="GU3" s="68"/>
      <c r="GV3" s="68"/>
      <c r="GW3" s="73" t="s">
        <v>17</v>
      </c>
      <c r="GX3" s="73" t="s">
        <v>17</v>
      </c>
      <c r="GY3" s="66" t="s">
        <v>18</v>
      </c>
      <c r="GZ3" s="70" t="s">
        <v>0</v>
      </c>
      <c r="HA3" s="70" t="s">
        <v>0</v>
      </c>
      <c r="HB3" s="71" t="s">
        <v>1</v>
      </c>
      <c r="HC3" s="71" t="s">
        <v>1</v>
      </c>
      <c r="HD3" s="72" t="s">
        <v>2</v>
      </c>
    </row>
  </sheetData>
  <pageMargins left="0.7" right="0.7" top="0.75" bottom="0.75" header="0.3" footer="0.3"/>
  <pageSetup paperSize="9" orientation="portrait" horizontalDpi="90" verticalDpi="90" r:id="rId1"/>
</worksheet>
</file>

<file path=xl/worksheets/sheet1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L46"/>
  <sheetViews>
    <sheetView showRowColHeaders="0" workbookViewId="0">
      <selection activeCell="D48" sqref="D48"/>
    </sheetView>
  </sheetViews>
  <sheetFormatPr baseColWidth="10" defaultRowHeight="12.75"/>
  <cols>
    <col min="1" max="1" width="22.140625" bestFit="1" customWidth="1"/>
    <col min="2" max="2" width="21.7109375" bestFit="1" customWidth="1"/>
    <col min="3" max="3" width="21" bestFit="1" customWidth="1"/>
    <col min="4" max="4" width="20" bestFit="1" customWidth="1"/>
    <col min="5" max="5" width="19.85546875" bestFit="1" customWidth="1"/>
    <col min="6" max="6" width="19.7109375" bestFit="1" customWidth="1"/>
    <col min="7" max="7" width="21.28515625" bestFit="1" customWidth="1"/>
    <col min="8" max="8" width="20.42578125" bestFit="1" customWidth="1"/>
    <col min="9" max="9" width="25.7109375" bestFit="1" customWidth="1"/>
    <col min="10" max="10" width="23.140625" bestFit="1" customWidth="1"/>
    <col min="11" max="11" width="24.85546875" bestFit="1" customWidth="1"/>
    <col min="12" max="12" width="25.140625" bestFit="1" customWidth="1"/>
  </cols>
  <sheetData>
    <row r="1" spans="1:12" ht="13.5" thickBot="1">
      <c r="A1" s="104" t="s">
        <v>36</v>
      </c>
      <c r="B1" s="104" t="s">
        <v>37</v>
      </c>
      <c r="C1" s="104" t="s">
        <v>38</v>
      </c>
      <c r="D1" s="104" t="s">
        <v>39</v>
      </c>
      <c r="E1" s="104" t="s">
        <v>40</v>
      </c>
      <c r="F1" s="104" t="s">
        <v>41</v>
      </c>
      <c r="G1" s="104" t="s">
        <v>42</v>
      </c>
      <c r="H1" s="104" t="s">
        <v>43</v>
      </c>
      <c r="I1" s="104" t="s">
        <v>44</v>
      </c>
      <c r="J1" s="104" t="s">
        <v>45</v>
      </c>
      <c r="K1" s="104" t="s">
        <v>46</v>
      </c>
      <c r="L1" s="104" t="s">
        <v>47</v>
      </c>
    </row>
    <row r="2" spans="1:12" ht="13.5" thickBot="1">
      <c r="A2" s="110">
        <v>42736</v>
      </c>
      <c r="B2" s="111">
        <v>42767</v>
      </c>
      <c r="C2" s="112">
        <v>42795</v>
      </c>
      <c r="D2" s="113">
        <v>42826</v>
      </c>
      <c r="E2" s="97">
        <v>42856</v>
      </c>
      <c r="F2" s="100">
        <v>42887</v>
      </c>
      <c r="G2" s="114">
        <v>42917</v>
      </c>
      <c r="H2" s="114">
        <v>42948</v>
      </c>
      <c r="I2" s="112">
        <v>42979</v>
      </c>
      <c r="J2" s="113">
        <v>43009</v>
      </c>
      <c r="K2" s="112">
        <v>43040</v>
      </c>
      <c r="L2" s="115">
        <v>43070</v>
      </c>
    </row>
    <row r="3" spans="1:12" ht="13.5" thickBot="1">
      <c r="A3" s="91">
        <v>42737</v>
      </c>
      <c r="B3" s="98">
        <v>42768</v>
      </c>
      <c r="C3" s="97">
        <v>42796</v>
      </c>
      <c r="D3" s="100">
        <v>42827</v>
      </c>
      <c r="E3" s="97">
        <v>42857</v>
      </c>
      <c r="F3" s="101">
        <v>42888</v>
      </c>
      <c r="G3" s="99">
        <v>42918</v>
      </c>
      <c r="H3" s="100">
        <v>42949</v>
      </c>
      <c r="I3" s="97">
        <v>42980</v>
      </c>
      <c r="J3" s="100">
        <v>43010</v>
      </c>
      <c r="K3" s="97">
        <v>43041</v>
      </c>
      <c r="L3" s="100">
        <v>43071</v>
      </c>
    </row>
    <row r="4" spans="1:12" ht="13.5" thickBot="1">
      <c r="A4" s="91">
        <v>42738</v>
      </c>
      <c r="B4" s="98">
        <v>42769</v>
      </c>
      <c r="C4" s="97">
        <v>42797</v>
      </c>
      <c r="D4" s="102">
        <v>42828</v>
      </c>
      <c r="E4" s="98">
        <v>42858</v>
      </c>
      <c r="F4" s="100">
        <v>42889</v>
      </c>
      <c r="G4" s="100">
        <v>42919</v>
      </c>
      <c r="H4" s="101">
        <v>42950</v>
      </c>
      <c r="I4" s="97">
        <v>42981</v>
      </c>
      <c r="J4" s="101">
        <v>43011</v>
      </c>
      <c r="K4" s="97">
        <v>43042</v>
      </c>
      <c r="L4" s="100">
        <v>43072</v>
      </c>
    </row>
    <row r="5" spans="1:12" ht="13.5" thickBot="1">
      <c r="A5" s="92">
        <v>42739</v>
      </c>
      <c r="B5" s="99">
        <v>42770</v>
      </c>
      <c r="C5" s="98">
        <v>42798</v>
      </c>
      <c r="D5" s="102">
        <v>42829</v>
      </c>
      <c r="E5" s="99">
        <v>42859</v>
      </c>
      <c r="F5" s="100">
        <v>42890</v>
      </c>
      <c r="G5" s="101">
        <v>42920</v>
      </c>
      <c r="H5" s="103">
        <v>42951</v>
      </c>
      <c r="I5" s="98">
        <v>42982</v>
      </c>
      <c r="J5" s="97">
        <v>43012</v>
      </c>
      <c r="K5" s="98">
        <v>43043</v>
      </c>
      <c r="L5" s="102">
        <v>43073</v>
      </c>
    </row>
    <row r="6" spans="1:12" ht="13.5" thickBot="1">
      <c r="A6" s="93">
        <v>42740</v>
      </c>
      <c r="B6" s="99">
        <v>42771</v>
      </c>
      <c r="C6" s="98">
        <v>42799</v>
      </c>
      <c r="D6" s="102">
        <v>42830</v>
      </c>
      <c r="E6" s="99">
        <v>42860</v>
      </c>
      <c r="F6" s="103">
        <v>42891</v>
      </c>
      <c r="G6" s="102">
        <v>42921</v>
      </c>
      <c r="H6" s="100">
        <v>42952</v>
      </c>
      <c r="I6" s="98">
        <v>42983</v>
      </c>
      <c r="J6" s="98">
        <v>43013</v>
      </c>
      <c r="K6" s="98">
        <v>43044</v>
      </c>
      <c r="L6" s="102">
        <v>43074</v>
      </c>
    </row>
    <row r="7" spans="1:12" ht="13.5" thickBot="1">
      <c r="A7" s="94">
        <v>42741</v>
      </c>
      <c r="B7" s="100">
        <v>42772</v>
      </c>
      <c r="C7" s="99">
        <v>42800</v>
      </c>
      <c r="D7" s="102">
        <v>42831</v>
      </c>
      <c r="E7" s="100">
        <v>42861</v>
      </c>
      <c r="F7" s="103">
        <v>42892</v>
      </c>
      <c r="G7" s="102">
        <v>42922</v>
      </c>
      <c r="H7" s="101">
        <v>42953</v>
      </c>
      <c r="I7" s="99">
        <v>42984</v>
      </c>
      <c r="J7" s="98">
        <v>43014</v>
      </c>
      <c r="K7" s="99">
        <v>43045</v>
      </c>
      <c r="L7" s="102">
        <v>43075</v>
      </c>
    </row>
    <row r="8" spans="1:12" ht="13.5" thickBot="1">
      <c r="A8" s="93">
        <v>42742</v>
      </c>
      <c r="B8" s="101">
        <v>42773</v>
      </c>
      <c r="C8" s="99">
        <v>42801</v>
      </c>
      <c r="D8" s="101">
        <v>42832</v>
      </c>
      <c r="E8" s="100">
        <v>42862</v>
      </c>
      <c r="F8" s="101">
        <v>42893</v>
      </c>
      <c r="G8" s="102">
        <v>42923</v>
      </c>
      <c r="H8" s="97">
        <v>42954</v>
      </c>
      <c r="I8" s="100">
        <v>42985</v>
      </c>
      <c r="J8" s="99">
        <v>43015</v>
      </c>
      <c r="K8" s="99">
        <v>43046</v>
      </c>
      <c r="L8" s="102">
        <v>43076</v>
      </c>
    </row>
    <row r="9" spans="1:12" ht="13.5" thickBot="1">
      <c r="A9" s="93">
        <v>42743</v>
      </c>
      <c r="B9" s="102">
        <v>42774</v>
      </c>
      <c r="C9" s="100">
        <v>42802</v>
      </c>
      <c r="D9" s="97">
        <v>42833</v>
      </c>
      <c r="E9" s="100">
        <v>42863</v>
      </c>
      <c r="F9" s="97">
        <v>42894</v>
      </c>
      <c r="G9" s="100">
        <v>42924</v>
      </c>
      <c r="H9" s="97">
        <v>42955</v>
      </c>
      <c r="I9" s="101">
        <v>42986</v>
      </c>
      <c r="J9" s="99">
        <v>43016</v>
      </c>
      <c r="K9" s="100">
        <v>43047</v>
      </c>
      <c r="L9" s="101">
        <v>43077</v>
      </c>
    </row>
    <row r="10" spans="1:12" ht="13.5" thickBot="1">
      <c r="A10" s="95">
        <v>42744</v>
      </c>
      <c r="B10" s="102">
        <v>42775</v>
      </c>
      <c r="C10" s="101">
        <v>42803</v>
      </c>
      <c r="D10" s="97">
        <v>42834</v>
      </c>
      <c r="E10" s="101">
        <v>42864</v>
      </c>
      <c r="F10" s="97">
        <v>42895</v>
      </c>
      <c r="G10" s="100">
        <v>42925</v>
      </c>
      <c r="H10" s="98">
        <v>42956</v>
      </c>
      <c r="I10" s="100">
        <v>42987</v>
      </c>
      <c r="J10" s="100">
        <v>43017</v>
      </c>
      <c r="K10" s="101">
        <v>43048</v>
      </c>
      <c r="L10" s="97">
        <v>43078</v>
      </c>
    </row>
    <row r="11" spans="1:12" ht="13.5" thickBot="1">
      <c r="A11" s="95">
        <v>42745</v>
      </c>
      <c r="B11" s="102">
        <v>42776</v>
      </c>
      <c r="C11" s="103">
        <v>42804</v>
      </c>
      <c r="D11" s="98">
        <v>42835</v>
      </c>
      <c r="E11" s="97">
        <v>42865</v>
      </c>
      <c r="F11" s="98">
        <v>42896</v>
      </c>
      <c r="G11" s="102">
        <v>42926</v>
      </c>
      <c r="H11" s="99">
        <v>42957</v>
      </c>
      <c r="I11" s="100">
        <v>42988</v>
      </c>
      <c r="J11" s="101">
        <v>43018</v>
      </c>
      <c r="K11" s="103">
        <v>43049</v>
      </c>
      <c r="L11" s="97">
        <v>43079</v>
      </c>
    </row>
    <row r="12" spans="1:12" ht="13.5" thickBot="1">
      <c r="A12" s="94">
        <v>42746</v>
      </c>
      <c r="B12" s="100">
        <v>42777</v>
      </c>
      <c r="C12" s="100">
        <v>42805</v>
      </c>
      <c r="D12" s="98">
        <v>42836</v>
      </c>
      <c r="E12" s="98">
        <v>42866</v>
      </c>
      <c r="F12" s="98">
        <v>42897</v>
      </c>
      <c r="G12" s="102">
        <v>42927</v>
      </c>
      <c r="H12" s="99">
        <v>42958</v>
      </c>
      <c r="I12" s="103">
        <v>42989</v>
      </c>
      <c r="J12" s="102">
        <v>43019</v>
      </c>
      <c r="K12" s="100">
        <v>43050</v>
      </c>
      <c r="L12" s="98">
        <v>43080</v>
      </c>
    </row>
    <row r="13" spans="1:12" ht="13.5" thickBot="1">
      <c r="A13" s="96">
        <v>42747</v>
      </c>
      <c r="B13" s="100">
        <v>42778</v>
      </c>
      <c r="C13" s="101">
        <v>42806</v>
      </c>
      <c r="D13" s="99">
        <v>42837</v>
      </c>
      <c r="E13" s="98">
        <v>42867</v>
      </c>
      <c r="F13" s="99">
        <v>42898</v>
      </c>
      <c r="G13" s="102">
        <v>42928</v>
      </c>
      <c r="H13" s="100">
        <v>42959</v>
      </c>
      <c r="I13" s="103">
        <v>42990</v>
      </c>
      <c r="J13" s="102">
        <v>43020</v>
      </c>
      <c r="K13" s="101">
        <v>43051</v>
      </c>
      <c r="L13" s="98">
        <v>43081</v>
      </c>
    </row>
    <row r="14" spans="1:12" ht="13.5" thickBot="1">
      <c r="A14" s="96">
        <v>42748</v>
      </c>
      <c r="B14" s="102">
        <v>42779</v>
      </c>
      <c r="C14" s="97">
        <v>42807</v>
      </c>
      <c r="D14" s="100">
        <v>42838</v>
      </c>
      <c r="E14" s="99">
        <v>42868</v>
      </c>
      <c r="F14" s="99">
        <v>42899</v>
      </c>
      <c r="G14" s="102">
        <v>42929</v>
      </c>
      <c r="H14" s="100">
        <v>42960</v>
      </c>
      <c r="I14" s="101">
        <v>42991</v>
      </c>
      <c r="J14" s="102">
        <v>43021</v>
      </c>
      <c r="K14" s="97">
        <v>43052</v>
      </c>
      <c r="L14" s="99">
        <v>43082</v>
      </c>
    </row>
    <row r="15" spans="1:12" ht="13.5" thickBot="1">
      <c r="A15" s="91">
        <v>42749</v>
      </c>
      <c r="B15" s="102">
        <v>42780</v>
      </c>
      <c r="C15" s="97">
        <v>42808</v>
      </c>
      <c r="D15" s="101">
        <v>42839</v>
      </c>
      <c r="E15" s="99">
        <v>42869</v>
      </c>
      <c r="F15" s="100">
        <v>42900</v>
      </c>
      <c r="G15" s="101">
        <v>42930</v>
      </c>
      <c r="H15" s="100">
        <v>42961</v>
      </c>
      <c r="I15" s="97">
        <v>42992</v>
      </c>
      <c r="J15" s="100">
        <v>43022</v>
      </c>
      <c r="K15" s="97">
        <v>43053</v>
      </c>
      <c r="L15" s="100">
        <v>43083</v>
      </c>
    </row>
    <row r="16" spans="1:12" ht="13.5" thickBot="1">
      <c r="A16" s="91">
        <v>42750</v>
      </c>
      <c r="B16" s="102">
        <v>42781</v>
      </c>
      <c r="C16" s="98">
        <v>42809</v>
      </c>
      <c r="D16" s="100">
        <v>42840</v>
      </c>
      <c r="E16" s="100">
        <v>42870</v>
      </c>
      <c r="F16" s="101">
        <v>42901</v>
      </c>
      <c r="G16" s="97">
        <v>42931</v>
      </c>
      <c r="H16" s="101">
        <v>42962</v>
      </c>
      <c r="I16" s="97">
        <v>42993</v>
      </c>
      <c r="J16" s="100">
        <v>43023</v>
      </c>
      <c r="K16" s="98">
        <v>43054</v>
      </c>
      <c r="L16" s="101">
        <v>43084</v>
      </c>
    </row>
    <row r="17" spans="1:12" ht="13.5" thickBot="1">
      <c r="A17" s="92">
        <v>42751</v>
      </c>
      <c r="B17" s="102">
        <v>42782</v>
      </c>
      <c r="C17" s="99">
        <v>42810</v>
      </c>
      <c r="D17" s="100">
        <v>42841</v>
      </c>
      <c r="E17" s="101">
        <v>42871</v>
      </c>
      <c r="F17" s="103">
        <v>42902</v>
      </c>
      <c r="G17" s="97">
        <v>42932</v>
      </c>
      <c r="H17" s="97">
        <v>42963</v>
      </c>
      <c r="I17" s="98">
        <v>42994</v>
      </c>
      <c r="J17" s="102">
        <v>43024</v>
      </c>
      <c r="K17" s="99">
        <v>43055</v>
      </c>
      <c r="L17" s="100">
        <v>43085</v>
      </c>
    </row>
    <row r="18" spans="1:12" ht="13.5" thickBot="1">
      <c r="A18" s="92">
        <v>42752</v>
      </c>
      <c r="B18" s="101">
        <v>42783</v>
      </c>
      <c r="C18" s="99">
        <v>42811</v>
      </c>
      <c r="D18" s="103">
        <v>42842</v>
      </c>
      <c r="E18" s="102">
        <v>42872</v>
      </c>
      <c r="F18" s="100">
        <v>42903</v>
      </c>
      <c r="G18" s="98">
        <v>42933</v>
      </c>
      <c r="H18" s="98">
        <v>42964</v>
      </c>
      <c r="I18" s="98">
        <v>42995</v>
      </c>
      <c r="J18" s="102">
        <v>43025</v>
      </c>
      <c r="K18" s="99">
        <v>43056</v>
      </c>
      <c r="L18" s="100">
        <v>43086</v>
      </c>
    </row>
    <row r="19" spans="1:12" ht="13.5" thickBot="1">
      <c r="A19" s="93">
        <v>42753</v>
      </c>
      <c r="B19" s="97">
        <v>42784</v>
      </c>
      <c r="C19" s="100">
        <v>42812</v>
      </c>
      <c r="D19" s="103">
        <v>42843</v>
      </c>
      <c r="E19" s="102">
        <v>42873</v>
      </c>
      <c r="F19" s="101">
        <v>42904</v>
      </c>
      <c r="G19" s="98">
        <v>42934</v>
      </c>
      <c r="H19" s="98">
        <v>42965</v>
      </c>
      <c r="I19" s="99">
        <v>42996</v>
      </c>
      <c r="J19" s="102">
        <v>43026</v>
      </c>
      <c r="K19" s="100">
        <v>43057</v>
      </c>
      <c r="L19" s="103">
        <v>43087</v>
      </c>
    </row>
    <row r="20" spans="1:12" ht="13.5" thickBot="1">
      <c r="A20" s="94">
        <v>42754</v>
      </c>
      <c r="B20" s="97">
        <v>42785</v>
      </c>
      <c r="C20" s="100">
        <v>42813</v>
      </c>
      <c r="D20" s="101">
        <v>42844</v>
      </c>
      <c r="E20" s="102">
        <v>42874</v>
      </c>
      <c r="F20" s="97">
        <v>42905</v>
      </c>
      <c r="G20" s="99">
        <v>42935</v>
      </c>
      <c r="H20" s="99">
        <v>42966</v>
      </c>
      <c r="I20" s="99">
        <v>42997</v>
      </c>
      <c r="J20" s="102">
        <v>43027</v>
      </c>
      <c r="K20" s="100">
        <v>43058</v>
      </c>
      <c r="L20" s="103">
        <v>43088</v>
      </c>
    </row>
    <row r="21" spans="1:12" ht="13.5" thickBot="1">
      <c r="A21" s="95">
        <v>42755</v>
      </c>
      <c r="B21" s="98">
        <v>42786</v>
      </c>
      <c r="C21" s="100">
        <v>42814</v>
      </c>
      <c r="D21" s="97">
        <v>42845</v>
      </c>
      <c r="E21" s="100">
        <v>42875</v>
      </c>
      <c r="F21" s="97">
        <v>42906</v>
      </c>
      <c r="G21" s="100">
        <v>42936</v>
      </c>
      <c r="H21" s="99">
        <v>42967</v>
      </c>
      <c r="I21" s="100">
        <v>42998</v>
      </c>
      <c r="J21" s="101">
        <v>43028</v>
      </c>
      <c r="K21" s="100">
        <v>43059</v>
      </c>
      <c r="L21" s="101">
        <v>43089</v>
      </c>
    </row>
    <row r="22" spans="1:12" ht="13.5" thickBot="1">
      <c r="A22" s="93">
        <v>42756</v>
      </c>
      <c r="B22" s="98">
        <v>42787</v>
      </c>
      <c r="C22" s="101">
        <v>42815</v>
      </c>
      <c r="D22" s="97">
        <v>42846</v>
      </c>
      <c r="E22" s="100">
        <v>42876</v>
      </c>
      <c r="F22" s="98">
        <v>42907</v>
      </c>
      <c r="G22" s="101">
        <v>42937</v>
      </c>
      <c r="H22" s="100">
        <v>42968</v>
      </c>
      <c r="I22" s="101">
        <v>42999</v>
      </c>
      <c r="J22" s="97">
        <v>43029</v>
      </c>
      <c r="K22" s="101">
        <v>43060</v>
      </c>
      <c r="L22" s="97">
        <v>43090</v>
      </c>
    </row>
    <row r="23" spans="1:12" ht="13.5" thickBot="1">
      <c r="A23" s="94">
        <v>42757</v>
      </c>
      <c r="B23" s="99">
        <v>42788</v>
      </c>
      <c r="C23" s="97">
        <v>42816</v>
      </c>
      <c r="D23" s="98">
        <v>42847</v>
      </c>
      <c r="E23" s="102">
        <v>42877</v>
      </c>
      <c r="F23" s="99">
        <v>42908</v>
      </c>
      <c r="G23" s="100">
        <v>42938</v>
      </c>
      <c r="H23" s="101">
        <v>42969</v>
      </c>
      <c r="I23" s="103">
        <v>43000</v>
      </c>
      <c r="J23" s="97">
        <v>43030</v>
      </c>
      <c r="K23" s="97">
        <v>43061</v>
      </c>
      <c r="L23" s="97">
        <v>43091</v>
      </c>
    </row>
    <row r="24" spans="1:12" ht="13.5" thickBot="1">
      <c r="A24" s="96">
        <v>42758</v>
      </c>
      <c r="B24" s="100">
        <v>42789</v>
      </c>
      <c r="C24" s="98">
        <v>42817</v>
      </c>
      <c r="D24" s="98">
        <v>42848</v>
      </c>
      <c r="E24" s="102">
        <v>42878</v>
      </c>
      <c r="F24" s="99">
        <v>42909</v>
      </c>
      <c r="G24" s="100">
        <v>42939</v>
      </c>
      <c r="H24" s="102">
        <v>42970</v>
      </c>
      <c r="I24" s="100">
        <v>43001</v>
      </c>
      <c r="J24" s="98">
        <v>43031</v>
      </c>
      <c r="K24" s="98">
        <v>43062</v>
      </c>
      <c r="L24" s="98">
        <v>43092</v>
      </c>
    </row>
    <row r="25" spans="1:12" ht="13.5" thickBot="1">
      <c r="A25" s="96">
        <v>42759</v>
      </c>
      <c r="B25" s="101">
        <v>42790</v>
      </c>
      <c r="C25" s="98">
        <v>42818</v>
      </c>
      <c r="D25" s="99">
        <v>42849</v>
      </c>
      <c r="E25" s="102">
        <v>42879</v>
      </c>
      <c r="F25" s="100">
        <v>42910</v>
      </c>
      <c r="G25" s="103">
        <v>42940</v>
      </c>
      <c r="H25" s="102">
        <v>42971</v>
      </c>
      <c r="I25" s="101">
        <v>43002</v>
      </c>
      <c r="J25" s="98">
        <v>43032</v>
      </c>
      <c r="K25" s="98">
        <v>43063</v>
      </c>
      <c r="L25" s="98">
        <v>43093</v>
      </c>
    </row>
    <row r="26" spans="1:12" ht="13.5" thickBot="1">
      <c r="A26" s="91">
        <v>42760</v>
      </c>
      <c r="B26" s="100">
        <v>42791</v>
      </c>
      <c r="C26" s="99">
        <v>42819</v>
      </c>
      <c r="D26" s="99">
        <v>42850</v>
      </c>
      <c r="E26" s="102">
        <v>42880</v>
      </c>
      <c r="F26" s="100">
        <v>42911</v>
      </c>
      <c r="G26" s="103">
        <v>42941</v>
      </c>
      <c r="H26" s="102">
        <v>42972</v>
      </c>
      <c r="I26" s="97">
        <v>43003</v>
      </c>
      <c r="J26" s="99">
        <v>43033</v>
      </c>
      <c r="K26" s="99">
        <v>43064</v>
      </c>
      <c r="L26" s="99">
        <v>43094</v>
      </c>
    </row>
    <row r="27" spans="1:12" ht="13.5" thickBot="1">
      <c r="A27" s="92">
        <v>42761</v>
      </c>
      <c r="B27" s="100">
        <v>42792</v>
      </c>
      <c r="C27" s="99">
        <v>42820</v>
      </c>
      <c r="D27" s="100">
        <v>42851</v>
      </c>
      <c r="E27" s="101">
        <v>42881</v>
      </c>
      <c r="F27" s="100">
        <v>42912</v>
      </c>
      <c r="G27" s="101">
        <v>42942</v>
      </c>
      <c r="H27" s="100">
        <v>42973</v>
      </c>
      <c r="I27" s="97">
        <v>43004</v>
      </c>
      <c r="J27" s="100">
        <v>43034</v>
      </c>
      <c r="K27" s="99">
        <v>43065</v>
      </c>
      <c r="L27" s="99">
        <v>43095</v>
      </c>
    </row>
    <row r="28" spans="1:12" ht="13.5" thickBot="1">
      <c r="A28" s="92">
        <v>42762</v>
      </c>
      <c r="B28" s="103">
        <v>42793</v>
      </c>
      <c r="C28" s="100">
        <v>42821</v>
      </c>
      <c r="D28" s="101">
        <v>42852</v>
      </c>
      <c r="E28" s="97">
        <v>42882</v>
      </c>
      <c r="F28" s="101">
        <v>42913</v>
      </c>
      <c r="G28" s="97">
        <v>42943</v>
      </c>
      <c r="H28" s="100">
        <v>42974</v>
      </c>
      <c r="I28" s="98">
        <v>43005</v>
      </c>
      <c r="J28" s="101">
        <v>43035</v>
      </c>
      <c r="K28" s="100">
        <v>43066</v>
      </c>
      <c r="L28" s="100">
        <v>43096</v>
      </c>
    </row>
    <row r="29" spans="1:12" ht="13.5" thickBot="1">
      <c r="A29" s="93">
        <v>42763</v>
      </c>
      <c r="B29" s="103">
        <v>42794</v>
      </c>
      <c r="C29" s="101">
        <v>42822</v>
      </c>
      <c r="D29" s="103">
        <v>42853</v>
      </c>
      <c r="E29" s="97">
        <v>42883</v>
      </c>
      <c r="F29" s="97">
        <v>42914</v>
      </c>
      <c r="G29" s="97">
        <v>42944</v>
      </c>
      <c r="H29" s="102">
        <v>42975</v>
      </c>
      <c r="I29" s="99">
        <v>43006</v>
      </c>
      <c r="J29" s="100">
        <v>43036</v>
      </c>
      <c r="K29" s="101">
        <v>43067</v>
      </c>
      <c r="L29" s="101">
        <v>43097</v>
      </c>
    </row>
    <row r="30" spans="1:12" ht="13.5" thickBot="1">
      <c r="A30" s="93">
        <v>42764</v>
      </c>
      <c r="B30" s="104"/>
      <c r="C30" s="102">
        <v>42823</v>
      </c>
      <c r="D30" s="100">
        <v>42854</v>
      </c>
      <c r="E30" s="98">
        <v>42884</v>
      </c>
      <c r="F30" s="98">
        <v>42915</v>
      </c>
      <c r="G30" s="98">
        <v>42945</v>
      </c>
      <c r="H30" s="102">
        <v>42976</v>
      </c>
      <c r="I30" s="99">
        <v>43007</v>
      </c>
      <c r="J30" s="100">
        <v>43037</v>
      </c>
      <c r="K30" s="102">
        <v>43068</v>
      </c>
      <c r="L30" s="103">
        <v>43098</v>
      </c>
    </row>
    <row r="31" spans="1:12" ht="13.5" thickBot="1">
      <c r="A31" s="108">
        <v>42765</v>
      </c>
      <c r="B31" s="104"/>
      <c r="C31" s="102">
        <v>42824</v>
      </c>
      <c r="D31" s="101">
        <v>42855</v>
      </c>
      <c r="E31" s="98">
        <v>42885</v>
      </c>
      <c r="F31" s="98">
        <v>42916</v>
      </c>
      <c r="G31" s="98">
        <v>42946</v>
      </c>
      <c r="H31" s="102">
        <v>42977</v>
      </c>
      <c r="I31" s="100">
        <v>43008</v>
      </c>
      <c r="J31" s="103">
        <v>43038</v>
      </c>
      <c r="K31" s="102">
        <v>43069</v>
      </c>
      <c r="L31" s="100">
        <v>43099</v>
      </c>
    </row>
    <row r="32" spans="1:12" ht="14.25" thickTop="1" thickBot="1">
      <c r="A32" s="109">
        <v>42766</v>
      </c>
      <c r="B32" s="107"/>
      <c r="C32" s="102">
        <v>42825</v>
      </c>
      <c r="D32" s="105"/>
      <c r="E32" s="99">
        <v>42886</v>
      </c>
      <c r="F32" s="106"/>
      <c r="G32" s="99">
        <v>42947</v>
      </c>
      <c r="H32" s="102">
        <v>42978</v>
      </c>
      <c r="I32" s="105"/>
      <c r="J32" s="103">
        <v>43039</v>
      </c>
      <c r="K32" s="106"/>
      <c r="L32" s="101">
        <v>43100</v>
      </c>
    </row>
    <row r="33" spans="6:11" ht="13.5" thickTop="1">
      <c r="F33" s="42"/>
      <c r="K33" s="42"/>
    </row>
    <row r="34" spans="6:11">
      <c r="F34" s="42"/>
      <c r="K34" s="42"/>
    </row>
    <row r="35" spans="6:11">
      <c r="F35" s="42"/>
      <c r="K35" s="42"/>
    </row>
    <row r="36" spans="6:11">
      <c r="F36" s="42"/>
      <c r="K36" s="42"/>
    </row>
    <row r="37" spans="6:11">
      <c r="F37" s="42"/>
      <c r="K37" s="42"/>
    </row>
    <row r="38" spans="6:11">
      <c r="F38" s="42"/>
      <c r="K38" s="42"/>
    </row>
    <row r="39" spans="6:11">
      <c r="F39" s="42"/>
      <c r="K39" s="42"/>
    </row>
    <row r="40" spans="6:11">
      <c r="F40" s="42"/>
      <c r="K40" s="42"/>
    </row>
    <row r="41" spans="6:11">
      <c r="F41" s="42"/>
    </row>
    <row r="42" spans="6:11">
      <c r="F42" s="42"/>
    </row>
    <row r="43" spans="6:11">
      <c r="F43" s="42"/>
    </row>
    <row r="44" spans="6:11">
      <c r="F44" s="42"/>
    </row>
    <row r="45" spans="6:11">
      <c r="F45" s="42"/>
    </row>
    <row r="46" spans="6:11">
      <c r="F46" s="42"/>
    </row>
  </sheetData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95" orientation="landscape" horizontalDpi="90" verticalDpi="90" r:id="rId1"/>
</worksheet>
</file>

<file path=xl/worksheets/sheet12.xml><?xml version="1.0" encoding="utf-8"?>
<worksheet xmlns="http://schemas.openxmlformats.org/spreadsheetml/2006/main" xmlns:r="http://schemas.openxmlformats.org/officeDocument/2006/relationships">
  <dimension ref="A1:R392"/>
  <sheetViews>
    <sheetView workbookViewId="0">
      <selection activeCell="R335" sqref="R335:R365"/>
    </sheetView>
  </sheetViews>
  <sheetFormatPr baseColWidth="10" defaultRowHeight="12.75"/>
  <cols>
    <col min="1" max="1" width="21" bestFit="1" customWidth="1"/>
    <col min="3" max="3" width="21" bestFit="1" customWidth="1"/>
  </cols>
  <sheetData>
    <row r="1" spans="1:18" ht="13.5" thickBot="1">
      <c r="R1" s="119"/>
    </row>
    <row r="2" spans="1:18" ht="13.5" thickBot="1">
      <c r="R2" s="120"/>
    </row>
    <row r="3" spans="1:18" ht="13.5" thickBot="1">
      <c r="R3" s="120"/>
    </row>
    <row r="4" spans="1:18" ht="13.5" thickBot="1">
      <c r="A4" s="76">
        <v>42736</v>
      </c>
      <c r="C4" s="84">
        <v>42736</v>
      </c>
      <c r="F4" s="78">
        <v>42767</v>
      </c>
      <c r="K4" s="74">
        <v>42766</v>
      </c>
      <c r="N4" s="84">
        <v>42767</v>
      </c>
      <c r="R4" s="121"/>
    </row>
    <row r="5" spans="1:18" ht="13.5" thickBot="1">
      <c r="A5" s="119"/>
      <c r="C5" s="85">
        <v>42737</v>
      </c>
      <c r="F5" s="79">
        <v>42768</v>
      </c>
      <c r="K5" s="83">
        <v>42767</v>
      </c>
      <c r="N5" s="85">
        <v>42768</v>
      </c>
      <c r="R5" s="117"/>
    </row>
    <row r="6" spans="1:18" ht="13.5" thickBot="1">
      <c r="A6" s="120"/>
      <c r="C6" s="85">
        <v>42738</v>
      </c>
      <c r="F6" s="79">
        <v>42769</v>
      </c>
      <c r="K6" s="79">
        <v>42768</v>
      </c>
      <c r="N6" s="85">
        <v>42769</v>
      </c>
      <c r="R6" s="116"/>
    </row>
    <row r="7" spans="1:18" ht="13.5" thickBot="1">
      <c r="A7" s="120"/>
      <c r="C7" s="86">
        <v>42739</v>
      </c>
      <c r="F7" s="80">
        <v>42770</v>
      </c>
      <c r="K7" s="79">
        <v>42769</v>
      </c>
      <c r="N7" s="86">
        <v>42770</v>
      </c>
      <c r="R7" s="117"/>
    </row>
    <row r="8" spans="1:18" ht="13.5" thickBot="1">
      <c r="A8" s="121"/>
      <c r="C8" s="87">
        <v>42740</v>
      </c>
      <c r="F8" s="81">
        <v>42771</v>
      </c>
      <c r="K8" s="80">
        <v>42770</v>
      </c>
      <c r="N8" s="87">
        <v>42771</v>
      </c>
      <c r="R8" s="117"/>
    </row>
    <row r="9" spans="1:18" ht="13.5" thickBot="1">
      <c r="A9" s="117"/>
      <c r="C9" s="88">
        <v>42741</v>
      </c>
      <c r="F9" s="77">
        <v>42772</v>
      </c>
      <c r="K9" s="81">
        <v>42771</v>
      </c>
      <c r="N9" s="88">
        <v>42772</v>
      </c>
      <c r="R9" s="118"/>
    </row>
    <row r="10" spans="1:18" ht="13.5" thickBot="1">
      <c r="A10" s="116"/>
      <c r="C10" s="87">
        <v>42742</v>
      </c>
      <c r="F10" s="81">
        <v>42773</v>
      </c>
      <c r="K10" s="77">
        <v>42772</v>
      </c>
      <c r="N10" s="87">
        <v>42773</v>
      </c>
      <c r="R10" s="118"/>
    </row>
    <row r="11" spans="1:18" ht="13.5" thickBot="1">
      <c r="A11" s="117"/>
      <c r="C11" s="87">
        <v>42743</v>
      </c>
      <c r="F11" s="81">
        <v>42774</v>
      </c>
      <c r="K11" s="81">
        <v>42773</v>
      </c>
      <c r="N11" s="87">
        <v>42774</v>
      </c>
      <c r="R11" s="116"/>
    </row>
    <row r="12" spans="1:18" ht="13.5" thickBot="1">
      <c r="A12" s="117"/>
      <c r="C12" s="89">
        <v>42744</v>
      </c>
      <c r="F12" s="82">
        <v>42775</v>
      </c>
      <c r="K12" s="81">
        <v>42774</v>
      </c>
      <c r="N12" s="89">
        <v>42775</v>
      </c>
      <c r="R12" s="119"/>
    </row>
    <row r="13" spans="1:18" ht="13.5" thickBot="1">
      <c r="A13" s="118"/>
      <c r="C13" s="89">
        <v>42745</v>
      </c>
      <c r="F13" s="82">
        <v>42776</v>
      </c>
      <c r="K13" s="82">
        <v>42775</v>
      </c>
      <c r="N13" s="89">
        <v>42776</v>
      </c>
      <c r="R13" s="119"/>
    </row>
    <row r="14" spans="1:18" ht="13.5" thickBot="1">
      <c r="A14" s="118"/>
      <c r="C14" s="88">
        <v>42746</v>
      </c>
      <c r="F14" s="77">
        <v>42777</v>
      </c>
      <c r="K14" s="82">
        <v>42776</v>
      </c>
      <c r="N14" s="88">
        <v>42777</v>
      </c>
      <c r="R14" s="120"/>
    </row>
    <row r="15" spans="1:18" ht="13.5" thickBot="1">
      <c r="A15" s="116"/>
      <c r="C15" s="84">
        <v>42747</v>
      </c>
      <c r="F15" s="78">
        <v>42778</v>
      </c>
      <c r="K15" s="77">
        <v>42777</v>
      </c>
      <c r="N15" s="84">
        <v>42778</v>
      </c>
      <c r="R15" s="120"/>
    </row>
    <row r="16" spans="1:18" ht="13.5" thickBot="1">
      <c r="A16" s="119"/>
      <c r="C16" s="84">
        <v>42748</v>
      </c>
      <c r="F16" s="78">
        <v>42779</v>
      </c>
      <c r="K16" s="78">
        <v>42778</v>
      </c>
      <c r="N16" s="84">
        <v>42779</v>
      </c>
      <c r="R16" s="121"/>
    </row>
    <row r="17" spans="1:18" ht="13.5" thickBot="1">
      <c r="A17" s="119"/>
      <c r="C17" s="85">
        <v>42749</v>
      </c>
      <c r="F17" s="79">
        <v>42780</v>
      </c>
      <c r="K17" s="78">
        <v>42779</v>
      </c>
      <c r="N17" s="85">
        <v>42780</v>
      </c>
      <c r="R17" s="121"/>
    </row>
    <row r="18" spans="1:18" ht="13.5" thickBot="1">
      <c r="A18" s="120"/>
      <c r="C18" s="85">
        <v>42750</v>
      </c>
      <c r="F18" s="79">
        <v>42781</v>
      </c>
      <c r="K18" s="79">
        <v>42780</v>
      </c>
      <c r="N18" s="85">
        <v>42781</v>
      </c>
      <c r="R18" s="117"/>
    </row>
    <row r="19" spans="1:18" ht="13.5" thickBot="1">
      <c r="A19" s="120"/>
      <c r="C19" s="86">
        <v>42751</v>
      </c>
      <c r="F19" s="80">
        <v>42782</v>
      </c>
      <c r="K19" s="79">
        <v>42781</v>
      </c>
      <c r="N19" s="86">
        <v>42782</v>
      </c>
      <c r="R19" s="116"/>
    </row>
    <row r="20" spans="1:18" ht="13.5" thickBot="1">
      <c r="A20" s="121"/>
      <c r="C20" s="86">
        <v>42752</v>
      </c>
      <c r="F20" s="80">
        <v>42783</v>
      </c>
      <c r="K20" s="80">
        <v>42782</v>
      </c>
      <c r="N20" s="86">
        <v>42783</v>
      </c>
      <c r="R20" s="118"/>
    </row>
    <row r="21" spans="1:18" ht="13.5" thickBot="1">
      <c r="A21" s="121"/>
      <c r="C21" s="87">
        <v>42753</v>
      </c>
      <c r="F21" s="81">
        <v>42784</v>
      </c>
      <c r="K21" s="80">
        <v>42783</v>
      </c>
      <c r="N21" s="87">
        <v>42784</v>
      </c>
      <c r="R21" s="117"/>
    </row>
    <row r="22" spans="1:18" ht="13.5" thickBot="1">
      <c r="A22" s="117"/>
      <c r="C22" s="88">
        <v>42754</v>
      </c>
      <c r="F22" s="77">
        <v>42785</v>
      </c>
      <c r="K22" s="81">
        <v>42784</v>
      </c>
      <c r="N22" s="88">
        <v>42785</v>
      </c>
      <c r="R22" s="116"/>
    </row>
    <row r="23" spans="1:18" ht="13.5" thickBot="1">
      <c r="A23" s="116"/>
      <c r="C23" s="89">
        <v>42755</v>
      </c>
      <c r="F23" s="82">
        <v>42786</v>
      </c>
      <c r="K23" s="77">
        <v>42785</v>
      </c>
      <c r="N23" s="89">
        <v>42786</v>
      </c>
      <c r="R23" s="119"/>
    </row>
    <row r="24" spans="1:18" ht="13.5" thickBot="1">
      <c r="A24" s="118"/>
      <c r="C24" s="87">
        <v>42756</v>
      </c>
      <c r="F24" s="81">
        <v>42787</v>
      </c>
      <c r="K24" s="82">
        <v>42786</v>
      </c>
      <c r="N24" s="87">
        <v>42787</v>
      </c>
      <c r="R24" s="119"/>
    </row>
    <row r="25" spans="1:18" ht="13.5" thickBot="1">
      <c r="A25" s="117"/>
      <c r="C25" s="88">
        <v>42757</v>
      </c>
      <c r="F25" s="77">
        <v>42788</v>
      </c>
      <c r="K25" s="81">
        <v>42787</v>
      </c>
      <c r="N25" s="88">
        <v>42788</v>
      </c>
      <c r="R25" s="120"/>
    </row>
    <row r="26" spans="1:18" ht="13.5" thickBot="1">
      <c r="A26" s="116"/>
      <c r="C26" s="84">
        <v>42758</v>
      </c>
      <c r="F26" s="78">
        <v>42789</v>
      </c>
      <c r="K26" s="77">
        <v>42788</v>
      </c>
      <c r="N26" s="84">
        <v>42789</v>
      </c>
      <c r="R26" s="121"/>
    </row>
    <row r="27" spans="1:18" ht="13.5" thickBot="1">
      <c r="A27" s="119"/>
      <c r="C27" s="84">
        <v>42759</v>
      </c>
      <c r="F27" s="78">
        <v>42790</v>
      </c>
      <c r="K27" s="78">
        <v>42789</v>
      </c>
      <c r="N27" s="84">
        <v>42790</v>
      </c>
      <c r="R27" s="121"/>
    </row>
    <row r="28" spans="1:18" ht="13.5" thickBot="1">
      <c r="A28" s="119"/>
      <c r="C28" s="85">
        <v>42760</v>
      </c>
      <c r="F28" s="79">
        <v>42791</v>
      </c>
      <c r="K28" s="78">
        <v>42790</v>
      </c>
      <c r="N28" s="85">
        <v>42791</v>
      </c>
      <c r="R28" s="117"/>
    </row>
    <row r="29" spans="1:18" ht="13.5" thickBot="1">
      <c r="A29" s="120"/>
      <c r="C29" s="86">
        <v>42761</v>
      </c>
      <c r="F29" s="80">
        <v>42792</v>
      </c>
      <c r="K29" s="79">
        <v>42791</v>
      </c>
      <c r="N29" s="86">
        <v>42792</v>
      </c>
      <c r="R29" s="117"/>
    </row>
    <row r="30" spans="1:18" ht="13.5" thickBot="1">
      <c r="A30" s="121"/>
      <c r="C30" s="86">
        <v>42762</v>
      </c>
      <c r="F30" s="80">
        <v>42793</v>
      </c>
      <c r="K30" s="80">
        <v>42792</v>
      </c>
      <c r="N30" s="86">
        <v>42793</v>
      </c>
      <c r="R30" s="117"/>
    </row>
    <row r="31" spans="1:18" ht="13.5" thickBot="1">
      <c r="A31" s="121"/>
      <c r="C31" s="87">
        <v>42763</v>
      </c>
      <c r="F31" s="81">
        <v>42794</v>
      </c>
      <c r="K31" s="80">
        <v>42793</v>
      </c>
      <c r="N31" s="87">
        <v>42794</v>
      </c>
      <c r="R31" s="116"/>
    </row>
    <row r="32" spans="1:18" ht="13.5" thickBot="1">
      <c r="A32" s="117"/>
      <c r="C32" s="87">
        <v>42764</v>
      </c>
      <c r="K32" s="81">
        <v>42794</v>
      </c>
      <c r="R32" s="119"/>
    </row>
    <row r="33" spans="1:18" ht="13.5" thickBot="1">
      <c r="A33" s="117"/>
      <c r="C33" s="87">
        <v>42765</v>
      </c>
      <c r="K33" s="81">
        <v>42795</v>
      </c>
      <c r="R33" s="120"/>
    </row>
    <row r="34" spans="1:18" ht="13.5" thickBot="1">
      <c r="A34" s="117"/>
      <c r="C34" s="88">
        <v>42766</v>
      </c>
      <c r="K34" s="81">
        <v>42796</v>
      </c>
      <c r="R34" s="120"/>
    </row>
    <row r="35" spans="1:18" ht="13.5" thickBot="1">
      <c r="A35" s="116"/>
      <c r="C35" s="90">
        <v>42767</v>
      </c>
      <c r="K35" s="77">
        <v>42797</v>
      </c>
      <c r="R35" s="121"/>
    </row>
    <row r="36" spans="1:18" ht="13.5" thickBot="1">
      <c r="A36" s="119"/>
      <c r="R36" s="121"/>
    </row>
    <row r="37" spans="1:18" ht="13.5" thickBot="1">
      <c r="A37" s="120"/>
      <c r="R37" s="117"/>
    </row>
    <row r="38" spans="1:18" ht="13.5" thickBot="1">
      <c r="A38" s="120"/>
      <c r="R38" s="116"/>
    </row>
    <row r="39" spans="1:18" ht="13.5" thickBot="1">
      <c r="A39" s="121"/>
      <c r="R39" s="122"/>
    </row>
    <row r="40" spans="1:18" ht="13.5" thickBot="1">
      <c r="A40" s="121"/>
      <c r="R40" s="122"/>
    </row>
    <row r="41" spans="1:18" ht="13.5" thickBot="1">
      <c r="A41" s="117"/>
      <c r="R41" s="122"/>
    </row>
    <row r="42" spans="1:18" ht="13.5" thickBot="1">
      <c r="A42" s="116"/>
      <c r="R42" s="117"/>
    </row>
    <row r="43" spans="1:18" ht="13.5" thickBot="1">
      <c r="A43" s="122"/>
      <c r="R43" s="117"/>
    </row>
    <row r="44" spans="1:18" ht="13.5" thickBot="1">
      <c r="A44" s="122"/>
      <c r="R44" s="122"/>
    </row>
    <row r="45" spans="1:18" ht="13.5" thickBot="1">
      <c r="A45" s="122"/>
      <c r="R45" s="122"/>
    </row>
    <row r="46" spans="1:18" ht="13.5" thickBot="1">
      <c r="A46" s="117"/>
      <c r="R46" s="122"/>
    </row>
    <row r="47" spans="1:18" ht="13.5" thickBot="1">
      <c r="A47" s="117"/>
      <c r="R47" s="122"/>
    </row>
    <row r="48" spans="1:18" ht="13.5" thickBot="1">
      <c r="A48" s="122"/>
      <c r="R48" s="116"/>
    </row>
    <row r="49" spans="1:18" ht="13.5" thickBot="1">
      <c r="A49" s="122"/>
      <c r="R49" s="119"/>
    </row>
    <row r="50" spans="1:18" ht="13.5" thickBot="1">
      <c r="A50" s="122"/>
      <c r="R50" s="119"/>
    </row>
    <row r="51" spans="1:18" ht="13.5" thickBot="1">
      <c r="A51" s="122"/>
      <c r="R51" s="120"/>
    </row>
    <row r="52" spans="1:18" ht="13.5" thickBot="1">
      <c r="A52" s="116"/>
      <c r="R52" s="120"/>
    </row>
    <row r="53" spans="1:18" ht="13.5" thickBot="1">
      <c r="A53" s="119"/>
      <c r="R53" s="121"/>
    </row>
    <row r="54" spans="1:18" ht="13.5" thickBot="1">
      <c r="R54" s="117"/>
    </row>
    <row r="55" spans="1:18" ht="13.5" thickBot="1">
      <c r="R55" s="116"/>
    </row>
    <row r="56" spans="1:18" ht="13.5" thickBot="1">
      <c r="R56" s="117"/>
    </row>
    <row r="57" spans="1:18" ht="13.5" thickBot="1">
      <c r="R57" s="117"/>
    </row>
    <row r="58" spans="1:18" ht="13.5" thickBot="1">
      <c r="R58" s="118"/>
    </row>
    <row r="59" spans="1:18" ht="13.5" thickBot="1">
      <c r="R59" s="118"/>
    </row>
    <row r="60" spans="1:18" ht="13.5" thickBot="1">
      <c r="R60" s="116"/>
    </row>
    <row r="61" spans="1:18" ht="13.5" thickBot="1">
      <c r="R61" s="119"/>
    </row>
    <row r="62" spans="1:18" ht="13.5" thickBot="1">
      <c r="R62" s="119"/>
    </row>
    <row r="63" spans="1:18" ht="13.5" thickBot="1">
      <c r="R63" s="120"/>
    </row>
    <row r="64" spans="1:18" ht="13.5" thickBot="1">
      <c r="R64" s="120"/>
    </row>
    <row r="65" spans="18:18" ht="13.5" thickBot="1">
      <c r="R65" s="121"/>
    </row>
    <row r="66" spans="18:18" ht="13.5" thickBot="1">
      <c r="R66" s="121"/>
    </row>
    <row r="67" spans="18:18" ht="13.5" thickBot="1">
      <c r="R67" s="117"/>
    </row>
    <row r="68" spans="18:18" ht="13.5" thickBot="1">
      <c r="R68" s="116"/>
    </row>
    <row r="69" spans="18:18" ht="13.5" thickBot="1">
      <c r="R69" s="118"/>
    </row>
    <row r="70" spans="18:18" ht="13.5" thickBot="1">
      <c r="R70" s="117"/>
    </row>
    <row r="71" spans="18:18" ht="13.5" thickBot="1">
      <c r="R71" s="116"/>
    </row>
    <row r="72" spans="18:18" ht="13.5" thickBot="1">
      <c r="R72" s="119"/>
    </row>
    <row r="73" spans="18:18" ht="13.5" thickBot="1">
      <c r="R73" s="119"/>
    </row>
    <row r="74" spans="18:18" ht="13.5" thickBot="1">
      <c r="R74" s="120"/>
    </row>
    <row r="75" spans="18:18" ht="13.5" thickBot="1">
      <c r="R75" s="121"/>
    </row>
    <row r="76" spans="18:18" ht="13.5" thickBot="1">
      <c r="R76" s="121"/>
    </row>
    <row r="77" spans="18:18" ht="13.5" thickBot="1">
      <c r="R77" s="117"/>
    </row>
    <row r="78" spans="18:18" ht="13.5" thickBot="1">
      <c r="R78" s="117"/>
    </row>
    <row r="79" spans="18:18" ht="13.5" thickBot="1">
      <c r="R79" s="117"/>
    </row>
    <row r="80" spans="18:18" ht="13.5" thickBot="1">
      <c r="R80" s="116"/>
    </row>
    <row r="81" spans="18:18" ht="13.5" thickBot="1">
      <c r="R81" s="119"/>
    </row>
    <row r="82" spans="18:18" ht="13.5" thickBot="1">
      <c r="R82" s="120"/>
    </row>
    <row r="83" spans="18:18" ht="13.5" thickBot="1">
      <c r="R83" s="120"/>
    </row>
    <row r="84" spans="18:18" ht="13.5" thickBot="1">
      <c r="R84" s="121"/>
    </row>
    <row r="85" spans="18:18" ht="13.5" thickBot="1">
      <c r="R85" s="121"/>
    </row>
    <row r="86" spans="18:18" ht="13.5" thickBot="1">
      <c r="R86" s="117"/>
    </row>
    <row r="87" spans="18:18" ht="13.5" thickBot="1">
      <c r="R87" s="116"/>
    </row>
    <row r="88" spans="18:18" ht="13.5" thickBot="1">
      <c r="R88" s="122"/>
    </row>
    <row r="89" spans="18:18" ht="13.5" thickBot="1">
      <c r="R89" s="122"/>
    </row>
    <row r="90" spans="18:18" ht="13.5" thickBot="1">
      <c r="R90" s="122"/>
    </row>
    <row r="91" spans="18:18" ht="13.5" thickBot="1">
      <c r="R91" s="117"/>
    </row>
    <row r="92" spans="18:18" ht="13.5" thickBot="1">
      <c r="R92" s="117"/>
    </row>
    <row r="93" spans="18:18" ht="13.5" thickBot="1">
      <c r="R93" s="122"/>
    </row>
    <row r="94" spans="18:18" ht="13.5" thickBot="1">
      <c r="R94" s="122"/>
    </row>
    <row r="95" spans="18:18" ht="13.5" thickBot="1">
      <c r="R95" s="122"/>
    </row>
    <row r="96" spans="18:18" ht="13.5" thickBot="1">
      <c r="R96" s="122"/>
    </row>
    <row r="97" spans="18:18" ht="13.5" thickBot="1">
      <c r="R97" s="116"/>
    </row>
    <row r="98" spans="18:18" ht="13.5" thickBot="1">
      <c r="R98" s="119"/>
    </row>
    <row r="99" spans="18:18" ht="13.5" thickBot="1">
      <c r="R99" s="119"/>
    </row>
    <row r="100" spans="18:18" ht="13.5" thickBot="1">
      <c r="R100" s="120"/>
    </row>
    <row r="101" spans="18:18" ht="13.5" thickBot="1">
      <c r="R101" s="120"/>
    </row>
    <row r="102" spans="18:18" ht="13.5" thickBot="1">
      <c r="R102" s="121"/>
    </row>
    <row r="103" spans="18:18" ht="13.5" thickBot="1">
      <c r="R103" s="117"/>
    </row>
    <row r="104" spans="18:18" ht="13.5" thickBot="1">
      <c r="R104" s="116"/>
    </row>
    <row r="105" spans="18:18" ht="13.5" thickBot="1">
      <c r="R105" s="117"/>
    </row>
    <row r="106" spans="18:18" ht="13.5" thickBot="1">
      <c r="R106" s="117"/>
    </row>
    <row r="107" spans="18:18" ht="13.5" thickBot="1">
      <c r="R107" s="118"/>
    </row>
    <row r="108" spans="18:18" ht="13.5" thickBot="1">
      <c r="R108" s="118"/>
    </row>
    <row r="109" spans="18:18" ht="13.5" thickBot="1">
      <c r="R109" s="116"/>
    </row>
    <row r="110" spans="18:18" ht="13.5" thickBot="1">
      <c r="R110" s="119"/>
    </row>
    <row r="111" spans="18:18" ht="13.5" thickBot="1">
      <c r="R111" s="119"/>
    </row>
    <row r="112" spans="18:18" ht="13.5" thickBot="1">
      <c r="R112" s="120"/>
    </row>
    <row r="113" spans="18:18" ht="13.5" thickBot="1">
      <c r="R113" s="120"/>
    </row>
    <row r="114" spans="18:18" ht="13.5" thickBot="1">
      <c r="R114" s="121"/>
    </row>
    <row r="115" spans="18:18" ht="13.5" thickBot="1">
      <c r="R115" s="121"/>
    </row>
    <row r="116" spans="18:18" ht="13.5" thickBot="1">
      <c r="R116" s="117"/>
    </row>
    <row r="117" spans="18:18" ht="13.5" thickBot="1">
      <c r="R117" s="116"/>
    </row>
    <row r="118" spans="18:18" ht="13.5" thickBot="1">
      <c r="R118" s="118"/>
    </row>
    <row r="119" spans="18:18" ht="13.5" thickBot="1">
      <c r="R119" s="117"/>
    </row>
    <row r="120" spans="18:18" ht="13.5" thickBot="1">
      <c r="R120" s="116"/>
    </row>
    <row r="121" spans="18:18" ht="13.5" thickBot="1">
      <c r="R121" s="119"/>
    </row>
    <row r="122" spans="18:18" ht="13.5" thickBot="1">
      <c r="R122" s="119"/>
    </row>
    <row r="123" spans="18:18" ht="13.5" thickBot="1">
      <c r="R123" s="120"/>
    </row>
    <row r="124" spans="18:18" ht="13.5" thickBot="1">
      <c r="R124" s="121"/>
    </row>
    <row r="125" spans="18:18" ht="13.5" thickBot="1">
      <c r="R125" s="121"/>
    </row>
    <row r="126" spans="18:18" ht="13.5" thickBot="1">
      <c r="R126" s="117"/>
    </row>
    <row r="127" spans="18:18" ht="13.5" thickBot="1">
      <c r="R127" s="117"/>
    </row>
    <row r="128" spans="18:18" ht="13.5" thickBot="1">
      <c r="R128" s="117"/>
    </row>
    <row r="129" spans="18:18" ht="13.5" thickBot="1">
      <c r="R129" s="116"/>
    </row>
    <row r="130" spans="18:18" ht="13.5" thickBot="1">
      <c r="R130" s="119"/>
    </row>
    <row r="131" spans="18:18" ht="13.5" thickBot="1">
      <c r="R131" s="120"/>
    </row>
    <row r="132" spans="18:18" ht="13.5" thickBot="1">
      <c r="R132" s="120"/>
    </row>
    <row r="133" spans="18:18" ht="13.5" thickBot="1">
      <c r="R133" s="121"/>
    </row>
    <row r="134" spans="18:18" ht="13.5" thickBot="1">
      <c r="R134" s="121"/>
    </row>
    <row r="135" spans="18:18" ht="13.5" thickBot="1">
      <c r="R135" s="117"/>
    </row>
    <row r="136" spans="18:18" ht="13.5" thickBot="1">
      <c r="R136" s="116"/>
    </row>
    <row r="137" spans="18:18" ht="13.5" thickBot="1">
      <c r="R137" s="122"/>
    </row>
    <row r="138" spans="18:18" ht="13.5" thickBot="1">
      <c r="R138" s="122"/>
    </row>
    <row r="139" spans="18:18" ht="13.5" thickBot="1">
      <c r="R139" s="122"/>
    </row>
    <row r="140" spans="18:18" ht="13.5" thickBot="1">
      <c r="R140" s="117"/>
    </row>
    <row r="141" spans="18:18" ht="13.5" thickBot="1">
      <c r="R141" s="117"/>
    </row>
    <row r="142" spans="18:18" ht="13.5" thickBot="1">
      <c r="R142" s="122"/>
    </row>
    <row r="143" spans="18:18" ht="13.5" thickBot="1">
      <c r="R143" s="122"/>
    </row>
    <row r="144" spans="18:18" ht="13.5" thickBot="1">
      <c r="R144" s="122"/>
    </row>
    <row r="145" spans="18:18" ht="13.5" thickBot="1">
      <c r="R145" s="122"/>
    </row>
    <row r="146" spans="18:18" ht="13.5" thickBot="1">
      <c r="R146" s="116"/>
    </row>
    <row r="147" spans="18:18" ht="13.5" thickBot="1">
      <c r="R147" s="119"/>
    </row>
    <row r="148" spans="18:18" ht="13.5" thickBot="1">
      <c r="R148" s="119"/>
    </row>
    <row r="149" spans="18:18" ht="13.5" thickBot="1">
      <c r="R149" s="120"/>
    </row>
    <row r="150" spans="18:18" ht="13.5" thickBot="1">
      <c r="R150" s="120"/>
    </row>
    <row r="151" spans="18:18" ht="13.5" thickBot="1">
      <c r="R151" s="121"/>
    </row>
    <row r="365" spans="18:18" ht="13.5" thickBot="1"/>
    <row r="366" spans="18:18" ht="13.5" thickBot="1">
      <c r="R366" s="119"/>
    </row>
    <row r="367" spans="18:18" ht="13.5" thickBot="1">
      <c r="R367" s="119"/>
    </row>
    <row r="368" spans="18:18" ht="13.5" thickBot="1">
      <c r="R368" s="120"/>
    </row>
    <row r="369" spans="18:18" ht="13.5" thickBot="1">
      <c r="R369" s="121"/>
    </row>
    <row r="370" spans="18:18" ht="13.5" thickBot="1">
      <c r="R370" s="121"/>
    </row>
    <row r="371" spans="18:18" ht="13.5" thickBot="1">
      <c r="R371" s="117"/>
    </row>
    <row r="372" spans="18:18" ht="13.5" thickBot="1">
      <c r="R372" s="117"/>
    </row>
    <row r="373" spans="18:18" ht="13.5" thickBot="1">
      <c r="R373" s="117"/>
    </row>
    <row r="374" spans="18:18" ht="13.5" thickBot="1">
      <c r="R374" s="116"/>
    </row>
    <row r="375" spans="18:18" ht="13.5" thickBot="1">
      <c r="R375" s="119"/>
    </row>
    <row r="376" spans="18:18" ht="13.5" thickBot="1">
      <c r="R376" s="120"/>
    </row>
    <row r="377" spans="18:18" ht="13.5" thickBot="1">
      <c r="R377" s="120"/>
    </row>
    <row r="378" spans="18:18" ht="13.5" thickBot="1">
      <c r="R378" s="121"/>
    </row>
    <row r="379" spans="18:18" ht="13.5" thickBot="1">
      <c r="R379" s="121"/>
    </row>
    <row r="380" spans="18:18" ht="13.5" thickBot="1">
      <c r="R380" s="117"/>
    </row>
    <row r="381" spans="18:18" ht="13.5" thickBot="1">
      <c r="R381" s="116"/>
    </row>
    <row r="382" spans="18:18" ht="13.5" thickBot="1">
      <c r="R382" s="122"/>
    </row>
    <row r="383" spans="18:18" ht="13.5" thickBot="1">
      <c r="R383" s="122"/>
    </row>
    <row r="384" spans="18:18" ht="13.5" thickBot="1">
      <c r="R384" s="122"/>
    </row>
    <row r="385" spans="18:18" ht="13.5" thickBot="1">
      <c r="R385" s="117"/>
    </row>
    <row r="386" spans="18:18" ht="13.5" thickBot="1">
      <c r="R386" s="117"/>
    </row>
    <row r="387" spans="18:18" ht="13.5" thickBot="1">
      <c r="R387" s="122"/>
    </row>
    <row r="388" spans="18:18" ht="13.5" thickBot="1">
      <c r="R388" s="122"/>
    </row>
    <row r="389" spans="18:18" ht="13.5" thickBot="1">
      <c r="R389" s="122"/>
    </row>
    <row r="390" spans="18:18" ht="13.5" thickBot="1">
      <c r="R390" s="122"/>
    </row>
    <row r="391" spans="18:18" ht="13.5" thickBot="1">
      <c r="R391" s="116"/>
    </row>
    <row r="392" spans="18:18" ht="13.5" thickBot="1">
      <c r="R392" s="119"/>
    </row>
  </sheetData>
  <pageMargins left="0.7" right="0.7" top="0.75" bottom="0.75" header="0.3" footer="0.3"/>
  <pageSetup paperSize="9" orientation="portrait" horizontalDpi="90" verticalDpi="90" r:id="rId1"/>
</worksheet>
</file>

<file path=xl/worksheets/sheet13.xml><?xml version="1.0" encoding="utf-8"?>
<worksheet xmlns="http://schemas.openxmlformats.org/spreadsheetml/2006/main" xmlns:r="http://schemas.openxmlformats.org/officeDocument/2006/relationships">
  <sheetPr>
    <pageSetUpPr fitToPage="1"/>
  </sheetPr>
  <dimension ref="A1:L32"/>
  <sheetViews>
    <sheetView zoomScaleNormal="100" workbookViewId="0">
      <selection sqref="A1:L32"/>
    </sheetView>
  </sheetViews>
  <sheetFormatPr baseColWidth="10" defaultRowHeight="12.75"/>
  <cols>
    <col min="1" max="9" width="17.28515625" customWidth="1"/>
    <col min="10" max="10" width="17.42578125" customWidth="1"/>
    <col min="11" max="12" width="17.28515625" customWidth="1"/>
  </cols>
  <sheetData>
    <row r="1" spans="1:12" ht="27" customHeight="1" thickBot="1">
      <c r="A1" s="123">
        <v>42736</v>
      </c>
      <c r="B1" s="123">
        <v>42767</v>
      </c>
      <c r="C1" s="124">
        <v>42795</v>
      </c>
      <c r="D1" s="125">
        <v>42826</v>
      </c>
      <c r="E1" s="123">
        <v>42856</v>
      </c>
      <c r="F1" s="125">
        <v>42887</v>
      </c>
      <c r="G1" s="126">
        <v>42917</v>
      </c>
      <c r="H1" s="126">
        <v>42948</v>
      </c>
      <c r="I1" s="124">
        <v>42979</v>
      </c>
      <c r="J1" s="125">
        <v>43009</v>
      </c>
      <c r="K1" s="124">
        <v>43040</v>
      </c>
      <c r="L1" s="127">
        <v>43070</v>
      </c>
    </row>
    <row r="2" spans="1:12" ht="27" customHeight="1" thickBot="1">
      <c r="A2" s="128">
        <v>42737</v>
      </c>
      <c r="B2" s="128">
        <v>42768</v>
      </c>
      <c r="C2" s="123">
        <v>42796</v>
      </c>
      <c r="D2" s="125">
        <v>42827</v>
      </c>
      <c r="E2" s="123">
        <v>42857</v>
      </c>
      <c r="F2" s="124">
        <v>42888</v>
      </c>
      <c r="G2" s="126">
        <v>42918</v>
      </c>
      <c r="H2" s="125">
        <v>42949</v>
      </c>
      <c r="I2" s="123">
        <v>42980</v>
      </c>
      <c r="J2" s="125">
        <v>43010</v>
      </c>
      <c r="K2" s="123">
        <v>43041</v>
      </c>
      <c r="L2" s="125">
        <v>43071</v>
      </c>
    </row>
    <row r="3" spans="1:12" ht="27" customHeight="1" thickBot="1">
      <c r="A3" s="128">
        <v>42738</v>
      </c>
      <c r="B3" s="128">
        <v>42769</v>
      </c>
      <c r="C3" s="123">
        <v>42797</v>
      </c>
      <c r="D3" s="127">
        <v>42828</v>
      </c>
      <c r="E3" s="128">
        <v>42858</v>
      </c>
      <c r="F3" s="125">
        <v>42889</v>
      </c>
      <c r="G3" s="125">
        <v>42919</v>
      </c>
      <c r="H3" s="124">
        <v>42950</v>
      </c>
      <c r="I3" s="123">
        <v>42981</v>
      </c>
      <c r="J3" s="124">
        <v>43011</v>
      </c>
      <c r="K3" s="123">
        <v>43042</v>
      </c>
      <c r="L3" s="125">
        <v>43072</v>
      </c>
    </row>
    <row r="4" spans="1:12" ht="27" customHeight="1" thickBot="1">
      <c r="A4" s="126">
        <v>42739</v>
      </c>
      <c r="B4" s="126">
        <v>42770</v>
      </c>
      <c r="C4" s="128">
        <v>42798</v>
      </c>
      <c r="D4" s="127">
        <v>42829</v>
      </c>
      <c r="E4" s="126">
        <v>42859</v>
      </c>
      <c r="F4" s="125">
        <v>42890</v>
      </c>
      <c r="G4" s="124">
        <v>42920</v>
      </c>
      <c r="H4" s="129">
        <v>42951</v>
      </c>
      <c r="I4" s="128">
        <v>42982</v>
      </c>
      <c r="J4" s="123">
        <v>43012</v>
      </c>
      <c r="K4" s="128">
        <v>43043</v>
      </c>
      <c r="L4" s="127">
        <v>43073</v>
      </c>
    </row>
    <row r="5" spans="1:12" ht="27" customHeight="1" thickBot="1">
      <c r="A5" s="125">
        <v>42740</v>
      </c>
      <c r="B5" s="126">
        <v>42771</v>
      </c>
      <c r="C5" s="128">
        <v>42799</v>
      </c>
      <c r="D5" s="127">
        <v>42830</v>
      </c>
      <c r="E5" s="126">
        <v>42860</v>
      </c>
      <c r="F5" s="129">
        <v>42891</v>
      </c>
      <c r="G5" s="127">
        <v>42921</v>
      </c>
      <c r="H5" s="125">
        <v>42952</v>
      </c>
      <c r="I5" s="128">
        <v>42983</v>
      </c>
      <c r="J5" s="128">
        <v>43013</v>
      </c>
      <c r="K5" s="128">
        <v>43044</v>
      </c>
      <c r="L5" s="127">
        <v>43074</v>
      </c>
    </row>
    <row r="6" spans="1:12" ht="27" customHeight="1" thickBot="1">
      <c r="A6" s="124">
        <v>42741</v>
      </c>
      <c r="B6" s="125">
        <v>42772</v>
      </c>
      <c r="C6" s="126">
        <v>42800</v>
      </c>
      <c r="D6" s="127">
        <v>42831</v>
      </c>
      <c r="E6" s="125">
        <v>42861</v>
      </c>
      <c r="F6" s="129">
        <v>42892</v>
      </c>
      <c r="G6" s="127">
        <v>42922</v>
      </c>
      <c r="H6" s="124">
        <v>42953</v>
      </c>
      <c r="I6" s="126">
        <v>42984</v>
      </c>
      <c r="J6" s="128">
        <v>43014</v>
      </c>
      <c r="K6" s="126">
        <v>43045</v>
      </c>
      <c r="L6" s="127">
        <v>43075</v>
      </c>
    </row>
    <row r="7" spans="1:12" ht="27" customHeight="1" thickBot="1">
      <c r="A7" s="125">
        <v>42742</v>
      </c>
      <c r="B7" s="124">
        <v>42773</v>
      </c>
      <c r="C7" s="126">
        <v>42801</v>
      </c>
      <c r="D7" s="124">
        <v>42832</v>
      </c>
      <c r="E7" s="125">
        <v>42862</v>
      </c>
      <c r="F7" s="124">
        <v>42893</v>
      </c>
      <c r="G7" s="127">
        <v>42923</v>
      </c>
      <c r="H7" s="123">
        <v>42954</v>
      </c>
      <c r="I7" s="125">
        <v>42985</v>
      </c>
      <c r="J7" s="126">
        <v>43015</v>
      </c>
      <c r="K7" s="126">
        <v>43046</v>
      </c>
      <c r="L7" s="127">
        <v>43076</v>
      </c>
    </row>
    <row r="8" spans="1:12" ht="27" customHeight="1" thickBot="1">
      <c r="A8" s="125">
        <v>42743</v>
      </c>
      <c r="B8" s="127">
        <v>42774</v>
      </c>
      <c r="C8" s="125">
        <v>42802</v>
      </c>
      <c r="D8" s="123">
        <v>42833</v>
      </c>
      <c r="E8" s="125">
        <v>42863</v>
      </c>
      <c r="F8" s="123">
        <v>42894</v>
      </c>
      <c r="G8" s="125">
        <v>42924</v>
      </c>
      <c r="H8" s="123">
        <v>42955</v>
      </c>
      <c r="I8" s="124">
        <v>42986</v>
      </c>
      <c r="J8" s="126">
        <v>43016</v>
      </c>
      <c r="K8" s="125">
        <v>43047</v>
      </c>
      <c r="L8" s="124">
        <v>43077</v>
      </c>
    </row>
    <row r="9" spans="1:12" ht="27" customHeight="1" thickBot="1">
      <c r="A9" s="129">
        <v>42744</v>
      </c>
      <c r="B9" s="127">
        <v>42775</v>
      </c>
      <c r="C9" s="124">
        <v>42803</v>
      </c>
      <c r="D9" s="123">
        <v>42834</v>
      </c>
      <c r="E9" s="124">
        <v>42864</v>
      </c>
      <c r="F9" s="123">
        <v>42895</v>
      </c>
      <c r="G9" s="125">
        <v>42925</v>
      </c>
      <c r="H9" s="128">
        <v>42956</v>
      </c>
      <c r="I9" s="125">
        <v>42987</v>
      </c>
      <c r="J9" s="125">
        <v>43017</v>
      </c>
      <c r="K9" s="124">
        <v>43048</v>
      </c>
      <c r="L9" s="123">
        <v>43078</v>
      </c>
    </row>
    <row r="10" spans="1:12" ht="27" customHeight="1" thickBot="1">
      <c r="A10" s="129">
        <v>42745</v>
      </c>
      <c r="B10" s="127">
        <v>42776</v>
      </c>
      <c r="C10" s="129">
        <v>42804</v>
      </c>
      <c r="D10" s="128">
        <v>42835</v>
      </c>
      <c r="E10" s="123">
        <v>42865</v>
      </c>
      <c r="F10" s="128">
        <v>42896</v>
      </c>
      <c r="G10" s="127">
        <v>42926</v>
      </c>
      <c r="H10" s="126">
        <v>42957</v>
      </c>
      <c r="I10" s="125">
        <v>42988</v>
      </c>
      <c r="J10" s="124">
        <v>43018</v>
      </c>
      <c r="K10" s="129">
        <v>43049</v>
      </c>
      <c r="L10" s="123">
        <v>43079</v>
      </c>
    </row>
    <row r="11" spans="1:12" ht="27" customHeight="1" thickBot="1">
      <c r="A11" s="124">
        <v>42746</v>
      </c>
      <c r="B11" s="125">
        <v>42777</v>
      </c>
      <c r="C11" s="125">
        <v>42805</v>
      </c>
      <c r="D11" s="128">
        <v>42836</v>
      </c>
      <c r="E11" s="128">
        <v>42866</v>
      </c>
      <c r="F11" s="128">
        <v>42897</v>
      </c>
      <c r="G11" s="127">
        <v>42927</v>
      </c>
      <c r="H11" s="126">
        <v>42958</v>
      </c>
      <c r="I11" s="129">
        <v>42989</v>
      </c>
      <c r="J11" s="127">
        <v>43019</v>
      </c>
      <c r="K11" s="125">
        <v>43050</v>
      </c>
      <c r="L11" s="128">
        <v>43080</v>
      </c>
    </row>
    <row r="12" spans="1:12" ht="27" customHeight="1" thickBot="1">
      <c r="A12" s="123">
        <v>42747</v>
      </c>
      <c r="B12" s="125">
        <v>42778</v>
      </c>
      <c r="C12" s="124">
        <v>42806</v>
      </c>
      <c r="D12" s="126">
        <v>42837</v>
      </c>
      <c r="E12" s="128">
        <v>42867</v>
      </c>
      <c r="F12" s="126">
        <v>42898</v>
      </c>
      <c r="G12" s="127">
        <v>42928</v>
      </c>
      <c r="H12" s="125">
        <v>42959</v>
      </c>
      <c r="I12" s="129">
        <v>42990</v>
      </c>
      <c r="J12" s="127">
        <v>43020</v>
      </c>
      <c r="K12" s="124">
        <v>43051</v>
      </c>
      <c r="L12" s="128">
        <v>43081</v>
      </c>
    </row>
    <row r="13" spans="1:12" ht="27" customHeight="1" thickBot="1">
      <c r="A13" s="123">
        <v>42748</v>
      </c>
      <c r="B13" s="127">
        <v>42779</v>
      </c>
      <c r="C13" s="123">
        <v>42807</v>
      </c>
      <c r="D13" s="125">
        <v>42838</v>
      </c>
      <c r="E13" s="126">
        <v>42868</v>
      </c>
      <c r="F13" s="126">
        <v>42899</v>
      </c>
      <c r="G13" s="127">
        <v>42929</v>
      </c>
      <c r="H13" s="125">
        <v>42960</v>
      </c>
      <c r="I13" s="124">
        <v>42991</v>
      </c>
      <c r="J13" s="127">
        <v>43021</v>
      </c>
      <c r="K13" s="123">
        <v>43052</v>
      </c>
      <c r="L13" s="126">
        <v>43082</v>
      </c>
    </row>
    <row r="14" spans="1:12" ht="27" customHeight="1" thickBot="1">
      <c r="A14" s="128">
        <v>42749</v>
      </c>
      <c r="B14" s="127">
        <v>42780</v>
      </c>
      <c r="C14" s="123">
        <v>42808</v>
      </c>
      <c r="D14" s="124">
        <v>42839</v>
      </c>
      <c r="E14" s="126">
        <v>42869</v>
      </c>
      <c r="F14" s="125">
        <v>42900</v>
      </c>
      <c r="G14" s="124">
        <v>42930</v>
      </c>
      <c r="H14" s="125">
        <v>42961</v>
      </c>
      <c r="I14" s="123">
        <v>42992</v>
      </c>
      <c r="J14" s="125">
        <v>43022</v>
      </c>
      <c r="K14" s="123">
        <v>43053</v>
      </c>
      <c r="L14" s="125">
        <v>43083</v>
      </c>
    </row>
    <row r="15" spans="1:12" ht="27" customHeight="1" thickBot="1">
      <c r="A15" s="128">
        <v>42750</v>
      </c>
      <c r="B15" s="127">
        <v>42781</v>
      </c>
      <c r="C15" s="128">
        <v>42809</v>
      </c>
      <c r="D15" s="125">
        <v>42840</v>
      </c>
      <c r="E15" s="125">
        <v>42870</v>
      </c>
      <c r="F15" s="124">
        <v>42901</v>
      </c>
      <c r="G15" s="123">
        <v>42931</v>
      </c>
      <c r="H15" s="124">
        <v>42962</v>
      </c>
      <c r="I15" s="123">
        <v>42993</v>
      </c>
      <c r="J15" s="125">
        <v>43023</v>
      </c>
      <c r="K15" s="128">
        <v>43054</v>
      </c>
      <c r="L15" s="124">
        <v>43084</v>
      </c>
    </row>
    <row r="16" spans="1:12" ht="27" customHeight="1" thickBot="1">
      <c r="A16" s="126">
        <v>42751</v>
      </c>
      <c r="B16" s="127">
        <v>42782</v>
      </c>
      <c r="C16" s="126">
        <v>42810</v>
      </c>
      <c r="D16" s="125">
        <v>42841</v>
      </c>
      <c r="E16" s="124">
        <v>42871</v>
      </c>
      <c r="F16" s="129">
        <v>42902</v>
      </c>
      <c r="G16" s="123">
        <v>42932</v>
      </c>
      <c r="H16" s="123">
        <v>42963</v>
      </c>
      <c r="I16" s="128">
        <v>42994</v>
      </c>
      <c r="J16" s="127">
        <v>43024</v>
      </c>
      <c r="K16" s="126">
        <v>43055</v>
      </c>
      <c r="L16" s="125">
        <v>43085</v>
      </c>
    </row>
    <row r="17" spans="1:12" ht="27" customHeight="1" thickBot="1">
      <c r="A17" s="126">
        <v>42752</v>
      </c>
      <c r="B17" s="124">
        <v>42783</v>
      </c>
      <c r="C17" s="126">
        <v>42811</v>
      </c>
      <c r="D17" s="129">
        <v>42842</v>
      </c>
      <c r="E17" s="127">
        <v>42872</v>
      </c>
      <c r="F17" s="125">
        <v>42903</v>
      </c>
      <c r="G17" s="128">
        <v>42933</v>
      </c>
      <c r="H17" s="128">
        <v>42964</v>
      </c>
      <c r="I17" s="128">
        <v>42995</v>
      </c>
      <c r="J17" s="127">
        <v>43025</v>
      </c>
      <c r="K17" s="126">
        <v>43056</v>
      </c>
      <c r="L17" s="125">
        <v>43086</v>
      </c>
    </row>
    <row r="18" spans="1:12" ht="27" customHeight="1" thickBot="1">
      <c r="A18" s="125">
        <v>42753</v>
      </c>
      <c r="B18" s="123">
        <v>42784</v>
      </c>
      <c r="C18" s="125">
        <v>42812</v>
      </c>
      <c r="D18" s="129">
        <v>42843</v>
      </c>
      <c r="E18" s="127">
        <v>42873</v>
      </c>
      <c r="F18" s="124">
        <v>42904</v>
      </c>
      <c r="G18" s="128">
        <v>42934</v>
      </c>
      <c r="H18" s="128">
        <v>42965</v>
      </c>
      <c r="I18" s="126">
        <v>42996</v>
      </c>
      <c r="J18" s="127">
        <v>43026</v>
      </c>
      <c r="K18" s="125">
        <v>43057</v>
      </c>
      <c r="L18" s="129">
        <v>43087</v>
      </c>
    </row>
    <row r="19" spans="1:12" ht="27" customHeight="1" thickBot="1">
      <c r="A19" s="124">
        <v>42754</v>
      </c>
      <c r="B19" s="123">
        <v>42785</v>
      </c>
      <c r="C19" s="125">
        <v>42813</v>
      </c>
      <c r="D19" s="124">
        <v>42844</v>
      </c>
      <c r="E19" s="127">
        <v>42874</v>
      </c>
      <c r="F19" s="123">
        <v>42905</v>
      </c>
      <c r="G19" s="126">
        <v>42935</v>
      </c>
      <c r="H19" s="126">
        <v>42966</v>
      </c>
      <c r="I19" s="126">
        <v>42997</v>
      </c>
      <c r="J19" s="127">
        <v>43027</v>
      </c>
      <c r="K19" s="125">
        <v>43058</v>
      </c>
      <c r="L19" s="129">
        <v>43088</v>
      </c>
    </row>
    <row r="20" spans="1:12" ht="27" customHeight="1" thickBot="1">
      <c r="A20" s="129">
        <v>42755</v>
      </c>
      <c r="B20" s="128">
        <v>42786</v>
      </c>
      <c r="C20" s="125">
        <v>42814</v>
      </c>
      <c r="D20" s="123">
        <v>42845</v>
      </c>
      <c r="E20" s="125">
        <v>42875</v>
      </c>
      <c r="F20" s="123">
        <v>42906</v>
      </c>
      <c r="G20" s="125">
        <v>42936</v>
      </c>
      <c r="H20" s="126">
        <v>42967</v>
      </c>
      <c r="I20" s="125">
        <v>42998</v>
      </c>
      <c r="J20" s="124">
        <v>43028</v>
      </c>
      <c r="K20" s="125">
        <v>43059</v>
      </c>
      <c r="L20" s="124">
        <v>43089</v>
      </c>
    </row>
    <row r="21" spans="1:12" ht="27" customHeight="1" thickBot="1">
      <c r="A21" s="125">
        <v>42756</v>
      </c>
      <c r="B21" s="128">
        <v>42787</v>
      </c>
      <c r="C21" s="124">
        <v>42815</v>
      </c>
      <c r="D21" s="123">
        <v>42846</v>
      </c>
      <c r="E21" s="125">
        <v>42876</v>
      </c>
      <c r="F21" s="128">
        <v>42907</v>
      </c>
      <c r="G21" s="124">
        <v>42937</v>
      </c>
      <c r="H21" s="125">
        <v>42968</v>
      </c>
      <c r="I21" s="124">
        <v>42999</v>
      </c>
      <c r="J21" s="123">
        <v>43029</v>
      </c>
      <c r="K21" s="124">
        <v>43060</v>
      </c>
      <c r="L21" s="123">
        <v>43090</v>
      </c>
    </row>
    <row r="22" spans="1:12" ht="27" customHeight="1" thickBot="1">
      <c r="A22" s="124">
        <v>42757</v>
      </c>
      <c r="B22" s="126">
        <v>42788</v>
      </c>
      <c r="C22" s="123">
        <v>42816</v>
      </c>
      <c r="D22" s="128">
        <v>42847</v>
      </c>
      <c r="E22" s="127">
        <v>42877</v>
      </c>
      <c r="F22" s="126">
        <v>42908</v>
      </c>
      <c r="G22" s="125">
        <v>42938</v>
      </c>
      <c r="H22" s="124">
        <v>42969</v>
      </c>
      <c r="I22" s="129">
        <v>43000</v>
      </c>
      <c r="J22" s="123">
        <v>43030</v>
      </c>
      <c r="K22" s="123">
        <v>43061</v>
      </c>
      <c r="L22" s="123">
        <v>43091</v>
      </c>
    </row>
    <row r="23" spans="1:12" ht="27" customHeight="1" thickBot="1">
      <c r="A23" s="123">
        <v>42758</v>
      </c>
      <c r="B23" s="125">
        <v>42789</v>
      </c>
      <c r="C23" s="128">
        <v>42817</v>
      </c>
      <c r="D23" s="128">
        <v>42848</v>
      </c>
      <c r="E23" s="127">
        <v>42878</v>
      </c>
      <c r="F23" s="126">
        <v>42909</v>
      </c>
      <c r="G23" s="125">
        <v>42939</v>
      </c>
      <c r="H23" s="127">
        <v>42970</v>
      </c>
      <c r="I23" s="125">
        <v>43001</v>
      </c>
      <c r="J23" s="128">
        <v>43031</v>
      </c>
      <c r="K23" s="128">
        <v>43062</v>
      </c>
      <c r="L23" s="128">
        <v>43092</v>
      </c>
    </row>
    <row r="24" spans="1:12" ht="27" customHeight="1" thickBot="1">
      <c r="A24" s="123">
        <v>42759</v>
      </c>
      <c r="B24" s="124">
        <v>42790</v>
      </c>
      <c r="C24" s="128">
        <v>42818</v>
      </c>
      <c r="D24" s="126">
        <v>42849</v>
      </c>
      <c r="E24" s="127">
        <v>42879</v>
      </c>
      <c r="F24" s="125">
        <v>42910</v>
      </c>
      <c r="G24" s="129">
        <v>42940</v>
      </c>
      <c r="H24" s="127">
        <v>42971</v>
      </c>
      <c r="I24" s="124">
        <v>43002</v>
      </c>
      <c r="J24" s="128">
        <v>43032</v>
      </c>
      <c r="K24" s="128">
        <v>43063</v>
      </c>
      <c r="L24" s="128">
        <v>43093</v>
      </c>
    </row>
    <row r="25" spans="1:12" ht="27" customHeight="1" thickBot="1">
      <c r="A25" s="128">
        <v>42760</v>
      </c>
      <c r="B25" s="125">
        <v>42791</v>
      </c>
      <c r="C25" s="126">
        <v>42819</v>
      </c>
      <c r="D25" s="126">
        <v>42850</v>
      </c>
      <c r="E25" s="127">
        <v>42880</v>
      </c>
      <c r="F25" s="125">
        <v>42911</v>
      </c>
      <c r="G25" s="129">
        <v>42941</v>
      </c>
      <c r="H25" s="127">
        <v>42972</v>
      </c>
      <c r="I25" s="123">
        <v>43003</v>
      </c>
      <c r="J25" s="126">
        <v>43033</v>
      </c>
      <c r="K25" s="126">
        <v>43064</v>
      </c>
      <c r="L25" s="126">
        <v>43094</v>
      </c>
    </row>
    <row r="26" spans="1:12" ht="27" customHeight="1" thickBot="1">
      <c r="A26" s="126">
        <v>42761</v>
      </c>
      <c r="B26" s="125">
        <v>42792</v>
      </c>
      <c r="C26" s="126">
        <v>42820</v>
      </c>
      <c r="D26" s="125">
        <v>42851</v>
      </c>
      <c r="E26" s="124">
        <v>42881</v>
      </c>
      <c r="F26" s="125">
        <v>42912</v>
      </c>
      <c r="G26" s="124">
        <v>42942</v>
      </c>
      <c r="H26" s="125">
        <v>42973</v>
      </c>
      <c r="I26" s="123">
        <v>43004</v>
      </c>
      <c r="J26" s="125">
        <v>43034</v>
      </c>
      <c r="K26" s="126">
        <v>43065</v>
      </c>
      <c r="L26" s="126">
        <v>43095</v>
      </c>
    </row>
    <row r="27" spans="1:12" ht="27" customHeight="1" thickBot="1">
      <c r="A27" s="126">
        <v>42762</v>
      </c>
      <c r="B27" s="129">
        <v>42793</v>
      </c>
      <c r="C27" s="125">
        <v>42821</v>
      </c>
      <c r="D27" s="124">
        <v>42852</v>
      </c>
      <c r="E27" s="123">
        <v>42882</v>
      </c>
      <c r="F27" s="124">
        <v>42913</v>
      </c>
      <c r="G27" s="123">
        <v>42943</v>
      </c>
      <c r="H27" s="125">
        <v>42974</v>
      </c>
      <c r="I27" s="128">
        <v>43005</v>
      </c>
      <c r="J27" s="124">
        <v>43035</v>
      </c>
      <c r="K27" s="125">
        <v>43066</v>
      </c>
      <c r="L27" s="125">
        <v>43096</v>
      </c>
    </row>
    <row r="28" spans="1:12" ht="27" customHeight="1" thickBot="1">
      <c r="A28" s="125">
        <v>42763</v>
      </c>
      <c r="B28" s="129">
        <v>42794</v>
      </c>
      <c r="C28" s="124">
        <v>42822</v>
      </c>
      <c r="D28" s="129">
        <v>42853</v>
      </c>
      <c r="E28" s="123">
        <v>42883</v>
      </c>
      <c r="F28" s="123">
        <v>42914</v>
      </c>
      <c r="G28" s="123">
        <v>42944</v>
      </c>
      <c r="H28" s="127">
        <v>42975</v>
      </c>
      <c r="I28" s="126">
        <v>43006</v>
      </c>
      <c r="J28" s="125">
        <v>43036</v>
      </c>
      <c r="K28" s="124">
        <v>43067</v>
      </c>
      <c r="L28" s="124">
        <v>43097</v>
      </c>
    </row>
    <row r="29" spans="1:12" ht="27" customHeight="1" thickBot="1">
      <c r="A29" s="125">
        <v>42764</v>
      </c>
      <c r="B29" s="130"/>
      <c r="C29" s="127">
        <v>42823</v>
      </c>
      <c r="D29" s="125">
        <v>42854</v>
      </c>
      <c r="E29" s="128">
        <v>42884</v>
      </c>
      <c r="F29" s="128">
        <v>42915</v>
      </c>
      <c r="G29" s="128">
        <v>42945</v>
      </c>
      <c r="H29" s="127">
        <v>42976</v>
      </c>
      <c r="I29" s="126">
        <v>43007</v>
      </c>
      <c r="J29" s="125">
        <v>43037</v>
      </c>
      <c r="K29" s="127">
        <v>43068</v>
      </c>
      <c r="L29" s="129">
        <v>43098</v>
      </c>
    </row>
    <row r="30" spans="1:12" ht="27" customHeight="1" thickBot="1">
      <c r="A30" s="125">
        <v>42765</v>
      </c>
      <c r="B30" s="130"/>
      <c r="C30" s="127">
        <v>42824</v>
      </c>
      <c r="D30" s="124">
        <v>42855</v>
      </c>
      <c r="E30" s="128">
        <v>42885</v>
      </c>
      <c r="F30" s="128">
        <v>42916</v>
      </c>
      <c r="G30" s="128">
        <v>42946</v>
      </c>
      <c r="H30" s="127">
        <v>42977</v>
      </c>
      <c r="I30" s="125">
        <v>43008</v>
      </c>
      <c r="J30" s="129">
        <v>43038</v>
      </c>
      <c r="K30" s="127">
        <v>43069</v>
      </c>
      <c r="L30" s="125">
        <v>43099</v>
      </c>
    </row>
    <row r="31" spans="1:12" ht="27" customHeight="1" thickBot="1">
      <c r="A31" s="124">
        <v>42766</v>
      </c>
      <c r="B31" s="130"/>
      <c r="C31" s="127">
        <v>42825</v>
      </c>
      <c r="D31" s="130"/>
      <c r="E31" s="131">
        <v>42886</v>
      </c>
      <c r="F31" s="130"/>
      <c r="G31" s="126">
        <v>42947</v>
      </c>
      <c r="H31" s="127">
        <v>42978</v>
      </c>
      <c r="I31" s="130"/>
      <c r="J31" s="129">
        <v>43039</v>
      </c>
      <c r="K31" s="130"/>
      <c r="L31" s="124">
        <v>43100</v>
      </c>
    </row>
    <row r="32" spans="1:12" ht="24.75">
      <c r="A32" s="132"/>
      <c r="B32" s="132"/>
      <c r="C32" s="132"/>
      <c r="D32" s="132"/>
      <c r="E32" s="133"/>
      <c r="F32" s="132"/>
      <c r="G32" s="132"/>
      <c r="H32" s="132"/>
      <c r="I32" s="132"/>
      <c r="J32" s="132"/>
      <c r="K32" s="132"/>
      <c r="L32" s="132"/>
    </row>
  </sheetData>
  <pageMargins left="0" right="0" top="0" bottom="0" header="0" footer="0"/>
  <pageSetup paperSize="9" scale="69" orientation="landscape" r:id="rId1"/>
</worksheet>
</file>

<file path=xl/worksheets/sheet14.xml><?xml version="1.0" encoding="utf-8"?>
<worksheet xmlns="http://schemas.openxmlformats.org/spreadsheetml/2006/main" xmlns:r="http://schemas.openxmlformats.org/officeDocument/2006/relationships">
  <dimension ref="A3:GO88"/>
  <sheetViews>
    <sheetView tabSelected="1" topLeftCell="A3" workbookViewId="0">
      <selection activeCell="B20" sqref="B20"/>
    </sheetView>
  </sheetViews>
  <sheetFormatPr baseColWidth="10" defaultRowHeight="12.75"/>
  <cols>
    <col min="1" max="1" width="48.85546875" customWidth="1"/>
    <col min="2" max="182" width="7.42578125" customWidth="1"/>
  </cols>
  <sheetData>
    <row r="3" spans="1:197" ht="53.25">
      <c r="B3" s="139">
        <v>42736</v>
      </c>
      <c r="C3" s="139">
        <v>42737</v>
      </c>
      <c r="D3" s="139">
        <v>42738</v>
      </c>
      <c r="E3" s="139">
        <v>42739</v>
      </c>
      <c r="F3" s="139">
        <v>42740</v>
      </c>
      <c r="G3" s="139">
        <v>42741</v>
      </c>
      <c r="H3" s="139">
        <v>42742</v>
      </c>
      <c r="I3" s="139">
        <v>42743</v>
      </c>
      <c r="J3" s="139">
        <v>42744</v>
      </c>
      <c r="K3" s="139">
        <v>42745</v>
      </c>
      <c r="L3" s="139">
        <v>42746</v>
      </c>
      <c r="M3" s="139">
        <v>42747</v>
      </c>
      <c r="N3" s="139">
        <v>42748</v>
      </c>
      <c r="O3" s="139">
        <v>42749</v>
      </c>
      <c r="P3" s="139">
        <v>42750</v>
      </c>
      <c r="Q3" s="139">
        <v>42751</v>
      </c>
      <c r="R3" s="139">
        <v>42752</v>
      </c>
      <c r="S3" s="139">
        <v>42753</v>
      </c>
      <c r="T3" s="139">
        <v>42754</v>
      </c>
      <c r="U3" s="139">
        <v>42755</v>
      </c>
      <c r="V3" s="139">
        <v>42756</v>
      </c>
      <c r="W3" s="139">
        <v>42757</v>
      </c>
      <c r="X3" s="139">
        <v>42758</v>
      </c>
      <c r="Y3" s="139">
        <v>42759</v>
      </c>
      <c r="Z3" s="139">
        <v>42760</v>
      </c>
      <c r="AA3" s="139">
        <v>42761</v>
      </c>
      <c r="AB3" s="139">
        <v>42762</v>
      </c>
      <c r="AC3" s="139">
        <v>42763</v>
      </c>
      <c r="AD3" s="139">
        <v>42764</v>
      </c>
      <c r="AE3" s="139">
        <v>42765</v>
      </c>
      <c r="AF3" s="139">
        <v>42766</v>
      </c>
      <c r="AG3" s="139">
        <v>42767</v>
      </c>
      <c r="AH3" s="139">
        <v>42768</v>
      </c>
      <c r="AI3" s="139">
        <v>42769</v>
      </c>
      <c r="AJ3" s="139">
        <v>42770</v>
      </c>
      <c r="AK3" s="139">
        <v>42771</v>
      </c>
      <c r="AL3" s="139">
        <v>42772</v>
      </c>
      <c r="AM3" s="139">
        <v>42773</v>
      </c>
      <c r="AN3" s="139">
        <v>42774</v>
      </c>
      <c r="AO3" s="139">
        <v>42775</v>
      </c>
      <c r="AP3" s="139">
        <v>42776</v>
      </c>
      <c r="AQ3" s="139">
        <v>42777</v>
      </c>
      <c r="AR3" s="139">
        <v>42778</v>
      </c>
      <c r="AS3" s="139">
        <v>42779</v>
      </c>
      <c r="AT3" s="139">
        <v>42780</v>
      </c>
      <c r="AU3" s="139">
        <v>42781</v>
      </c>
      <c r="AV3" s="139">
        <v>42782</v>
      </c>
      <c r="AW3" s="139">
        <v>42783</v>
      </c>
      <c r="AX3" s="139">
        <v>42784</v>
      </c>
      <c r="AY3" s="139">
        <v>42785</v>
      </c>
      <c r="AZ3" s="139">
        <v>42786</v>
      </c>
      <c r="BA3" s="139">
        <v>42787</v>
      </c>
      <c r="BB3" s="139">
        <v>42788</v>
      </c>
      <c r="BC3" s="139">
        <v>42789</v>
      </c>
      <c r="BD3" s="139">
        <v>42790</v>
      </c>
      <c r="BE3" s="139">
        <v>42791</v>
      </c>
      <c r="BF3" s="139">
        <v>42792</v>
      </c>
      <c r="BG3" s="139">
        <v>42793</v>
      </c>
      <c r="BH3" s="139">
        <v>42794</v>
      </c>
      <c r="BI3" s="139">
        <v>42795</v>
      </c>
      <c r="BJ3" s="139">
        <v>42796</v>
      </c>
      <c r="BK3" s="139">
        <v>42797</v>
      </c>
      <c r="BL3" s="139">
        <v>42798</v>
      </c>
      <c r="BM3" s="139">
        <v>42799</v>
      </c>
      <c r="BN3" s="139">
        <v>42800</v>
      </c>
      <c r="BO3" s="139">
        <v>42801</v>
      </c>
      <c r="BP3" s="139">
        <v>42802</v>
      </c>
      <c r="BQ3" s="139">
        <v>42803</v>
      </c>
      <c r="BR3" s="139">
        <v>42804</v>
      </c>
      <c r="BS3" s="139">
        <v>42805</v>
      </c>
      <c r="BT3" s="139">
        <v>42806</v>
      </c>
      <c r="BU3" s="139">
        <v>42807</v>
      </c>
      <c r="BV3" s="139">
        <v>42808</v>
      </c>
      <c r="BW3" s="139">
        <v>42809</v>
      </c>
      <c r="BX3" s="139">
        <v>42810</v>
      </c>
      <c r="BY3" s="139">
        <v>42811</v>
      </c>
      <c r="BZ3" s="139">
        <v>42812</v>
      </c>
      <c r="CA3" s="139">
        <v>42813</v>
      </c>
      <c r="CB3" s="139">
        <v>42814</v>
      </c>
      <c r="CC3" s="139">
        <v>42815</v>
      </c>
      <c r="CD3" s="139">
        <v>42816</v>
      </c>
      <c r="CE3" s="139">
        <v>42817</v>
      </c>
      <c r="CF3" s="139">
        <v>42818</v>
      </c>
      <c r="CG3" s="139">
        <v>42819</v>
      </c>
      <c r="CH3" s="139">
        <v>42820</v>
      </c>
      <c r="CI3" s="139">
        <v>42821</v>
      </c>
      <c r="CJ3" s="139">
        <v>42822</v>
      </c>
      <c r="CK3" s="139">
        <v>42823</v>
      </c>
      <c r="CL3" s="139">
        <v>42824</v>
      </c>
      <c r="CM3" s="139">
        <v>42825</v>
      </c>
      <c r="CN3" s="139">
        <v>42826</v>
      </c>
      <c r="CO3" s="139">
        <v>42827</v>
      </c>
      <c r="CP3" s="139">
        <v>42828</v>
      </c>
      <c r="CQ3" s="139">
        <v>42829</v>
      </c>
      <c r="CR3" s="139">
        <v>42830</v>
      </c>
      <c r="CS3" s="139">
        <v>42831</v>
      </c>
      <c r="CT3" s="139">
        <v>42832</v>
      </c>
      <c r="CU3" s="139">
        <v>42833</v>
      </c>
      <c r="CV3" s="139">
        <v>42834</v>
      </c>
      <c r="CW3" s="139">
        <v>42835</v>
      </c>
      <c r="CX3" s="139">
        <v>42836</v>
      </c>
      <c r="CY3" s="139">
        <v>42837</v>
      </c>
      <c r="CZ3" s="139">
        <v>42838</v>
      </c>
      <c r="DA3" s="139">
        <v>42839</v>
      </c>
      <c r="DB3" s="139">
        <v>42840</v>
      </c>
      <c r="DC3" s="139">
        <v>42841</v>
      </c>
      <c r="DD3" s="139">
        <v>42842</v>
      </c>
      <c r="DE3" s="139">
        <v>42843</v>
      </c>
      <c r="DF3" s="139">
        <v>42844</v>
      </c>
      <c r="DG3" s="139">
        <v>42845</v>
      </c>
      <c r="DH3" s="139">
        <v>42846</v>
      </c>
      <c r="DI3" s="139">
        <v>42847</v>
      </c>
      <c r="DJ3" s="139">
        <v>42848</v>
      </c>
      <c r="DK3" s="139">
        <v>42849</v>
      </c>
      <c r="DL3" s="139">
        <v>42850</v>
      </c>
      <c r="DM3" s="139">
        <v>42851</v>
      </c>
      <c r="DN3" s="139">
        <v>42852</v>
      </c>
      <c r="DO3" s="139">
        <v>42853</v>
      </c>
      <c r="DP3" s="139">
        <v>42854</v>
      </c>
      <c r="DQ3" s="139">
        <v>42855</v>
      </c>
      <c r="DR3" s="139">
        <v>42856</v>
      </c>
      <c r="DS3" s="139">
        <v>42857</v>
      </c>
      <c r="DT3" s="139">
        <v>42858</v>
      </c>
      <c r="DU3" s="139">
        <v>42859</v>
      </c>
      <c r="DV3" s="139">
        <v>42860</v>
      </c>
      <c r="DW3" s="139">
        <v>42861</v>
      </c>
      <c r="DX3" s="139">
        <v>42862</v>
      </c>
      <c r="DY3" s="139">
        <v>42863</v>
      </c>
      <c r="DZ3" s="139">
        <v>42864</v>
      </c>
      <c r="EA3" s="139">
        <v>42865</v>
      </c>
      <c r="EB3" s="139">
        <v>42866</v>
      </c>
      <c r="EC3" s="139">
        <v>42867</v>
      </c>
      <c r="ED3" s="139">
        <v>42868</v>
      </c>
      <c r="EE3" s="139">
        <v>42869</v>
      </c>
      <c r="EF3" s="139">
        <v>42870</v>
      </c>
      <c r="EG3" s="139">
        <v>42871</v>
      </c>
      <c r="EH3" s="139">
        <v>42872</v>
      </c>
      <c r="EI3" s="139">
        <v>42873</v>
      </c>
      <c r="EJ3" s="139">
        <v>42874</v>
      </c>
      <c r="EK3" s="139">
        <v>42875</v>
      </c>
      <c r="EL3" s="139">
        <v>42876</v>
      </c>
      <c r="EM3" s="139">
        <v>42877</v>
      </c>
      <c r="EN3" s="139">
        <v>42878</v>
      </c>
      <c r="EO3" s="139">
        <v>42879</v>
      </c>
      <c r="EP3" s="139">
        <v>42880</v>
      </c>
      <c r="EQ3" s="139">
        <v>42881</v>
      </c>
      <c r="ER3" s="139">
        <v>42882</v>
      </c>
      <c r="ES3" s="139">
        <v>42883</v>
      </c>
      <c r="ET3" s="139">
        <v>42884</v>
      </c>
      <c r="EU3" s="139">
        <v>42885</v>
      </c>
      <c r="EV3" s="139">
        <v>42886</v>
      </c>
      <c r="EW3" s="139">
        <v>42887</v>
      </c>
      <c r="EX3" s="139">
        <v>42888</v>
      </c>
      <c r="EY3" s="139">
        <v>42889</v>
      </c>
      <c r="EZ3" s="139">
        <v>42890</v>
      </c>
      <c r="FA3" s="139">
        <v>42891</v>
      </c>
      <c r="FB3" s="139">
        <v>42892</v>
      </c>
      <c r="FC3" s="139">
        <v>42893</v>
      </c>
      <c r="FD3" s="139">
        <v>42894</v>
      </c>
      <c r="FE3" s="139">
        <v>42895</v>
      </c>
      <c r="FF3" s="139">
        <v>42896</v>
      </c>
      <c r="FG3" s="139">
        <v>42897</v>
      </c>
      <c r="FH3" s="139">
        <v>42898</v>
      </c>
      <c r="FI3" s="139">
        <v>42899</v>
      </c>
      <c r="FJ3" s="139">
        <v>42900</v>
      </c>
      <c r="FK3" s="139">
        <v>42901</v>
      </c>
      <c r="FL3" s="139">
        <v>42902</v>
      </c>
      <c r="FM3" s="139">
        <v>42903</v>
      </c>
      <c r="FN3" s="139">
        <v>42904</v>
      </c>
      <c r="FO3" s="139">
        <v>42905</v>
      </c>
      <c r="FP3" s="139">
        <v>42906</v>
      </c>
      <c r="FQ3" s="139">
        <v>42907</v>
      </c>
      <c r="FR3" s="139">
        <v>42908</v>
      </c>
      <c r="FS3" s="139">
        <v>42909</v>
      </c>
      <c r="FT3" s="139">
        <v>42910</v>
      </c>
      <c r="FU3" s="139">
        <v>42911</v>
      </c>
      <c r="FV3" s="139">
        <v>42912</v>
      </c>
      <c r="FW3" s="139">
        <v>42913</v>
      </c>
      <c r="FX3" s="139">
        <v>42914</v>
      </c>
      <c r="FY3" s="139">
        <v>42915</v>
      </c>
      <c r="FZ3" s="139">
        <v>42916</v>
      </c>
    </row>
    <row r="4" spans="1:197">
      <c r="B4" s="140" t="s">
        <v>29</v>
      </c>
      <c r="C4" s="75" t="s">
        <v>30</v>
      </c>
      <c r="D4" s="75" t="s">
        <v>31</v>
      </c>
      <c r="E4" s="75" t="s">
        <v>32</v>
      </c>
      <c r="F4" s="75" t="s">
        <v>33</v>
      </c>
      <c r="G4" s="75" t="s">
        <v>34</v>
      </c>
      <c r="H4" s="75" t="s">
        <v>35</v>
      </c>
      <c r="I4" s="75" t="s">
        <v>29</v>
      </c>
      <c r="J4" s="75" t="s">
        <v>30</v>
      </c>
      <c r="K4" s="75" t="s">
        <v>31</v>
      </c>
      <c r="L4" s="75" t="s">
        <v>32</v>
      </c>
      <c r="M4" s="75" t="s">
        <v>33</v>
      </c>
      <c r="N4" s="75" t="s">
        <v>34</v>
      </c>
      <c r="O4" s="75" t="s">
        <v>35</v>
      </c>
      <c r="P4" s="75" t="s">
        <v>29</v>
      </c>
      <c r="Q4" s="75" t="s">
        <v>30</v>
      </c>
      <c r="R4" s="75" t="s">
        <v>31</v>
      </c>
      <c r="S4" s="75" t="s">
        <v>32</v>
      </c>
      <c r="T4" s="75" t="s">
        <v>33</v>
      </c>
      <c r="U4" s="75" t="s">
        <v>34</v>
      </c>
      <c r="V4" s="75" t="s">
        <v>35</v>
      </c>
      <c r="W4" s="75" t="s">
        <v>29</v>
      </c>
      <c r="X4" s="75" t="s">
        <v>30</v>
      </c>
      <c r="Y4" s="75" t="s">
        <v>31</v>
      </c>
      <c r="Z4" s="75" t="s">
        <v>32</v>
      </c>
      <c r="AA4" s="75" t="s">
        <v>33</v>
      </c>
      <c r="AB4" s="75" t="s">
        <v>34</v>
      </c>
      <c r="AC4" s="75" t="s">
        <v>35</v>
      </c>
      <c r="AD4" s="75" t="s">
        <v>29</v>
      </c>
      <c r="AE4" s="75" t="s">
        <v>30</v>
      </c>
      <c r="AF4" s="75" t="s">
        <v>31</v>
      </c>
      <c r="AG4" s="75" t="s">
        <v>32</v>
      </c>
      <c r="AH4" s="75" t="s">
        <v>33</v>
      </c>
      <c r="AI4" s="75" t="s">
        <v>34</v>
      </c>
      <c r="AJ4" s="75" t="s">
        <v>35</v>
      </c>
      <c r="AK4" s="75" t="s">
        <v>29</v>
      </c>
      <c r="AL4" s="75" t="s">
        <v>30</v>
      </c>
      <c r="AM4" s="75" t="s">
        <v>31</v>
      </c>
      <c r="AN4" s="75" t="s">
        <v>32</v>
      </c>
      <c r="AO4" s="75" t="s">
        <v>33</v>
      </c>
      <c r="AP4" s="75" t="s">
        <v>34</v>
      </c>
      <c r="AQ4" s="75" t="s">
        <v>35</v>
      </c>
      <c r="AR4" s="75" t="s">
        <v>29</v>
      </c>
      <c r="AS4" s="75" t="s">
        <v>30</v>
      </c>
      <c r="AT4" s="75" t="s">
        <v>31</v>
      </c>
      <c r="AU4" s="75" t="s">
        <v>32</v>
      </c>
      <c r="AV4" s="75" t="s">
        <v>33</v>
      </c>
      <c r="AW4" s="75" t="s">
        <v>34</v>
      </c>
      <c r="AX4" s="75" t="s">
        <v>35</v>
      </c>
      <c r="AY4" s="75" t="s">
        <v>29</v>
      </c>
      <c r="AZ4" s="75" t="s">
        <v>30</v>
      </c>
      <c r="BA4" s="75" t="s">
        <v>31</v>
      </c>
      <c r="BB4" s="75" t="s">
        <v>32</v>
      </c>
      <c r="BC4" s="75" t="s">
        <v>33</v>
      </c>
      <c r="BD4" s="75" t="s">
        <v>34</v>
      </c>
      <c r="BE4" s="75" t="s">
        <v>35</v>
      </c>
      <c r="BF4" s="75" t="s">
        <v>29</v>
      </c>
      <c r="BG4" s="75" t="s">
        <v>30</v>
      </c>
      <c r="BH4" s="75" t="s">
        <v>31</v>
      </c>
      <c r="BI4" s="75" t="s">
        <v>32</v>
      </c>
      <c r="BJ4" s="75" t="s">
        <v>33</v>
      </c>
      <c r="BK4" s="75" t="s">
        <v>34</v>
      </c>
      <c r="BL4" s="75" t="s">
        <v>35</v>
      </c>
      <c r="BM4" s="75" t="s">
        <v>29</v>
      </c>
      <c r="BN4" s="75" t="s">
        <v>30</v>
      </c>
      <c r="BO4" s="75" t="s">
        <v>31</v>
      </c>
      <c r="BP4" s="75" t="s">
        <v>32</v>
      </c>
      <c r="BQ4" s="75" t="s">
        <v>33</v>
      </c>
      <c r="BR4" s="75" t="s">
        <v>34</v>
      </c>
      <c r="BS4" s="75" t="s">
        <v>35</v>
      </c>
      <c r="BT4" s="75" t="s">
        <v>29</v>
      </c>
      <c r="BU4" s="75" t="s">
        <v>30</v>
      </c>
      <c r="BV4" s="75" t="s">
        <v>31</v>
      </c>
      <c r="BW4" s="75" t="s">
        <v>32</v>
      </c>
      <c r="BX4" s="75" t="s">
        <v>33</v>
      </c>
      <c r="BY4" s="75" t="s">
        <v>34</v>
      </c>
      <c r="BZ4" s="75" t="s">
        <v>35</v>
      </c>
      <c r="CA4" s="75" t="s">
        <v>29</v>
      </c>
      <c r="CB4" s="75" t="s">
        <v>30</v>
      </c>
      <c r="CC4" s="75" t="s">
        <v>31</v>
      </c>
      <c r="CD4" s="75" t="s">
        <v>32</v>
      </c>
      <c r="CE4" s="75" t="s">
        <v>33</v>
      </c>
      <c r="CF4" s="75" t="s">
        <v>34</v>
      </c>
      <c r="CG4" s="75" t="s">
        <v>35</v>
      </c>
      <c r="CH4" s="75" t="s">
        <v>29</v>
      </c>
      <c r="CI4" s="75" t="s">
        <v>30</v>
      </c>
      <c r="CJ4" s="75" t="s">
        <v>31</v>
      </c>
      <c r="CK4" s="75" t="s">
        <v>32</v>
      </c>
      <c r="CL4" s="75" t="s">
        <v>33</v>
      </c>
      <c r="CM4" s="75" t="s">
        <v>34</v>
      </c>
      <c r="CN4" s="75" t="s">
        <v>35</v>
      </c>
      <c r="CO4" s="75" t="s">
        <v>29</v>
      </c>
      <c r="CP4" s="75" t="s">
        <v>30</v>
      </c>
      <c r="CQ4" s="75" t="s">
        <v>31</v>
      </c>
      <c r="CR4" s="75" t="s">
        <v>32</v>
      </c>
      <c r="CS4" s="75" t="s">
        <v>33</v>
      </c>
      <c r="CT4" s="75" t="s">
        <v>34</v>
      </c>
      <c r="CU4" s="75" t="s">
        <v>35</v>
      </c>
      <c r="CV4" s="75" t="s">
        <v>29</v>
      </c>
      <c r="CW4" s="75" t="s">
        <v>30</v>
      </c>
      <c r="CX4" s="75" t="s">
        <v>31</v>
      </c>
      <c r="CY4" s="75" t="s">
        <v>32</v>
      </c>
      <c r="CZ4" s="75" t="s">
        <v>33</v>
      </c>
      <c r="DA4" s="75" t="s">
        <v>34</v>
      </c>
      <c r="DB4" s="75" t="s">
        <v>35</v>
      </c>
      <c r="DC4" s="75" t="s">
        <v>29</v>
      </c>
      <c r="DD4" s="75" t="s">
        <v>30</v>
      </c>
      <c r="DE4" s="75" t="s">
        <v>31</v>
      </c>
      <c r="DF4" s="75" t="s">
        <v>32</v>
      </c>
      <c r="DG4" s="75" t="s">
        <v>33</v>
      </c>
      <c r="DH4" s="75" t="s">
        <v>34</v>
      </c>
      <c r="DI4" s="75" t="s">
        <v>35</v>
      </c>
      <c r="DJ4" s="75" t="s">
        <v>29</v>
      </c>
      <c r="DK4" s="75" t="s">
        <v>30</v>
      </c>
      <c r="DL4" s="75" t="s">
        <v>31</v>
      </c>
      <c r="DM4" s="75" t="s">
        <v>32</v>
      </c>
      <c r="DN4" s="75" t="s">
        <v>33</v>
      </c>
      <c r="DO4" s="75" t="s">
        <v>34</v>
      </c>
      <c r="DP4" s="75" t="s">
        <v>35</v>
      </c>
      <c r="DQ4" s="75" t="s">
        <v>29</v>
      </c>
      <c r="DR4" s="75" t="s">
        <v>30</v>
      </c>
      <c r="DS4" s="75" t="s">
        <v>31</v>
      </c>
      <c r="DT4" s="75" t="s">
        <v>32</v>
      </c>
      <c r="DU4" s="75" t="s">
        <v>33</v>
      </c>
      <c r="DV4" s="75" t="s">
        <v>34</v>
      </c>
      <c r="DW4" s="75" t="s">
        <v>35</v>
      </c>
      <c r="DX4" s="75" t="s">
        <v>29</v>
      </c>
      <c r="DY4" s="75" t="s">
        <v>30</v>
      </c>
      <c r="DZ4" s="75" t="s">
        <v>31</v>
      </c>
      <c r="EA4" s="75" t="s">
        <v>32</v>
      </c>
      <c r="EB4" s="75" t="s">
        <v>33</v>
      </c>
      <c r="EC4" s="75" t="s">
        <v>34</v>
      </c>
      <c r="ED4" s="75" t="s">
        <v>35</v>
      </c>
      <c r="EE4" s="75" t="s">
        <v>29</v>
      </c>
      <c r="EF4" s="75" t="s">
        <v>30</v>
      </c>
      <c r="EG4" s="75" t="s">
        <v>31</v>
      </c>
      <c r="EH4" s="75" t="s">
        <v>32</v>
      </c>
      <c r="EI4" s="75" t="s">
        <v>33</v>
      </c>
      <c r="EJ4" s="75" t="s">
        <v>34</v>
      </c>
      <c r="EK4" s="75" t="s">
        <v>35</v>
      </c>
      <c r="EL4" s="75" t="s">
        <v>29</v>
      </c>
      <c r="EM4" s="75" t="s">
        <v>30</v>
      </c>
      <c r="EN4" s="75" t="s">
        <v>31</v>
      </c>
      <c r="EO4" s="75" t="s">
        <v>32</v>
      </c>
      <c r="EP4" s="75" t="s">
        <v>33</v>
      </c>
      <c r="EQ4" s="75" t="s">
        <v>34</v>
      </c>
      <c r="ER4" s="75" t="s">
        <v>35</v>
      </c>
      <c r="ES4" s="75" t="s">
        <v>29</v>
      </c>
      <c r="ET4" s="75" t="s">
        <v>30</v>
      </c>
      <c r="EU4" s="75" t="s">
        <v>31</v>
      </c>
      <c r="EV4" s="75" t="s">
        <v>32</v>
      </c>
      <c r="EW4" s="75" t="s">
        <v>33</v>
      </c>
      <c r="EX4" s="75" t="s">
        <v>34</v>
      </c>
      <c r="EY4" s="75" t="s">
        <v>35</v>
      </c>
      <c r="EZ4" s="75" t="s">
        <v>29</v>
      </c>
      <c r="FA4" s="75" t="s">
        <v>30</v>
      </c>
      <c r="FB4" s="75" t="s">
        <v>31</v>
      </c>
      <c r="FC4" s="75" t="s">
        <v>32</v>
      </c>
      <c r="FD4" s="75" t="s">
        <v>33</v>
      </c>
      <c r="FE4" s="75" t="s">
        <v>34</v>
      </c>
      <c r="FF4" s="75" t="s">
        <v>35</v>
      </c>
      <c r="FG4" s="75" t="s">
        <v>29</v>
      </c>
      <c r="FH4" s="75" t="s">
        <v>30</v>
      </c>
      <c r="FI4" s="75" t="s">
        <v>31</v>
      </c>
      <c r="FJ4" s="75" t="s">
        <v>32</v>
      </c>
      <c r="FK4" s="75" t="s">
        <v>33</v>
      </c>
      <c r="FL4" s="75" t="s">
        <v>34</v>
      </c>
      <c r="FM4" s="75" t="s">
        <v>35</v>
      </c>
      <c r="FN4" s="75" t="s">
        <v>29</v>
      </c>
      <c r="FO4" s="75" t="s">
        <v>30</v>
      </c>
      <c r="FP4" s="75" t="s">
        <v>31</v>
      </c>
      <c r="FQ4" s="75" t="s">
        <v>32</v>
      </c>
      <c r="FR4" s="75" t="s">
        <v>33</v>
      </c>
      <c r="FS4" s="75" t="s">
        <v>34</v>
      </c>
      <c r="FT4" s="75" t="s">
        <v>35</v>
      </c>
      <c r="FU4" s="75" t="s">
        <v>29</v>
      </c>
      <c r="FV4" s="75" t="s">
        <v>30</v>
      </c>
      <c r="FW4" s="75" t="s">
        <v>31</v>
      </c>
      <c r="FX4" s="75" t="s">
        <v>32</v>
      </c>
      <c r="FY4" s="75" t="s">
        <v>33</v>
      </c>
      <c r="FZ4" s="75" t="s">
        <v>34</v>
      </c>
    </row>
    <row r="5" spans="1:197">
      <c r="B5" s="70" t="s">
        <v>0</v>
      </c>
      <c r="C5" s="71" t="s">
        <v>1</v>
      </c>
      <c r="D5" s="71" t="s">
        <v>1</v>
      </c>
      <c r="E5" s="72" t="s">
        <v>2</v>
      </c>
      <c r="F5" s="136" t="s">
        <v>86</v>
      </c>
      <c r="G5" s="66" t="s">
        <v>18</v>
      </c>
      <c r="H5" s="135" t="s">
        <v>86</v>
      </c>
      <c r="I5" s="135" t="s">
        <v>48</v>
      </c>
      <c r="J5" s="142" t="s">
        <v>82</v>
      </c>
      <c r="K5" s="142" t="s">
        <v>97</v>
      </c>
      <c r="L5" s="66" t="s">
        <v>18</v>
      </c>
      <c r="M5" s="70" t="s">
        <v>0</v>
      </c>
      <c r="N5" s="70" t="s">
        <v>0</v>
      </c>
      <c r="O5" s="71" t="s">
        <v>1</v>
      </c>
      <c r="P5" s="71" t="s">
        <v>1</v>
      </c>
      <c r="Q5" s="72" t="s">
        <v>2</v>
      </c>
      <c r="R5" s="72" t="s">
        <v>2</v>
      </c>
      <c r="S5" s="135" t="s">
        <v>48</v>
      </c>
      <c r="T5" s="66" t="s">
        <v>18</v>
      </c>
      <c r="U5" s="73" t="s">
        <v>17</v>
      </c>
      <c r="V5" s="135" t="s">
        <v>48</v>
      </c>
      <c r="W5" s="66" t="s">
        <v>18</v>
      </c>
      <c r="X5" s="70" t="s">
        <v>0</v>
      </c>
      <c r="Y5" s="70" t="s">
        <v>0</v>
      </c>
      <c r="Z5" s="71" t="s">
        <v>1</v>
      </c>
      <c r="AA5" s="72" t="s">
        <v>2</v>
      </c>
      <c r="AB5" s="72" t="s">
        <v>2</v>
      </c>
      <c r="AC5" s="135" t="s">
        <v>65</v>
      </c>
      <c r="AD5" s="135" t="s">
        <v>48</v>
      </c>
      <c r="AE5" s="135" t="s">
        <v>48</v>
      </c>
      <c r="AF5" s="66" t="s">
        <v>18</v>
      </c>
      <c r="AG5" s="70" t="s">
        <v>0</v>
      </c>
      <c r="AH5" s="71" t="s">
        <v>1</v>
      </c>
      <c r="AI5" s="71" t="s">
        <v>1</v>
      </c>
      <c r="AJ5" s="72" t="s">
        <v>2</v>
      </c>
      <c r="AK5" s="72" t="s">
        <v>2</v>
      </c>
      <c r="AL5" s="135" t="s">
        <v>48</v>
      </c>
      <c r="AM5" s="66" t="s">
        <v>18</v>
      </c>
      <c r="AN5" s="67" t="s">
        <v>3</v>
      </c>
      <c r="AO5" s="152" t="s">
        <v>84</v>
      </c>
      <c r="AP5" s="67" t="s">
        <v>85</v>
      </c>
      <c r="AQ5" s="135" t="s">
        <v>48</v>
      </c>
      <c r="AR5" s="135" t="s">
        <v>48</v>
      </c>
      <c r="AS5" s="152" t="s">
        <v>84</v>
      </c>
      <c r="AT5" s="67" t="s">
        <v>3</v>
      </c>
      <c r="AU5" s="67" t="s">
        <v>3</v>
      </c>
      <c r="AV5" s="69" t="s">
        <v>3</v>
      </c>
      <c r="AW5" s="66" t="s">
        <v>18</v>
      </c>
      <c r="AX5" s="70" t="s">
        <v>0</v>
      </c>
      <c r="AY5" s="70" t="s">
        <v>0</v>
      </c>
      <c r="AZ5" s="71" t="s">
        <v>1</v>
      </c>
      <c r="BA5" s="71" t="s">
        <v>1</v>
      </c>
      <c r="BB5" s="72" t="s">
        <v>2</v>
      </c>
      <c r="BC5" s="138" t="s">
        <v>48</v>
      </c>
      <c r="BD5" s="66" t="s">
        <v>18</v>
      </c>
      <c r="BE5" s="135" t="s">
        <v>48</v>
      </c>
      <c r="BF5" s="135" t="s">
        <v>48</v>
      </c>
      <c r="BG5" s="73" t="s">
        <v>17</v>
      </c>
      <c r="BH5" s="73" t="s">
        <v>17</v>
      </c>
      <c r="BI5" s="66" t="s">
        <v>18</v>
      </c>
      <c r="BJ5" s="70" t="s">
        <v>0</v>
      </c>
      <c r="BK5" s="70" t="s">
        <v>0</v>
      </c>
      <c r="BL5" s="71" t="s">
        <v>1</v>
      </c>
      <c r="BM5" s="71" t="s">
        <v>1</v>
      </c>
      <c r="BN5" s="72" t="s">
        <v>2</v>
      </c>
      <c r="BO5" s="72" t="s">
        <v>2</v>
      </c>
      <c r="BP5" s="135" t="s">
        <v>48</v>
      </c>
      <c r="BQ5" s="66" t="s">
        <v>18</v>
      </c>
      <c r="BR5" s="73" t="s">
        <v>17</v>
      </c>
      <c r="BS5" s="135" t="s">
        <v>48</v>
      </c>
      <c r="BT5" s="66" t="s">
        <v>18</v>
      </c>
      <c r="BU5" s="70" t="s">
        <v>0</v>
      </c>
      <c r="BV5" s="70" t="s">
        <v>0</v>
      </c>
      <c r="BW5" s="71" t="s">
        <v>1</v>
      </c>
      <c r="BX5" s="72" t="s">
        <v>2</v>
      </c>
      <c r="BY5" s="72" t="s">
        <v>2</v>
      </c>
      <c r="BZ5" s="135" t="s">
        <v>48</v>
      </c>
      <c r="CA5" s="135" t="s">
        <v>48</v>
      </c>
      <c r="CB5" s="135" t="s">
        <v>48</v>
      </c>
      <c r="CC5" s="66" t="s">
        <v>18</v>
      </c>
      <c r="CD5" s="70" t="s">
        <v>0</v>
      </c>
      <c r="CE5" s="71" t="s">
        <v>1</v>
      </c>
      <c r="CF5" s="71" t="s">
        <v>1</v>
      </c>
      <c r="CG5" s="72" t="s">
        <v>2</v>
      </c>
      <c r="CH5" s="72" t="s">
        <v>2</v>
      </c>
      <c r="CI5" s="135" t="s">
        <v>48</v>
      </c>
      <c r="CJ5" s="66" t="s">
        <v>18</v>
      </c>
      <c r="CK5" s="67" t="s">
        <v>3</v>
      </c>
      <c r="CL5" s="67" t="s">
        <v>3</v>
      </c>
      <c r="CM5" s="67" t="s">
        <v>3</v>
      </c>
      <c r="CN5" s="135" t="s">
        <v>48</v>
      </c>
      <c r="CO5" s="135" t="s">
        <v>48</v>
      </c>
      <c r="CP5" s="67" t="s">
        <v>3</v>
      </c>
      <c r="CQ5" s="67" t="s">
        <v>3</v>
      </c>
      <c r="CR5" s="67" t="s">
        <v>3</v>
      </c>
      <c r="CS5" s="69" t="s">
        <v>3</v>
      </c>
      <c r="CT5" s="66" t="s">
        <v>18</v>
      </c>
      <c r="CU5" s="70" t="s">
        <v>0</v>
      </c>
      <c r="CV5" s="70" t="s">
        <v>0</v>
      </c>
      <c r="CW5" s="71" t="s">
        <v>1</v>
      </c>
      <c r="CX5" s="71" t="s">
        <v>1</v>
      </c>
      <c r="CY5" s="72" t="s">
        <v>2</v>
      </c>
      <c r="CZ5" s="135" t="s">
        <v>48</v>
      </c>
      <c r="DA5" s="66" t="s">
        <v>18</v>
      </c>
      <c r="DB5" s="135" t="s">
        <v>48</v>
      </c>
      <c r="DC5" s="135" t="s">
        <v>48</v>
      </c>
      <c r="DD5" s="73" t="s">
        <v>17</v>
      </c>
      <c r="DE5" s="73" t="s">
        <v>17</v>
      </c>
      <c r="DF5" s="66" t="s">
        <v>18</v>
      </c>
      <c r="DG5" s="70" t="s">
        <v>0</v>
      </c>
      <c r="DH5" s="70" t="s">
        <v>0</v>
      </c>
      <c r="DI5" s="71" t="s">
        <v>1</v>
      </c>
      <c r="DJ5" s="71" t="s">
        <v>1</v>
      </c>
      <c r="DK5" s="72" t="s">
        <v>2</v>
      </c>
      <c r="DL5" s="72" t="s">
        <v>2</v>
      </c>
      <c r="DM5" s="135" t="s">
        <v>48</v>
      </c>
      <c r="DN5" s="66" t="s">
        <v>18</v>
      </c>
      <c r="DO5" s="73" t="s">
        <v>17</v>
      </c>
      <c r="DP5" s="135" t="s">
        <v>48</v>
      </c>
      <c r="DQ5" s="66" t="s">
        <v>18</v>
      </c>
      <c r="DR5" s="70" t="s">
        <v>0</v>
      </c>
      <c r="DS5" s="70" t="s">
        <v>0</v>
      </c>
      <c r="DT5" s="71" t="s">
        <v>1</v>
      </c>
      <c r="DU5" s="72" t="s">
        <v>2</v>
      </c>
      <c r="DV5" s="72" t="s">
        <v>2</v>
      </c>
      <c r="DW5" s="135" t="s">
        <v>48</v>
      </c>
      <c r="DX5" s="135" t="s">
        <v>48</v>
      </c>
      <c r="DY5" s="135" t="s">
        <v>48</v>
      </c>
      <c r="DZ5" s="66" t="s">
        <v>18</v>
      </c>
      <c r="EA5" s="70" t="s">
        <v>0</v>
      </c>
      <c r="EB5" s="71" t="s">
        <v>1</v>
      </c>
      <c r="EC5" s="71" t="s">
        <v>1</v>
      </c>
      <c r="ED5" s="72" t="s">
        <v>2</v>
      </c>
      <c r="EE5" s="72" t="s">
        <v>2</v>
      </c>
      <c r="EF5" s="135" t="s">
        <v>48</v>
      </c>
      <c r="EG5" s="66" t="s">
        <v>18</v>
      </c>
      <c r="EH5" s="67" t="s">
        <v>3</v>
      </c>
      <c r="EI5" s="67" t="s">
        <v>3</v>
      </c>
      <c r="EJ5" s="67" t="s">
        <v>3</v>
      </c>
      <c r="EK5" s="135" t="s">
        <v>48</v>
      </c>
      <c r="EL5" s="135" t="s">
        <v>48</v>
      </c>
      <c r="EM5" s="67" t="s">
        <v>3</v>
      </c>
      <c r="EN5" s="67" t="s">
        <v>3</v>
      </c>
      <c r="EO5" s="67" t="s">
        <v>3</v>
      </c>
      <c r="EP5" s="69" t="s">
        <v>3</v>
      </c>
      <c r="EQ5" s="66" t="s">
        <v>18</v>
      </c>
      <c r="ER5" s="70" t="s">
        <v>0</v>
      </c>
      <c r="ES5" s="70" t="s">
        <v>0</v>
      </c>
      <c r="ET5" s="71" t="s">
        <v>1</v>
      </c>
      <c r="EU5" s="71" t="s">
        <v>1</v>
      </c>
      <c r="EV5" s="72" t="s">
        <v>2</v>
      </c>
      <c r="EW5" s="135" t="s">
        <v>48</v>
      </c>
      <c r="EX5" s="66" t="s">
        <v>18</v>
      </c>
      <c r="EY5" s="135" t="s">
        <v>48</v>
      </c>
      <c r="EZ5" s="135" t="s">
        <v>48</v>
      </c>
      <c r="FA5" s="73" t="s">
        <v>17</v>
      </c>
      <c r="FB5" s="73" t="s">
        <v>17</v>
      </c>
      <c r="FC5" s="66" t="s">
        <v>18</v>
      </c>
      <c r="FD5" s="70" t="s">
        <v>0</v>
      </c>
      <c r="FE5" s="70" t="s">
        <v>0</v>
      </c>
      <c r="FF5" s="71" t="s">
        <v>1</v>
      </c>
      <c r="FG5" s="71" t="s">
        <v>1</v>
      </c>
      <c r="FH5" s="72" t="s">
        <v>2</v>
      </c>
      <c r="FI5" s="72" t="s">
        <v>2</v>
      </c>
      <c r="FJ5" s="135" t="s">
        <v>48</v>
      </c>
      <c r="FK5" s="66" t="s">
        <v>18</v>
      </c>
      <c r="FL5" s="73" t="s">
        <v>17</v>
      </c>
      <c r="FM5" s="135" t="s">
        <v>48</v>
      </c>
      <c r="FN5" s="66" t="s">
        <v>18</v>
      </c>
      <c r="FO5" s="70" t="s">
        <v>0</v>
      </c>
      <c r="FP5" s="70" t="s">
        <v>0</v>
      </c>
      <c r="FQ5" s="71" t="s">
        <v>1</v>
      </c>
      <c r="FR5" s="72" t="s">
        <v>2</v>
      </c>
      <c r="FS5" s="72" t="s">
        <v>2</v>
      </c>
      <c r="FT5" s="135" t="s">
        <v>48</v>
      </c>
      <c r="FU5" s="135" t="s">
        <v>48</v>
      </c>
      <c r="FV5" s="135" t="s">
        <v>48</v>
      </c>
      <c r="FW5" s="66" t="s">
        <v>18</v>
      </c>
      <c r="FX5" s="70" t="s">
        <v>0</v>
      </c>
      <c r="FY5" s="71" t="s">
        <v>1</v>
      </c>
      <c r="FZ5" s="71" t="s">
        <v>1</v>
      </c>
      <c r="GA5" s="72" t="s">
        <v>2</v>
      </c>
      <c r="GB5" s="72" t="s">
        <v>2</v>
      </c>
      <c r="GC5" s="68"/>
      <c r="GD5" s="66" t="s">
        <v>18</v>
      </c>
      <c r="GE5" s="67" t="s">
        <v>3</v>
      </c>
      <c r="GF5" s="67" t="s">
        <v>3</v>
      </c>
      <c r="GG5" s="67" t="s">
        <v>3</v>
      </c>
      <c r="GH5" s="68"/>
      <c r="GI5" s="68"/>
      <c r="GJ5" s="67" t="s">
        <v>3</v>
      </c>
      <c r="GK5" s="67" t="s">
        <v>3</v>
      </c>
      <c r="GL5" s="67" t="s">
        <v>3</v>
      </c>
      <c r="GM5" s="69" t="s">
        <v>3</v>
      </c>
      <c r="GN5" s="66" t="s">
        <v>18</v>
      </c>
      <c r="GO5" s="70" t="s">
        <v>0</v>
      </c>
    </row>
    <row r="6" spans="1:197" ht="15.75">
      <c r="A6" s="141" t="s">
        <v>56</v>
      </c>
      <c r="B6" s="149" t="s">
        <v>58</v>
      </c>
      <c r="C6" s="149"/>
      <c r="D6" s="149"/>
      <c r="E6" s="149"/>
      <c r="F6" s="149"/>
      <c r="G6" s="149"/>
      <c r="H6" s="149"/>
      <c r="I6" s="149"/>
      <c r="J6" s="149"/>
      <c r="K6" s="149"/>
      <c r="L6" s="149"/>
      <c r="M6" s="149"/>
      <c r="N6" s="149"/>
      <c r="O6" s="149"/>
      <c r="P6" s="149"/>
      <c r="Q6" s="149"/>
      <c r="R6" s="149"/>
      <c r="S6" s="149"/>
      <c r="T6" s="149"/>
      <c r="U6" s="149"/>
      <c r="V6" s="149"/>
      <c r="W6" s="149"/>
      <c r="X6" s="149"/>
      <c r="Y6" s="149"/>
      <c r="Z6" s="149"/>
      <c r="AA6" s="149"/>
      <c r="AB6" s="149"/>
      <c r="AC6" s="149"/>
      <c r="AD6" s="149"/>
      <c r="AE6" s="149"/>
      <c r="AF6" s="149"/>
      <c r="AG6" s="149"/>
      <c r="AH6" s="149"/>
      <c r="AI6" s="149"/>
      <c r="AJ6" s="149"/>
      <c r="AK6" s="149"/>
      <c r="AL6" s="149"/>
      <c r="AM6" s="149"/>
      <c r="AN6" s="149"/>
      <c r="AO6" s="149"/>
      <c r="AP6" s="149"/>
      <c r="AQ6" s="149"/>
      <c r="AR6" s="149"/>
      <c r="AS6" s="149"/>
      <c r="AT6" s="149"/>
      <c r="AU6" s="149"/>
      <c r="AV6" s="149"/>
      <c r="AW6" s="149"/>
      <c r="AX6" s="149"/>
    </row>
    <row r="7" spans="1:197" ht="15.75">
      <c r="A7" s="141"/>
      <c r="B7" s="45"/>
      <c r="D7" s="75"/>
      <c r="F7" s="75"/>
      <c r="M7" s="45"/>
      <c r="AO7" s="148"/>
      <c r="AP7" s="134"/>
      <c r="AS7" s="75"/>
    </row>
    <row r="8" spans="1:197" ht="15.75">
      <c r="A8" s="141" t="s">
        <v>78</v>
      </c>
      <c r="B8" s="148" t="s">
        <v>77</v>
      </c>
      <c r="C8" s="148"/>
      <c r="D8" s="147"/>
      <c r="E8" s="145"/>
      <c r="F8" s="146"/>
      <c r="G8" s="145"/>
      <c r="H8" s="145"/>
      <c r="I8" s="145"/>
      <c r="J8" s="144" t="s">
        <v>77</v>
      </c>
      <c r="K8" s="146" t="s">
        <v>83</v>
      </c>
      <c r="L8" s="145"/>
      <c r="M8" s="145"/>
      <c r="N8" s="145"/>
      <c r="O8" s="145"/>
      <c r="P8" s="145"/>
      <c r="Q8" s="145"/>
      <c r="R8" s="145"/>
      <c r="S8" s="145"/>
      <c r="T8" s="145"/>
      <c r="U8" s="145"/>
      <c r="V8" s="145"/>
      <c r="W8" s="145"/>
      <c r="X8" s="145"/>
      <c r="Y8" s="145"/>
      <c r="Z8" s="145"/>
      <c r="AA8" s="145"/>
      <c r="AB8" s="145"/>
      <c r="AC8" s="145"/>
      <c r="AD8" s="145"/>
      <c r="AE8" s="145"/>
      <c r="AF8" s="145"/>
      <c r="AG8" s="145"/>
      <c r="AH8" s="145"/>
      <c r="AI8" s="145"/>
      <c r="AJ8" s="145"/>
      <c r="AK8" s="145"/>
      <c r="AL8" s="145"/>
      <c r="AM8" s="145"/>
      <c r="AN8" s="145"/>
      <c r="AO8" s="146" t="s">
        <v>77</v>
      </c>
      <c r="AP8" s="145"/>
      <c r="AQ8" s="145"/>
      <c r="AR8" s="145"/>
      <c r="AS8" s="145"/>
      <c r="AT8" s="145"/>
      <c r="AU8" s="145"/>
      <c r="AV8" s="145"/>
      <c r="AW8" s="145"/>
      <c r="AX8" s="145"/>
    </row>
    <row r="9" spans="1:197" ht="15.75">
      <c r="A9" s="141"/>
      <c r="B9" s="144"/>
      <c r="C9" s="75"/>
      <c r="D9" s="143"/>
      <c r="H9" s="137"/>
      <c r="I9" s="137"/>
      <c r="S9" s="137"/>
      <c r="V9" s="137"/>
      <c r="AL9" s="137"/>
    </row>
    <row r="10" spans="1:197" ht="15.75">
      <c r="A10" s="141" t="s">
        <v>49</v>
      </c>
      <c r="B10" s="150">
        <f>IF(AND(B59=1,B60=0,B63=0),7,0)</f>
        <v>0</v>
      </c>
      <c r="C10" s="150">
        <f t="shared" ref="C10:AX10" si="0">IF(AND(C59=1,C60=0,C63=0),7,0)</f>
        <v>7</v>
      </c>
      <c r="D10" s="150">
        <f t="shared" si="0"/>
        <v>7</v>
      </c>
      <c r="E10" s="150">
        <f t="shared" si="0"/>
        <v>0</v>
      </c>
      <c r="F10" s="150">
        <f t="shared" si="0"/>
        <v>7</v>
      </c>
      <c r="G10" s="150">
        <f t="shared" si="0"/>
        <v>0</v>
      </c>
      <c r="H10" s="150">
        <f t="shared" si="0"/>
        <v>0</v>
      </c>
      <c r="I10" s="150">
        <f t="shared" si="0"/>
        <v>0</v>
      </c>
      <c r="J10" s="150">
        <f t="shared" si="0"/>
        <v>7</v>
      </c>
      <c r="K10" s="150">
        <f t="shared" si="0"/>
        <v>7</v>
      </c>
      <c r="L10" s="150">
        <f t="shared" si="0"/>
        <v>0</v>
      </c>
      <c r="M10" s="150">
        <f t="shared" si="0"/>
        <v>7</v>
      </c>
      <c r="N10" s="150">
        <f t="shared" si="0"/>
        <v>7</v>
      </c>
      <c r="O10" s="150">
        <f t="shared" si="0"/>
        <v>0</v>
      </c>
      <c r="P10" s="150">
        <f t="shared" si="0"/>
        <v>0</v>
      </c>
      <c r="Q10" s="150">
        <f t="shared" si="0"/>
        <v>0</v>
      </c>
      <c r="R10" s="150">
        <f t="shared" si="0"/>
        <v>0</v>
      </c>
      <c r="S10" s="150">
        <f t="shared" si="0"/>
        <v>0</v>
      </c>
      <c r="T10" s="150">
        <f t="shared" si="0"/>
        <v>0</v>
      </c>
      <c r="U10" s="150">
        <f t="shared" si="0"/>
        <v>0</v>
      </c>
      <c r="V10" s="150">
        <f t="shared" si="0"/>
        <v>0</v>
      </c>
      <c r="W10" s="150">
        <f t="shared" si="0"/>
        <v>0</v>
      </c>
      <c r="X10" s="150">
        <f t="shared" si="0"/>
        <v>7</v>
      </c>
      <c r="Y10" s="150">
        <f t="shared" si="0"/>
        <v>7</v>
      </c>
      <c r="Z10" s="150">
        <f t="shared" si="0"/>
        <v>7</v>
      </c>
      <c r="AA10" s="150">
        <f t="shared" si="0"/>
        <v>0</v>
      </c>
      <c r="AB10" s="150">
        <f t="shared" si="0"/>
        <v>0</v>
      </c>
      <c r="AC10" s="150">
        <f t="shared" si="0"/>
        <v>0</v>
      </c>
      <c r="AD10" s="150">
        <f t="shared" si="0"/>
        <v>0</v>
      </c>
      <c r="AE10" s="150">
        <f t="shared" si="0"/>
        <v>0</v>
      </c>
      <c r="AF10" s="150">
        <f t="shared" si="0"/>
        <v>0</v>
      </c>
      <c r="AG10" s="150">
        <f t="shared" si="0"/>
        <v>7</v>
      </c>
      <c r="AH10" s="150">
        <f t="shared" si="0"/>
        <v>7</v>
      </c>
      <c r="AI10" s="150">
        <f t="shared" si="0"/>
        <v>7</v>
      </c>
      <c r="AJ10" s="150">
        <f t="shared" si="0"/>
        <v>0</v>
      </c>
      <c r="AK10" s="150">
        <f t="shared" si="0"/>
        <v>0</v>
      </c>
      <c r="AL10" s="150">
        <f t="shared" si="0"/>
        <v>0</v>
      </c>
      <c r="AM10" s="150">
        <f t="shared" si="0"/>
        <v>0</v>
      </c>
      <c r="AN10" s="150">
        <f t="shared" si="0"/>
        <v>0</v>
      </c>
      <c r="AO10" s="150">
        <f t="shared" si="0"/>
        <v>7</v>
      </c>
      <c r="AP10" s="150">
        <f t="shared" si="0"/>
        <v>7</v>
      </c>
      <c r="AQ10" s="150">
        <f t="shared" si="0"/>
        <v>0</v>
      </c>
      <c r="AR10" s="150">
        <f t="shared" si="0"/>
        <v>0</v>
      </c>
      <c r="AS10" s="150">
        <f t="shared" si="0"/>
        <v>7</v>
      </c>
      <c r="AT10" s="150">
        <f t="shared" si="0"/>
        <v>0</v>
      </c>
      <c r="AU10" s="150">
        <f t="shared" si="0"/>
        <v>0</v>
      </c>
      <c r="AV10" s="150">
        <f t="shared" si="0"/>
        <v>0</v>
      </c>
      <c r="AW10" s="150">
        <f t="shared" si="0"/>
        <v>0</v>
      </c>
      <c r="AX10" s="150">
        <f t="shared" si="0"/>
        <v>0</v>
      </c>
    </row>
    <row r="11" spans="1:197" ht="15.75">
      <c r="A11" s="141"/>
      <c r="B11" s="150"/>
      <c r="C11" s="150"/>
      <c r="D11" s="150"/>
      <c r="E11" s="150"/>
      <c r="F11" s="150"/>
      <c r="G11" s="150"/>
      <c r="H11" s="150"/>
      <c r="I11" s="150"/>
      <c r="J11" s="150"/>
      <c r="K11" s="150"/>
      <c r="L11" s="150"/>
      <c r="M11" s="150"/>
      <c r="N11" s="150"/>
      <c r="O11" s="150"/>
      <c r="P11" s="150"/>
      <c r="Q11" s="150"/>
      <c r="R11" s="150"/>
      <c r="S11" s="150"/>
      <c r="T11" s="150"/>
      <c r="U11" s="150"/>
      <c r="V11" s="150"/>
      <c r="W11" s="150"/>
      <c r="X11" s="150"/>
      <c r="Y11" s="150"/>
      <c r="Z11" s="150"/>
      <c r="AA11" s="150"/>
      <c r="AB11" s="150"/>
      <c r="AC11" s="150"/>
      <c r="AD11" s="150"/>
      <c r="AE11" s="150"/>
      <c r="AF11" s="150"/>
      <c r="AG11" s="150"/>
      <c r="AH11" s="150"/>
      <c r="AI11" s="150"/>
      <c r="AJ11" s="150"/>
      <c r="AK11" s="150"/>
      <c r="AL11" s="150"/>
      <c r="AM11" s="150"/>
      <c r="AN11" s="150"/>
      <c r="AO11" s="150"/>
      <c r="AP11" s="150"/>
      <c r="AQ11" s="150"/>
      <c r="AR11" s="150"/>
      <c r="AS11" s="150"/>
      <c r="AT11" s="150"/>
      <c r="AU11" s="150"/>
      <c r="AV11" s="150"/>
      <c r="AW11" s="150"/>
      <c r="AX11" s="150"/>
    </row>
    <row r="12" spans="1:197" ht="15.75">
      <c r="A12" s="141" t="s">
        <v>50</v>
      </c>
      <c r="B12" s="150" t="str">
        <f>IF(B68=1,"8",IF(B66=1,"1","0"))</f>
        <v>0</v>
      </c>
      <c r="C12" s="150" t="str">
        <f t="shared" ref="C12:AX12" si="1">IF(C68=1,"8",IF(C66=1,"1","0"))</f>
        <v>1</v>
      </c>
      <c r="D12" s="150" t="str">
        <f t="shared" si="1"/>
        <v>1</v>
      </c>
      <c r="E12" s="150" t="str">
        <f t="shared" si="1"/>
        <v>8</v>
      </c>
      <c r="F12" s="150" t="str">
        <f t="shared" si="1"/>
        <v>1</v>
      </c>
      <c r="G12" s="150" t="str">
        <f t="shared" si="1"/>
        <v>0</v>
      </c>
      <c r="H12" s="150" t="str">
        <f t="shared" si="1"/>
        <v>0</v>
      </c>
      <c r="I12" s="150" t="str">
        <f t="shared" si="1"/>
        <v>0</v>
      </c>
      <c r="J12" s="150" t="str">
        <f t="shared" si="1"/>
        <v>1</v>
      </c>
      <c r="K12" s="150" t="str">
        <f t="shared" si="1"/>
        <v>1</v>
      </c>
      <c r="L12" s="150" t="str">
        <f t="shared" si="1"/>
        <v>0</v>
      </c>
      <c r="M12" s="150" t="str">
        <f t="shared" si="1"/>
        <v>1</v>
      </c>
      <c r="N12" s="150" t="str">
        <f t="shared" si="1"/>
        <v>1</v>
      </c>
      <c r="O12" s="150" t="str">
        <f t="shared" si="1"/>
        <v>0</v>
      </c>
      <c r="P12" s="150" t="str">
        <f t="shared" si="1"/>
        <v>0</v>
      </c>
      <c r="Q12" s="150" t="str">
        <f t="shared" si="1"/>
        <v>8</v>
      </c>
      <c r="R12" s="150" t="str">
        <f t="shared" si="1"/>
        <v>8</v>
      </c>
      <c r="S12" s="150" t="str">
        <f t="shared" si="1"/>
        <v>0</v>
      </c>
      <c r="T12" s="150" t="str">
        <f t="shared" si="1"/>
        <v>0</v>
      </c>
      <c r="U12" s="150" t="str">
        <f t="shared" si="1"/>
        <v>0</v>
      </c>
      <c r="V12" s="150" t="str">
        <f t="shared" si="1"/>
        <v>0</v>
      </c>
      <c r="W12" s="150" t="str">
        <f t="shared" si="1"/>
        <v>0</v>
      </c>
      <c r="X12" s="150" t="str">
        <f t="shared" si="1"/>
        <v>1</v>
      </c>
      <c r="Y12" s="150" t="str">
        <f t="shared" si="1"/>
        <v>1</v>
      </c>
      <c r="Z12" s="150" t="str">
        <f t="shared" si="1"/>
        <v>1</v>
      </c>
      <c r="AA12" s="150" t="str">
        <f t="shared" si="1"/>
        <v>8</v>
      </c>
      <c r="AB12" s="150" t="str">
        <f t="shared" si="1"/>
        <v>8</v>
      </c>
      <c r="AC12" s="150" t="str">
        <f t="shared" si="1"/>
        <v>0</v>
      </c>
      <c r="AD12" s="150" t="str">
        <f t="shared" si="1"/>
        <v>0</v>
      </c>
      <c r="AE12" s="150" t="str">
        <f t="shared" si="1"/>
        <v>0</v>
      </c>
      <c r="AF12" s="150" t="str">
        <f t="shared" si="1"/>
        <v>0</v>
      </c>
      <c r="AG12" s="150" t="str">
        <f t="shared" si="1"/>
        <v>1</v>
      </c>
      <c r="AH12" s="150" t="str">
        <f t="shared" si="1"/>
        <v>1</v>
      </c>
      <c r="AI12" s="150" t="str">
        <f t="shared" si="1"/>
        <v>1</v>
      </c>
      <c r="AJ12" s="150" t="str">
        <f t="shared" si="1"/>
        <v>0</v>
      </c>
      <c r="AK12" s="150" t="str">
        <f t="shared" si="1"/>
        <v>0</v>
      </c>
      <c r="AL12" s="150" t="str">
        <f t="shared" si="1"/>
        <v>0</v>
      </c>
      <c r="AM12" s="150" t="str">
        <f t="shared" si="1"/>
        <v>0</v>
      </c>
      <c r="AN12" s="150" t="str">
        <f t="shared" si="1"/>
        <v>0</v>
      </c>
      <c r="AO12" s="150" t="str">
        <f t="shared" si="1"/>
        <v>1</v>
      </c>
      <c r="AP12" s="150" t="str">
        <f t="shared" si="1"/>
        <v>1</v>
      </c>
      <c r="AQ12" s="150" t="str">
        <f t="shared" si="1"/>
        <v>0</v>
      </c>
      <c r="AR12" s="150" t="str">
        <f t="shared" si="1"/>
        <v>0</v>
      </c>
      <c r="AS12" s="150" t="str">
        <f t="shared" si="1"/>
        <v>1</v>
      </c>
      <c r="AT12" s="150" t="str">
        <f t="shared" si="1"/>
        <v>0</v>
      </c>
      <c r="AU12" s="150" t="str">
        <f t="shared" si="1"/>
        <v>0</v>
      </c>
      <c r="AV12" s="150" t="str">
        <f t="shared" si="1"/>
        <v>0</v>
      </c>
      <c r="AW12" s="150" t="str">
        <f t="shared" si="1"/>
        <v>0</v>
      </c>
      <c r="AX12" s="150" t="str">
        <f t="shared" si="1"/>
        <v>0</v>
      </c>
    </row>
    <row r="13" spans="1:197" ht="15.75">
      <c r="A13" s="141"/>
      <c r="B13" s="150"/>
      <c r="C13" s="150"/>
      <c r="D13" s="150"/>
      <c r="E13" s="150"/>
      <c r="F13" s="150"/>
      <c r="G13" s="150"/>
      <c r="H13" s="150"/>
      <c r="I13" s="150"/>
      <c r="J13" s="150"/>
      <c r="K13" s="150"/>
      <c r="L13" s="150"/>
      <c r="M13" s="150"/>
      <c r="N13" s="150"/>
      <c r="O13" s="150"/>
      <c r="P13" s="150"/>
      <c r="Q13" s="150"/>
      <c r="R13" s="150"/>
      <c r="S13" s="150"/>
      <c r="T13" s="150"/>
      <c r="U13" s="150"/>
      <c r="V13" s="150"/>
      <c r="W13" s="150"/>
      <c r="X13" s="150"/>
      <c r="Y13" s="150"/>
      <c r="Z13" s="150"/>
      <c r="AA13" s="150"/>
      <c r="AB13" s="150"/>
      <c r="AC13" s="150"/>
      <c r="AD13" s="150"/>
      <c r="AE13" s="150"/>
      <c r="AF13" s="150"/>
      <c r="AG13" s="150"/>
      <c r="AH13" s="150"/>
      <c r="AI13" s="150"/>
      <c r="AJ13" s="150"/>
      <c r="AK13" s="150"/>
      <c r="AL13" s="150"/>
      <c r="AM13" s="150"/>
      <c r="AN13" s="150"/>
      <c r="AO13" s="150"/>
      <c r="AP13" s="150"/>
      <c r="AQ13" s="150"/>
      <c r="AR13" s="150"/>
      <c r="AS13" s="150"/>
      <c r="AT13" s="150"/>
      <c r="AU13" s="150"/>
      <c r="AV13" s="150"/>
      <c r="AW13" s="150"/>
      <c r="AX13" s="150"/>
    </row>
    <row r="14" spans="1:197" ht="15.75">
      <c r="A14" s="141" t="s">
        <v>51</v>
      </c>
      <c r="B14" s="151" t="str">
        <f>IF(B69=1,"8",IF(B70=1,"3","0"))</f>
        <v>0</v>
      </c>
      <c r="C14" s="151" t="str">
        <f t="shared" ref="C14:AX14" si="2">IF(C69=1,"8",IF(C70=1,"3","0"))</f>
        <v>0</v>
      </c>
      <c r="D14" s="151" t="str">
        <f t="shared" si="2"/>
        <v>0</v>
      </c>
      <c r="E14" s="151" t="str">
        <f t="shared" si="2"/>
        <v>0</v>
      </c>
      <c r="F14" s="151" t="str">
        <f t="shared" si="2"/>
        <v>0</v>
      </c>
      <c r="G14" s="151" t="str">
        <f t="shared" si="2"/>
        <v>0</v>
      </c>
      <c r="H14" s="151" t="str">
        <f t="shared" si="2"/>
        <v>8</v>
      </c>
      <c r="I14" s="151" t="str">
        <f t="shared" si="2"/>
        <v>0</v>
      </c>
      <c r="J14" s="151" t="str">
        <f t="shared" si="2"/>
        <v>0</v>
      </c>
      <c r="K14" s="151" t="str">
        <f t="shared" si="2"/>
        <v>0</v>
      </c>
      <c r="L14" s="151" t="str">
        <f t="shared" si="2"/>
        <v>0</v>
      </c>
      <c r="M14" s="151" t="str">
        <f t="shared" si="2"/>
        <v>0</v>
      </c>
      <c r="N14" s="151" t="str">
        <f t="shared" si="2"/>
        <v>0</v>
      </c>
      <c r="O14" s="151" t="str">
        <f t="shared" si="2"/>
        <v>8</v>
      </c>
      <c r="P14" s="151" t="str">
        <f t="shared" si="2"/>
        <v>0</v>
      </c>
      <c r="Q14" s="151" t="str">
        <f t="shared" si="2"/>
        <v>0</v>
      </c>
      <c r="R14" s="151" t="str">
        <f t="shared" si="2"/>
        <v>0</v>
      </c>
      <c r="S14" s="151" t="str">
        <f t="shared" si="2"/>
        <v>0</v>
      </c>
      <c r="T14" s="151" t="str">
        <f t="shared" si="2"/>
        <v>0</v>
      </c>
      <c r="U14" s="151" t="str">
        <f t="shared" si="2"/>
        <v>0</v>
      </c>
      <c r="V14" s="151" t="str">
        <f t="shared" si="2"/>
        <v>0</v>
      </c>
      <c r="W14" s="151" t="str">
        <f t="shared" si="2"/>
        <v>0</v>
      </c>
      <c r="X14" s="151" t="str">
        <f t="shared" si="2"/>
        <v>0</v>
      </c>
      <c r="Y14" s="151" t="str">
        <f t="shared" si="2"/>
        <v>0</v>
      </c>
      <c r="Z14" s="151" t="str">
        <f t="shared" si="2"/>
        <v>0</v>
      </c>
      <c r="AA14" s="151" t="str">
        <f t="shared" si="2"/>
        <v>0</v>
      </c>
      <c r="AB14" s="151" t="str">
        <f t="shared" si="2"/>
        <v>0</v>
      </c>
      <c r="AC14" s="151" t="str">
        <f t="shared" si="2"/>
        <v>3</v>
      </c>
      <c r="AD14" s="151" t="str">
        <f t="shared" si="2"/>
        <v>0</v>
      </c>
      <c r="AE14" s="151" t="str">
        <f t="shared" si="2"/>
        <v>0</v>
      </c>
      <c r="AF14" s="151" t="str">
        <f t="shared" si="2"/>
        <v>0</v>
      </c>
      <c r="AG14" s="151" t="str">
        <f t="shared" si="2"/>
        <v>0</v>
      </c>
      <c r="AH14" s="151" t="str">
        <f t="shared" si="2"/>
        <v>0</v>
      </c>
      <c r="AI14" s="151" t="str">
        <f t="shared" si="2"/>
        <v>0</v>
      </c>
      <c r="AJ14" s="151" t="str">
        <f t="shared" si="2"/>
        <v>0</v>
      </c>
      <c r="AK14" s="151" t="str">
        <f t="shared" si="2"/>
        <v>0</v>
      </c>
      <c r="AL14" s="151" t="str">
        <f t="shared" si="2"/>
        <v>0</v>
      </c>
      <c r="AM14" s="151" t="str">
        <f t="shared" si="2"/>
        <v>0</v>
      </c>
      <c r="AN14" s="151" t="str">
        <f t="shared" si="2"/>
        <v>0</v>
      </c>
      <c r="AO14" s="151" t="str">
        <f t="shared" si="2"/>
        <v>0</v>
      </c>
      <c r="AP14" s="151" t="str">
        <f t="shared" si="2"/>
        <v>0</v>
      </c>
      <c r="AQ14" s="151" t="str">
        <f t="shared" si="2"/>
        <v>0</v>
      </c>
      <c r="AR14" s="151" t="str">
        <f t="shared" si="2"/>
        <v>0</v>
      </c>
      <c r="AS14" s="151" t="str">
        <f t="shared" si="2"/>
        <v>0</v>
      </c>
      <c r="AT14" s="151" t="str">
        <f t="shared" si="2"/>
        <v>0</v>
      </c>
      <c r="AU14" s="151" t="str">
        <f t="shared" si="2"/>
        <v>0</v>
      </c>
      <c r="AV14" s="151" t="str">
        <f t="shared" si="2"/>
        <v>0</v>
      </c>
      <c r="AW14" s="151" t="str">
        <f t="shared" si="2"/>
        <v>0</v>
      </c>
      <c r="AX14" s="151" t="str">
        <f t="shared" si="2"/>
        <v>8</v>
      </c>
    </row>
    <row r="15" spans="1:197" ht="15.75">
      <c r="A15" s="141"/>
      <c r="B15" s="150"/>
      <c r="C15" s="150"/>
      <c r="D15" s="150"/>
      <c r="E15" s="150"/>
      <c r="F15" s="150"/>
      <c r="G15" s="150"/>
      <c r="H15" s="150"/>
      <c r="I15" s="150"/>
      <c r="J15" s="150"/>
      <c r="K15" s="150"/>
      <c r="L15" s="150"/>
      <c r="M15" s="150"/>
      <c r="N15" s="150"/>
      <c r="O15" s="150"/>
      <c r="P15" s="150"/>
      <c r="Q15" s="150"/>
      <c r="R15" s="150"/>
      <c r="S15" s="150"/>
      <c r="T15" s="150"/>
      <c r="U15" s="150"/>
      <c r="V15" s="150"/>
      <c r="W15" s="150"/>
      <c r="X15" s="150"/>
      <c r="Y15" s="150"/>
      <c r="Z15" s="150"/>
      <c r="AA15" s="150"/>
      <c r="AB15" s="150"/>
      <c r="AC15" s="150"/>
      <c r="AD15" s="150"/>
      <c r="AE15" s="150"/>
      <c r="AF15" s="150"/>
      <c r="AG15" s="150"/>
      <c r="AH15" s="150"/>
      <c r="AI15" s="150"/>
      <c r="AJ15" s="150"/>
      <c r="AK15" s="150"/>
      <c r="AL15" s="150"/>
      <c r="AM15" s="150"/>
      <c r="AN15" s="150"/>
      <c r="AO15" s="150"/>
      <c r="AP15" s="150"/>
      <c r="AQ15" s="150"/>
      <c r="AR15" s="150"/>
      <c r="AS15" s="150"/>
      <c r="AT15" s="150"/>
      <c r="AU15" s="150"/>
      <c r="AV15" s="150"/>
      <c r="AW15" s="150"/>
      <c r="AX15" s="150"/>
    </row>
    <row r="16" spans="1:197" ht="15.75">
      <c r="A16" s="141" t="s">
        <v>61</v>
      </c>
      <c r="B16" s="150">
        <f>IF(OR(B4="dimanche",B63=1,B14="3"),8,0)</f>
        <v>8</v>
      </c>
      <c r="C16" s="150">
        <f>SUM(C76,C77,C84)</f>
        <v>0</v>
      </c>
      <c r="D16" s="150">
        <f t="shared" ref="D16:AX16" si="3">SUM(D76,D77,D84)</f>
        <v>0</v>
      </c>
      <c r="E16" s="150">
        <f t="shared" si="3"/>
        <v>0</v>
      </c>
      <c r="F16" s="150">
        <f t="shared" si="3"/>
        <v>0</v>
      </c>
      <c r="G16" s="150">
        <f t="shared" si="3"/>
        <v>0</v>
      </c>
      <c r="H16" s="150">
        <f t="shared" si="3"/>
        <v>0</v>
      </c>
      <c r="I16" s="150">
        <f t="shared" si="3"/>
        <v>0</v>
      </c>
      <c r="J16" s="150">
        <f t="shared" si="3"/>
        <v>0</v>
      </c>
      <c r="K16" s="150">
        <f t="shared" si="3"/>
        <v>0</v>
      </c>
      <c r="L16" s="150">
        <f t="shared" si="3"/>
        <v>0</v>
      </c>
      <c r="M16" s="150">
        <f t="shared" si="3"/>
        <v>0</v>
      </c>
      <c r="N16" s="150">
        <f t="shared" si="3"/>
        <v>0</v>
      </c>
      <c r="O16" s="150">
        <f t="shared" si="3"/>
        <v>0</v>
      </c>
      <c r="P16" s="150">
        <f t="shared" si="3"/>
        <v>8</v>
      </c>
      <c r="Q16" s="150">
        <f t="shared" si="3"/>
        <v>0</v>
      </c>
      <c r="R16" s="150">
        <f t="shared" si="3"/>
        <v>0</v>
      </c>
      <c r="S16" s="150">
        <f t="shared" si="3"/>
        <v>0</v>
      </c>
      <c r="T16" s="150">
        <f t="shared" si="3"/>
        <v>0</v>
      </c>
      <c r="U16" s="150">
        <f t="shared" si="3"/>
        <v>0</v>
      </c>
      <c r="V16" s="150">
        <f t="shared" si="3"/>
        <v>0</v>
      </c>
      <c r="W16" s="150">
        <f t="shared" si="3"/>
        <v>0</v>
      </c>
      <c r="X16" s="150">
        <f t="shared" si="3"/>
        <v>0</v>
      </c>
      <c r="Y16" s="150">
        <f t="shared" si="3"/>
        <v>0</v>
      </c>
      <c r="Z16" s="150">
        <f t="shared" si="3"/>
        <v>0</v>
      </c>
      <c r="AA16" s="150">
        <f t="shared" si="3"/>
        <v>0</v>
      </c>
      <c r="AB16" s="150">
        <f t="shared" si="3"/>
        <v>0</v>
      </c>
      <c r="AC16" s="150">
        <f t="shared" si="3"/>
        <v>0</v>
      </c>
      <c r="AD16" s="150">
        <f t="shared" si="3"/>
        <v>5</v>
      </c>
      <c r="AE16" s="150">
        <f t="shared" si="3"/>
        <v>0</v>
      </c>
      <c r="AF16" s="150">
        <f t="shared" si="3"/>
        <v>0</v>
      </c>
      <c r="AG16" s="150">
        <f t="shared" si="3"/>
        <v>0</v>
      </c>
      <c r="AH16" s="150">
        <f t="shared" si="3"/>
        <v>0</v>
      </c>
      <c r="AI16" s="150">
        <f t="shared" si="3"/>
        <v>0</v>
      </c>
      <c r="AJ16" s="150">
        <f t="shared" si="3"/>
        <v>0</v>
      </c>
      <c r="AK16" s="150">
        <f t="shared" si="3"/>
        <v>0</v>
      </c>
      <c r="AL16" s="150">
        <f t="shared" si="3"/>
        <v>0</v>
      </c>
      <c r="AM16" s="150">
        <f t="shared" si="3"/>
        <v>0</v>
      </c>
      <c r="AN16" s="150">
        <f t="shared" si="3"/>
        <v>0</v>
      </c>
      <c r="AO16" s="150">
        <f t="shared" si="3"/>
        <v>0</v>
      </c>
      <c r="AP16" s="150">
        <f t="shared" si="3"/>
        <v>0</v>
      </c>
      <c r="AQ16" s="150">
        <f t="shared" si="3"/>
        <v>0</v>
      </c>
      <c r="AR16" s="150">
        <f t="shared" si="3"/>
        <v>0</v>
      </c>
      <c r="AS16" s="150">
        <f t="shared" si="3"/>
        <v>0</v>
      </c>
      <c r="AT16" s="150">
        <f t="shared" si="3"/>
        <v>0</v>
      </c>
      <c r="AU16" s="150">
        <f t="shared" si="3"/>
        <v>0</v>
      </c>
      <c r="AV16" s="150">
        <f t="shared" si="3"/>
        <v>0</v>
      </c>
      <c r="AW16" s="150">
        <f t="shared" si="3"/>
        <v>0</v>
      </c>
      <c r="AX16" s="150">
        <f t="shared" si="3"/>
        <v>0</v>
      </c>
    </row>
    <row r="17" spans="1:50" ht="15.75">
      <c r="A17" s="141"/>
      <c r="B17" s="150"/>
      <c r="C17" s="150"/>
      <c r="D17" s="150"/>
      <c r="E17" s="150"/>
      <c r="F17" s="150"/>
      <c r="G17" s="150"/>
      <c r="H17" s="150"/>
      <c r="I17" s="150"/>
      <c r="J17" s="150"/>
      <c r="K17" s="150"/>
      <c r="L17" s="150"/>
      <c r="M17" s="150"/>
      <c r="N17" s="150"/>
      <c r="O17" s="150"/>
      <c r="P17" s="150"/>
      <c r="Q17" s="150"/>
      <c r="R17" s="150"/>
      <c r="S17" s="150"/>
      <c r="T17" s="150"/>
      <c r="U17" s="150"/>
      <c r="V17" s="150"/>
      <c r="W17" s="150"/>
      <c r="X17" s="150"/>
      <c r="Y17" s="150"/>
      <c r="Z17" s="150"/>
      <c r="AA17" s="150"/>
      <c r="AB17" s="150"/>
      <c r="AC17" s="150"/>
      <c r="AD17" s="150"/>
      <c r="AE17" s="150"/>
      <c r="AF17" s="150"/>
      <c r="AG17" s="150"/>
      <c r="AH17" s="150"/>
      <c r="AI17" s="150"/>
      <c r="AJ17" s="150"/>
      <c r="AK17" s="150"/>
      <c r="AL17" s="150"/>
      <c r="AM17" s="150"/>
      <c r="AN17" s="150"/>
      <c r="AO17" s="150"/>
      <c r="AP17" s="150"/>
      <c r="AQ17" s="150"/>
      <c r="AR17" s="150"/>
      <c r="AS17" s="150"/>
      <c r="AT17" s="150"/>
      <c r="AU17" s="150"/>
      <c r="AV17" s="150"/>
      <c r="AW17" s="150"/>
      <c r="AX17" s="150"/>
    </row>
    <row r="18" spans="1:50" ht="15.75">
      <c r="A18" s="141" t="s">
        <v>94</v>
      </c>
      <c r="B18" s="150">
        <f>SUM(B81,B82)</f>
        <v>0</v>
      </c>
      <c r="C18" s="150">
        <f t="shared" ref="C18:AX18" si="4">SUM(C81,C82)</f>
        <v>0</v>
      </c>
      <c r="D18" s="150">
        <f t="shared" si="4"/>
        <v>0</v>
      </c>
      <c r="E18" s="150">
        <f t="shared" si="4"/>
        <v>0</v>
      </c>
      <c r="F18" s="150">
        <f t="shared" si="4"/>
        <v>0</v>
      </c>
      <c r="G18" s="150">
        <f t="shared" si="4"/>
        <v>0</v>
      </c>
      <c r="H18" s="150">
        <f t="shared" si="4"/>
        <v>0</v>
      </c>
      <c r="I18" s="150">
        <f t="shared" si="4"/>
        <v>0</v>
      </c>
      <c r="J18" s="150">
        <f t="shared" si="4"/>
        <v>2.25</v>
      </c>
      <c r="K18" s="150">
        <f t="shared" si="4"/>
        <v>3.75</v>
      </c>
      <c r="L18" s="150">
        <f t="shared" si="4"/>
        <v>0</v>
      </c>
      <c r="M18" s="150">
        <f t="shared" si="4"/>
        <v>0</v>
      </c>
      <c r="N18" s="150">
        <f t="shared" si="4"/>
        <v>0</v>
      </c>
      <c r="O18" s="150">
        <f t="shared" si="4"/>
        <v>0</v>
      </c>
      <c r="P18" s="150">
        <f t="shared" si="4"/>
        <v>0</v>
      </c>
      <c r="Q18" s="150">
        <f t="shared" si="4"/>
        <v>0</v>
      </c>
      <c r="R18" s="150">
        <f t="shared" si="4"/>
        <v>0</v>
      </c>
      <c r="S18" s="150">
        <f t="shared" si="4"/>
        <v>0</v>
      </c>
      <c r="T18" s="150">
        <f t="shared" si="4"/>
        <v>0</v>
      </c>
      <c r="U18" s="150">
        <f t="shared" si="4"/>
        <v>0</v>
      </c>
      <c r="V18" s="150">
        <f t="shared" si="4"/>
        <v>0</v>
      </c>
      <c r="W18" s="150">
        <f t="shared" si="4"/>
        <v>0</v>
      </c>
      <c r="X18" s="150">
        <f t="shared" si="4"/>
        <v>0</v>
      </c>
      <c r="Y18" s="150">
        <f t="shared" si="4"/>
        <v>0</v>
      </c>
      <c r="Z18" s="150">
        <f t="shared" si="4"/>
        <v>0</v>
      </c>
      <c r="AA18" s="150">
        <f t="shared" si="4"/>
        <v>0</v>
      </c>
      <c r="AB18" s="150">
        <f t="shared" si="4"/>
        <v>0</v>
      </c>
      <c r="AC18" s="150">
        <f t="shared" si="4"/>
        <v>0</v>
      </c>
      <c r="AD18" s="150">
        <f t="shared" si="4"/>
        <v>0</v>
      </c>
      <c r="AE18" s="150">
        <f t="shared" si="4"/>
        <v>0</v>
      </c>
      <c r="AF18" s="150">
        <f t="shared" si="4"/>
        <v>0</v>
      </c>
      <c r="AG18" s="150">
        <f t="shared" si="4"/>
        <v>0</v>
      </c>
      <c r="AH18" s="150">
        <f t="shared" si="4"/>
        <v>0</v>
      </c>
      <c r="AI18" s="150">
        <f t="shared" si="4"/>
        <v>0</v>
      </c>
      <c r="AJ18" s="150">
        <f t="shared" si="4"/>
        <v>0</v>
      </c>
      <c r="AK18" s="150">
        <f t="shared" si="4"/>
        <v>0</v>
      </c>
      <c r="AL18" s="150">
        <f t="shared" si="4"/>
        <v>0</v>
      </c>
      <c r="AM18" s="150">
        <f t="shared" si="4"/>
        <v>0</v>
      </c>
      <c r="AN18" s="150">
        <f t="shared" si="4"/>
        <v>0</v>
      </c>
      <c r="AO18" s="150">
        <f t="shared" si="4"/>
        <v>2.25</v>
      </c>
      <c r="AP18" s="150">
        <f t="shared" si="4"/>
        <v>0</v>
      </c>
      <c r="AQ18" s="150">
        <f t="shared" si="4"/>
        <v>0</v>
      </c>
      <c r="AR18" s="150">
        <f t="shared" si="4"/>
        <v>0</v>
      </c>
      <c r="AS18" s="150">
        <f t="shared" si="4"/>
        <v>0</v>
      </c>
      <c r="AT18" s="150">
        <f t="shared" si="4"/>
        <v>0</v>
      </c>
      <c r="AU18" s="150">
        <f t="shared" si="4"/>
        <v>0</v>
      </c>
      <c r="AV18" s="150">
        <f t="shared" si="4"/>
        <v>0</v>
      </c>
      <c r="AW18" s="150">
        <f t="shared" si="4"/>
        <v>0</v>
      </c>
      <c r="AX18" s="150">
        <f t="shared" si="4"/>
        <v>0</v>
      </c>
    </row>
    <row r="19" spans="1:50" ht="15.75">
      <c r="A19" s="141"/>
      <c r="B19" s="150"/>
      <c r="C19" s="150"/>
      <c r="D19" s="150"/>
      <c r="E19" s="150"/>
      <c r="F19" s="150"/>
      <c r="G19" s="150"/>
      <c r="H19" s="150"/>
      <c r="I19" s="150"/>
      <c r="J19" s="150"/>
      <c r="K19" s="150"/>
      <c r="L19" s="150"/>
      <c r="M19" s="150"/>
      <c r="N19" s="150"/>
      <c r="O19" s="150"/>
      <c r="P19" s="150"/>
      <c r="Q19" s="150"/>
      <c r="R19" s="150"/>
      <c r="S19" s="150"/>
      <c r="T19" s="150"/>
      <c r="U19" s="150"/>
      <c r="V19" s="150"/>
      <c r="W19" s="150"/>
      <c r="X19" s="150"/>
      <c r="Y19" s="150"/>
      <c r="Z19" s="150"/>
      <c r="AA19" s="150"/>
      <c r="AB19" s="150"/>
      <c r="AC19" s="150"/>
      <c r="AD19" s="150"/>
      <c r="AE19" s="150"/>
      <c r="AF19" s="150"/>
      <c r="AG19" s="150"/>
      <c r="AH19" s="150"/>
      <c r="AI19" s="150"/>
      <c r="AJ19" s="150"/>
      <c r="AK19" s="150"/>
      <c r="AL19" s="150"/>
      <c r="AM19" s="150"/>
      <c r="AN19" s="150"/>
      <c r="AO19" s="150"/>
      <c r="AP19" s="150"/>
      <c r="AQ19" s="150"/>
      <c r="AR19" s="150"/>
      <c r="AS19" s="150"/>
      <c r="AT19" s="150"/>
      <c r="AU19" s="150"/>
      <c r="AV19" s="150"/>
      <c r="AW19" s="150"/>
      <c r="AX19" s="150"/>
    </row>
    <row r="20" spans="1:50" ht="15.75">
      <c r="A20" s="141" t="s">
        <v>75</v>
      </c>
      <c r="B20" s="150">
        <f>IF(OR(B18=2.25,B18=3.75),1,0)</f>
        <v>0</v>
      </c>
      <c r="C20" s="150">
        <f t="shared" ref="C20:AX20" si="5">IF(OR(C18=2.25,C18=3.75),1,0)</f>
        <v>0</v>
      </c>
      <c r="D20" s="150">
        <f t="shared" si="5"/>
        <v>0</v>
      </c>
      <c r="E20" s="150">
        <f t="shared" si="5"/>
        <v>0</v>
      </c>
      <c r="F20" s="150">
        <f t="shared" si="5"/>
        <v>0</v>
      </c>
      <c r="G20" s="150">
        <f t="shared" si="5"/>
        <v>0</v>
      </c>
      <c r="H20" s="150">
        <f t="shared" si="5"/>
        <v>0</v>
      </c>
      <c r="I20" s="150">
        <f t="shared" si="5"/>
        <v>0</v>
      </c>
      <c r="J20" s="150">
        <f t="shared" si="5"/>
        <v>1</v>
      </c>
      <c r="K20" s="150">
        <f t="shared" si="5"/>
        <v>1</v>
      </c>
      <c r="L20" s="150">
        <f t="shared" si="5"/>
        <v>0</v>
      </c>
      <c r="M20" s="150">
        <f t="shared" si="5"/>
        <v>0</v>
      </c>
      <c r="N20" s="150">
        <f t="shared" si="5"/>
        <v>0</v>
      </c>
      <c r="O20" s="150">
        <f t="shared" si="5"/>
        <v>0</v>
      </c>
      <c r="P20" s="150">
        <f t="shared" si="5"/>
        <v>0</v>
      </c>
      <c r="Q20" s="150">
        <f t="shared" si="5"/>
        <v>0</v>
      </c>
      <c r="R20" s="150">
        <f t="shared" si="5"/>
        <v>0</v>
      </c>
      <c r="S20" s="150">
        <f t="shared" si="5"/>
        <v>0</v>
      </c>
      <c r="T20" s="150">
        <f t="shared" si="5"/>
        <v>0</v>
      </c>
      <c r="U20" s="150">
        <f t="shared" si="5"/>
        <v>0</v>
      </c>
      <c r="V20" s="150">
        <f t="shared" si="5"/>
        <v>0</v>
      </c>
      <c r="W20" s="150">
        <f t="shared" si="5"/>
        <v>0</v>
      </c>
      <c r="X20" s="150">
        <f t="shared" si="5"/>
        <v>0</v>
      </c>
      <c r="Y20" s="150">
        <f t="shared" si="5"/>
        <v>0</v>
      </c>
      <c r="Z20" s="150">
        <f t="shared" si="5"/>
        <v>0</v>
      </c>
      <c r="AA20" s="150">
        <f t="shared" si="5"/>
        <v>0</v>
      </c>
      <c r="AB20" s="150">
        <f t="shared" si="5"/>
        <v>0</v>
      </c>
      <c r="AC20" s="150">
        <f t="shared" si="5"/>
        <v>0</v>
      </c>
      <c r="AD20" s="150">
        <f t="shared" si="5"/>
        <v>0</v>
      </c>
      <c r="AE20" s="150">
        <f t="shared" si="5"/>
        <v>0</v>
      </c>
      <c r="AF20" s="150">
        <f t="shared" si="5"/>
        <v>0</v>
      </c>
      <c r="AG20" s="150">
        <f t="shared" si="5"/>
        <v>0</v>
      </c>
      <c r="AH20" s="150">
        <f t="shared" si="5"/>
        <v>0</v>
      </c>
      <c r="AI20" s="150">
        <f t="shared" si="5"/>
        <v>0</v>
      </c>
      <c r="AJ20" s="150">
        <f t="shared" si="5"/>
        <v>0</v>
      </c>
      <c r="AK20" s="150">
        <f t="shared" si="5"/>
        <v>0</v>
      </c>
      <c r="AL20" s="150">
        <f t="shared" si="5"/>
        <v>0</v>
      </c>
      <c r="AM20" s="150">
        <f t="shared" si="5"/>
        <v>0</v>
      </c>
      <c r="AN20" s="150">
        <f t="shared" si="5"/>
        <v>0</v>
      </c>
      <c r="AO20" s="150">
        <f t="shared" si="5"/>
        <v>1</v>
      </c>
      <c r="AP20" s="150">
        <f t="shared" si="5"/>
        <v>0</v>
      </c>
      <c r="AQ20" s="150">
        <f t="shared" si="5"/>
        <v>0</v>
      </c>
      <c r="AR20" s="150">
        <f t="shared" si="5"/>
        <v>0</v>
      </c>
      <c r="AS20" s="150">
        <f t="shared" si="5"/>
        <v>0</v>
      </c>
      <c r="AT20" s="150">
        <f t="shared" si="5"/>
        <v>0</v>
      </c>
      <c r="AU20" s="150">
        <f t="shared" si="5"/>
        <v>0</v>
      </c>
      <c r="AV20" s="150">
        <f t="shared" si="5"/>
        <v>0</v>
      </c>
      <c r="AW20" s="150">
        <f t="shared" si="5"/>
        <v>0</v>
      </c>
      <c r="AX20" s="150">
        <f t="shared" si="5"/>
        <v>0</v>
      </c>
    </row>
    <row r="21" spans="1:50" ht="15.75">
      <c r="A21" s="141"/>
    </row>
    <row r="22" spans="1:50" ht="15.75">
      <c r="A22" s="141" t="s">
        <v>88</v>
      </c>
      <c r="B22" s="150">
        <f>IF(AND(B63=0,B85=1,B65=0),7,0)</f>
        <v>0</v>
      </c>
      <c r="C22" s="150">
        <f t="shared" ref="C22:AX22" si="6">IF(AND(C63=0,C85=1,C65=0),7,0)</f>
        <v>0</v>
      </c>
      <c r="D22" s="150">
        <f t="shared" si="6"/>
        <v>0</v>
      </c>
      <c r="E22" s="150">
        <f t="shared" si="6"/>
        <v>0</v>
      </c>
      <c r="F22" s="150">
        <f t="shared" si="6"/>
        <v>7</v>
      </c>
      <c r="G22" s="150">
        <f t="shared" si="6"/>
        <v>0</v>
      </c>
      <c r="H22" s="150">
        <f t="shared" si="6"/>
        <v>7</v>
      </c>
      <c r="I22" s="150">
        <f t="shared" si="6"/>
        <v>0</v>
      </c>
      <c r="J22" s="150">
        <f t="shared" si="6"/>
        <v>0</v>
      </c>
      <c r="K22" s="150">
        <f t="shared" si="6"/>
        <v>0</v>
      </c>
      <c r="L22" s="150">
        <f t="shared" si="6"/>
        <v>0</v>
      </c>
      <c r="M22" s="150">
        <f t="shared" si="6"/>
        <v>0</v>
      </c>
      <c r="N22" s="150">
        <f t="shared" si="6"/>
        <v>0</v>
      </c>
      <c r="O22" s="150">
        <f t="shared" si="6"/>
        <v>0</v>
      </c>
      <c r="P22" s="150">
        <f t="shared" si="6"/>
        <v>0</v>
      </c>
      <c r="Q22" s="150">
        <f t="shared" si="6"/>
        <v>0</v>
      </c>
      <c r="R22" s="150">
        <f t="shared" si="6"/>
        <v>0</v>
      </c>
      <c r="S22" s="150">
        <f t="shared" si="6"/>
        <v>0</v>
      </c>
      <c r="T22" s="150">
        <f t="shared" si="6"/>
        <v>0</v>
      </c>
      <c r="U22" s="150">
        <f t="shared" si="6"/>
        <v>0</v>
      </c>
      <c r="V22" s="150">
        <f t="shared" si="6"/>
        <v>0</v>
      </c>
      <c r="W22" s="150">
        <f t="shared" si="6"/>
        <v>0</v>
      </c>
      <c r="X22" s="150">
        <f t="shared" si="6"/>
        <v>0</v>
      </c>
      <c r="Y22" s="150">
        <f t="shared" si="6"/>
        <v>0</v>
      </c>
      <c r="Z22" s="150">
        <f t="shared" si="6"/>
        <v>0</v>
      </c>
      <c r="AA22" s="150">
        <f t="shared" si="6"/>
        <v>0</v>
      </c>
      <c r="AB22" s="150">
        <f t="shared" si="6"/>
        <v>0</v>
      </c>
      <c r="AC22" s="150">
        <f t="shared" si="6"/>
        <v>0</v>
      </c>
      <c r="AD22" s="150">
        <f t="shared" si="6"/>
        <v>0</v>
      </c>
      <c r="AE22" s="150">
        <f t="shared" si="6"/>
        <v>0</v>
      </c>
      <c r="AF22" s="150">
        <f t="shared" si="6"/>
        <v>0</v>
      </c>
      <c r="AG22" s="150">
        <f t="shared" si="6"/>
        <v>0</v>
      </c>
      <c r="AH22" s="150">
        <f t="shared" si="6"/>
        <v>0</v>
      </c>
      <c r="AI22" s="150">
        <f t="shared" si="6"/>
        <v>0</v>
      </c>
      <c r="AJ22" s="150">
        <f t="shared" si="6"/>
        <v>0</v>
      </c>
      <c r="AK22" s="150">
        <f t="shared" si="6"/>
        <v>0</v>
      </c>
      <c r="AL22" s="150">
        <f t="shared" si="6"/>
        <v>0</v>
      </c>
      <c r="AM22" s="150">
        <f t="shared" si="6"/>
        <v>0</v>
      </c>
      <c r="AN22" s="150">
        <f t="shared" si="6"/>
        <v>0</v>
      </c>
      <c r="AO22" s="150">
        <f t="shared" si="6"/>
        <v>0</v>
      </c>
      <c r="AP22" s="150">
        <f t="shared" si="6"/>
        <v>0</v>
      </c>
      <c r="AQ22" s="150">
        <f t="shared" si="6"/>
        <v>0</v>
      </c>
      <c r="AR22" s="150">
        <f t="shared" si="6"/>
        <v>0</v>
      </c>
      <c r="AS22" s="150">
        <f t="shared" si="6"/>
        <v>0</v>
      </c>
      <c r="AT22" s="150">
        <f t="shared" si="6"/>
        <v>0</v>
      </c>
      <c r="AU22" s="150">
        <f t="shared" si="6"/>
        <v>0</v>
      </c>
      <c r="AV22" s="150">
        <f t="shared" si="6"/>
        <v>0</v>
      </c>
      <c r="AW22" s="150">
        <f t="shared" si="6"/>
        <v>0</v>
      </c>
      <c r="AX22" s="150">
        <f t="shared" si="6"/>
        <v>0</v>
      </c>
    </row>
    <row r="23" spans="1:50" ht="15.75">
      <c r="A23" s="141"/>
    </row>
    <row r="24" spans="1:50" ht="15.75">
      <c r="A24" s="141" t="s">
        <v>90</v>
      </c>
      <c r="B24" s="150">
        <f>SUM(B87,B88)</f>
        <v>0</v>
      </c>
      <c r="C24" s="150">
        <f t="shared" ref="C24:AX24" si="7">SUM(C87,C88)</f>
        <v>0</v>
      </c>
      <c r="D24" s="150">
        <f t="shared" si="7"/>
        <v>0</v>
      </c>
      <c r="E24" s="150">
        <f t="shared" si="7"/>
        <v>0</v>
      </c>
      <c r="F24" s="150">
        <f t="shared" si="7"/>
        <v>1</v>
      </c>
      <c r="G24" s="150">
        <f t="shared" si="7"/>
        <v>0</v>
      </c>
      <c r="H24" s="150">
        <f t="shared" si="7"/>
        <v>1</v>
      </c>
      <c r="I24" s="150">
        <f t="shared" si="7"/>
        <v>0</v>
      </c>
      <c r="J24" s="150">
        <f t="shared" si="7"/>
        <v>0</v>
      </c>
      <c r="K24" s="150">
        <f t="shared" si="7"/>
        <v>0</v>
      </c>
      <c r="L24" s="150">
        <f t="shared" si="7"/>
        <v>0</v>
      </c>
      <c r="M24" s="150">
        <f t="shared" si="7"/>
        <v>0</v>
      </c>
      <c r="N24" s="150">
        <f t="shared" si="7"/>
        <v>0</v>
      </c>
      <c r="O24" s="150">
        <f t="shared" si="7"/>
        <v>0</v>
      </c>
      <c r="P24" s="150">
        <f t="shared" si="7"/>
        <v>0</v>
      </c>
      <c r="Q24" s="150">
        <f t="shared" si="7"/>
        <v>0</v>
      </c>
      <c r="R24" s="150">
        <f t="shared" si="7"/>
        <v>0</v>
      </c>
      <c r="S24" s="150">
        <f t="shared" si="7"/>
        <v>0</v>
      </c>
      <c r="T24" s="150">
        <f t="shared" si="7"/>
        <v>0</v>
      </c>
      <c r="U24" s="150">
        <f t="shared" si="7"/>
        <v>0</v>
      </c>
      <c r="V24" s="150">
        <f t="shared" si="7"/>
        <v>0</v>
      </c>
      <c r="W24" s="150">
        <f t="shared" si="7"/>
        <v>0</v>
      </c>
      <c r="X24" s="150">
        <f t="shared" si="7"/>
        <v>0</v>
      </c>
      <c r="Y24" s="150">
        <f t="shared" si="7"/>
        <v>0</v>
      </c>
      <c r="Z24" s="150">
        <f t="shared" si="7"/>
        <v>0</v>
      </c>
      <c r="AA24" s="150">
        <f t="shared" si="7"/>
        <v>0</v>
      </c>
      <c r="AB24" s="150">
        <f t="shared" si="7"/>
        <v>0</v>
      </c>
      <c r="AC24" s="150">
        <f t="shared" si="7"/>
        <v>8</v>
      </c>
      <c r="AD24" s="150">
        <f t="shared" si="7"/>
        <v>0</v>
      </c>
      <c r="AE24" s="150">
        <f t="shared" si="7"/>
        <v>0</v>
      </c>
      <c r="AF24" s="150">
        <f t="shared" si="7"/>
        <v>0</v>
      </c>
      <c r="AG24" s="150">
        <f t="shared" si="7"/>
        <v>0</v>
      </c>
      <c r="AH24" s="150">
        <f t="shared" si="7"/>
        <v>0</v>
      </c>
      <c r="AI24" s="150">
        <f t="shared" si="7"/>
        <v>0</v>
      </c>
      <c r="AJ24" s="150">
        <f t="shared" si="7"/>
        <v>0</v>
      </c>
      <c r="AK24" s="150">
        <f t="shared" si="7"/>
        <v>0</v>
      </c>
      <c r="AL24" s="150">
        <f t="shared" si="7"/>
        <v>0</v>
      </c>
      <c r="AM24" s="150">
        <f t="shared" si="7"/>
        <v>0</v>
      </c>
      <c r="AN24" s="150">
        <f t="shared" si="7"/>
        <v>0</v>
      </c>
      <c r="AO24" s="150">
        <f t="shared" si="7"/>
        <v>0</v>
      </c>
      <c r="AP24" s="150">
        <f t="shared" si="7"/>
        <v>0</v>
      </c>
      <c r="AQ24" s="150">
        <f t="shared" si="7"/>
        <v>0</v>
      </c>
      <c r="AR24" s="150">
        <f t="shared" si="7"/>
        <v>0</v>
      </c>
      <c r="AS24" s="150">
        <f t="shared" si="7"/>
        <v>0</v>
      </c>
      <c r="AT24" s="150">
        <f t="shared" si="7"/>
        <v>0</v>
      </c>
      <c r="AU24" s="150">
        <f t="shared" si="7"/>
        <v>0</v>
      </c>
      <c r="AV24" s="150">
        <f t="shared" si="7"/>
        <v>0</v>
      </c>
      <c r="AW24" s="150">
        <f t="shared" si="7"/>
        <v>0</v>
      </c>
      <c r="AX24" s="150">
        <f t="shared" si="7"/>
        <v>0</v>
      </c>
    </row>
    <row r="25" spans="1:50" ht="15.75">
      <c r="A25" s="141"/>
    </row>
    <row r="26" spans="1:50" ht="15.75">
      <c r="A26" s="141"/>
    </row>
    <row r="27" spans="1:50" ht="15.75">
      <c r="A27" s="141"/>
    </row>
    <row r="30" spans="1:50">
      <c r="B30" s="75"/>
    </row>
    <row r="59" spans="1:50">
      <c r="A59" t="s">
        <v>52</v>
      </c>
      <c r="B59" s="134">
        <f t="shared" ref="B59:AG59" si="8">IF(OR(B5="M",B5="S",B5="EM",B5="ES",B5="RTTM",B5="RTTS",B5="JM",B5="JS"),1,0)</f>
        <v>1</v>
      </c>
      <c r="C59" s="134">
        <f t="shared" si="8"/>
        <v>1</v>
      </c>
      <c r="D59" s="134">
        <f t="shared" si="8"/>
        <v>1</v>
      </c>
      <c r="E59" s="134">
        <f t="shared" si="8"/>
        <v>0</v>
      </c>
      <c r="F59" s="134">
        <f t="shared" si="8"/>
        <v>1</v>
      </c>
      <c r="G59" s="134">
        <f t="shared" si="8"/>
        <v>0</v>
      </c>
      <c r="H59" s="134">
        <f t="shared" si="8"/>
        <v>1</v>
      </c>
      <c r="I59" s="134">
        <f t="shared" si="8"/>
        <v>0</v>
      </c>
      <c r="J59" s="134">
        <f t="shared" si="8"/>
        <v>1</v>
      </c>
      <c r="K59" s="134">
        <f t="shared" si="8"/>
        <v>1</v>
      </c>
      <c r="L59" s="134">
        <f t="shared" si="8"/>
        <v>0</v>
      </c>
      <c r="M59" s="134">
        <f t="shared" si="8"/>
        <v>1</v>
      </c>
      <c r="N59" s="134">
        <f t="shared" si="8"/>
        <v>1</v>
      </c>
      <c r="O59" s="134">
        <f t="shared" si="8"/>
        <v>1</v>
      </c>
      <c r="P59" s="134">
        <f t="shared" si="8"/>
        <v>1</v>
      </c>
      <c r="Q59" s="134">
        <f t="shared" si="8"/>
        <v>0</v>
      </c>
      <c r="R59" s="134">
        <f t="shared" si="8"/>
        <v>0</v>
      </c>
      <c r="S59" s="134">
        <f t="shared" si="8"/>
        <v>0</v>
      </c>
      <c r="T59" s="134">
        <f t="shared" si="8"/>
        <v>0</v>
      </c>
      <c r="U59" s="134">
        <f t="shared" si="8"/>
        <v>0</v>
      </c>
      <c r="V59" s="134">
        <f t="shared" si="8"/>
        <v>0</v>
      </c>
      <c r="W59" s="134">
        <f t="shared" si="8"/>
        <v>0</v>
      </c>
      <c r="X59" s="134">
        <f t="shared" si="8"/>
        <v>1</v>
      </c>
      <c r="Y59" s="134">
        <f t="shared" si="8"/>
        <v>1</v>
      </c>
      <c r="Z59" s="134">
        <f t="shared" si="8"/>
        <v>1</v>
      </c>
      <c r="AA59" s="134">
        <f t="shared" si="8"/>
        <v>0</v>
      </c>
      <c r="AB59" s="134">
        <f t="shared" si="8"/>
        <v>0</v>
      </c>
      <c r="AC59" s="134">
        <f t="shared" si="8"/>
        <v>0</v>
      </c>
      <c r="AD59" s="134">
        <f t="shared" si="8"/>
        <v>0</v>
      </c>
      <c r="AE59" s="134">
        <f t="shared" si="8"/>
        <v>0</v>
      </c>
      <c r="AF59" s="134">
        <f t="shared" si="8"/>
        <v>0</v>
      </c>
      <c r="AG59" s="134">
        <f t="shared" si="8"/>
        <v>1</v>
      </c>
      <c r="AH59" s="134">
        <f t="shared" ref="AH59:AX59" si="9">IF(OR(AH5="M",AH5="S",AH5="EM",AH5="ES",AH5="RTTM",AH5="RTTS",AH5="JM",AH5="JS"),1,0)</f>
        <v>1</v>
      </c>
      <c r="AI59" s="134">
        <f t="shared" si="9"/>
        <v>1</v>
      </c>
      <c r="AJ59" s="134">
        <f t="shared" si="9"/>
        <v>0</v>
      </c>
      <c r="AK59" s="134">
        <f t="shared" si="9"/>
        <v>0</v>
      </c>
      <c r="AL59" s="134">
        <f t="shared" si="9"/>
        <v>0</v>
      </c>
      <c r="AM59" s="134">
        <f t="shared" si="9"/>
        <v>0</v>
      </c>
      <c r="AN59" s="134">
        <f t="shared" si="9"/>
        <v>0</v>
      </c>
      <c r="AO59" s="134">
        <f t="shared" si="9"/>
        <v>1</v>
      </c>
      <c r="AP59" s="134">
        <f t="shared" si="9"/>
        <v>1</v>
      </c>
      <c r="AQ59" s="134">
        <f t="shared" si="9"/>
        <v>0</v>
      </c>
      <c r="AR59" s="134">
        <f t="shared" si="9"/>
        <v>0</v>
      </c>
      <c r="AS59" s="134">
        <f t="shared" si="9"/>
        <v>1</v>
      </c>
      <c r="AT59" s="134">
        <f t="shared" si="9"/>
        <v>0</v>
      </c>
      <c r="AU59" s="134">
        <f t="shared" si="9"/>
        <v>0</v>
      </c>
      <c r="AV59" s="134">
        <f t="shared" si="9"/>
        <v>0</v>
      </c>
      <c r="AW59" s="134">
        <f t="shared" si="9"/>
        <v>0</v>
      </c>
      <c r="AX59" s="134">
        <f t="shared" si="9"/>
        <v>1</v>
      </c>
    </row>
    <row r="60" spans="1:50">
      <c r="A60" t="s">
        <v>53</v>
      </c>
      <c r="B60" s="134">
        <f t="shared" ref="B60:AG60" si="10">IF(OR(B4="samedi",B4="dimanche"),1,0)</f>
        <v>1</v>
      </c>
      <c r="C60" s="134">
        <f t="shared" si="10"/>
        <v>0</v>
      </c>
      <c r="D60" s="134">
        <f t="shared" si="10"/>
        <v>0</v>
      </c>
      <c r="E60" s="134">
        <f t="shared" si="10"/>
        <v>0</v>
      </c>
      <c r="F60" s="134">
        <f t="shared" si="10"/>
        <v>0</v>
      </c>
      <c r="G60" s="134">
        <f t="shared" si="10"/>
        <v>0</v>
      </c>
      <c r="H60" s="134">
        <f t="shared" si="10"/>
        <v>1</v>
      </c>
      <c r="I60" s="134">
        <f t="shared" si="10"/>
        <v>1</v>
      </c>
      <c r="J60" s="134">
        <f t="shared" si="10"/>
        <v>0</v>
      </c>
      <c r="K60" s="134">
        <f t="shared" si="10"/>
        <v>0</v>
      </c>
      <c r="L60" s="134">
        <f t="shared" si="10"/>
        <v>0</v>
      </c>
      <c r="M60" s="134">
        <f t="shared" si="10"/>
        <v>0</v>
      </c>
      <c r="N60" s="134">
        <f t="shared" si="10"/>
        <v>0</v>
      </c>
      <c r="O60" s="134">
        <f t="shared" si="10"/>
        <v>1</v>
      </c>
      <c r="P60" s="134">
        <f t="shared" si="10"/>
        <v>1</v>
      </c>
      <c r="Q60" s="134">
        <f t="shared" si="10"/>
        <v>0</v>
      </c>
      <c r="R60" s="134">
        <f t="shared" si="10"/>
        <v>0</v>
      </c>
      <c r="S60" s="134">
        <f t="shared" si="10"/>
        <v>0</v>
      </c>
      <c r="T60" s="134">
        <f t="shared" si="10"/>
        <v>0</v>
      </c>
      <c r="U60" s="134">
        <f t="shared" si="10"/>
        <v>0</v>
      </c>
      <c r="V60" s="134">
        <f t="shared" si="10"/>
        <v>1</v>
      </c>
      <c r="W60" s="134">
        <f t="shared" si="10"/>
        <v>1</v>
      </c>
      <c r="X60" s="134">
        <f t="shared" si="10"/>
        <v>0</v>
      </c>
      <c r="Y60" s="134">
        <f t="shared" si="10"/>
        <v>0</v>
      </c>
      <c r="Z60" s="134">
        <f t="shared" si="10"/>
        <v>0</v>
      </c>
      <c r="AA60" s="134">
        <f t="shared" si="10"/>
        <v>0</v>
      </c>
      <c r="AB60" s="134">
        <f t="shared" si="10"/>
        <v>0</v>
      </c>
      <c r="AC60" s="134">
        <f t="shared" si="10"/>
        <v>1</v>
      </c>
      <c r="AD60" s="134">
        <f t="shared" si="10"/>
        <v>1</v>
      </c>
      <c r="AE60" s="134">
        <f t="shared" si="10"/>
        <v>0</v>
      </c>
      <c r="AF60" s="134">
        <f t="shared" si="10"/>
        <v>0</v>
      </c>
      <c r="AG60" s="134">
        <f t="shared" si="10"/>
        <v>0</v>
      </c>
      <c r="AH60" s="134">
        <f t="shared" ref="AH60:AX60" si="11">IF(OR(AH4="samedi",AH4="dimanche"),1,0)</f>
        <v>0</v>
      </c>
      <c r="AI60" s="134">
        <f t="shared" si="11"/>
        <v>0</v>
      </c>
      <c r="AJ60" s="134">
        <f t="shared" si="11"/>
        <v>1</v>
      </c>
      <c r="AK60" s="134">
        <f t="shared" si="11"/>
        <v>1</v>
      </c>
      <c r="AL60" s="134">
        <f t="shared" si="11"/>
        <v>0</v>
      </c>
      <c r="AM60" s="134">
        <f t="shared" si="11"/>
        <v>0</v>
      </c>
      <c r="AN60" s="134">
        <f t="shared" si="11"/>
        <v>0</v>
      </c>
      <c r="AO60" s="134">
        <f t="shared" si="11"/>
        <v>0</v>
      </c>
      <c r="AP60" s="134">
        <f t="shared" si="11"/>
        <v>0</v>
      </c>
      <c r="AQ60" s="134">
        <f t="shared" si="11"/>
        <v>1</v>
      </c>
      <c r="AR60" s="134">
        <f t="shared" si="11"/>
        <v>1</v>
      </c>
      <c r="AS60" s="134">
        <f t="shared" si="11"/>
        <v>0</v>
      </c>
      <c r="AT60" s="134">
        <f t="shared" si="11"/>
        <v>0</v>
      </c>
      <c r="AU60" s="134">
        <f t="shared" si="11"/>
        <v>0</v>
      </c>
      <c r="AV60" s="134">
        <f t="shared" si="11"/>
        <v>0</v>
      </c>
      <c r="AW60" s="134">
        <f t="shared" si="11"/>
        <v>0</v>
      </c>
      <c r="AX60" s="134">
        <f t="shared" si="11"/>
        <v>1</v>
      </c>
    </row>
    <row r="61" spans="1:50">
      <c r="A61" t="s">
        <v>54</v>
      </c>
      <c r="B61" s="134">
        <f t="shared" ref="B61:AG61" si="12">IF(B4="samedi",1,0)</f>
        <v>0</v>
      </c>
      <c r="C61" s="134">
        <f t="shared" si="12"/>
        <v>0</v>
      </c>
      <c r="D61" s="134">
        <f t="shared" si="12"/>
        <v>0</v>
      </c>
      <c r="E61" s="134">
        <f t="shared" si="12"/>
        <v>0</v>
      </c>
      <c r="F61" s="134">
        <f t="shared" si="12"/>
        <v>0</v>
      </c>
      <c r="G61" s="134">
        <f t="shared" si="12"/>
        <v>0</v>
      </c>
      <c r="H61" s="134">
        <f t="shared" si="12"/>
        <v>1</v>
      </c>
      <c r="I61" s="134">
        <f t="shared" si="12"/>
        <v>0</v>
      </c>
      <c r="J61" s="134">
        <f t="shared" si="12"/>
        <v>0</v>
      </c>
      <c r="K61" s="134">
        <f t="shared" si="12"/>
        <v>0</v>
      </c>
      <c r="L61" s="134">
        <f t="shared" si="12"/>
        <v>0</v>
      </c>
      <c r="M61" s="134">
        <f t="shared" si="12"/>
        <v>0</v>
      </c>
      <c r="N61" s="134">
        <f t="shared" si="12"/>
        <v>0</v>
      </c>
      <c r="O61" s="134">
        <f t="shared" si="12"/>
        <v>1</v>
      </c>
      <c r="P61" s="134">
        <f t="shared" si="12"/>
        <v>0</v>
      </c>
      <c r="Q61" s="134">
        <f t="shared" si="12"/>
        <v>0</v>
      </c>
      <c r="R61" s="134">
        <f t="shared" si="12"/>
        <v>0</v>
      </c>
      <c r="S61" s="134">
        <f t="shared" si="12"/>
        <v>0</v>
      </c>
      <c r="T61" s="134">
        <f t="shared" si="12"/>
        <v>0</v>
      </c>
      <c r="U61" s="134">
        <f t="shared" si="12"/>
        <v>0</v>
      </c>
      <c r="V61" s="134">
        <f t="shared" si="12"/>
        <v>1</v>
      </c>
      <c r="W61" s="134">
        <f t="shared" si="12"/>
        <v>0</v>
      </c>
      <c r="X61" s="134">
        <f t="shared" si="12"/>
        <v>0</v>
      </c>
      <c r="Y61" s="134">
        <f t="shared" si="12"/>
        <v>0</v>
      </c>
      <c r="Z61" s="134">
        <f t="shared" si="12"/>
        <v>0</v>
      </c>
      <c r="AA61" s="134">
        <f t="shared" si="12"/>
        <v>0</v>
      </c>
      <c r="AB61" s="134">
        <f t="shared" si="12"/>
        <v>0</v>
      </c>
      <c r="AC61" s="134">
        <f t="shared" si="12"/>
        <v>1</v>
      </c>
      <c r="AD61" s="134">
        <f t="shared" si="12"/>
        <v>0</v>
      </c>
      <c r="AE61" s="134">
        <f t="shared" si="12"/>
        <v>0</v>
      </c>
      <c r="AF61" s="134">
        <f t="shared" si="12"/>
        <v>0</v>
      </c>
      <c r="AG61" s="134">
        <f t="shared" si="12"/>
        <v>0</v>
      </c>
      <c r="AH61" s="134">
        <f t="shared" ref="AH61:AX61" si="13">IF(AH4="samedi",1,0)</f>
        <v>0</v>
      </c>
      <c r="AI61" s="134">
        <f t="shared" si="13"/>
        <v>0</v>
      </c>
      <c r="AJ61" s="134">
        <f t="shared" si="13"/>
        <v>1</v>
      </c>
      <c r="AK61" s="134">
        <f t="shared" si="13"/>
        <v>0</v>
      </c>
      <c r="AL61" s="134">
        <f t="shared" si="13"/>
        <v>0</v>
      </c>
      <c r="AM61" s="134">
        <f t="shared" si="13"/>
        <v>0</v>
      </c>
      <c r="AN61" s="134">
        <f t="shared" si="13"/>
        <v>0</v>
      </c>
      <c r="AO61" s="134">
        <f t="shared" si="13"/>
        <v>0</v>
      </c>
      <c r="AP61" s="134">
        <f t="shared" si="13"/>
        <v>0</v>
      </c>
      <c r="AQ61" s="134">
        <f t="shared" si="13"/>
        <v>1</v>
      </c>
      <c r="AR61" s="134">
        <f t="shared" si="13"/>
        <v>0</v>
      </c>
      <c r="AS61" s="134">
        <f t="shared" si="13"/>
        <v>0</v>
      </c>
      <c r="AT61" s="134">
        <f t="shared" si="13"/>
        <v>0</v>
      </c>
      <c r="AU61" s="134">
        <f t="shared" si="13"/>
        <v>0</v>
      </c>
      <c r="AV61" s="134">
        <f t="shared" si="13"/>
        <v>0</v>
      </c>
      <c r="AW61" s="134">
        <f t="shared" si="13"/>
        <v>0</v>
      </c>
      <c r="AX61" s="134">
        <f t="shared" si="13"/>
        <v>1</v>
      </c>
    </row>
    <row r="62" spans="1:50">
      <c r="A62" t="s">
        <v>55</v>
      </c>
      <c r="B62" s="134">
        <f>IF(OR(B73=1,B74=1),8,0)</f>
        <v>8</v>
      </c>
      <c r="C62" s="134">
        <f t="shared" ref="C62:AX62" si="14">IF(OR(C73=1,C74=1),8,0)</f>
        <v>0</v>
      </c>
      <c r="D62" s="134">
        <f t="shared" si="14"/>
        <v>0</v>
      </c>
      <c r="E62" s="134">
        <f t="shared" si="14"/>
        <v>0</v>
      </c>
      <c r="F62" s="134">
        <f t="shared" si="14"/>
        <v>0</v>
      </c>
      <c r="G62" s="134">
        <f t="shared" si="14"/>
        <v>0</v>
      </c>
      <c r="H62" s="134">
        <f t="shared" si="14"/>
        <v>0</v>
      </c>
      <c r="I62" s="134">
        <f t="shared" si="14"/>
        <v>0</v>
      </c>
      <c r="J62" s="134">
        <f t="shared" si="14"/>
        <v>0</v>
      </c>
      <c r="K62" s="134">
        <f t="shared" si="14"/>
        <v>0</v>
      </c>
      <c r="L62" s="134">
        <f t="shared" si="14"/>
        <v>0</v>
      </c>
      <c r="M62" s="134">
        <f t="shared" si="14"/>
        <v>0</v>
      </c>
      <c r="N62" s="134">
        <f t="shared" si="14"/>
        <v>0</v>
      </c>
      <c r="O62" s="134">
        <f t="shared" si="14"/>
        <v>0</v>
      </c>
      <c r="P62" s="134">
        <f t="shared" si="14"/>
        <v>8</v>
      </c>
      <c r="Q62" s="134">
        <f t="shared" si="14"/>
        <v>0</v>
      </c>
      <c r="R62" s="134">
        <f t="shared" si="14"/>
        <v>0</v>
      </c>
      <c r="S62" s="134">
        <f t="shared" si="14"/>
        <v>0</v>
      </c>
      <c r="T62" s="134">
        <f t="shared" si="14"/>
        <v>0</v>
      </c>
      <c r="U62" s="134">
        <f t="shared" si="14"/>
        <v>0</v>
      </c>
      <c r="V62" s="134">
        <f t="shared" si="14"/>
        <v>0</v>
      </c>
      <c r="W62" s="134">
        <f t="shared" si="14"/>
        <v>0</v>
      </c>
      <c r="X62" s="134">
        <f t="shared" si="14"/>
        <v>0</v>
      </c>
      <c r="Y62" s="134">
        <f t="shared" si="14"/>
        <v>0</v>
      </c>
      <c r="Z62" s="134">
        <f t="shared" si="14"/>
        <v>0</v>
      </c>
      <c r="AA62" s="134">
        <f t="shared" si="14"/>
        <v>0</v>
      </c>
      <c r="AB62" s="134">
        <f t="shared" si="14"/>
        <v>0</v>
      </c>
      <c r="AC62" s="134">
        <f t="shared" si="14"/>
        <v>0</v>
      </c>
      <c r="AD62" s="134">
        <f t="shared" si="14"/>
        <v>0</v>
      </c>
      <c r="AE62" s="134">
        <f t="shared" si="14"/>
        <v>0</v>
      </c>
      <c r="AF62" s="134">
        <f t="shared" si="14"/>
        <v>0</v>
      </c>
      <c r="AG62" s="134">
        <f t="shared" si="14"/>
        <v>0</v>
      </c>
      <c r="AH62" s="134">
        <f t="shared" si="14"/>
        <v>0</v>
      </c>
      <c r="AI62" s="134">
        <f t="shared" si="14"/>
        <v>0</v>
      </c>
      <c r="AJ62" s="134">
        <f t="shared" si="14"/>
        <v>0</v>
      </c>
      <c r="AK62" s="134">
        <f t="shared" si="14"/>
        <v>0</v>
      </c>
      <c r="AL62" s="134">
        <f t="shared" si="14"/>
        <v>0</v>
      </c>
      <c r="AM62" s="134">
        <f t="shared" si="14"/>
        <v>0</v>
      </c>
      <c r="AN62" s="134">
        <f t="shared" si="14"/>
        <v>0</v>
      </c>
      <c r="AO62" s="134">
        <f t="shared" si="14"/>
        <v>0</v>
      </c>
      <c r="AP62" s="134">
        <f t="shared" si="14"/>
        <v>0</v>
      </c>
      <c r="AQ62" s="134">
        <f t="shared" si="14"/>
        <v>0</v>
      </c>
      <c r="AR62" s="134">
        <f t="shared" si="14"/>
        <v>0</v>
      </c>
      <c r="AS62" s="134">
        <f t="shared" si="14"/>
        <v>0</v>
      </c>
      <c r="AT62" s="134">
        <f t="shared" si="14"/>
        <v>0</v>
      </c>
      <c r="AU62" s="134">
        <f t="shared" si="14"/>
        <v>0</v>
      </c>
      <c r="AV62" s="134">
        <f t="shared" si="14"/>
        <v>0</v>
      </c>
      <c r="AW62" s="134">
        <f t="shared" si="14"/>
        <v>0</v>
      </c>
      <c r="AX62" s="134">
        <f t="shared" si="14"/>
        <v>0</v>
      </c>
    </row>
    <row r="63" spans="1:50">
      <c r="A63" t="s">
        <v>57</v>
      </c>
      <c r="B63" s="134">
        <f t="shared" ref="B63:AG63" si="15">IF(B6="JF",1,0)</f>
        <v>1</v>
      </c>
      <c r="C63" s="134">
        <f t="shared" si="15"/>
        <v>0</v>
      </c>
      <c r="D63" s="134">
        <f t="shared" si="15"/>
        <v>0</v>
      </c>
      <c r="E63" s="134">
        <f t="shared" si="15"/>
        <v>0</v>
      </c>
      <c r="F63" s="134">
        <f t="shared" si="15"/>
        <v>0</v>
      </c>
      <c r="G63" s="134">
        <f t="shared" si="15"/>
        <v>0</v>
      </c>
      <c r="H63" s="134">
        <f t="shared" si="15"/>
        <v>0</v>
      </c>
      <c r="I63" s="134">
        <f t="shared" si="15"/>
        <v>0</v>
      </c>
      <c r="J63" s="134">
        <f t="shared" si="15"/>
        <v>0</v>
      </c>
      <c r="K63" s="134">
        <f t="shared" si="15"/>
        <v>0</v>
      </c>
      <c r="L63" s="134">
        <f t="shared" si="15"/>
        <v>0</v>
      </c>
      <c r="M63" s="134">
        <f t="shared" si="15"/>
        <v>0</v>
      </c>
      <c r="N63" s="134">
        <f t="shared" si="15"/>
        <v>0</v>
      </c>
      <c r="O63" s="134">
        <f t="shared" si="15"/>
        <v>0</v>
      </c>
      <c r="P63" s="134">
        <f t="shared" si="15"/>
        <v>0</v>
      </c>
      <c r="Q63" s="134">
        <f t="shared" si="15"/>
        <v>0</v>
      </c>
      <c r="R63" s="134">
        <f t="shared" si="15"/>
        <v>0</v>
      </c>
      <c r="S63" s="134">
        <f t="shared" si="15"/>
        <v>0</v>
      </c>
      <c r="T63" s="134">
        <f t="shared" si="15"/>
        <v>0</v>
      </c>
      <c r="U63" s="134">
        <f t="shared" si="15"/>
        <v>0</v>
      </c>
      <c r="V63" s="134">
        <f t="shared" si="15"/>
        <v>0</v>
      </c>
      <c r="W63" s="134">
        <f t="shared" si="15"/>
        <v>0</v>
      </c>
      <c r="X63" s="134">
        <f t="shared" si="15"/>
        <v>0</v>
      </c>
      <c r="Y63" s="134">
        <f t="shared" si="15"/>
        <v>0</v>
      </c>
      <c r="Z63" s="134">
        <f t="shared" si="15"/>
        <v>0</v>
      </c>
      <c r="AA63" s="134">
        <f t="shared" si="15"/>
        <v>0</v>
      </c>
      <c r="AB63" s="134">
        <f t="shared" si="15"/>
        <v>0</v>
      </c>
      <c r="AC63" s="134">
        <f t="shared" si="15"/>
        <v>0</v>
      </c>
      <c r="AD63" s="134">
        <f t="shared" si="15"/>
        <v>0</v>
      </c>
      <c r="AE63" s="134">
        <f t="shared" si="15"/>
        <v>0</v>
      </c>
      <c r="AF63" s="134">
        <f t="shared" si="15"/>
        <v>0</v>
      </c>
      <c r="AG63" s="134">
        <f t="shared" si="15"/>
        <v>0</v>
      </c>
      <c r="AH63" s="134">
        <f t="shared" ref="AH63:AX63" si="16">IF(AH6="JF",1,0)</f>
        <v>0</v>
      </c>
      <c r="AI63" s="134">
        <f t="shared" si="16"/>
        <v>0</v>
      </c>
      <c r="AJ63" s="134">
        <f t="shared" si="16"/>
        <v>0</v>
      </c>
      <c r="AK63" s="134">
        <f t="shared" si="16"/>
        <v>0</v>
      </c>
      <c r="AL63" s="134">
        <f t="shared" si="16"/>
        <v>0</v>
      </c>
      <c r="AM63" s="134">
        <f t="shared" si="16"/>
        <v>0</v>
      </c>
      <c r="AN63" s="134">
        <f t="shared" si="16"/>
        <v>0</v>
      </c>
      <c r="AO63" s="134">
        <f t="shared" si="16"/>
        <v>0</v>
      </c>
      <c r="AP63" s="134">
        <f t="shared" si="16"/>
        <v>0</v>
      </c>
      <c r="AQ63" s="134">
        <f t="shared" si="16"/>
        <v>0</v>
      </c>
      <c r="AR63" s="134">
        <f t="shared" si="16"/>
        <v>0</v>
      </c>
      <c r="AS63" s="134">
        <f t="shared" si="16"/>
        <v>0</v>
      </c>
      <c r="AT63" s="134">
        <f t="shared" si="16"/>
        <v>0</v>
      </c>
      <c r="AU63" s="134">
        <f t="shared" si="16"/>
        <v>0</v>
      </c>
      <c r="AV63" s="134">
        <f t="shared" si="16"/>
        <v>0</v>
      </c>
      <c r="AW63" s="134">
        <f t="shared" si="16"/>
        <v>0</v>
      </c>
      <c r="AX63" s="134">
        <f t="shared" si="16"/>
        <v>0</v>
      </c>
    </row>
    <row r="64" spans="1:50">
      <c r="A64" t="s">
        <v>59</v>
      </c>
      <c r="B64" s="134">
        <f t="shared" ref="B64:AG64" si="17">IF(AND(B5="N",B63=0),1,0)</f>
        <v>0</v>
      </c>
      <c r="C64" s="134">
        <f t="shared" si="17"/>
        <v>0</v>
      </c>
      <c r="D64" s="134">
        <f t="shared" si="17"/>
        <v>0</v>
      </c>
      <c r="E64" s="134">
        <f t="shared" si="17"/>
        <v>1</v>
      </c>
      <c r="F64" s="134">
        <f t="shared" si="17"/>
        <v>0</v>
      </c>
      <c r="G64" s="134">
        <f t="shared" si="17"/>
        <v>0</v>
      </c>
      <c r="H64" s="134">
        <f t="shared" si="17"/>
        <v>0</v>
      </c>
      <c r="I64" s="134">
        <f t="shared" si="17"/>
        <v>0</v>
      </c>
      <c r="J64" s="134">
        <f t="shared" si="17"/>
        <v>0</v>
      </c>
      <c r="K64" s="134">
        <f t="shared" si="17"/>
        <v>0</v>
      </c>
      <c r="L64" s="134">
        <f t="shared" si="17"/>
        <v>0</v>
      </c>
      <c r="M64" s="134">
        <f t="shared" si="17"/>
        <v>0</v>
      </c>
      <c r="N64" s="134">
        <f t="shared" si="17"/>
        <v>0</v>
      </c>
      <c r="O64" s="134">
        <f t="shared" si="17"/>
        <v>0</v>
      </c>
      <c r="P64" s="134">
        <f t="shared" si="17"/>
        <v>0</v>
      </c>
      <c r="Q64" s="134">
        <f t="shared" si="17"/>
        <v>1</v>
      </c>
      <c r="R64" s="134">
        <f t="shared" si="17"/>
        <v>1</v>
      </c>
      <c r="S64" s="134">
        <f t="shared" si="17"/>
        <v>0</v>
      </c>
      <c r="T64" s="134">
        <f t="shared" si="17"/>
        <v>0</v>
      </c>
      <c r="U64" s="134">
        <f t="shared" si="17"/>
        <v>0</v>
      </c>
      <c r="V64" s="134">
        <f t="shared" si="17"/>
        <v>0</v>
      </c>
      <c r="W64" s="134">
        <f t="shared" si="17"/>
        <v>0</v>
      </c>
      <c r="X64" s="134">
        <f t="shared" si="17"/>
        <v>0</v>
      </c>
      <c r="Y64" s="134">
        <f t="shared" si="17"/>
        <v>0</v>
      </c>
      <c r="Z64" s="134">
        <f t="shared" si="17"/>
        <v>0</v>
      </c>
      <c r="AA64" s="134">
        <f t="shared" si="17"/>
        <v>1</v>
      </c>
      <c r="AB64" s="134">
        <f t="shared" si="17"/>
        <v>1</v>
      </c>
      <c r="AC64" s="134">
        <f t="shared" si="17"/>
        <v>0</v>
      </c>
      <c r="AD64" s="134">
        <f t="shared" si="17"/>
        <v>0</v>
      </c>
      <c r="AE64" s="134">
        <f t="shared" si="17"/>
        <v>0</v>
      </c>
      <c r="AF64" s="134">
        <f t="shared" si="17"/>
        <v>0</v>
      </c>
      <c r="AG64" s="134">
        <f t="shared" si="17"/>
        <v>0</v>
      </c>
      <c r="AH64" s="134">
        <f t="shared" ref="AH64:BM64" si="18">IF(AND(AH5="N",AH63=0),1,0)</f>
        <v>0</v>
      </c>
      <c r="AI64" s="134">
        <f t="shared" si="18"/>
        <v>0</v>
      </c>
      <c r="AJ64" s="134">
        <f t="shared" si="18"/>
        <v>1</v>
      </c>
      <c r="AK64" s="134">
        <f t="shared" si="18"/>
        <v>1</v>
      </c>
      <c r="AL64" s="134">
        <f t="shared" si="18"/>
        <v>0</v>
      </c>
      <c r="AM64" s="134">
        <f t="shared" si="18"/>
        <v>0</v>
      </c>
      <c r="AN64" s="134">
        <f t="shared" si="18"/>
        <v>0</v>
      </c>
      <c r="AO64" s="134">
        <f t="shared" si="18"/>
        <v>0</v>
      </c>
      <c r="AP64" s="134">
        <f t="shared" si="18"/>
        <v>0</v>
      </c>
      <c r="AQ64" s="134">
        <f t="shared" si="18"/>
        <v>0</v>
      </c>
      <c r="AR64" s="134">
        <f t="shared" si="18"/>
        <v>0</v>
      </c>
      <c r="AS64" s="134">
        <f t="shared" si="18"/>
        <v>0</v>
      </c>
      <c r="AT64" s="134">
        <f t="shared" si="18"/>
        <v>0</v>
      </c>
      <c r="AU64" s="134">
        <f t="shared" si="18"/>
        <v>0</v>
      </c>
      <c r="AV64" s="134">
        <f t="shared" si="18"/>
        <v>0</v>
      </c>
      <c r="AW64" s="134">
        <f t="shared" si="18"/>
        <v>0</v>
      </c>
      <c r="AX64" s="134">
        <f t="shared" si="18"/>
        <v>0</v>
      </c>
    </row>
    <row r="65" spans="1:50">
      <c r="A65" t="s">
        <v>60</v>
      </c>
      <c r="B65" s="134">
        <f t="shared" ref="B65:AG65" si="19">IF(B4="dimanche",1,0)</f>
        <v>1</v>
      </c>
      <c r="C65" s="134">
        <f t="shared" si="19"/>
        <v>0</v>
      </c>
      <c r="D65" s="134">
        <f t="shared" si="19"/>
        <v>0</v>
      </c>
      <c r="E65" s="134">
        <f t="shared" si="19"/>
        <v>0</v>
      </c>
      <c r="F65" s="134">
        <f t="shared" si="19"/>
        <v>0</v>
      </c>
      <c r="G65" s="134">
        <f t="shared" si="19"/>
        <v>0</v>
      </c>
      <c r="H65" s="134">
        <f t="shared" si="19"/>
        <v>0</v>
      </c>
      <c r="I65" s="134">
        <f t="shared" si="19"/>
        <v>1</v>
      </c>
      <c r="J65" s="134">
        <f t="shared" si="19"/>
        <v>0</v>
      </c>
      <c r="K65" s="134">
        <f t="shared" si="19"/>
        <v>0</v>
      </c>
      <c r="L65" s="134">
        <f t="shared" si="19"/>
        <v>0</v>
      </c>
      <c r="M65" s="134">
        <f t="shared" si="19"/>
        <v>0</v>
      </c>
      <c r="N65" s="134">
        <f t="shared" si="19"/>
        <v>0</v>
      </c>
      <c r="O65" s="134">
        <f t="shared" si="19"/>
        <v>0</v>
      </c>
      <c r="P65" s="134">
        <f t="shared" si="19"/>
        <v>1</v>
      </c>
      <c r="Q65" s="134">
        <f t="shared" si="19"/>
        <v>0</v>
      </c>
      <c r="R65" s="134">
        <f t="shared" si="19"/>
        <v>0</v>
      </c>
      <c r="S65" s="134">
        <f t="shared" si="19"/>
        <v>0</v>
      </c>
      <c r="T65" s="134">
        <f t="shared" si="19"/>
        <v>0</v>
      </c>
      <c r="U65" s="134">
        <f t="shared" si="19"/>
        <v>0</v>
      </c>
      <c r="V65" s="134">
        <f t="shared" si="19"/>
        <v>0</v>
      </c>
      <c r="W65" s="134">
        <f t="shared" si="19"/>
        <v>1</v>
      </c>
      <c r="X65" s="134">
        <f t="shared" si="19"/>
        <v>0</v>
      </c>
      <c r="Y65" s="134">
        <f t="shared" si="19"/>
        <v>0</v>
      </c>
      <c r="Z65" s="134">
        <f t="shared" si="19"/>
        <v>0</v>
      </c>
      <c r="AA65" s="134">
        <f t="shared" si="19"/>
        <v>0</v>
      </c>
      <c r="AB65" s="134">
        <f t="shared" si="19"/>
        <v>0</v>
      </c>
      <c r="AC65" s="134">
        <f t="shared" si="19"/>
        <v>0</v>
      </c>
      <c r="AD65" s="134">
        <f t="shared" si="19"/>
        <v>1</v>
      </c>
      <c r="AE65" s="134">
        <f t="shared" si="19"/>
        <v>0</v>
      </c>
      <c r="AF65" s="134">
        <f t="shared" si="19"/>
        <v>0</v>
      </c>
      <c r="AG65" s="134">
        <f t="shared" si="19"/>
        <v>0</v>
      </c>
      <c r="AH65" s="134">
        <f t="shared" ref="AH65:AX65" si="20">IF(AH4="dimanche",1,0)</f>
        <v>0</v>
      </c>
      <c r="AI65" s="134">
        <f t="shared" si="20"/>
        <v>0</v>
      </c>
      <c r="AJ65" s="134">
        <f t="shared" si="20"/>
        <v>0</v>
      </c>
      <c r="AK65" s="134">
        <f t="shared" si="20"/>
        <v>1</v>
      </c>
      <c r="AL65" s="134">
        <f t="shared" si="20"/>
        <v>0</v>
      </c>
      <c r="AM65" s="134">
        <f t="shared" si="20"/>
        <v>0</v>
      </c>
      <c r="AN65" s="134">
        <f t="shared" si="20"/>
        <v>0</v>
      </c>
      <c r="AO65" s="134">
        <f t="shared" si="20"/>
        <v>0</v>
      </c>
      <c r="AP65" s="134">
        <f t="shared" si="20"/>
        <v>0</v>
      </c>
      <c r="AQ65" s="134">
        <f t="shared" si="20"/>
        <v>0</v>
      </c>
      <c r="AR65" s="134">
        <f t="shared" si="20"/>
        <v>1</v>
      </c>
      <c r="AS65" s="134">
        <f t="shared" si="20"/>
        <v>0</v>
      </c>
      <c r="AT65" s="134">
        <f t="shared" si="20"/>
        <v>0</v>
      </c>
      <c r="AU65" s="134">
        <f t="shared" si="20"/>
        <v>0</v>
      </c>
      <c r="AV65" s="134">
        <f t="shared" si="20"/>
        <v>0</v>
      </c>
      <c r="AW65" s="134">
        <f t="shared" si="20"/>
        <v>0</v>
      </c>
      <c r="AX65" s="134">
        <f t="shared" si="20"/>
        <v>0</v>
      </c>
    </row>
    <row r="66" spans="1:50">
      <c r="A66" t="s">
        <v>62</v>
      </c>
      <c r="B66" s="134">
        <f>IF(AND(B60=0,B59=1,B63=0),1,0)</f>
        <v>0</v>
      </c>
      <c r="C66" s="134">
        <f t="shared" ref="C66:AX66" si="21">IF(AND(C60=0,C59=1,C63=0),1,0)</f>
        <v>1</v>
      </c>
      <c r="D66" s="134">
        <f t="shared" si="21"/>
        <v>1</v>
      </c>
      <c r="E66" s="134">
        <f t="shared" si="21"/>
        <v>0</v>
      </c>
      <c r="F66" s="134">
        <f t="shared" si="21"/>
        <v>1</v>
      </c>
      <c r="G66" s="134">
        <f t="shared" si="21"/>
        <v>0</v>
      </c>
      <c r="H66" s="134">
        <f t="shared" si="21"/>
        <v>0</v>
      </c>
      <c r="I66" s="134">
        <f t="shared" si="21"/>
        <v>0</v>
      </c>
      <c r="J66" s="134">
        <f t="shared" si="21"/>
        <v>1</v>
      </c>
      <c r="K66" s="134">
        <f t="shared" si="21"/>
        <v>1</v>
      </c>
      <c r="L66" s="134">
        <f t="shared" si="21"/>
        <v>0</v>
      </c>
      <c r="M66" s="134">
        <f t="shared" si="21"/>
        <v>1</v>
      </c>
      <c r="N66" s="134">
        <f t="shared" si="21"/>
        <v>1</v>
      </c>
      <c r="O66" s="134">
        <f t="shared" si="21"/>
        <v>0</v>
      </c>
      <c r="P66" s="134">
        <f t="shared" si="21"/>
        <v>0</v>
      </c>
      <c r="Q66" s="134">
        <f t="shared" si="21"/>
        <v>0</v>
      </c>
      <c r="R66" s="134">
        <f t="shared" si="21"/>
        <v>0</v>
      </c>
      <c r="S66" s="134">
        <f t="shared" si="21"/>
        <v>0</v>
      </c>
      <c r="T66" s="134">
        <f t="shared" si="21"/>
        <v>0</v>
      </c>
      <c r="U66" s="134">
        <f t="shared" si="21"/>
        <v>0</v>
      </c>
      <c r="V66" s="134">
        <f t="shared" si="21"/>
        <v>0</v>
      </c>
      <c r="W66" s="134">
        <f t="shared" si="21"/>
        <v>0</v>
      </c>
      <c r="X66" s="134">
        <f t="shared" si="21"/>
        <v>1</v>
      </c>
      <c r="Y66" s="134">
        <f t="shared" si="21"/>
        <v>1</v>
      </c>
      <c r="Z66" s="134">
        <f t="shared" si="21"/>
        <v>1</v>
      </c>
      <c r="AA66" s="134">
        <f t="shared" si="21"/>
        <v>0</v>
      </c>
      <c r="AB66" s="134">
        <f t="shared" si="21"/>
        <v>0</v>
      </c>
      <c r="AC66" s="134">
        <f t="shared" si="21"/>
        <v>0</v>
      </c>
      <c r="AD66" s="134">
        <f t="shared" si="21"/>
        <v>0</v>
      </c>
      <c r="AE66" s="134">
        <f t="shared" si="21"/>
        <v>0</v>
      </c>
      <c r="AF66" s="134">
        <f t="shared" si="21"/>
        <v>0</v>
      </c>
      <c r="AG66" s="134">
        <f t="shared" si="21"/>
        <v>1</v>
      </c>
      <c r="AH66" s="134">
        <f t="shared" si="21"/>
        <v>1</v>
      </c>
      <c r="AI66" s="134">
        <f t="shared" si="21"/>
        <v>1</v>
      </c>
      <c r="AJ66" s="134">
        <f t="shared" si="21"/>
        <v>0</v>
      </c>
      <c r="AK66" s="134">
        <f t="shared" si="21"/>
        <v>0</v>
      </c>
      <c r="AL66" s="134">
        <f t="shared" si="21"/>
        <v>0</v>
      </c>
      <c r="AM66" s="134">
        <f t="shared" si="21"/>
        <v>0</v>
      </c>
      <c r="AN66" s="134">
        <f t="shared" si="21"/>
        <v>0</v>
      </c>
      <c r="AO66" s="134">
        <f t="shared" si="21"/>
        <v>1</v>
      </c>
      <c r="AP66" s="134">
        <f t="shared" si="21"/>
        <v>1</v>
      </c>
      <c r="AQ66" s="134">
        <f t="shared" si="21"/>
        <v>0</v>
      </c>
      <c r="AR66" s="134">
        <f t="shared" si="21"/>
        <v>0</v>
      </c>
      <c r="AS66" s="134">
        <f t="shared" si="21"/>
        <v>1</v>
      </c>
      <c r="AT66" s="134">
        <f t="shared" si="21"/>
        <v>0</v>
      </c>
      <c r="AU66" s="134">
        <f t="shared" si="21"/>
        <v>0</v>
      </c>
      <c r="AV66" s="134">
        <f t="shared" si="21"/>
        <v>0</v>
      </c>
      <c r="AW66" s="134">
        <f t="shared" si="21"/>
        <v>0</v>
      </c>
      <c r="AX66" s="134">
        <f t="shared" si="21"/>
        <v>0</v>
      </c>
    </row>
    <row r="67" spans="1:50">
      <c r="A67" s="75" t="s">
        <v>64</v>
      </c>
      <c r="B67" s="134">
        <f t="shared" ref="B67:AG67" si="22">IF(OR(B5="N",B5="RTN",B5="JN"),1,0)</f>
        <v>0</v>
      </c>
      <c r="C67" s="134">
        <f t="shared" si="22"/>
        <v>0</v>
      </c>
      <c r="D67" s="134">
        <f t="shared" si="22"/>
        <v>0</v>
      </c>
      <c r="E67" s="134">
        <f t="shared" si="22"/>
        <v>1</v>
      </c>
      <c r="F67" s="134">
        <f t="shared" si="22"/>
        <v>0</v>
      </c>
      <c r="G67" s="134">
        <f t="shared" si="22"/>
        <v>0</v>
      </c>
      <c r="H67" s="134">
        <f t="shared" si="22"/>
        <v>0</v>
      </c>
      <c r="I67" s="134">
        <f t="shared" si="22"/>
        <v>0</v>
      </c>
      <c r="J67" s="134">
        <f t="shared" si="22"/>
        <v>0</v>
      </c>
      <c r="K67" s="134">
        <f t="shared" si="22"/>
        <v>0</v>
      </c>
      <c r="L67" s="134">
        <f t="shared" si="22"/>
        <v>0</v>
      </c>
      <c r="M67" s="134">
        <f t="shared" si="22"/>
        <v>0</v>
      </c>
      <c r="N67" s="134">
        <f t="shared" si="22"/>
        <v>0</v>
      </c>
      <c r="O67" s="134">
        <f t="shared" si="22"/>
        <v>0</v>
      </c>
      <c r="P67" s="134">
        <f t="shared" si="22"/>
        <v>0</v>
      </c>
      <c r="Q67" s="134">
        <f t="shared" si="22"/>
        <v>1</v>
      </c>
      <c r="R67" s="134">
        <f t="shared" si="22"/>
        <v>1</v>
      </c>
      <c r="S67" s="134">
        <f t="shared" si="22"/>
        <v>0</v>
      </c>
      <c r="T67" s="134">
        <f t="shared" si="22"/>
        <v>0</v>
      </c>
      <c r="U67" s="134">
        <f t="shared" si="22"/>
        <v>0</v>
      </c>
      <c r="V67" s="134">
        <f t="shared" si="22"/>
        <v>0</v>
      </c>
      <c r="W67" s="134">
        <f t="shared" si="22"/>
        <v>0</v>
      </c>
      <c r="X67" s="134">
        <f t="shared" si="22"/>
        <v>0</v>
      </c>
      <c r="Y67" s="134">
        <f t="shared" si="22"/>
        <v>0</v>
      </c>
      <c r="Z67" s="134">
        <f t="shared" si="22"/>
        <v>0</v>
      </c>
      <c r="AA67" s="134">
        <f t="shared" si="22"/>
        <v>1</v>
      </c>
      <c r="AB67" s="134">
        <f t="shared" si="22"/>
        <v>1</v>
      </c>
      <c r="AC67" s="134">
        <f t="shared" si="22"/>
        <v>1</v>
      </c>
      <c r="AD67" s="134">
        <f t="shared" si="22"/>
        <v>0</v>
      </c>
      <c r="AE67" s="134">
        <f t="shared" si="22"/>
        <v>0</v>
      </c>
      <c r="AF67" s="134">
        <f t="shared" si="22"/>
        <v>0</v>
      </c>
      <c r="AG67" s="134">
        <f t="shared" si="22"/>
        <v>0</v>
      </c>
      <c r="AH67" s="134">
        <f t="shared" ref="AH67:AX67" si="23">IF(OR(AH5="N",AH5="RTN",AH5="JN"),1,0)</f>
        <v>0</v>
      </c>
      <c r="AI67" s="134">
        <f t="shared" si="23"/>
        <v>0</v>
      </c>
      <c r="AJ67" s="134">
        <f t="shared" si="23"/>
        <v>1</v>
      </c>
      <c r="AK67" s="134">
        <f t="shared" si="23"/>
        <v>1</v>
      </c>
      <c r="AL67" s="134">
        <f t="shared" si="23"/>
        <v>0</v>
      </c>
      <c r="AM67" s="134">
        <f t="shared" si="23"/>
        <v>0</v>
      </c>
      <c r="AN67" s="134">
        <f t="shared" si="23"/>
        <v>0</v>
      </c>
      <c r="AO67" s="134">
        <f t="shared" si="23"/>
        <v>0</v>
      </c>
      <c r="AP67" s="134">
        <f t="shared" si="23"/>
        <v>0</v>
      </c>
      <c r="AQ67" s="134">
        <f t="shared" si="23"/>
        <v>0</v>
      </c>
      <c r="AR67" s="134">
        <f t="shared" si="23"/>
        <v>0</v>
      </c>
      <c r="AS67" s="134">
        <f t="shared" si="23"/>
        <v>0</v>
      </c>
      <c r="AT67" s="134">
        <f t="shared" si="23"/>
        <v>0</v>
      </c>
      <c r="AU67" s="134">
        <f t="shared" si="23"/>
        <v>0</v>
      </c>
      <c r="AV67" s="134">
        <f t="shared" si="23"/>
        <v>0</v>
      </c>
      <c r="AW67" s="134">
        <f t="shared" si="23"/>
        <v>0</v>
      </c>
      <c r="AX67" s="134">
        <f t="shared" si="23"/>
        <v>0</v>
      </c>
    </row>
    <row r="68" spans="1:50">
      <c r="A68" s="75" t="s">
        <v>63</v>
      </c>
      <c r="B68" s="134">
        <f>IF(AND(B67=1,B60=0),1,0)</f>
        <v>0</v>
      </c>
      <c r="C68" s="134">
        <f t="shared" ref="C68:AX68" si="24">IF(AND(C67=1,C60=0),1,0)</f>
        <v>0</v>
      </c>
      <c r="D68" s="134">
        <f t="shared" si="24"/>
        <v>0</v>
      </c>
      <c r="E68" s="134">
        <f t="shared" si="24"/>
        <v>1</v>
      </c>
      <c r="F68" s="134">
        <f t="shared" si="24"/>
        <v>0</v>
      </c>
      <c r="G68" s="134">
        <f t="shared" si="24"/>
        <v>0</v>
      </c>
      <c r="H68" s="134">
        <f t="shared" si="24"/>
        <v>0</v>
      </c>
      <c r="I68" s="134">
        <f t="shared" si="24"/>
        <v>0</v>
      </c>
      <c r="J68" s="134">
        <f t="shared" si="24"/>
        <v>0</v>
      </c>
      <c r="K68" s="134">
        <f t="shared" si="24"/>
        <v>0</v>
      </c>
      <c r="L68" s="134">
        <f t="shared" si="24"/>
        <v>0</v>
      </c>
      <c r="M68" s="134">
        <f t="shared" si="24"/>
        <v>0</v>
      </c>
      <c r="N68" s="134">
        <f t="shared" si="24"/>
        <v>0</v>
      </c>
      <c r="O68" s="134">
        <f t="shared" si="24"/>
        <v>0</v>
      </c>
      <c r="P68" s="134">
        <f t="shared" si="24"/>
        <v>0</v>
      </c>
      <c r="Q68" s="134">
        <f t="shared" si="24"/>
        <v>1</v>
      </c>
      <c r="R68" s="134">
        <f t="shared" si="24"/>
        <v>1</v>
      </c>
      <c r="S68" s="134">
        <f t="shared" si="24"/>
        <v>0</v>
      </c>
      <c r="T68" s="134">
        <f t="shared" si="24"/>
        <v>0</v>
      </c>
      <c r="U68" s="134">
        <f t="shared" si="24"/>
        <v>0</v>
      </c>
      <c r="V68" s="134">
        <f t="shared" si="24"/>
        <v>0</v>
      </c>
      <c r="W68" s="134">
        <f t="shared" si="24"/>
        <v>0</v>
      </c>
      <c r="X68" s="134">
        <f t="shared" si="24"/>
        <v>0</v>
      </c>
      <c r="Y68" s="134">
        <f t="shared" si="24"/>
        <v>0</v>
      </c>
      <c r="Z68" s="134">
        <f t="shared" si="24"/>
        <v>0</v>
      </c>
      <c r="AA68" s="134">
        <f t="shared" si="24"/>
        <v>1</v>
      </c>
      <c r="AB68" s="134">
        <f t="shared" si="24"/>
        <v>1</v>
      </c>
      <c r="AC68" s="134">
        <f t="shared" si="24"/>
        <v>0</v>
      </c>
      <c r="AD68" s="134">
        <f t="shared" si="24"/>
        <v>0</v>
      </c>
      <c r="AE68" s="134">
        <f t="shared" si="24"/>
        <v>0</v>
      </c>
      <c r="AF68" s="134">
        <f t="shared" si="24"/>
        <v>0</v>
      </c>
      <c r="AG68" s="134">
        <f t="shared" si="24"/>
        <v>0</v>
      </c>
      <c r="AH68" s="134">
        <f t="shared" si="24"/>
        <v>0</v>
      </c>
      <c r="AI68" s="134">
        <f t="shared" si="24"/>
        <v>0</v>
      </c>
      <c r="AJ68" s="134">
        <f t="shared" si="24"/>
        <v>0</v>
      </c>
      <c r="AK68" s="134">
        <f t="shared" si="24"/>
        <v>0</v>
      </c>
      <c r="AL68" s="134">
        <f t="shared" si="24"/>
        <v>0</v>
      </c>
      <c r="AM68" s="134">
        <f t="shared" si="24"/>
        <v>0</v>
      </c>
      <c r="AN68" s="134">
        <f t="shared" si="24"/>
        <v>0</v>
      </c>
      <c r="AO68" s="134">
        <f t="shared" si="24"/>
        <v>0</v>
      </c>
      <c r="AP68" s="134">
        <f t="shared" si="24"/>
        <v>0</v>
      </c>
      <c r="AQ68" s="134">
        <f t="shared" si="24"/>
        <v>0</v>
      </c>
      <c r="AR68" s="134">
        <f t="shared" si="24"/>
        <v>0</v>
      </c>
      <c r="AS68" s="134">
        <f t="shared" si="24"/>
        <v>0</v>
      </c>
      <c r="AT68" s="134">
        <f t="shared" si="24"/>
        <v>0</v>
      </c>
      <c r="AU68" s="134">
        <f t="shared" si="24"/>
        <v>0</v>
      </c>
      <c r="AV68" s="134">
        <f t="shared" si="24"/>
        <v>0</v>
      </c>
      <c r="AW68" s="134">
        <f t="shared" si="24"/>
        <v>0</v>
      </c>
      <c r="AX68" s="134">
        <f t="shared" si="24"/>
        <v>0</v>
      </c>
    </row>
    <row r="69" spans="1:50">
      <c r="A69" s="75" t="s">
        <v>66</v>
      </c>
      <c r="B69" s="134">
        <f>IF(AND(B59=1,B61=1,B63=0),1,0)</f>
        <v>0</v>
      </c>
      <c r="C69" s="134">
        <f t="shared" ref="C69:AX69" si="25">IF(AND(C59=1,C61=1,C63=0),1,0)</f>
        <v>0</v>
      </c>
      <c r="D69" s="134">
        <f t="shared" si="25"/>
        <v>0</v>
      </c>
      <c r="E69" s="134">
        <f t="shared" si="25"/>
        <v>0</v>
      </c>
      <c r="F69" s="134">
        <f t="shared" si="25"/>
        <v>0</v>
      </c>
      <c r="G69" s="134">
        <f t="shared" si="25"/>
        <v>0</v>
      </c>
      <c r="H69" s="134">
        <f t="shared" si="25"/>
        <v>1</v>
      </c>
      <c r="I69" s="134">
        <f t="shared" si="25"/>
        <v>0</v>
      </c>
      <c r="J69" s="134">
        <f t="shared" si="25"/>
        <v>0</v>
      </c>
      <c r="K69" s="134">
        <f t="shared" si="25"/>
        <v>0</v>
      </c>
      <c r="L69" s="134">
        <f t="shared" si="25"/>
        <v>0</v>
      </c>
      <c r="M69" s="134">
        <f t="shared" si="25"/>
        <v>0</v>
      </c>
      <c r="N69" s="134">
        <f t="shared" si="25"/>
        <v>0</v>
      </c>
      <c r="O69" s="134">
        <f t="shared" si="25"/>
        <v>1</v>
      </c>
      <c r="P69" s="134">
        <f t="shared" si="25"/>
        <v>0</v>
      </c>
      <c r="Q69" s="134">
        <f t="shared" si="25"/>
        <v>0</v>
      </c>
      <c r="R69" s="134">
        <f t="shared" si="25"/>
        <v>0</v>
      </c>
      <c r="S69" s="134">
        <f t="shared" si="25"/>
        <v>0</v>
      </c>
      <c r="T69" s="134">
        <f t="shared" si="25"/>
        <v>0</v>
      </c>
      <c r="U69" s="134">
        <f t="shared" si="25"/>
        <v>0</v>
      </c>
      <c r="V69" s="134">
        <f t="shared" si="25"/>
        <v>0</v>
      </c>
      <c r="W69" s="134">
        <f t="shared" si="25"/>
        <v>0</v>
      </c>
      <c r="X69" s="134">
        <f t="shared" si="25"/>
        <v>0</v>
      </c>
      <c r="Y69" s="134">
        <f t="shared" si="25"/>
        <v>0</v>
      </c>
      <c r="Z69" s="134">
        <f t="shared" si="25"/>
        <v>0</v>
      </c>
      <c r="AA69" s="134">
        <f t="shared" si="25"/>
        <v>0</v>
      </c>
      <c r="AB69" s="134">
        <f t="shared" si="25"/>
        <v>0</v>
      </c>
      <c r="AC69" s="134">
        <f t="shared" si="25"/>
        <v>0</v>
      </c>
      <c r="AD69" s="134">
        <f t="shared" si="25"/>
        <v>0</v>
      </c>
      <c r="AE69" s="134">
        <f t="shared" si="25"/>
        <v>0</v>
      </c>
      <c r="AF69" s="134">
        <f t="shared" si="25"/>
        <v>0</v>
      </c>
      <c r="AG69" s="134">
        <f t="shared" si="25"/>
        <v>0</v>
      </c>
      <c r="AH69" s="134">
        <f t="shared" si="25"/>
        <v>0</v>
      </c>
      <c r="AI69" s="134">
        <f t="shared" si="25"/>
        <v>0</v>
      </c>
      <c r="AJ69" s="134">
        <f t="shared" si="25"/>
        <v>0</v>
      </c>
      <c r="AK69" s="134">
        <f t="shared" si="25"/>
        <v>0</v>
      </c>
      <c r="AL69" s="134">
        <f t="shared" si="25"/>
        <v>0</v>
      </c>
      <c r="AM69" s="134">
        <f t="shared" si="25"/>
        <v>0</v>
      </c>
      <c r="AN69" s="134">
        <f t="shared" si="25"/>
        <v>0</v>
      </c>
      <c r="AO69" s="134">
        <f t="shared" si="25"/>
        <v>0</v>
      </c>
      <c r="AP69" s="134">
        <f t="shared" si="25"/>
        <v>0</v>
      </c>
      <c r="AQ69" s="134">
        <f t="shared" si="25"/>
        <v>0</v>
      </c>
      <c r="AR69" s="134">
        <f t="shared" si="25"/>
        <v>0</v>
      </c>
      <c r="AS69" s="134">
        <f t="shared" si="25"/>
        <v>0</v>
      </c>
      <c r="AT69" s="134">
        <f t="shared" si="25"/>
        <v>0</v>
      </c>
      <c r="AU69" s="134">
        <f t="shared" si="25"/>
        <v>0</v>
      </c>
      <c r="AV69" s="134">
        <f t="shared" si="25"/>
        <v>0</v>
      </c>
      <c r="AW69" s="134">
        <f t="shared" si="25"/>
        <v>0</v>
      </c>
      <c r="AX69" s="134">
        <f t="shared" si="25"/>
        <v>1</v>
      </c>
    </row>
    <row r="70" spans="1:50">
      <c r="A70" s="75" t="s">
        <v>67</v>
      </c>
      <c r="B70" s="134">
        <f t="shared" ref="B70:AG70" si="26">IF(AND(B4="samedi",B5="JN",B63=0),1,0)</f>
        <v>0</v>
      </c>
      <c r="C70" s="134">
        <f t="shared" si="26"/>
        <v>0</v>
      </c>
      <c r="D70" s="134">
        <f t="shared" si="26"/>
        <v>0</v>
      </c>
      <c r="E70" s="134">
        <f t="shared" si="26"/>
        <v>0</v>
      </c>
      <c r="F70" s="134">
        <f t="shared" si="26"/>
        <v>0</v>
      </c>
      <c r="G70" s="134">
        <f t="shared" si="26"/>
        <v>0</v>
      </c>
      <c r="H70" s="134">
        <f t="shared" si="26"/>
        <v>0</v>
      </c>
      <c r="I70" s="134">
        <f t="shared" si="26"/>
        <v>0</v>
      </c>
      <c r="J70" s="134">
        <f t="shared" si="26"/>
        <v>0</v>
      </c>
      <c r="K70" s="134">
        <f t="shared" si="26"/>
        <v>0</v>
      </c>
      <c r="L70" s="134">
        <f t="shared" si="26"/>
        <v>0</v>
      </c>
      <c r="M70" s="134">
        <f t="shared" si="26"/>
        <v>0</v>
      </c>
      <c r="N70" s="134">
        <f t="shared" si="26"/>
        <v>0</v>
      </c>
      <c r="O70" s="134">
        <f t="shared" si="26"/>
        <v>0</v>
      </c>
      <c r="P70" s="134">
        <f t="shared" si="26"/>
        <v>0</v>
      </c>
      <c r="Q70" s="134">
        <f t="shared" si="26"/>
        <v>0</v>
      </c>
      <c r="R70" s="134">
        <f t="shared" si="26"/>
        <v>0</v>
      </c>
      <c r="S70" s="134">
        <f t="shared" si="26"/>
        <v>0</v>
      </c>
      <c r="T70" s="134">
        <f t="shared" si="26"/>
        <v>0</v>
      </c>
      <c r="U70" s="134">
        <f t="shared" si="26"/>
        <v>0</v>
      </c>
      <c r="V70" s="134">
        <f t="shared" si="26"/>
        <v>0</v>
      </c>
      <c r="W70" s="134">
        <f t="shared" si="26"/>
        <v>0</v>
      </c>
      <c r="X70" s="134">
        <f t="shared" si="26"/>
        <v>0</v>
      </c>
      <c r="Y70" s="134">
        <f t="shared" si="26"/>
        <v>0</v>
      </c>
      <c r="Z70" s="134">
        <f t="shared" si="26"/>
        <v>0</v>
      </c>
      <c r="AA70" s="134">
        <f t="shared" si="26"/>
        <v>0</v>
      </c>
      <c r="AB70" s="134">
        <f t="shared" si="26"/>
        <v>0</v>
      </c>
      <c r="AC70" s="134">
        <f t="shared" si="26"/>
        <v>1</v>
      </c>
      <c r="AD70" s="134">
        <f t="shared" si="26"/>
        <v>0</v>
      </c>
      <c r="AE70" s="134">
        <f t="shared" si="26"/>
        <v>0</v>
      </c>
      <c r="AF70" s="134">
        <f t="shared" si="26"/>
        <v>0</v>
      </c>
      <c r="AG70" s="134">
        <f t="shared" si="26"/>
        <v>0</v>
      </c>
      <c r="AH70" s="134">
        <f t="shared" ref="AH70:AX70" si="27">IF(AND(AH4="samedi",AH5="JN",AH63=0),1,0)</f>
        <v>0</v>
      </c>
      <c r="AI70" s="134">
        <f t="shared" si="27"/>
        <v>0</v>
      </c>
      <c r="AJ70" s="134">
        <f t="shared" si="27"/>
        <v>0</v>
      </c>
      <c r="AK70" s="134">
        <f t="shared" si="27"/>
        <v>0</v>
      </c>
      <c r="AL70" s="134">
        <f t="shared" si="27"/>
        <v>0</v>
      </c>
      <c r="AM70" s="134">
        <f t="shared" si="27"/>
        <v>0</v>
      </c>
      <c r="AN70" s="134">
        <f t="shared" si="27"/>
        <v>0</v>
      </c>
      <c r="AO70" s="134">
        <f t="shared" si="27"/>
        <v>0</v>
      </c>
      <c r="AP70" s="134">
        <f t="shared" si="27"/>
        <v>0</v>
      </c>
      <c r="AQ70" s="134">
        <f t="shared" si="27"/>
        <v>0</v>
      </c>
      <c r="AR70" s="134">
        <f t="shared" si="27"/>
        <v>0</v>
      </c>
      <c r="AS70" s="134">
        <f t="shared" si="27"/>
        <v>0</v>
      </c>
      <c r="AT70" s="134">
        <f t="shared" si="27"/>
        <v>0</v>
      </c>
      <c r="AU70" s="134">
        <f t="shared" si="27"/>
        <v>0</v>
      </c>
      <c r="AV70" s="134">
        <f t="shared" si="27"/>
        <v>0</v>
      </c>
      <c r="AW70" s="134">
        <f t="shared" si="27"/>
        <v>0</v>
      </c>
      <c r="AX70" s="134">
        <f t="shared" si="27"/>
        <v>0</v>
      </c>
    </row>
    <row r="71" spans="1:50">
      <c r="A71" s="75" t="s">
        <v>68</v>
      </c>
      <c r="B71" s="134">
        <f t="shared" ref="B71:AG71" si="28">IF(OR(B4="dimanche",B63=1),1,0)</f>
        <v>1</v>
      </c>
      <c r="C71" s="134">
        <f t="shared" si="28"/>
        <v>0</v>
      </c>
      <c r="D71" s="134">
        <f t="shared" si="28"/>
        <v>0</v>
      </c>
      <c r="E71" s="134">
        <f t="shared" si="28"/>
        <v>0</v>
      </c>
      <c r="F71" s="134">
        <f t="shared" si="28"/>
        <v>0</v>
      </c>
      <c r="G71" s="134">
        <f t="shared" si="28"/>
        <v>0</v>
      </c>
      <c r="H71" s="134">
        <f t="shared" si="28"/>
        <v>0</v>
      </c>
      <c r="I71" s="134">
        <f t="shared" si="28"/>
        <v>1</v>
      </c>
      <c r="J71" s="134">
        <f t="shared" si="28"/>
        <v>0</v>
      </c>
      <c r="K71" s="134">
        <f t="shared" si="28"/>
        <v>0</v>
      </c>
      <c r="L71" s="134">
        <f t="shared" si="28"/>
        <v>0</v>
      </c>
      <c r="M71" s="134">
        <f t="shared" si="28"/>
        <v>0</v>
      </c>
      <c r="N71" s="134">
        <f t="shared" si="28"/>
        <v>0</v>
      </c>
      <c r="O71" s="134">
        <f t="shared" si="28"/>
        <v>0</v>
      </c>
      <c r="P71" s="134">
        <f t="shared" si="28"/>
        <v>1</v>
      </c>
      <c r="Q71" s="134">
        <f t="shared" si="28"/>
        <v>0</v>
      </c>
      <c r="R71" s="134">
        <f t="shared" si="28"/>
        <v>0</v>
      </c>
      <c r="S71" s="134">
        <f t="shared" si="28"/>
        <v>0</v>
      </c>
      <c r="T71" s="134">
        <f t="shared" si="28"/>
        <v>0</v>
      </c>
      <c r="U71" s="134">
        <f t="shared" si="28"/>
        <v>0</v>
      </c>
      <c r="V71" s="134">
        <f t="shared" si="28"/>
        <v>0</v>
      </c>
      <c r="W71" s="134">
        <f t="shared" si="28"/>
        <v>1</v>
      </c>
      <c r="X71" s="134">
        <f t="shared" si="28"/>
        <v>0</v>
      </c>
      <c r="Y71" s="134">
        <f t="shared" si="28"/>
        <v>0</v>
      </c>
      <c r="Z71" s="134">
        <f t="shared" si="28"/>
        <v>0</v>
      </c>
      <c r="AA71" s="134">
        <f t="shared" si="28"/>
        <v>0</v>
      </c>
      <c r="AB71" s="134">
        <f t="shared" si="28"/>
        <v>0</v>
      </c>
      <c r="AC71" s="134">
        <f t="shared" si="28"/>
        <v>0</v>
      </c>
      <c r="AD71" s="134">
        <f t="shared" si="28"/>
        <v>1</v>
      </c>
      <c r="AE71" s="134">
        <f t="shared" si="28"/>
        <v>0</v>
      </c>
      <c r="AF71" s="134">
        <f t="shared" si="28"/>
        <v>0</v>
      </c>
      <c r="AG71" s="134">
        <f t="shared" si="28"/>
        <v>0</v>
      </c>
      <c r="AH71" s="134">
        <f t="shared" ref="AH71:AX71" si="29">IF(OR(AH4="dimanche",AH63=1),1,0)</f>
        <v>0</v>
      </c>
      <c r="AI71" s="134">
        <f t="shared" si="29"/>
        <v>0</v>
      </c>
      <c r="AJ71" s="134">
        <f t="shared" si="29"/>
        <v>0</v>
      </c>
      <c r="AK71" s="134">
        <f t="shared" si="29"/>
        <v>1</v>
      </c>
      <c r="AL71" s="134">
        <f t="shared" si="29"/>
        <v>0</v>
      </c>
      <c r="AM71" s="134">
        <f t="shared" si="29"/>
        <v>0</v>
      </c>
      <c r="AN71" s="134">
        <f t="shared" si="29"/>
        <v>0</v>
      </c>
      <c r="AO71" s="134">
        <f t="shared" si="29"/>
        <v>0</v>
      </c>
      <c r="AP71" s="134">
        <f t="shared" si="29"/>
        <v>0</v>
      </c>
      <c r="AQ71" s="134">
        <f t="shared" si="29"/>
        <v>0</v>
      </c>
      <c r="AR71" s="134">
        <f t="shared" si="29"/>
        <v>1</v>
      </c>
      <c r="AS71" s="134">
        <f t="shared" si="29"/>
        <v>0</v>
      </c>
      <c r="AT71" s="134">
        <f t="shared" si="29"/>
        <v>0</v>
      </c>
      <c r="AU71" s="134">
        <f t="shared" si="29"/>
        <v>0</v>
      </c>
      <c r="AV71" s="134">
        <f t="shared" si="29"/>
        <v>0</v>
      </c>
      <c r="AW71" s="134">
        <f t="shared" si="29"/>
        <v>0</v>
      </c>
      <c r="AX71" s="134">
        <f t="shared" si="29"/>
        <v>0</v>
      </c>
    </row>
    <row r="72" spans="1:50">
      <c r="A72" s="75" t="s">
        <v>69</v>
      </c>
      <c r="B72" s="134">
        <f>IF(AND(B59=1,B63=1),1,0)</f>
        <v>1</v>
      </c>
      <c r="C72" s="134">
        <f t="shared" ref="C72:AX72" si="30">IF(AND(C59=1,C63=1),1,0)</f>
        <v>0</v>
      </c>
      <c r="D72" s="134">
        <f t="shared" si="30"/>
        <v>0</v>
      </c>
      <c r="E72" s="134">
        <f t="shared" si="30"/>
        <v>0</v>
      </c>
      <c r="F72" s="134">
        <f t="shared" si="30"/>
        <v>0</v>
      </c>
      <c r="G72" s="134">
        <f t="shared" si="30"/>
        <v>0</v>
      </c>
      <c r="H72" s="134">
        <f t="shared" si="30"/>
        <v>0</v>
      </c>
      <c r="I72" s="134">
        <f t="shared" si="30"/>
        <v>0</v>
      </c>
      <c r="J72" s="134">
        <f t="shared" si="30"/>
        <v>0</v>
      </c>
      <c r="K72" s="134">
        <f t="shared" si="30"/>
        <v>0</v>
      </c>
      <c r="L72" s="134">
        <f t="shared" si="30"/>
        <v>0</v>
      </c>
      <c r="M72" s="134">
        <f t="shared" si="30"/>
        <v>0</v>
      </c>
      <c r="N72" s="134">
        <f t="shared" si="30"/>
        <v>0</v>
      </c>
      <c r="O72" s="134">
        <f t="shared" si="30"/>
        <v>0</v>
      </c>
      <c r="P72" s="134">
        <f t="shared" si="30"/>
        <v>0</v>
      </c>
      <c r="Q72" s="134">
        <f t="shared" si="30"/>
        <v>0</v>
      </c>
      <c r="R72" s="134">
        <f t="shared" si="30"/>
        <v>0</v>
      </c>
      <c r="S72" s="134">
        <f t="shared" si="30"/>
        <v>0</v>
      </c>
      <c r="T72" s="134">
        <f t="shared" si="30"/>
        <v>0</v>
      </c>
      <c r="U72" s="134">
        <f t="shared" si="30"/>
        <v>0</v>
      </c>
      <c r="V72" s="134">
        <f t="shared" si="30"/>
        <v>0</v>
      </c>
      <c r="W72" s="134">
        <f t="shared" si="30"/>
        <v>0</v>
      </c>
      <c r="X72" s="134">
        <f t="shared" si="30"/>
        <v>0</v>
      </c>
      <c r="Y72" s="134">
        <f t="shared" si="30"/>
        <v>0</v>
      </c>
      <c r="Z72" s="134">
        <f t="shared" si="30"/>
        <v>0</v>
      </c>
      <c r="AA72" s="134">
        <f t="shared" si="30"/>
        <v>0</v>
      </c>
      <c r="AB72" s="134">
        <f t="shared" si="30"/>
        <v>0</v>
      </c>
      <c r="AC72" s="134">
        <f t="shared" si="30"/>
        <v>0</v>
      </c>
      <c r="AD72" s="134">
        <f t="shared" si="30"/>
        <v>0</v>
      </c>
      <c r="AE72" s="134">
        <f t="shared" si="30"/>
        <v>0</v>
      </c>
      <c r="AF72" s="134">
        <f t="shared" si="30"/>
        <v>0</v>
      </c>
      <c r="AG72" s="134">
        <f t="shared" si="30"/>
        <v>0</v>
      </c>
      <c r="AH72" s="134">
        <f t="shared" si="30"/>
        <v>0</v>
      </c>
      <c r="AI72" s="134">
        <f t="shared" si="30"/>
        <v>0</v>
      </c>
      <c r="AJ72" s="134">
        <f t="shared" si="30"/>
        <v>0</v>
      </c>
      <c r="AK72" s="134">
        <f t="shared" si="30"/>
        <v>0</v>
      </c>
      <c r="AL72" s="134">
        <f t="shared" si="30"/>
        <v>0</v>
      </c>
      <c r="AM72" s="134">
        <f t="shared" si="30"/>
        <v>0</v>
      </c>
      <c r="AN72" s="134">
        <f t="shared" si="30"/>
        <v>0</v>
      </c>
      <c r="AO72" s="134">
        <f t="shared" si="30"/>
        <v>0</v>
      </c>
      <c r="AP72" s="134">
        <f t="shared" si="30"/>
        <v>0</v>
      </c>
      <c r="AQ72" s="134">
        <f t="shared" si="30"/>
        <v>0</v>
      </c>
      <c r="AR72" s="134">
        <f t="shared" si="30"/>
        <v>0</v>
      </c>
      <c r="AS72" s="134">
        <f t="shared" si="30"/>
        <v>0</v>
      </c>
      <c r="AT72" s="134">
        <f t="shared" si="30"/>
        <v>0</v>
      </c>
      <c r="AU72" s="134">
        <f t="shared" si="30"/>
        <v>0</v>
      </c>
      <c r="AV72" s="134">
        <f t="shared" si="30"/>
        <v>0</v>
      </c>
      <c r="AW72" s="134">
        <f t="shared" si="30"/>
        <v>0</v>
      </c>
      <c r="AX72" s="134">
        <f t="shared" si="30"/>
        <v>0</v>
      </c>
    </row>
    <row r="73" spans="1:50">
      <c r="A73" s="75" t="s">
        <v>70</v>
      </c>
      <c r="B73" s="134">
        <f t="shared" ref="B73:AG73" si="31">IF(AND(B4="dimanche",B59=1),1,0)</f>
        <v>1</v>
      </c>
      <c r="C73" s="134">
        <f t="shared" si="31"/>
        <v>0</v>
      </c>
      <c r="D73" s="134">
        <f t="shared" si="31"/>
        <v>0</v>
      </c>
      <c r="E73" s="134">
        <f t="shared" si="31"/>
        <v>0</v>
      </c>
      <c r="F73" s="134">
        <f t="shared" si="31"/>
        <v>0</v>
      </c>
      <c r="G73" s="134">
        <f t="shared" si="31"/>
        <v>0</v>
      </c>
      <c r="H73" s="134">
        <f t="shared" si="31"/>
        <v>0</v>
      </c>
      <c r="I73" s="134">
        <f t="shared" si="31"/>
        <v>0</v>
      </c>
      <c r="J73" s="134">
        <f t="shared" si="31"/>
        <v>0</v>
      </c>
      <c r="K73" s="134">
        <f t="shared" si="31"/>
        <v>0</v>
      </c>
      <c r="L73" s="134">
        <f t="shared" si="31"/>
        <v>0</v>
      </c>
      <c r="M73" s="134">
        <f t="shared" si="31"/>
        <v>0</v>
      </c>
      <c r="N73" s="134">
        <f t="shared" si="31"/>
        <v>0</v>
      </c>
      <c r="O73" s="134">
        <f t="shared" si="31"/>
        <v>0</v>
      </c>
      <c r="P73" s="134">
        <f t="shared" si="31"/>
        <v>1</v>
      </c>
      <c r="Q73" s="134">
        <f t="shared" si="31"/>
        <v>0</v>
      </c>
      <c r="R73" s="134">
        <f t="shared" si="31"/>
        <v>0</v>
      </c>
      <c r="S73" s="134">
        <f t="shared" si="31"/>
        <v>0</v>
      </c>
      <c r="T73" s="134">
        <f t="shared" si="31"/>
        <v>0</v>
      </c>
      <c r="U73" s="134">
        <f t="shared" si="31"/>
        <v>0</v>
      </c>
      <c r="V73" s="134">
        <f t="shared" si="31"/>
        <v>0</v>
      </c>
      <c r="W73" s="134">
        <f t="shared" si="31"/>
        <v>0</v>
      </c>
      <c r="X73" s="134">
        <f t="shared" si="31"/>
        <v>0</v>
      </c>
      <c r="Y73" s="134">
        <f t="shared" si="31"/>
        <v>0</v>
      </c>
      <c r="Z73" s="134">
        <f t="shared" si="31"/>
        <v>0</v>
      </c>
      <c r="AA73" s="134">
        <f t="shared" si="31"/>
        <v>0</v>
      </c>
      <c r="AB73" s="134">
        <f t="shared" si="31"/>
        <v>0</v>
      </c>
      <c r="AC73" s="134">
        <f t="shared" si="31"/>
        <v>0</v>
      </c>
      <c r="AD73" s="134">
        <f t="shared" si="31"/>
        <v>0</v>
      </c>
      <c r="AE73" s="134">
        <f t="shared" si="31"/>
        <v>0</v>
      </c>
      <c r="AF73" s="134">
        <f t="shared" si="31"/>
        <v>0</v>
      </c>
      <c r="AG73" s="134">
        <f t="shared" si="31"/>
        <v>0</v>
      </c>
      <c r="AH73" s="134">
        <f t="shared" ref="AH73:AX73" si="32">IF(AND(AH4="dimanche",AH59=1),1,0)</f>
        <v>0</v>
      </c>
      <c r="AI73" s="134">
        <f t="shared" si="32"/>
        <v>0</v>
      </c>
      <c r="AJ73" s="134">
        <f t="shared" si="32"/>
        <v>0</v>
      </c>
      <c r="AK73" s="134">
        <f t="shared" si="32"/>
        <v>0</v>
      </c>
      <c r="AL73" s="134">
        <f t="shared" si="32"/>
        <v>0</v>
      </c>
      <c r="AM73" s="134">
        <f t="shared" si="32"/>
        <v>0</v>
      </c>
      <c r="AN73" s="134">
        <f t="shared" si="32"/>
        <v>0</v>
      </c>
      <c r="AO73" s="134">
        <f t="shared" si="32"/>
        <v>0</v>
      </c>
      <c r="AP73" s="134">
        <f t="shared" si="32"/>
        <v>0</v>
      </c>
      <c r="AQ73" s="134">
        <f t="shared" si="32"/>
        <v>0</v>
      </c>
      <c r="AR73" s="134">
        <f t="shared" si="32"/>
        <v>0</v>
      </c>
      <c r="AS73" s="134">
        <f t="shared" si="32"/>
        <v>0</v>
      </c>
      <c r="AT73" s="134">
        <f t="shared" si="32"/>
        <v>0</v>
      </c>
      <c r="AU73" s="134">
        <f t="shared" si="32"/>
        <v>0</v>
      </c>
      <c r="AV73" s="134">
        <f t="shared" si="32"/>
        <v>0</v>
      </c>
      <c r="AW73" s="134">
        <f t="shared" si="32"/>
        <v>0</v>
      </c>
      <c r="AX73" s="134">
        <f t="shared" si="32"/>
        <v>0</v>
      </c>
    </row>
    <row r="74" spans="1:50">
      <c r="A74" s="75" t="s">
        <v>71</v>
      </c>
      <c r="B74" s="134">
        <f t="shared" ref="B74:AG74" si="33">IF(AND(B6="JF",B59=1),1,0)</f>
        <v>1</v>
      </c>
      <c r="C74" s="134">
        <f t="shared" si="33"/>
        <v>0</v>
      </c>
      <c r="D74" s="134">
        <f t="shared" si="33"/>
        <v>0</v>
      </c>
      <c r="E74" s="134">
        <f t="shared" si="33"/>
        <v>0</v>
      </c>
      <c r="F74" s="134">
        <f t="shared" si="33"/>
        <v>0</v>
      </c>
      <c r="G74" s="134">
        <f t="shared" si="33"/>
        <v>0</v>
      </c>
      <c r="H74" s="134">
        <f t="shared" si="33"/>
        <v>0</v>
      </c>
      <c r="I74" s="134">
        <f t="shared" si="33"/>
        <v>0</v>
      </c>
      <c r="J74" s="134">
        <f t="shared" si="33"/>
        <v>0</v>
      </c>
      <c r="K74" s="134">
        <f t="shared" si="33"/>
        <v>0</v>
      </c>
      <c r="L74" s="134">
        <f t="shared" si="33"/>
        <v>0</v>
      </c>
      <c r="M74" s="134">
        <f t="shared" si="33"/>
        <v>0</v>
      </c>
      <c r="N74" s="134">
        <f t="shared" si="33"/>
        <v>0</v>
      </c>
      <c r="O74" s="134">
        <f t="shared" si="33"/>
        <v>0</v>
      </c>
      <c r="P74" s="134">
        <f t="shared" si="33"/>
        <v>0</v>
      </c>
      <c r="Q74" s="134">
        <f t="shared" si="33"/>
        <v>0</v>
      </c>
      <c r="R74" s="134">
        <f t="shared" si="33"/>
        <v>0</v>
      </c>
      <c r="S74" s="134">
        <f t="shared" si="33"/>
        <v>0</v>
      </c>
      <c r="T74" s="134">
        <f t="shared" si="33"/>
        <v>0</v>
      </c>
      <c r="U74" s="134">
        <f t="shared" si="33"/>
        <v>0</v>
      </c>
      <c r="V74" s="134">
        <f t="shared" si="33"/>
        <v>0</v>
      </c>
      <c r="W74" s="134">
        <f t="shared" si="33"/>
        <v>0</v>
      </c>
      <c r="X74" s="134">
        <f t="shared" si="33"/>
        <v>0</v>
      </c>
      <c r="Y74" s="134">
        <f t="shared" si="33"/>
        <v>0</v>
      </c>
      <c r="Z74" s="134">
        <f t="shared" si="33"/>
        <v>0</v>
      </c>
      <c r="AA74" s="134">
        <f t="shared" si="33"/>
        <v>0</v>
      </c>
      <c r="AB74" s="134">
        <f t="shared" si="33"/>
        <v>0</v>
      </c>
      <c r="AC74" s="134">
        <f t="shared" si="33"/>
        <v>0</v>
      </c>
      <c r="AD74" s="134">
        <f t="shared" si="33"/>
        <v>0</v>
      </c>
      <c r="AE74" s="134">
        <f t="shared" si="33"/>
        <v>0</v>
      </c>
      <c r="AF74" s="134">
        <f t="shared" si="33"/>
        <v>0</v>
      </c>
      <c r="AG74" s="134">
        <f t="shared" si="33"/>
        <v>0</v>
      </c>
      <c r="AH74" s="134">
        <f t="shared" ref="AH74:AX74" si="34">IF(AND(AH6="JF",AH59=1),1,0)</f>
        <v>0</v>
      </c>
      <c r="AI74" s="134">
        <f t="shared" si="34"/>
        <v>0</v>
      </c>
      <c r="AJ74" s="134">
        <f t="shared" si="34"/>
        <v>0</v>
      </c>
      <c r="AK74" s="134">
        <f t="shared" si="34"/>
        <v>0</v>
      </c>
      <c r="AL74" s="134">
        <f t="shared" si="34"/>
        <v>0</v>
      </c>
      <c r="AM74" s="134">
        <f t="shared" si="34"/>
        <v>0</v>
      </c>
      <c r="AN74" s="134">
        <f t="shared" si="34"/>
        <v>0</v>
      </c>
      <c r="AO74" s="134">
        <f t="shared" si="34"/>
        <v>0</v>
      </c>
      <c r="AP74" s="134">
        <f t="shared" si="34"/>
        <v>0</v>
      </c>
      <c r="AQ74" s="134">
        <f t="shared" si="34"/>
        <v>0</v>
      </c>
      <c r="AR74" s="134">
        <f t="shared" si="34"/>
        <v>0</v>
      </c>
      <c r="AS74" s="134">
        <f t="shared" si="34"/>
        <v>0</v>
      </c>
      <c r="AT74" s="134">
        <f t="shared" si="34"/>
        <v>0</v>
      </c>
      <c r="AU74" s="134">
        <f t="shared" si="34"/>
        <v>0</v>
      </c>
      <c r="AV74" s="134">
        <f t="shared" si="34"/>
        <v>0</v>
      </c>
      <c r="AW74" s="134">
        <f t="shared" si="34"/>
        <v>0</v>
      </c>
      <c r="AX74" s="134">
        <f t="shared" si="34"/>
        <v>0</v>
      </c>
    </row>
    <row r="75" spans="1:50">
      <c r="A75" s="75" t="s">
        <v>72</v>
      </c>
      <c r="B75" s="134">
        <f>IF(OR(B73=1,B74=1),8,0)</f>
        <v>8</v>
      </c>
      <c r="C75" s="134">
        <f t="shared" ref="C75:AX75" si="35">IF(OR(C73=1,C74=1),8,0)</f>
        <v>0</v>
      </c>
      <c r="D75" s="134">
        <f t="shared" si="35"/>
        <v>0</v>
      </c>
      <c r="E75" s="134">
        <f t="shared" si="35"/>
        <v>0</v>
      </c>
      <c r="F75" s="134">
        <f t="shared" si="35"/>
        <v>0</v>
      </c>
      <c r="G75" s="134">
        <f t="shared" si="35"/>
        <v>0</v>
      </c>
      <c r="H75" s="134">
        <f t="shared" si="35"/>
        <v>0</v>
      </c>
      <c r="I75" s="134">
        <f t="shared" si="35"/>
        <v>0</v>
      </c>
      <c r="J75" s="134">
        <f t="shared" si="35"/>
        <v>0</v>
      </c>
      <c r="K75" s="134">
        <f t="shared" si="35"/>
        <v>0</v>
      </c>
      <c r="L75" s="134">
        <f t="shared" si="35"/>
        <v>0</v>
      </c>
      <c r="M75" s="134">
        <f t="shared" si="35"/>
        <v>0</v>
      </c>
      <c r="N75" s="134">
        <f t="shared" si="35"/>
        <v>0</v>
      </c>
      <c r="O75" s="134">
        <f t="shared" si="35"/>
        <v>0</v>
      </c>
      <c r="P75" s="134">
        <f t="shared" si="35"/>
        <v>8</v>
      </c>
      <c r="Q75" s="134">
        <f t="shared" si="35"/>
        <v>0</v>
      </c>
      <c r="R75" s="134">
        <f t="shared" si="35"/>
        <v>0</v>
      </c>
      <c r="S75" s="134">
        <f t="shared" si="35"/>
        <v>0</v>
      </c>
      <c r="T75" s="134">
        <f t="shared" si="35"/>
        <v>0</v>
      </c>
      <c r="U75" s="134">
        <f t="shared" si="35"/>
        <v>0</v>
      </c>
      <c r="V75" s="134">
        <f t="shared" si="35"/>
        <v>0</v>
      </c>
      <c r="W75" s="134">
        <f t="shared" si="35"/>
        <v>0</v>
      </c>
      <c r="X75" s="134">
        <f t="shared" si="35"/>
        <v>0</v>
      </c>
      <c r="Y75" s="134">
        <f t="shared" si="35"/>
        <v>0</v>
      </c>
      <c r="Z75" s="134">
        <f t="shared" si="35"/>
        <v>0</v>
      </c>
      <c r="AA75" s="134">
        <f t="shared" si="35"/>
        <v>0</v>
      </c>
      <c r="AB75" s="134">
        <f t="shared" si="35"/>
        <v>0</v>
      </c>
      <c r="AC75" s="134">
        <f t="shared" si="35"/>
        <v>0</v>
      </c>
      <c r="AD75" s="134">
        <f t="shared" si="35"/>
        <v>0</v>
      </c>
      <c r="AE75" s="134">
        <f t="shared" si="35"/>
        <v>0</v>
      </c>
      <c r="AF75" s="134">
        <f t="shared" si="35"/>
        <v>0</v>
      </c>
      <c r="AG75" s="134">
        <f t="shared" si="35"/>
        <v>0</v>
      </c>
      <c r="AH75" s="134">
        <f t="shared" si="35"/>
        <v>0</v>
      </c>
      <c r="AI75" s="134">
        <f t="shared" si="35"/>
        <v>0</v>
      </c>
      <c r="AJ75" s="134">
        <f t="shared" si="35"/>
        <v>0</v>
      </c>
      <c r="AK75" s="134">
        <f t="shared" si="35"/>
        <v>0</v>
      </c>
      <c r="AL75" s="134">
        <f t="shared" si="35"/>
        <v>0</v>
      </c>
      <c r="AM75" s="134">
        <f t="shared" si="35"/>
        <v>0</v>
      </c>
      <c r="AN75" s="134">
        <f t="shared" si="35"/>
        <v>0</v>
      </c>
      <c r="AO75" s="134">
        <f t="shared" si="35"/>
        <v>0</v>
      </c>
      <c r="AP75" s="134">
        <f t="shared" si="35"/>
        <v>0</v>
      </c>
      <c r="AQ75" s="134">
        <f t="shared" si="35"/>
        <v>0</v>
      </c>
      <c r="AR75" s="134">
        <f t="shared" si="35"/>
        <v>0</v>
      </c>
      <c r="AS75" s="134">
        <f t="shared" si="35"/>
        <v>0</v>
      </c>
      <c r="AT75" s="134">
        <f t="shared" si="35"/>
        <v>0</v>
      </c>
      <c r="AU75" s="134">
        <f t="shared" si="35"/>
        <v>0</v>
      </c>
      <c r="AV75" s="134">
        <f t="shared" si="35"/>
        <v>0</v>
      </c>
      <c r="AW75" s="134">
        <f t="shared" si="35"/>
        <v>0</v>
      </c>
      <c r="AX75" s="134">
        <f t="shared" si="35"/>
        <v>0</v>
      </c>
    </row>
    <row r="76" spans="1:50">
      <c r="A76" s="75" t="s">
        <v>73</v>
      </c>
      <c r="B76" s="134"/>
      <c r="C76" s="134">
        <f t="shared" ref="C76:AX76" si="36">IF(AND(B4="samedi",B5="JN",B84=0),5,0)</f>
        <v>0</v>
      </c>
      <c r="D76" s="134">
        <f t="shared" si="36"/>
        <v>0</v>
      </c>
      <c r="E76" s="134">
        <f t="shared" si="36"/>
        <v>0</v>
      </c>
      <c r="F76" s="134">
        <f t="shared" si="36"/>
        <v>0</v>
      </c>
      <c r="G76" s="134">
        <f t="shared" si="36"/>
        <v>0</v>
      </c>
      <c r="H76" s="134">
        <f t="shared" si="36"/>
        <v>0</v>
      </c>
      <c r="I76" s="134">
        <f t="shared" si="36"/>
        <v>0</v>
      </c>
      <c r="J76" s="134">
        <f t="shared" si="36"/>
        <v>0</v>
      </c>
      <c r="K76" s="134">
        <f t="shared" si="36"/>
        <v>0</v>
      </c>
      <c r="L76" s="134">
        <f t="shared" si="36"/>
        <v>0</v>
      </c>
      <c r="M76" s="134">
        <f t="shared" si="36"/>
        <v>0</v>
      </c>
      <c r="N76" s="134">
        <f t="shared" si="36"/>
        <v>0</v>
      </c>
      <c r="O76" s="134">
        <f t="shared" si="36"/>
        <v>0</v>
      </c>
      <c r="P76" s="134">
        <f t="shared" si="36"/>
        <v>0</v>
      </c>
      <c r="Q76" s="134">
        <f t="shared" si="36"/>
        <v>0</v>
      </c>
      <c r="R76" s="134">
        <f t="shared" si="36"/>
        <v>0</v>
      </c>
      <c r="S76" s="134">
        <f t="shared" si="36"/>
        <v>0</v>
      </c>
      <c r="T76" s="134">
        <f t="shared" si="36"/>
        <v>0</v>
      </c>
      <c r="U76" s="134">
        <f t="shared" si="36"/>
        <v>0</v>
      </c>
      <c r="V76" s="134">
        <f t="shared" si="36"/>
        <v>0</v>
      </c>
      <c r="W76" s="134">
        <f t="shared" si="36"/>
        <v>0</v>
      </c>
      <c r="X76" s="134">
        <f t="shared" si="36"/>
        <v>0</v>
      </c>
      <c r="Y76" s="134">
        <f t="shared" si="36"/>
        <v>0</v>
      </c>
      <c r="Z76" s="134">
        <f t="shared" si="36"/>
        <v>0</v>
      </c>
      <c r="AA76" s="134">
        <f t="shared" si="36"/>
        <v>0</v>
      </c>
      <c r="AB76" s="134">
        <f t="shared" si="36"/>
        <v>0</v>
      </c>
      <c r="AC76" s="134">
        <f t="shared" si="36"/>
        <v>0</v>
      </c>
      <c r="AD76" s="134">
        <f t="shared" si="36"/>
        <v>5</v>
      </c>
      <c r="AE76" s="134">
        <f t="shared" si="36"/>
        <v>0</v>
      </c>
      <c r="AF76" s="134">
        <f t="shared" si="36"/>
        <v>0</v>
      </c>
      <c r="AG76" s="134">
        <f t="shared" si="36"/>
        <v>0</v>
      </c>
      <c r="AH76" s="134">
        <f t="shared" si="36"/>
        <v>0</v>
      </c>
      <c r="AI76" s="134">
        <f t="shared" si="36"/>
        <v>0</v>
      </c>
      <c r="AJ76" s="134">
        <f t="shared" si="36"/>
        <v>0</v>
      </c>
      <c r="AK76" s="134">
        <f t="shared" si="36"/>
        <v>0</v>
      </c>
      <c r="AL76" s="134">
        <f t="shared" si="36"/>
        <v>0</v>
      </c>
      <c r="AM76" s="134">
        <f t="shared" si="36"/>
        <v>0</v>
      </c>
      <c r="AN76" s="134">
        <f t="shared" si="36"/>
        <v>0</v>
      </c>
      <c r="AO76" s="134">
        <f t="shared" si="36"/>
        <v>0</v>
      </c>
      <c r="AP76" s="134">
        <f t="shared" si="36"/>
        <v>0</v>
      </c>
      <c r="AQ76" s="134">
        <f t="shared" si="36"/>
        <v>0</v>
      </c>
      <c r="AR76" s="134">
        <f t="shared" si="36"/>
        <v>0</v>
      </c>
      <c r="AS76" s="134">
        <f t="shared" si="36"/>
        <v>0</v>
      </c>
      <c r="AT76" s="134">
        <f t="shared" si="36"/>
        <v>0</v>
      </c>
      <c r="AU76" s="134">
        <f t="shared" si="36"/>
        <v>0</v>
      </c>
      <c r="AV76" s="134">
        <f t="shared" si="36"/>
        <v>0</v>
      </c>
      <c r="AW76" s="134">
        <f t="shared" si="36"/>
        <v>0</v>
      </c>
      <c r="AX76" s="134">
        <f t="shared" si="36"/>
        <v>0</v>
      </c>
    </row>
    <row r="77" spans="1:50">
      <c r="A77" s="75" t="s">
        <v>74</v>
      </c>
      <c r="B77" s="134"/>
      <c r="C77" s="134">
        <f>IF(OR(C73=1,C74=1),8,0)</f>
        <v>0</v>
      </c>
      <c r="D77" s="134">
        <f t="shared" ref="D77:AX77" si="37">IF(OR(D73=1,D74=1),8,0)</f>
        <v>0</v>
      </c>
      <c r="E77" s="134">
        <f t="shared" si="37"/>
        <v>0</v>
      </c>
      <c r="F77" s="134">
        <f t="shared" si="37"/>
        <v>0</v>
      </c>
      <c r="G77" s="134">
        <f t="shared" si="37"/>
        <v>0</v>
      </c>
      <c r="H77" s="134">
        <f t="shared" si="37"/>
        <v>0</v>
      </c>
      <c r="I77" s="134">
        <f t="shared" si="37"/>
        <v>0</v>
      </c>
      <c r="J77" s="134">
        <f t="shared" si="37"/>
        <v>0</v>
      </c>
      <c r="K77" s="134">
        <f t="shared" si="37"/>
        <v>0</v>
      </c>
      <c r="L77" s="134">
        <f t="shared" si="37"/>
        <v>0</v>
      </c>
      <c r="M77" s="134">
        <f t="shared" si="37"/>
        <v>0</v>
      </c>
      <c r="N77" s="134">
        <f t="shared" si="37"/>
        <v>0</v>
      </c>
      <c r="O77" s="134">
        <f t="shared" si="37"/>
        <v>0</v>
      </c>
      <c r="P77" s="134">
        <f t="shared" si="37"/>
        <v>8</v>
      </c>
      <c r="Q77" s="134">
        <f t="shared" si="37"/>
        <v>0</v>
      </c>
      <c r="R77" s="134">
        <f t="shared" si="37"/>
        <v>0</v>
      </c>
      <c r="S77" s="134">
        <f t="shared" si="37"/>
        <v>0</v>
      </c>
      <c r="T77" s="134">
        <f t="shared" si="37"/>
        <v>0</v>
      </c>
      <c r="U77" s="134">
        <f t="shared" si="37"/>
        <v>0</v>
      </c>
      <c r="V77" s="134">
        <f t="shared" si="37"/>
        <v>0</v>
      </c>
      <c r="W77" s="134">
        <f t="shared" si="37"/>
        <v>0</v>
      </c>
      <c r="X77" s="134">
        <f t="shared" si="37"/>
        <v>0</v>
      </c>
      <c r="Y77" s="134">
        <f t="shared" si="37"/>
        <v>0</v>
      </c>
      <c r="Z77" s="134">
        <f t="shared" si="37"/>
        <v>0</v>
      </c>
      <c r="AA77" s="134">
        <f t="shared" si="37"/>
        <v>0</v>
      </c>
      <c r="AB77" s="134">
        <f t="shared" si="37"/>
        <v>0</v>
      </c>
      <c r="AC77" s="134">
        <f t="shared" si="37"/>
        <v>0</v>
      </c>
      <c r="AD77" s="134">
        <f t="shared" si="37"/>
        <v>0</v>
      </c>
      <c r="AE77" s="134">
        <f t="shared" si="37"/>
        <v>0</v>
      </c>
      <c r="AF77" s="134">
        <f t="shared" si="37"/>
        <v>0</v>
      </c>
      <c r="AG77" s="134">
        <f t="shared" si="37"/>
        <v>0</v>
      </c>
      <c r="AH77" s="134">
        <f t="shared" si="37"/>
        <v>0</v>
      </c>
      <c r="AI77" s="134">
        <f t="shared" si="37"/>
        <v>0</v>
      </c>
      <c r="AJ77" s="134">
        <f t="shared" si="37"/>
        <v>0</v>
      </c>
      <c r="AK77" s="134">
        <f t="shared" si="37"/>
        <v>0</v>
      </c>
      <c r="AL77" s="134">
        <f t="shared" si="37"/>
        <v>0</v>
      </c>
      <c r="AM77" s="134">
        <f t="shared" si="37"/>
        <v>0</v>
      </c>
      <c r="AN77" s="134">
        <f t="shared" si="37"/>
        <v>0</v>
      </c>
      <c r="AO77" s="134">
        <f t="shared" si="37"/>
        <v>0</v>
      </c>
      <c r="AP77" s="134">
        <f t="shared" si="37"/>
        <v>0</v>
      </c>
      <c r="AQ77" s="134">
        <f t="shared" si="37"/>
        <v>0</v>
      </c>
      <c r="AR77" s="134">
        <f t="shared" si="37"/>
        <v>0</v>
      </c>
      <c r="AS77" s="134">
        <f t="shared" si="37"/>
        <v>0</v>
      </c>
      <c r="AT77" s="134">
        <f t="shared" si="37"/>
        <v>0</v>
      </c>
      <c r="AU77" s="134">
        <f t="shared" si="37"/>
        <v>0</v>
      </c>
      <c r="AV77" s="134">
        <f t="shared" si="37"/>
        <v>0</v>
      </c>
      <c r="AW77" s="134">
        <f t="shared" si="37"/>
        <v>0</v>
      </c>
      <c r="AX77" s="134">
        <f t="shared" si="37"/>
        <v>0</v>
      </c>
    </row>
    <row r="78" spans="1:50">
      <c r="A78" s="75" t="s">
        <v>76</v>
      </c>
      <c r="B78" s="134">
        <f t="shared" ref="B78:AG78" si="38">IF(OR(B8="D",B8="F"),1,0)</f>
        <v>1</v>
      </c>
      <c r="C78" s="134">
        <f t="shared" si="38"/>
        <v>0</v>
      </c>
      <c r="D78" s="134">
        <f t="shared" si="38"/>
        <v>0</v>
      </c>
      <c r="E78" s="134">
        <f t="shared" si="38"/>
        <v>0</v>
      </c>
      <c r="F78" s="134">
        <f t="shared" si="38"/>
        <v>0</v>
      </c>
      <c r="G78" s="134">
        <f t="shared" si="38"/>
        <v>0</v>
      </c>
      <c r="H78" s="134">
        <f t="shared" si="38"/>
        <v>0</v>
      </c>
      <c r="I78" s="134">
        <f t="shared" si="38"/>
        <v>0</v>
      </c>
      <c r="J78" s="134">
        <f t="shared" si="38"/>
        <v>1</v>
      </c>
      <c r="K78" s="134">
        <f t="shared" si="38"/>
        <v>1</v>
      </c>
      <c r="L78" s="134">
        <f t="shared" si="38"/>
        <v>0</v>
      </c>
      <c r="M78" s="134">
        <f t="shared" si="38"/>
        <v>0</v>
      </c>
      <c r="N78" s="134">
        <f t="shared" si="38"/>
        <v>0</v>
      </c>
      <c r="O78" s="134">
        <f t="shared" si="38"/>
        <v>0</v>
      </c>
      <c r="P78" s="134">
        <f t="shared" si="38"/>
        <v>0</v>
      </c>
      <c r="Q78" s="134">
        <f t="shared" si="38"/>
        <v>0</v>
      </c>
      <c r="R78" s="134">
        <f t="shared" si="38"/>
        <v>0</v>
      </c>
      <c r="S78" s="134">
        <f t="shared" si="38"/>
        <v>0</v>
      </c>
      <c r="T78" s="134">
        <f t="shared" si="38"/>
        <v>0</v>
      </c>
      <c r="U78" s="134">
        <f t="shared" si="38"/>
        <v>0</v>
      </c>
      <c r="V78" s="134">
        <f t="shared" si="38"/>
        <v>0</v>
      </c>
      <c r="W78" s="134">
        <f t="shared" si="38"/>
        <v>0</v>
      </c>
      <c r="X78" s="134">
        <f t="shared" si="38"/>
        <v>0</v>
      </c>
      <c r="Y78" s="134">
        <f t="shared" si="38"/>
        <v>0</v>
      </c>
      <c r="Z78" s="134">
        <f t="shared" si="38"/>
        <v>0</v>
      </c>
      <c r="AA78" s="134">
        <f t="shared" si="38"/>
        <v>0</v>
      </c>
      <c r="AB78" s="134">
        <f t="shared" si="38"/>
        <v>0</v>
      </c>
      <c r="AC78" s="134">
        <f t="shared" si="38"/>
        <v>0</v>
      </c>
      <c r="AD78" s="134">
        <f t="shared" si="38"/>
        <v>0</v>
      </c>
      <c r="AE78" s="134">
        <f t="shared" si="38"/>
        <v>0</v>
      </c>
      <c r="AF78" s="134">
        <f t="shared" si="38"/>
        <v>0</v>
      </c>
      <c r="AG78" s="134">
        <f t="shared" si="38"/>
        <v>0</v>
      </c>
      <c r="AH78" s="134">
        <f t="shared" ref="AH78:AX78" si="39">IF(OR(AH8="D",AH8="F"),1,0)</f>
        <v>0</v>
      </c>
      <c r="AI78" s="134">
        <f t="shared" si="39"/>
        <v>0</v>
      </c>
      <c r="AJ78" s="134">
        <f t="shared" si="39"/>
        <v>0</v>
      </c>
      <c r="AK78" s="134">
        <f t="shared" si="39"/>
        <v>0</v>
      </c>
      <c r="AL78" s="134">
        <f t="shared" si="39"/>
        <v>0</v>
      </c>
      <c r="AM78" s="134">
        <f t="shared" si="39"/>
        <v>0</v>
      </c>
      <c r="AN78" s="134">
        <f t="shared" si="39"/>
        <v>0</v>
      </c>
      <c r="AO78" s="134">
        <f t="shared" si="39"/>
        <v>1</v>
      </c>
      <c r="AP78" s="134">
        <f t="shared" si="39"/>
        <v>0</v>
      </c>
      <c r="AQ78" s="134">
        <f t="shared" si="39"/>
        <v>0</v>
      </c>
      <c r="AR78" s="134">
        <f t="shared" si="39"/>
        <v>0</v>
      </c>
      <c r="AS78" s="134">
        <f t="shared" si="39"/>
        <v>0</v>
      </c>
      <c r="AT78" s="134">
        <f t="shared" si="39"/>
        <v>0</v>
      </c>
      <c r="AU78" s="134">
        <f t="shared" si="39"/>
        <v>0</v>
      </c>
      <c r="AV78" s="134">
        <f t="shared" si="39"/>
        <v>0</v>
      </c>
      <c r="AW78" s="134">
        <f t="shared" si="39"/>
        <v>0</v>
      </c>
      <c r="AX78" s="134">
        <f t="shared" si="39"/>
        <v>0</v>
      </c>
    </row>
    <row r="79" spans="1:50">
      <c r="A79" s="75" t="s">
        <v>79</v>
      </c>
      <c r="B79" s="134">
        <f t="shared" ref="B79:AG79" si="40">IF(OR(B5="RTTM",B5="EM"),1,0)</f>
        <v>0</v>
      </c>
      <c r="C79" s="134">
        <f t="shared" si="40"/>
        <v>0</v>
      </c>
      <c r="D79" s="134">
        <f t="shared" si="40"/>
        <v>0</v>
      </c>
      <c r="E79" s="134">
        <f t="shared" si="40"/>
        <v>0</v>
      </c>
      <c r="F79" s="134">
        <f t="shared" si="40"/>
        <v>0</v>
      </c>
      <c r="G79" s="134">
        <f t="shared" si="40"/>
        <v>0</v>
      </c>
      <c r="H79" s="134">
        <f t="shared" si="40"/>
        <v>0</v>
      </c>
      <c r="I79" s="134">
        <f t="shared" si="40"/>
        <v>0</v>
      </c>
      <c r="J79" s="134">
        <f t="shared" si="40"/>
        <v>1</v>
      </c>
      <c r="K79" s="134">
        <f t="shared" si="40"/>
        <v>0</v>
      </c>
      <c r="L79" s="134">
        <f t="shared" si="40"/>
        <v>0</v>
      </c>
      <c r="M79" s="134">
        <f t="shared" si="40"/>
        <v>0</v>
      </c>
      <c r="N79" s="134">
        <f t="shared" si="40"/>
        <v>0</v>
      </c>
      <c r="O79" s="134">
        <f t="shared" si="40"/>
        <v>0</v>
      </c>
      <c r="P79" s="134">
        <f t="shared" si="40"/>
        <v>0</v>
      </c>
      <c r="Q79" s="134">
        <f t="shared" si="40"/>
        <v>0</v>
      </c>
      <c r="R79" s="134">
        <f t="shared" si="40"/>
        <v>0</v>
      </c>
      <c r="S79" s="134">
        <f t="shared" si="40"/>
        <v>0</v>
      </c>
      <c r="T79" s="134">
        <f t="shared" si="40"/>
        <v>0</v>
      </c>
      <c r="U79" s="134">
        <f t="shared" si="40"/>
        <v>0</v>
      </c>
      <c r="V79" s="134">
        <f t="shared" si="40"/>
        <v>0</v>
      </c>
      <c r="W79" s="134">
        <f t="shared" si="40"/>
        <v>0</v>
      </c>
      <c r="X79" s="134">
        <f t="shared" si="40"/>
        <v>0</v>
      </c>
      <c r="Y79" s="134">
        <f t="shared" si="40"/>
        <v>0</v>
      </c>
      <c r="Z79" s="134">
        <f t="shared" si="40"/>
        <v>0</v>
      </c>
      <c r="AA79" s="134">
        <f t="shared" si="40"/>
        <v>0</v>
      </c>
      <c r="AB79" s="134">
        <f t="shared" si="40"/>
        <v>0</v>
      </c>
      <c r="AC79" s="134">
        <f t="shared" si="40"/>
        <v>0</v>
      </c>
      <c r="AD79" s="134">
        <f t="shared" si="40"/>
        <v>0</v>
      </c>
      <c r="AE79" s="134">
        <f t="shared" si="40"/>
        <v>0</v>
      </c>
      <c r="AF79" s="134">
        <f t="shared" si="40"/>
        <v>0</v>
      </c>
      <c r="AG79" s="134">
        <f t="shared" si="40"/>
        <v>0</v>
      </c>
      <c r="AH79" s="134">
        <f t="shared" ref="AH79:AX79" si="41">IF(OR(AH5="RTTM",AH5="EM"),1,0)</f>
        <v>0</v>
      </c>
      <c r="AI79" s="134">
        <f t="shared" si="41"/>
        <v>0</v>
      </c>
      <c r="AJ79" s="134">
        <f t="shared" si="41"/>
        <v>0</v>
      </c>
      <c r="AK79" s="134">
        <f t="shared" si="41"/>
        <v>0</v>
      </c>
      <c r="AL79" s="134">
        <f t="shared" si="41"/>
        <v>0</v>
      </c>
      <c r="AM79" s="134">
        <f t="shared" si="41"/>
        <v>0</v>
      </c>
      <c r="AN79" s="134">
        <f t="shared" si="41"/>
        <v>0</v>
      </c>
      <c r="AO79" s="134">
        <f t="shared" si="41"/>
        <v>1</v>
      </c>
      <c r="AP79" s="134">
        <f t="shared" si="41"/>
        <v>0</v>
      </c>
      <c r="AQ79" s="134">
        <f t="shared" si="41"/>
        <v>0</v>
      </c>
      <c r="AR79" s="134">
        <f t="shared" si="41"/>
        <v>0</v>
      </c>
      <c r="AS79" s="134">
        <f t="shared" si="41"/>
        <v>1</v>
      </c>
      <c r="AT79" s="134">
        <f t="shared" si="41"/>
        <v>0</v>
      </c>
      <c r="AU79" s="134">
        <f t="shared" si="41"/>
        <v>0</v>
      </c>
      <c r="AV79" s="134">
        <f t="shared" si="41"/>
        <v>0</v>
      </c>
      <c r="AW79" s="134">
        <f t="shared" si="41"/>
        <v>0</v>
      </c>
      <c r="AX79" s="134">
        <f t="shared" si="41"/>
        <v>0</v>
      </c>
    </row>
    <row r="80" spans="1:50">
      <c r="A80" s="75" t="s">
        <v>80</v>
      </c>
      <c r="B80" s="134">
        <f>IF(OR(B5="RTTS",B5="ES"),1,0)</f>
        <v>0</v>
      </c>
      <c r="C80" s="134">
        <f t="shared" ref="C80:AX80" si="42">IF(OR(C5="RTTS",C5="ES"),1,0)</f>
        <v>0</v>
      </c>
      <c r="D80" s="134">
        <f t="shared" si="42"/>
        <v>0</v>
      </c>
      <c r="E80" s="134">
        <f t="shared" si="42"/>
        <v>0</v>
      </c>
      <c r="F80" s="134">
        <f t="shared" si="42"/>
        <v>0</v>
      </c>
      <c r="G80" s="134">
        <f t="shared" si="42"/>
        <v>0</v>
      </c>
      <c r="H80" s="134">
        <f t="shared" si="42"/>
        <v>0</v>
      </c>
      <c r="I80" s="134">
        <f t="shared" si="42"/>
        <v>0</v>
      </c>
      <c r="J80" s="134">
        <f t="shared" si="42"/>
        <v>0</v>
      </c>
      <c r="K80" s="134">
        <f t="shared" si="42"/>
        <v>1</v>
      </c>
      <c r="L80" s="134">
        <f t="shared" si="42"/>
        <v>0</v>
      </c>
      <c r="M80" s="134">
        <f t="shared" si="42"/>
        <v>0</v>
      </c>
      <c r="N80" s="134">
        <f t="shared" si="42"/>
        <v>0</v>
      </c>
      <c r="O80" s="134">
        <f t="shared" si="42"/>
        <v>0</v>
      </c>
      <c r="P80" s="134">
        <f t="shared" si="42"/>
        <v>0</v>
      </c>
      <c r="Q80" s="134">
        <f t="shared" si="42"/>
        <v>0</v>
      </c>
      <c r="R80" s="134">
        <f t="shared" si="42"/>
        <v>0</v>
      </c>
      <c r="S80" s="134">
        <f t="shared" si="42"/>
        <v>0</v>
      </c>
      <c r="T80" s="134">
        <f t="shared" si="42"/>
        <v>0</v>
      </c>
      <c r="U80" s="134">
        <f t="shared" si="42"/>
        <v>0</v>
      </c>
      <c r="V80" s="134">
        <f t="shared" si="42"/>
        <v>0</v>
      </c>
      <c r="W80" s="134">
        <f t="shared" si="42"/>
        <v>0</v>
      </c>
      <c r="X80" s="134">
        <f t="shared" si="42"/>
        <v>0</v>
      </c>
      <c r="Y80" s="134">
        <f t="shared" si="42"/>
        <v>0</v>
      </c>
      <c r="Z80" s="134">
        <f t="shared" si="42"/>
        <v>0</v>
      </c>
      <c r="AA80" s="134">
        <f t="shared" si="42"/>
        <v>0</v>
      </c>
      <c r="AB80" s="134">
        <f t="shared" si="42"/>
        <v>0</v>
      </c>
      <c r="AC80" s="134">
        <f t="shared" si="42"/>
        <v>0</v>
      </c>
      <c r="AD80" s="134">
        <f t="shared" si="42"/>
        <v>0</v>
      </c>
      <c r="AE80" s="134">
        <f t="shared" si="42"/>
        <v>0</v>
      </c>
      <c r="AF80" s="134">
        <f t="shared" si="42"/>
        <v>0</v>
      </c>
      <c r="AG80" s="134">
        <f t="shared" si="42"/>
        <v>0</v>
      </c>
      <c r="AH80" s="134">
        <f t="shared" si="42"/>
        <v>0</v>
      </c>
      <c r="AI80" s="134">
        <f t="shared" si="42"/>
        <v>0</v>
      </c>
      <c r="AJ80" s="134">
        <f t="shared" si="42"/>
        <v>0</v>
      </c>
      <c r="AK80" s="134">
        <f t="shared" si="42"/>
        <v>0</v>
      </c>
      <c r="AL80" s="134">
        <f t="shared" si="42"/>
        <v>0</v>
      </c>
      <c r="AM80" s="134">
        <f t="shared" si="42"/>
        <v>0</v>
      </c>
      <c r="AN80" s="134">
        <f t="shared" si="42"/>
        <v>0</v>
      </c>
      <c r="AO80" s="134">
        <f t="shared" si="42"/>
        <v>0</v>
      </c>
      <c r="AP80" s="134">
        <f t="shared" si="42"/>
        <v>1</v>
      </c>
      <c r="AQ80" s="134">
        <f t="shared" si="42"/>
        <v>0</v>
      </c>
      <c r="AR80" s="134">
        <f t="shared" si="42"/>
        <v>0</v>
      </c>
      <c r="AS80" s="134">
        <f t="shared" si="42"/>
        <v>0</v>
      </c>
      <c r="AT80" s="134">
        <f t="shared" si="42"/>
        <v>0</v>
      </c>
      <c r="AU80" s="134">
        <f t="shared" si="42"/>
        <v>0</v>
      </c>
      <c r="AV80" s="134">
        <f t="shared" si="42"/>
        <v>0</v>
      </c>
      <c r="AW80" s="134">
        <f t="shared" si="42"/>
        <v>0</v>
      </c>
      <c r="AX80" s="134">
        <f t="shared" si="42"/>
        <v>0</v>
      </c>
    </row>
    <row r="81" spans="1:50">
      <c r="A81" s="75" t="s">
        <v>95</v>
      </c>
      <c r="B81" s="134">
        <f>IF(AND(B79=1,B78=1,B63=0),2.25,0)</f>
        <v>0</v>
      </c>
      <c r="C81" s="134">
        <f t="shared" ref="C81:AX81" si="43">IF(AND(C79=1,C78=1,C63=0),2.25,0)</f>
        <v>0</v>
      </c>
      <c r="D81" s="134">
        <f t="shared" si="43"/>
        <v>0</v>
      </c>
      <c r="E81" s="134">
        <f t="shared" si="43"/>
        <v>0</v>
      </c>
      <c r="F81" s="134">
        <f t="shared" si="43"/>
        <v>0</v>
      </c>
      <c r="G81" s="134">
        <f t="shared" si="43"/>
        <v>0</v>
      </c>
      <c r="H81" s="134">
        <f t="shared" si="43"/>
        <v>0</v>
      </c>
      <c r="I81" s="134">
        <f t="shared" si="43"/>
        <v>0</v>
      </c>
      <c r="J81" s="134">
        <f t="shared" si="43"/>
        <v>2.25</v>
      </c>
      <c r="K81" s="134">
        <f t="shared" si="43"/>
        <v>0</v>
      </c>
      <c r="L81" s="134">
        <f t="shared" si="43"/>
        <v>0</v>
      </c>
      <c r="M81" s="134">
        <f t="shared" si="43"/>
        <v>0</v>
      </c>
      <c r="N81" s="134">
        <f t="shared" si="43"/>
        <v>0</v>
      </c>
      <c r="O81" s="134">
        <f t="shared" si="43"/>
        <v>0</v>
      </c>
      <c r="P81" s="134">
        <f t="shared" si="43"/>
        <v>0</v>
      </c>
      <c r="Q81" s="134">
        <f t="shared" si="43"/>
        <v>0</v>
      </c>
      <c r="R81" s="134">
        <f t="shared" si="43"/>
        <v>0</v>
      </c>
      <c r="S81" s="134">
        <f t="shared" si="43"/>
        <v>0</v>
      </c>
      <c r="T81" s="134">
        <f t="shared" si="43"/>
        <v>0</v>
      </c>
      <c r="U81" s="134">
        <f t="shared" si="43"/>
        <v>0</v>
      </c>
      <c r="V81" s="134">
        <f t="shared" si="43"/>
        <v>0</v>
      </c>
      <c r="W81" s="134">
        <f t="shared" si="43"/>
        <v>0</v>
      </c>
      <c r="X81" s="134">
        <f t="shared" si="43"/>
        <v>0</v>
      </c>
      <c r="Y81" s="134">
        <f t="shared" si="43"/>
        <v>0</v>
      </c>
      <c r="Z81" s="134">
        <f t="shared" si="43"/>
        <v>0</v>
      </c>
      <c r="AA81" s="134">
        <f t="shared" si="43"/>
        <v>0</v>
      </c>
      <c r="AB81" s="134">
        <f t="shared" si="43"/>
        <v>0</v>
      </c>
      <c r="AC81" s="134">
        <f t="shared" si="43"/>
        <v>0</v>
      </c>
      <c r="AD81" s="134">
        <f t="shared" si="43"/>
        <v>0</v>
      </c>
      <c r="AE81" s="134">
        <f t="shared" si="43"/>
        <v>0</v>
      </c>
      <c r="AF81" s="134">
        <f t="shared" si="43"/>
        <v>0</v>
      </c>
      <c r="AG81" s="134">
        <f t="shared" si="43"/>
        <v>0</v>
      </c>
      <c r="AH81" s="134">
        <f t="shared" si="43"/>
        <v>0</v>
      </c>
      <c r="AI81" s="134">
        <f t="shared" si="43"/>
        <v>0</v>
      </c>
      <c r="AJ81" s="134">
        <f t="shared" si="43"/>
        <v>0</v>
      </c>
      <c r="AK81" s="134">
        <f t="shared" si="43"/>
        <v>0</v>
      </c>
      <c r="AL81" s="134">
        <f t="shared" si="43"/>
        <v>0</v>
      </c>
      <c r="AM81" s="134">
        <f t="shared" si="43"/>
        <v>0</v>
      </c>
      <c r="AN81" s="134">
        <f t="shared" si="43"/>
        <v>0</v>
      </c>
      <c r="AO81" s="134">
        <f t="shared" si="43"/>
        <v>2.25</v>
      </c>
      <c r="AP81" s="134">
        <f t="shared" si="43"/>
        <v>0</v>
      </c>
      <c r="AQ81" s="134">
        <f t="shared" si="43"/>
        <v>0</v>
      </c>
      <c r="AR81" s="134">
        <f t="shared" si="43"/>
        <v>0</v>
      </c>
      <c r="AS81" s="134">
        <f t="shared" si="43"/>
        <v>0</v>
      </c>
      <c r="AT81" s="134">
        <f t="shared" si="43"/>
        <v>0</v>
      </c>
      <c r="AU81" s="134">
        <f t="shared" si="43"/>
        <v>0</v>
      </c>
      <c r="AV81" s="134">
        <f t="shared" si="43"/>
        <v>0</v>
      </c>
      <c r="AW81" s="134">
        <f t="shared" si="43"/>
        <v>0</v>
      </c>
      <c r="AX81" s="134">
        <f t="shared" si="43"/>
        <v>0</v>
      </c>
    </row>
    <row r="82" spans="1:50">
      <c r="A82" s="75" t="s">
        <v>96</v>
      </c>
      <c r="B82" s="134">
        <f>IF(AND(B80=1,B78=1,B63=0),3.75,0)</f>
        <v>0</v>
      </c>
      <c r="C82" s="134">
        <f t="shared" ref="C82:AX82" si="44">IF(AND(C80=1,C78=1,C63=0),3.75,0)</f>
        <v>0</v>
      </c>
      <c r="D82" s="134">
        <f t="shared" si="44"/>
        <v>0</v>
      </c>
      <c r="E82" s="134">
        <f t="shared" si="44"/>
        <v>0</v>
      </c>
      <c r="F82" s="134">
        <f t="shared" si="44"/>
        <v>0</v>
      </c>
      <c r="G82" s="134">
        <f t="shared" si="44"/>
        <v>0</v>
      </c>
      <c r="H82" s="134">
        <f t="shared" si="44"/>
        <v>0</v>
      </c>
      <c r="I82" s="134">
        <f t="shared" si="44"/>
        <v>0</v>
      </c>
      <c r="J82" s="134">
        <f t="shared" si="44"/>
        <v>0</v>
      </c>
      <c r="K82" s="134">
        <f t="shared" si="44"/>
        <v>3.75</v>
      </c>
      <c r="L82" s="134">
        <f t="shared" si="44"/>
        <v>0</v>
      </c>
      <c r="M82" s="134">
        <f t="shared" si="44"/>
        <v>0</v>
      </c>
      <c r="N82" s="134">
        <f t="shared" si="44"/>
        <v>0</v>
      </c>
      <c r="O82" s="134">
        <f t="shared" si="44"/>
        <v>0</v>
      </c>
      <c r="P82" s="134">
        <f t="shared" si="44"/>
        <v>0</v>
      </c>
      <c r="Q82" s="134">
        <f t="shared" si="44"/>
        <v>0</v>
      </c>
      <c r="R82" s="134">
        <f t="shared" si="44"/>
        <v>0</v>
      </c>
      <c r="S82" s="134">
        <f t="shared" si="44"/>
        <v>0</v>
      </c>
      <c r="T82" s="134">
        <f t="shared" si="44"/>
        <v>0</v>
      </c>
      <c r="U82" s="134">
        <f t="shared" si="44"/>
        <v>0</v>
      </c>
      <c r="V82" s="134">
        <f t="shared" si="44"/>
        <v>0</v>
      </c>
      <c r="W82" s="134">
        <f t="shared" si="44"/>
        <v>0</v>
      </c>
      <c r="X82" s="134">
        <f t="shared" si="44"/>
        <v>0</v>
      </c>
      <c r="Y82" s="134">
        <f t="shared" si="44"/>
        <v>0</v>
      </c>
      <c r="Z82" s="134">
        <f t="shared" si="44"/>
        <v>0</v>
      </c>
      <c r="AA82" s="134">
        <f t="shared" si="44"/>
        <v>0</v>
      </c>
      <c r="AB82" s="134">
        <f t="shared" si="44"/>
        <v>0</v>
      </c>
      <c r="AC82" s="134">
        <f t="shared" si="44"/>
        <v>0</v>
      </c>
      <c r="AD82" s="134">
        <f t="shared" si="44"/>
        <v>0</v>
      </c>
      <c r="AE82" s="134">
        <f t="shared" si="44"/>
        <v>0</v>
      </c>
      <c r="AF82" s="134">
        <f t="shared" si="44"/>
        <v>0</v>
      </c>
      <c r="AG82" s="134">
        <f t="shared" si="44"/>
        <v>0</v>
      </c>
      <c r="AH82" s="134">
        <f t="shared" si="44"/>
        <v>0</v>
      </c>
      <c r="AI82" s="134">
        <f t="shared" si="44"/>
        <v>0</v>
      </c>
      <c r="AJ82" s="134">
        <f t="shared" si="44"/>
        <v>0</v>
      </c>
      <c r="AK82" s="134">
        <f t="shared" si="44"/>
        <v>0</v>
      </c>
      <c r="AL82" s="134">
        <f t="shared" si="44"/>
        <v>0</v>
      </c>
      <c r="AM82" s="134">
        <f t="shared" si="44"/>
        <v>0</v>
      </c>
      <c r="AN82" s="134">
        <f t="shared" si="44"/>
        <v>0</v>
      </c>
      <c r="AO82" s="134">
        <f t="shared" si="44"/>
        <v>0</v>
      </c>
      <c r="AP82" s="134">
        <f t="shared" si="44"/>
        <v>0</v>
      </c>
      <c r="AQ82" s="134">
        <f t="shared" si="44"/>
        <v>0</v>
      </c>
      <c r="AR82" s="134">
        <f t="shared" si="44"/>
        <v>0</v>
      </c>
      <c r="AS82" s="134">
        <f t="shared" si="44"/>
        <v>0</v>
      </c>
      <c r="AT82" s="134">
        <f t="shared" si="44"/>
        <v>0</v>
      </c>
      <c r="AU82" s="134">
        <f t="shared" si="44"/>
        <v>0</v>
      </c>
      <c r="AV82" s="134">
        <f t="shared" si="44"/>
        <v>0</v>
      </c>
      <c r="AW82" s="134">
        <f t="shared" si="44"/>
        <v>0</v>
      </c>
      <c r="AX82" s="134">
        <f t="shared" si="44"/>
        <v>0</v>
      </c>
    </row>
    <row r="83" spans="1:50">
      <c r="A83" s="75" t="s">
        <v>81</v>
      </c>
      <c r="B83" s="134">
        <f>IF(OR(B5="JN",B5="RTTN",B5="EN"),1,0)</f>
        <v>0</v>
      </c>
      <c r="C83" s="134">
        <f t="shared" ref="C83:AX83" si="45">IF(OR(C5="JN",C5="RTTN"),1,0)</f>
        <v>0</v>
      </c>
      <c r="D83" s="134">
        <f t="shared" si="45"/>
        <v>0</v>
      </c>
      <c r="E83" s="134">
        <f t="shared" si="45"/>
        <v>0</v>
      </c>
      <c r="F83" s="134">
        <f t="shared" si="45"/>
        <v>0</v>
      </c>
      <c r="G83" s="134">
        <f t="shared" si="45"/>
        <v>0</v>
      </c>
      <c r="H83" s="134">
        <f t="shared" si="45"/>
        <v>0</v>
      </c>
      <c r="I83" s="134">
        <f t="shared" si="45"/>
        <v>0</v>
      </c>
      <c r="J83" s="134">
        <f t="shared" si="45"/>
        <v>0</v>
      </c>
      <c r="K83" s="134">
        <f t="shared" si="45"/>
        <v>0</v>
      </c>
      <c r="L83" s="134">
        <f t="shared" si="45"/>
        <v>0</v>
      </c>
      <c r="M83" s="134">
        <f t="shared" si="45"/>
        <v>0</v>
      </c>
      <c r="N83" s="134">
        <f t="shared" si="45"/>
        <v>0</v>
      </c>
      <c r="O83" s="134">
        <f t="shared" si="45"/>
        <v>0</v>
      </c>
      <c r="P83" s="134">
        <f t="shared" si="45"/>
        <v>0</v>
      </c>
      <c r="Q83" s="134">
        <f t="shared" si="45"/>
        <v>0</v>
      </c>
      <c r="R83" s="134">
        <f t="shared" si="45"/>
        <v>0</v>
      </c>
      <c r="S83" s="134">
        <f t="shared" si="45"/>
        <v>0</v>
      </c>
      <c r="T83" s="134">
        <f t="shared" si="45"/>
        <v>0</v>
      </c>
      <c r="U83" s="134">
        <f t="shared" si="45"/>
        <v>0</v>
      </c>
      <c r="V83" s="134">
        <f t="shared" si="45"/>
        <v>0</v>
      </c>
      <c r="W83" s="134">
        <f t="shared" si="45"/>
        <v>0</v>
      </c>
      <c r="X83" s="134">
        <f t="shared" si="45"/>
        <v>0</v>
      </c>
      <c r="Y83" s="134">
        <f t="shared" si="45"/>
        <v>0</v>
      </c>
      <c r="Z83" s="134">
        <f t="shared" si="45"/>
        <v>0</v>
      </c>
      <c r="AA83" s="134">
        <f t="shared" si="45"/>
        <v>0</v>
      </c>
      <c r="AB83" s="134">
        <f t="shared" si="45"/>
        <v>0</v>
      </c>
      <c r="AC83" s="134">
        <f t="shared" si="45"/>
        <v>1</v>
      </c>
      <c r="AD83" s="134">
        <f t="shared" si="45"/>
        <v>0</v>
      </c>
      <c r="AE83" s="134">
        <f t="shared" si="45"/>
        <v>0</v>
      </c>
      <c r="AF83" s="134">
        <f t="shared" si="45"/>
        <v>0</v>
      </c>
      <c r="AG83" s="134">
        <f t="shared" si="45"/>
        <v>0</v>
      </c>
      <c r="AH83" s="134">
        <f t="shared" si="45"/>
        <v>0</v>
      </c>
      <c r="AI83" s="134">
        <f t="shared" si="45"/>
        <v>0</v>
      </c>
      <c r="AJ83" s="134">
        <f t="shared" si="45"/>
        <v>0</v>
      </c>
      <c r="AK83" s="134">
        <f t="shared" si="45"/>
        <v>0</v>
      </c>
      <c r="AL83" s="134">
        <f t="shared" si="45"/>
        <v>0</v>
      </c>
      <c r="AM83" s="134">
        <f t="shared" si="45"/>
        <v>0</v>
      </c>
      <c r="AN83" s="134">
        <f t="shared" si="45"/>
        <v>0</v>
      </c>
      <c r="AO83" s="134">
        <f t="shared" si="45"/>
        <v>0</v>
      </c>
      <c r="AP83" s="134">
        <f t="shared" si="45"/>
        <v>0</v>
      </c>
      <c r="AQ83" s="134">
        <f t="shared" si="45"/>
        <v>0</v>
      </c>
      <c r="AR83" s="134">
        <f t="shared" si="45"/>
        <v>0</v>
      </c>
      <c r="AS83" s="134">
        <f t="shared" si="45"/>
        <v>0</v>
      </c>
      <c r="AT83" s="134">
        <f t="shared" si="45"/>
        <v>0</v>
      </c>
      <c r="AU83" s="134">
        <f t="shared" si="45"/>
        <v>0</v>
      </c>
      <c r="AV83" s="134">
        <f t="shared" si="45"/>
        <v>0</v>
      </c>
      <c r="AW83" s="134">
        <f t="shared" si="45"/>
        <v>0</v>
      </c>
      <c r="AX83" s="134">
        <f t="shared" si="45"/>
        <v>0</v>
      </c>
    </row>
    <row r="84" spans="1:50">
      <c r="A84" s="75" t="s">
        <v>87</v>
      </c>
      <c r="B84" s="134">
        <f t="shared" ref="B84:AG84" si="46">IF(AND(B4="samedi",B5="JN",B6="JF"),8,0)</f>
        <v>0</v>
      </c>
      <c r="C84" s="134">
        <f t="shared" si="46"/>
        <v>0</v>
      </c>
      <c r="D84" s="134">
        <f t="shared" si="46"/>
        <v>0</v>
      </c>
      <c r="E84" s="134">
        <f t="shared" si="46"/>
        <v>0</v>
      </c>
      <c r="F84" s="134">
        <f t="shared" si="46"/>
        <v>0</v>
      </c>
      <c r="G84" s="134">
        <f t="shared" si="46"/>
        <v>0</v>
      </c>
      <c r="H84" s="134">
        <f t="shared" si="46"/>
        <v>0</v>
      </c>
      <c r="I84" s="134">
        <f t="shared" si="46"/>
        <v>0</v>
      </c>
      <c r="J84" s="134">
        <f t="shared" si="46"/>
        <v>0</v>
      </c>
      <c r="K84" s="134">
        <f t="shared" si="46"/>
        <v>0</v>
      </c>
      <c r="L84" s="134">
        <f t="shared" si="46"/>
        <v>0</v>
      </c>
      <c r="M84" s="134">
        <f t="shared" si="46"/>
        <v>0</v>
      </c>
      <c r="N84" s="134">
        <f t="shared" si="46"/>
        <v>0</v>
      </c>
      <c r="O84" s="134">
        <f t="shared" si="46"/>
        <v>0</v>
      </c>
      <c r="P84" s="134">
        <f t="shared" si="46"/>
        <v>0</v>
      </c>
      <c r="Q84" s="134">
        <f t="shared" si="46"/>
        <v>0</v>
      </c>
      <c r="R84" s="134">
        <f t="shared" si="46"/>
        <v>0</v>
      </c>
      <c r="S84" s="134">
        <f t="shared" si="46"/>
        <v>0</v>
      </c>
      <c r="T84" s="134">
        <f t="shared" si="46"/>
        <v>0</v>
      </c>
      <c r="U84" s="134">
        <f t="shared" si="46"/>
        <v>0</v>
      </c>
      <c r="V84" s="134">
        <f t="shared" si="46"/>
        <v>0</v>
      </c>
      <c r="W84" s="134">
        <f t="shared" si="46"/>
        <v>0</v>
      </c>
      <c r="X84" s="134">
        <f t="shared" si="46"/>
        <v>0</v>
      </c>
      <c r="Y84" s="134">
        <f t="shared" si="46"/>
        <v>0</v>
      </c>
      <c r="Z84" s="134">
        <f t="shared" si="46"/>
        <v>0</v>
      </c>
      <c r="AA84" s="134">
        <f t="shared" si="46"/>
        <v>0</v>
      </c>
      <c r="AB84" s="134">
        <f t="shared" si="46"/>
        <v>0</v>
      </c>
      <c r="AC84" s="134">
        <f t="shared" si="46"/>
        <v>0</v>
      </c>
      <c r="AD84" s="134">
        <f t="shared" si="46"/>
        <v>0</v>
      </c>
      <c r="AE84" s="134">
        <f t="shared" si="46"/>
        <v>0</v>
      </c>
      <c r="AF84" s="134">
        <f t="shared" si="46"/>
        <v>0</v>
      </c>
      <c r="AG84" s="134">
        <f t="shared" si="46"/>
        <v>0</v>
      </c>
      <c r="AH84" s="134">
        <f t="shared" ref="AH84:AX84" si="47">IF(AND(AH4="samedi",AH5="JN",AH6="JF"),8,0)</f>
        <v>0</v>
      </c>
      <c r="AI84" s="134">
        <f t="shared" si="47"/>
        <v>0</v>
      </c>
      <c r="AJ84" s="134">
        <f t="shared" si="47"/>
        <v>0</v>
      </c>
      <c r="AK84" s="134">
        <f t="shared" si="47"/>
        <v>0</v>
      </c>
      <c r="AL84" s="134">
        <f t="shared" si="47"/>
        <v>0</v>
      </c>
      <c r="AM84" s="134">
        <f t="shared" si="47"/>
        <v>0</v>
      </c>
      <c r="AN84" s="134">
        <f t="shared" si="47"/>
        <v>0</v>
      </c>
      <c r="AO84" s="134">
        <f t="shared" si="47"/>
        <v>0</v>
      </c>
      <c r="AP84" s="134">
        <f t="shared" si="47"/>
        <v>0</v>
      </c>
      <c r="AQ84" s="134">
        <f t="shared" si="47"/>
        <v>0</v>
      </c>
      <c r="AR84" s="134">
        <f t="shared" si="47"/>
        <v>0</v>
      </c>
      <c r="AS84" s="134">
        <f t="shared" si="47"/>
        <v>0</v>
      </c>
      <c r="AT84" s="134">
        <f t="shared" si="47"/>
        <v>0</v>
      </c>
      <c r="AU84" s="134">
        <f t="shared" si="47"/>
        <v>0</v>
      </c>
      <c r="AV84" s="134">
        <f t="shared" si="47"/>
        <v>0</v>
      </c>
      <c r="AW84" s="134">
        <f t="shared" si="47"/>
        <v>0</v>
      </c>
      <c r="AX84" s="134">
        <f t="shared" si="47"/>
        <v>0</v>
      </c>
    </row>
    <row r="85" spans="1:50">
      <c r="A85" s="75" t="s">
        <v>89</v>
      </c>
      <c r="B85" s="134">
        <f t="shared" ref="B85:AG85" si="48">IF(OR(B5="JM",B5="RHM"),1,0)</f>
        <v>0</v>
      </c>
      <c r="C85" s="134">
        <f t="shared" si="48"/>
        <v>0</v>
      </c>
      <c r="D85" s="134">
        <f t="shared" si="48"/>
        <v>0</v>
      </c>
      <c r="E85" s="134">
        <f t="shared" si="48"/>
        <v>0</v>
      </c>
      <c r="F85" s="134">
        <f t="shared" si="48"/>
        <v>1</v>
      </c>
      <c r="G85" s="134">
        <f t="shared" si="48"/>
        <v>0</v>
      </c>
      <c r="H85" s="134">
        <f t="shared" si="48"/>
        <v>1</v>
      </c>
      <c r="I85" s="134">
        <f t="shared" si="48"/>
        <v>0</v>
      </c>
      <c r="J85" s="134">
        <f t="shared" si="48"/>
        <v>0</v>
      </c>
      <c r="K85" s="134">
        <f t="shared" si="48"/>
        <v>0</v>
      </c>
      <c r="L85" s="134">
        <f t="shared" si="48"/>
        <v>0</v>
      </c>
      <c r="M85" s="134">
        <f t="shared" si="48"/>
        <v>0</v>
      </c>
      <c r="N85" s="134">
        <f t="shared" si="48"/>
        <v>0</v>
      </c>
      <c r="O85" s="134">
        <f t="shared" si="48"/>
        <v>0</v>
      </c>
      <c r="P85" s="134">
        <f t="shared" si="48"/>
        <v>0</v>
      </c>
      <c r="Q85" s="134">
        <f t="shared" si="48"/>
        <v>0</v>
      </c>
      <c r="R85" s="134">
        <f t="shared" si="48"/>
        <v>0</v>
      </c>
      <c r="S85" s="134">
        <f t="shared" si="48"/>
        <v>0</v>
      </c>
      <c r="T85" s="134">
        <f t="shared" si="48"/>
        <v>0</v>
      </c>
      <c r="U85" s="134">
        <f t="shared" si="48"/>
        <v>0</v>
      </c>
      <c r="V85" s="134">
        <f t="shared" si="48"/>
        <v>0</v>
      </c>
      <c r="W85" s="134">
        <f t="shared" si="48"/>
        <v>0</v>
      </c>
      <c r="X85" s="134">
        <f t="shared" si="48"/>
        <v>0</v>
      </c>
      <c r="Y85" s="134">
        <f t="shared" si="48"/>
        <v>0</v>
      </c>
      <c r="Z85" s="134">
        <f t="shared" si="48"/>
        <v>0</v>
      </c>
      <c r="AA85" s="134">
        <f t="shared" si="48"/>
        <v>0</v>
      </c>
      <c r="AB85" s="134">
        <f t="shared" si="48"/>
        <v>0</v>
      </c>
      <c r="AC85" s="134">
        <f t="shared" si="48"/>
        <v>0</v>
      </c>
      <c r="AD85" s="134">
        <f t="shared" si="48"/>
        <v>0</v>
      </c>
      <c r="AE85" s="134">
        <f t="shared" si="48"/>
        <v>0</v>
      </c>
      <c r="AF85" s="134">
        <f t="shared" si="48"/>
        <v>0</v>
      </c>
      <c r="AG85" s="134">
        <f t="shared" si="48"/>
        <v>0</v>
      </c>
      <c r="AH85" s="134">
        <f t="shared" ref="AH85:AX85" si="49">IF(OR(AH5="JM",AH5="RHM"),1,0)</f>
        <v>0</v>
      </c>
      <c r="AI85" s="134">
        <f t="shared" si="49"/>
        <v>0</v>
      </c>
      <c r="AJ85" s="134">
        <f t="shared" si="49"/>
        <v>0</v>
      </c>
      <c r="AK85" s="134">
        <f t="shared" si="49"/>
        <v>0</v>
      </c>
      <c r="AL85" s="134">
        <f t="shared" si="49"/>
        <v>0</v>
      </c>
      <c r="AM85" s="134">
        <f t="shared" si="49"/>
        <v>0</v>
      </c>
      <c r="AN85" s="134">
        <f t="shared" si="49"/>
        <v>0</v>
      </c>
      <c r="AO85" s="134">
        <f t="shared" si="49"/>
        <v>0</v>
      </c>
      <c r="AP85" s="134">
        <f t="shared" si="49"/>
        <v>0</v>
      </c>
      <c r="AQ85" s="134">
        <f t="shared" si="49"/>
        <v>0</v>
      </c>
      <c r="AR85" s="134">
        <f t="shared" si="49"/>
        <v>0</v>
      </c>
      <c r="AS85" s="134">
        <f t="shared" si="49"/>
        <v>0</v>
      </c>
      <c r="AT85" s="134">
        <f t="shared" si="49"/>
        <v>0</v>
      </c>
      <c r="AU85" s="134">
        <f t="shared" si="49"/>
        <v>0</v>
      </c>
      <c r="AV85" s="134">
        <f t="shared" si="49"/>
        <v>0</v>
      </c>
      <c r="AW85" s="134">
        <f t="shared" si="49"/>
        <v>0</v>
      </c>
      <c r="AX85" s="134">
        <f t="shared" si="49"/>
        <v>0</v>
      </c>
    </row>
    <row r="86" spans="1:50">
      <c r="A86" s="75" t="s">
        <v>91</v>
      </c>
      <c r="B86" s="134">
        <f t="shared" ref="B86:AG86" si="50">IF(OR(B5="JN",B5="RHN"),1,0)</f>
        <v>0</v>
      </c>
      <c r="C86" s="134">
        <f t="shared" si="50"/>
        <v>0</v>
      </c>
      <c r="D86" s="134">
        <f t="shared" si="50"/>
        <v>0</v>
      </c>
      <c r="E86" s="134">
        <f t="shared" si="50"/>
        <v>0</v>
      </c>
      <c r="F86" s="134">
        <f t="shared" si="50"/>
        <v>0</v>
      </c>
      <c r="G86" s="134">
        <f t="shared" si="50"/>
        <v>0</v>
      </c>
      <c r="H86" s="134">
        <f t="shared" si="50"/>
        <v>0</v>
      </c>
      <c r="I86" s="134">
        <f t="shared" si="50"/>
        <v>0</v>
      </c>
      <c r="J86" s="134">
        <f t="shared" si="50"/>
        <v>0</v>
      </c>
      <c r="K86" s="134">
        <f t="shared" si="50"/>
        <v>0</v>
      </c>
      <c r="L86" s="134">
        <f t="shared" si="50"/>
        <v>0</v>
      </c>
      <c r="M86" s="134">
        <f t="shared" si="50"/>
        <v>0</v>
      </c>
      <c r="N86" s="134">
        <f t="shared" si="50"/>
        <v>0</v>
      </c>
      <c r="O86" s="134">
        <f t="shared" si="50"/>
        <v>0</v>
      </c>
      <c r="P86" s="134">
        <f t="shared" si="50"/>
        <v>0</v>
      </c>
      <c r="Q86" s="134">
        <f t="shared" si="50"/>
        <v>0</v>
      </c>
      <c r="R86" s="134">
        <f t="shared" si="50"/>
        <v>0</v>
      </c>
      <c r="S86" s="134">
        <f t="shared" si="50"/>
        <v>0</v>
      </c>
      <c r="T86" s="134">
        <f t="shared" si="50"/>
        <v>0</v>
      </c>
      <c r="U86" s="134">
        <f t="shared" si="50"/>
        <v>0</v>
      </c>
      <c r="V86" s="134">
        <f t="shared" si="50"/>
        <v>0</v>
      </c>
      <c r="W86" s="134">
        <f t="shared" si="50"/>
        <v>0</v>
      </c>
      <c r="X86" s="134">
        <f t="shared" si="50"/>
        <v>0</v>
      </c>
      <c r="Y86" s="134">
        <f t="shared" si="50"/>
        <v>0</v>
      </c>
      <c r="Z86" s="134">
        <f t="shared" si="50"/>
        <v>0</v>
      </c>
      <c r="AA86" s="134">
        <f t="shared" si="50"/>
        <v>0</v>
      </c>
      <c r="AB86" s="134">
        <f t="shared" si="50"/>
        <v>0</v>
      </c>
      <c r="AC86" s="134">
        <f t="shared" si="50"/>
        <v>1</v>
      </c>
      <c r="AD86" s="134">
        <f t="shared" si="50"/>
        <v>0</v>
      </c>
      <c r="AE86" s="134">
        <f t="shared" si="50"/>
        <v>0</v>
      </c>
      <c r="AF86" s="134">
        <f t="shared" si="50"/>
        <v>0</v>
      </c>
      <c r="AG86" s="134">
        <f t="shared" si="50"/>
        <v>0</v>
      </c>
      <c r="AH86" s="134">
        <f t="shared" ref="AH86:AX86" si="51">IF(OR(AH5="JN",AH5="RHN"),1,0)</f>
        <v>0</v>
      </c>
      <c r="AI86" s="134">
        <f t="shared" si="51"/>
        <v>0</v>
      </c>
      <c r="AJ86" s="134">
        <f t="shared" si="51"/>
        <v>0</v>
      </c>
      <c r="AK86" s="134">
        <f t="shared" si="51"/>
        <v>0</v>
      </c>
      <c r="AL86" s="134">
        <f t="shared" si="51"/>
        <v>0</v>
      </c>
      <c r="AM86" s="134">
        <f t="shared" si="51"/>
        <v>0</v>
      </c>
      <c r="AN86" s="134">
        <f t="shared" si="51"/>
        <v>0</v>
      </c>
      <c r="AO86" s="134">
        <f t="shared" si="51"/>
        <v>0</v>
      </c>
      <c r="AP86" s="134">
        <f t="shared" si="51"/>
        <v>0</v>
      </c>
      <c r="AQ86" s="134">
        <f t="shared" si="51"/>
        <v>0</v>
      </c>
      <c r="AR86" s="134">
        <f t="shared" si="51"/>
        <v>0</v>
      </c>
      <c r="AS86" s="134">
        <f t="shared" si="51"/>
        <v>0</v>
      </c>
      <c r="AT86" s="134">
        <f t="shared" si="51"/>
        <v>0</v>
      </c>
      <c r="AU86" s="134">
        <f t="shared" si="51"/>
        <v>0</v>
      </c>
      <c r="AV86" s="134">
        <f t="shared" si="51"/>
        <v>0</v>
      </c>
      <c r="AW86" s="134">
        <f t="shared" si="51"/>
        <v>0</v>
      </c>
      <c r="AX86" s="134">
        <f t="shared" si="51"/>
        <v>0</v>
      </c>
    </row>
    <row r="87" spans="1:50">
      <c r="A87" s="75" t="s">
        <v>93</v>
      </c>
      <c r="B87" s="134">
        <f>IF(AND(B86=1,B65=0),8,0)</f>
        <v>0</v>
      </c>
      <c r="C87" s="134">
        <f t="shared" ref="C87:AX87" si="52">IF(AND(C86=1,C65=0),8,0)</f>
        <v>0</v>
      </c>
      <c r="D87" s="134">
        <f t="shared" si="52"/>
        <v>0</v>
      </c>
      <c r="E87" s="134">
        <f t="shared" si="52"/>
        <v>0</v>
      </c>
      <c r="F87" s="134">
        <f t="shared" si="52"/>
        <v>0</v>
      </c>
      <c r="G87" s="134">
        <f t="shared" si="52"/>
        <v>0</v>
      </c>
      <c r="H87" s="134">
        <f t="shared" si="52"/>
        <v>0</v>
      </c>
      <c r="I87" s="134">
        <f t="shared" si="52"/>
        <v>0</v>
      </c>
      <c r="J87" s="134">
        <f t="shared" si="52"/>
        <v>0</v>
      </c>
      <c r="K87" s="134">
        <f t="shared" si="52"/>
        <v>0</v>
      </c>
      <c r="L87" s="134">
        <f t="shared" si="52"/>
        <v>0</v>
      </c>
      <c r="M87" s="134">
        <f t="shared" si="52"/>
        <v>0</v>
      </c>
      <c r="N87" s="134">
        <f t="shared" si="52"/>
        <v>0</v>
      </c>
      <c r="O87" s="134">
        <f t="shared" si="52"/>
        <v>0</v>
      </c>
      <c r="P87" s="134">
        <f t="shared" si="52"/>
        <v>0</v>
      </c>
      <c r="Q87" s="134">
        <f t="shared" si="52"/>
        <v>0</v>
      </c>
      <c r="R87" s="134">
        <f t="shared" si="52"/>
        <v>0</v>
      </c>
      <c r="S87" s="134">
        <f t="shared" si="52"/>
        <v>0</v>
      </c>
      <c r="T87" s="134">
        <f t="shared" si="52"/>
        <v>0</v>
      </c>
      <c r="U87" s="134">
        <f t="shared" si="52"/>
        <v>0</v>
      </c>
      <c r="V87" s="134">
        <f t="shared" si="52"/>
        <v>0</v>
      </c>
      <c r="W87" s="134">
        <f t="shared" si="52"/>
        <v>0</v>
      </c>
      <c r="X87" s="134">
        <f t="shared" si="52"/>
        <v>0</v>
      </c>
      <c r="Y87" s="134">
        <f t="shared" si="52"/>
        <v>0</v>
      </c>
      <c r="Z87" s="134">
        <f t="shared" si="52"/>
        <v>0</v>
      </c>
      <c r="AA87" s="134">
        <f t="shared" si="52"/>
        <v>0</v>
      </c>
      <c r="AB87" s="134">
        <f t="shared" si="52"/>
        <v>0</v>
      </c>
      <c r="AC87" s="134">
        <f t="shared" si="52"/>
        <v>8</v>
      </c>
      <c r="AD87" s="134">
        <f t="shared" si="52"/>
        <v>0</v>
      </c>
      <c r="AE87" s="134">
        <f t="shared" si="52"/>
        <v>0</v>
      </c>
      <c r="AF87" s="134">
        <f t="shared" si="52"/>
        <v>0</v>
      </c>
      <c r="AG87" s="134">
        <f t="shared" si="52"/>
        <v>0</v>
      </c>
      <c r="AH87" s="134">
        <f t="shared" si="52"/>
        <v>0</v>
      </c>
      <c r="AI87" s="134">
        <f t="shared" si="52"/>
        <v>0</v>
      </c>
      <c r="AJ87" s="134">
        <f t="shared" si="52"/>
        <v>0</v>
      </c>
      <c r="AK87" s="134">
        <f t="shared" si="52"/>
        <v>0</v>
      </c>
      <c r="AL87" s="134">
        <f t="shared" si="52"/>
        <v>0</v>
      </c>
      <c r="AM87" s="134">
        <f t="shared" si="52"/>
        <v>0</v>
      </c>
      <c r="AN87" s="134">
        <f t="shared" si="52"/>
        <v>0</v>
      </c>
      <c r="AO87" s="134">
        <f t="shared" si="52"/>
        <v>0</v>
      </c>
      <c r="AP87" s="134">
        <f t="shared" si="52"/>
        <v>0</v>
      </c>
      <c r="AQ87" s="134">
        <f t="shared" si="52"/>
        <v>0</v>
      </c>
      <c r="AR87" s="134">
        <f t="shared" si="52"/>
        <v>0</v>
      </c>
      <c r="AS87" s="134">
        <f t="shared" si="52"/>
        <v>0</v>
      </c>
      <c r="AT87" s="134">
        <f t="shared" si="52"/>
        <v>0</v>
      </c>
      <c r="AU87" s="134">
        <f t="shared" si="52"/>
        <v>0</v>
      </c>
      <c r="AV87" s="134">
        <f t="shared" si="52"/>
        <v>0</v>
      </c>
      <c r="AW87" s="134">
        <f t="shared" si="52"/>
        <v>0</v>
      </c>
      <c r="AX87" s="134">
        <f t="shared" si="52"/>
        <v>0</v>
      </c>
    </row>
    <row r="88" spans="1:50">
      <c r="A88" s="75" t="s">
        <v>92</v>
      </c>
      <c r="B88" s="134">
        <f>IF(B22=7,1,0)</f>
        <v>0</v>
      </c>
      <c r="C88" s="134">
        <f t="shared" ref="C88:AX88" si="53">IF(C22=7,1,0)</f>
        <v>0</v>
      </c>
      <c r="D88" s="134">
        <f t="shared" si="53"/>
        <v>0</v>
      </c>
      <c r="E88" s="134">
        <f t="shared" si="53"/>
        <v>0</v>
      </c>
      <c r="F88" s="134">
        <f t="shared" si="53"/>
        <v>1</v>
      </c>
      <c r="G88" s="134">
        <f t="shared" si="53"/>
        <v>0</v>
      </c>
      <c r="H88" s="134">
        <f t="shared" si="53"/>
        <v>1</v>
      </c>
      <c r="I88" s="134">
        <f t="shared" si="53"/>
        <v>0</v>
      </c>
      <c r="J88" s="134">
        <f t="shared" si="53"/>
        <v>0</v>
      </c>
      <c r="K88" s="134">
        <f t="shared" si="53"/>
        <v>0</v>
      </c>
      <c r="L88" s="134">
        <f t="shared" si="53"/>
        <v>0</v>
      </c>
      <c r="M88" s="134">
        <f t="shared" si="53"/>
        <v>0</v>
      </c>
      <c r="N88" s="134">
        <f t="shared" si="53"/>
        <v>0</v>
      </c>
      <c r="O88" s="134">
        <f t="shared" si="53"/>
        <v>0</v>
      </c>
      <c r="P88" s="134">
        <f t="shared" si="53"/>
        <v>0</v>
      </c>
      <c r="Q88" s="134">
        <f t="shared" si="53"/>
        <v>0</v>
      </c>
      <c r="R88" s="134">
        <f t="shared" si="53"/>
        <v>0</v>
      </c>
      <c r="S88" s="134">
        <f t="shared" si="53"/>
        <v>0</v>
      </c>
      <c r="T88" s="134">
        <f t="shared" si="53"/>
        <v>0</v>
      </c>
      <c r="U88" s="134">
        <f t="shared" si="53"/>
        <v>0</v>
      </c>
      <c r="V88" s="134">
        <f t="shared" si="53"/>
        <v>0</v>
      </c>
      <c r="W88" s="134">
        <f t="shared" si="53"/>
        <v>0</v>
      </c>
      <c r="X88" s="134">
        <f t="shared" si="53"/>
        <v>0</v>
      </c>
      <c r="Y88" s="134">
        <f t="shared" si="53"/>
        <v>0</v>
      </c>
      <c r="Z88" s="134">
        <f t="shared" si="53"/>
        <v>0</v>
      </c>
      <c r="AA88" s="134">
        <f t="shared" si="53"/>
        <v>0</v>
      </c>
      <c r="AB88" s="134">
        <f t="shared" si="53"/>
        <v>0</v>
      </c>
      <c r="AC88" s="134">
        <f t="shared" si="53"/>
        <v>0</v>
      </c>
      <c r="AD88" s="134">
        <f t="shared" si="53"/>
        <v>0</v>
      </c>
      <c r="AE88" s="134">
        <f t="shared" si="53"/>
        <v>0</v>
      </c>
      <c r="AF88" s="134">
        <f t="shared" si="53"/>
        <v>0</v>
      </c>
      <c r="AG88" s="134">
        <f t="shared" si="53"/>
        <v>0</v>
      </c>
      <c r="AH88" s="134">
        <f t="shared" si="53"/>
        <v>0</v>
      </c>
      <c r="AI88" s="134">
        <f t="shared" si="53"/>
        <v>0</v>
      </c>
      <c r="AJ88" s="134">
        <f t="shared" si="53"/>
        <v>0</v>
      </c>
      <c r="AK88" s="134">
        <f t="shared" si="53"/>
        <v>0</v>
      </c>
      <c r="AL88" s="134">
        <f t="shared" si="53"/>
        <v>0</v>
      </c>
      <c r="AM88" s="134">
        <f t="shared" si="53"/>
        <v>0</v>
      </c>
      <c r="AN88" s="134">
        <f t="shared" si="53"/>
        <v>0</v>
      </c>
      <c r="AO88" s="134">
        <f t="shared" si="53"/>
        <v>0</v>
      </c>
      <c r="AP88" s="134">
        <f t="shared" si="53"/>
        <v>0</v>
      </c>
      <c r="AQ88" s="134">
        <f t="shared" si="53"/>
        <v>0</v>
      </c>
      <c r="AR88" s="134">
        <f t="shared" si="53"/>
        <v>0</v>
      </c>
      <c r="AS88" s="134">
        <f t="shared" si="53"/>
        <v>0</v>
      </c>
      <c r="AT88" s="134">
        <f t="shared" si="53"/>
        <v>0</v>
      </c>
      <c r="AU88" s="134">
        <f t="shared" si="53"/>
        <v>0</v>
      </c>
      <c r="AV88" s="134">
        <f t="shared" si="53"/>
        <v>0</v>
      </c>
      <c r="AW88" s="134">
        <f t="shared" si="53"/>
        <v>0</v>
      </c>
      <c r="AX88" s="134">
        <f t="shared" si="53"/>
        <v>0</v>
      </c>
    </row>
  </sheetData>
  <conditionalFormatting sqref="D27">
    <cfRule type="cellIs" dxfId="0" priority="1" stopIfTrue="1" operator="greaterThan">
      <formula>0</formula>
    </cfRule>
  </conditionalFormatting>
  <pageMargins left="0.7" right="0.7" top="0.75" bottom="0.75" header="0.3" footer="0.3"/>
  <pageSetup paperSize="8" orientation="portrait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4:C16"/>
  <sheetViews>
    <sheetView workbookViewId="0">
      <selection activeCell="A15" sqref="A15"/>
    </sheetView>
  </sheetViews>
  <sheetFormatPr baseColWidth="10" defaultRowHeight="12.75"/>
  <sheetData>
    <row r="4" spans="1:3">
      <c r="A4" t="s">
        <v>35</v>
      </c>
      <c r="B4" t="s">
        <v>35</v>
      </c>
    </row>
    <row r="5" spans="1:3">
      <c r="B5" t="s">
        <v>65</v>
      </c>
    </row>
    <row r="15" spans="1:3">
      <c r="A15">
        <f>IF(AND(B4="samedi",B5="JN"),3,0)</f>
        <v>3</v>
      </c>
    </row>
    <row r="16" spans="1:3">
      <c r="A16">
        <f>IF(A4="dimanche",8,0)</f>
        <v>0</v>
      </c>
      <c r="C16">
        <f>SUM(A15,A16)</f>
        <v>3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dimension ref="B2:F13"/>
  <sheetViews>
    <sheetView topLeftCell="A7" workbookViewId="0">
      <selection activeCell="B6" sqref="B6"/>
    </sheetView>
  </sheetViews>
  <sheetFormatPr baseColWidth="10" defaultRowHeight="12.75"/>
  <cols>
    <col min="2" max="2" width="11.42578125" customWidth="1"/>
    <col min="69" max="69" width="11.42578125" customWidth="1"/>
  </cols>
  <sheetData>
    <row r="2" spans="2:6">
      <c r="B2">
        <v>1</v>
      </c>
      <c r="C2">
        <v>1</v>
      </c>
    </row>
    <row r="5" spans="2:6">
      <c r="B5" s="75" t="s">
        <v>0</v>
      </c>
      <c r="D5" s="45" t="s">
        <v>35</v>
      </c>
      <c r="F5">
        <f>IF(D5="samedi",1,0)</f>
        <v>1</v>
      </c>
    </row>
    <row r="6" spans="2:6">
      <c r="B6" t="e">
        <f>IF(OR(B5="N","JN"),1,0)</f>
        <v>#VALUE!</v>
      </c>
      <c r="D6">
        <v>1</v>
      </c>
    </row>
    <row r="8" spans="2:6">
      <c r="D8">
        <f>IF(AND(D6="1",D5="samedi"),8,0)</f>
        <v>0</v>
      </c>
    </row>
    <row r="10" spans="2:6">
      <c r="B10" t="s">
        <v>0</v>
      </c>
    </row>
    <row r="13" spans="2:6">
      <c r="B13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17</vt:i4>
      </vt:variant>
      <vt:variant>
        <vt:lpstr>Plages nommées</vt:lpstr>
      </vt:variant>
      <vt:variant>
        <vt:i4>2</vt:i4>
      </vt:variant>
    </vt:vector>
  </HeadingPairs>
  <TitlesOfParts>
    <vt:vector size="19" baseType="lpstr">
      <vt:lpstr>01-08-05=&gt;01-01-06</vt:lpstr>
      <vt:lpstr>01-01-06=&gt;01-07-06</vt:lpstr>
      <vt:lpstr>01-07-06=&gt;01-01-07</vt:lpstr>
      <vt:lpstr>01-01-07=&gt;01-07-07</vt:lpstr>
      <vt:lpstr>01-07-07=&gt;01-01-08 </vt:lpstr>
      <vt:lpstr>01-01-08=&gt;01-07-08</vt:lpstr>
      <vt:lpstr>01-07-08=&gt;01-01-09</vt:lpstr>
      <vt:lpstr>01-01-09 =&gt; 01-07-09</vt:lpstr>
      <vt:lpstr>01-07-09 =&gt; 01-01-10</vt:lpstr>
      <vt:lpstr>Feuil1</vt:lpstr>
      <vt:lpstr>Feuil2</vt:lpstr>
      <vt:lpstr>Feuil3</vt:lpstr>
      <vt:lpstr>Feuil4</vt:lpstr>
      <vt:lpstr>Feuil5</vt:lpstr>
      <vt:lpstr>Feuil8</vt:lpstr>
      <vt:lpstr>Feuil7</vt:lpstr>
      <vt:lpstr>Feuil6</vt:lpstr>
      <vt:lpstr>Feuil2!Zone_d_impression</vt:lpstr>
      <vt:lpstr>Feuil4!Zone_d_impression</vt:lpstr>
    </vt:vector>
  </TitlesOfParts>
  <Company>EDF - Gaz de France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barbier-tho</dc:creator>
  <cp:lastModifiedBy>christophe</cp:lastModifiedBy>
  <cp:lastPrinted>2017-03-30T05:01:55Z</cp:lastPrinted>
  <dcterms:created xsi:type="dcterms:W3CDTF">2005-06-29T14:39:45Z</dcterms:created>
  <dcterms:modified xsi:type="dcterms:W3CDTF">2017-04-28T18:15:54Z</dcterms:modified>
</cp:coreProperties>
</file>