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8610" activeTab="1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Paramètres" sheetId="8" r:id="rId5"/>
  </sheets>
  <externalReferences>
    <externalReference r:id="rId6"/>
  </externalReferences>
  <definedNames>
    <definedName name="_xlnm._FilterDatabase" localSheetId="4" hidden="1">Paramètres!$A$66:$A$70</definedName>
    <definedName name="_xlnm._FilterDatabase" localSheetId="3" hidden="1">'Paramètres '!#REF!</definedName>
    <definedName name="Adresse_mail">Paramètres!$S$1:$S$186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Paramètres!$S$2:$S$182</definedName>
    <definedName name="ListeDesAgences">Paramètres!$C$3:$C$29</definedName>
    <definedName name="ListeDesAssureurs">Paramètres!$G$3:$G$7</definedName>
    <definedName name="ListeDesCanauxReception">Paramètres!$E$3:$E$6</definedName>
    <definedName name="ListeDesEléments">Paramètres!$M$3:$M$14</definedName>
    <definedName name="ListeDesMarchés">Paramètres!$I$3:$I$7</definedName>
    <definedName name="ListeDesZone">Paramètres!$A$3:$A$8</definedName>
    <definedName name="ListesDesProduits">Paramètres!$K$3:$K$65</definedName>
    <definedName name="listetypeclient">Paramètres!$O$3:$O$6</definedName>
    <definedName name="Listetypecontrat">Paramètres!$Q$3:$Q$6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Paramètres!$O$3:$O$4</definedName>
    <definedName name="Type_Contrat">Paramètres!$Q$3:$Q$4</definedName>
    <definedName name="TYPECLIENT">Paramètres!$O$3:$O$4</definedName>
    <definedName name="TYPECONTRAT">Paramètres!$Q$3:$Q$4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imprimedecloture!$A$1:$J$60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K33" i="1"/>
  <c r="L33" i="1" s="1"/>
  <c r="K31" i="1"/>
  <c r="L31" i="1" s="1"/>
  <c r="K30" i="1"/>
  <c r="K29" i="1"/>
  <c r="K28" i="1"/>
  <c r="L28" i="1" s="1"/>
  <c r="K27" i="1"/>
  <c r="L27" i="1" s="1"/>
  <c r="K25" i="1"/>
  <c r="L25" i="1" s="1"/>
  <c r="K23" i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5" i="1"/>
  <c r="L16" i="1"/>
  <c r="L19" i="1"/>
  <c r="L23" i="1"/>
  <c r="L24" i="1"/>
  <c r="L26" i="1"/>
  <c r="L29" i="1"/>
  <c r="L30" i="1"/>
  <c r="L32" i="1"/>
  <c r="L34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<sst xmlns="http://schemas.openxmlformats.org/spreadsheetml/2006/main" count="1328" uniqueCount="633">
  <si>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</si>
  <si>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</si>
  <si>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</si>
  <si>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</si>
  <si>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</si>
  <si>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</si>
  <si>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</si>
  <si>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</si>
  <si>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</si>
  <si>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</si>
  <si>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</si>
  <si>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</si>
  <si>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</si>
  <si>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</si>
  <si>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</si>
  <si>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</si>
  <si>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</si>
  <si>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</si>
  <si>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</si>
  <si>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</si>
  <si>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</si>
  <si>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</si>
  <si>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</si>
  <si>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</si>
  <si>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</si>
  <si>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</si>
  <si>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</si>
  <si>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</si>
  <si>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</si>
  <si>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</si>
  <si>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</si>
  <si>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</si>
  <si>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</si>
  <si>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</si>
  <si>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</si>
  <si>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</si>
  <si>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</si>
  <si>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</si>
  <si>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</si>
  <si>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</si>
  <si>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</si>
  <si>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</si>
  <si>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</si>
  <si>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</si>
  <si>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</si>
  <si>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</si>
  <si>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</si>
  <si>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</si>
  <si>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</si>
  <si>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</si>
  <si>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</si>
  <si>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</si>
  <si>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</si>
  <si>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</si>
  <si>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</si>
  <si>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</si>
  <si>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</si>
  <si>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</si>
  <si>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</si>
  <si>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</si>
  <si>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</si>
  <si>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</si>
  <si>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</si>
  <si>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</si>
  <si>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</si>
  <si>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</si>
  <si>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</si>
  <si>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</si>
  <si>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</si>
  <si>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</si>
  <si>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</si>
  <si>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</si>
  <si>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</si>
  <si>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</si>
  <si>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</si>
  <si>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</si>
  <si>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</si>
  <si>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</si>
  <si>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</si>
  <si>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</si>
  <si>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</si>
  <si>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</si>
  <si>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</si>
  <si>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</si>
  <si>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</si>
  <si>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</si>
  <si>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</si>
  <si>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</si>
  <si>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</si>
  <si>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</si>
  <si>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</si>
  <si>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</si>
  <si>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</si>
  <si>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</si>
  <si>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</si>
  <si>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</si>
  <si>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</si>
  <si>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</si>
  <si>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</si>
  <si>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</si>
  <si>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</si>
  <si>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</si>
  <si>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</si>
  <si>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</si>
  <si>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</si>
  <si>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30/10/2017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</si>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</sst>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6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4243584"/>
        <c:axId val="234245120"/>
        <c:axId val="0"/>
      </c:bar3DChart>
      <c:catAx>
        <c:axId val="23424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245120"/>
        <c:crosses val="autoZero"/>
        <c:auto val="1"/>
        <c:lblAlgn val="ctr"/>
        <c:lblOffset val="100"/>
        <c:noMultiLvlLbl val="0"/>
      </c:catAx>
      <c:valAx>
        <c:axId val="23424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243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4283008"/>
        <c:axId val="234284544"/>
        <c:axId val="0"/>
      </c:bar3DChart>
      <c:catAx>
        <c:axId val="234283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284544"/>
        <c:crosses val="autoZero"/>
        <c:auto val="1"/>
        <c:lblAlgn val="ctr"/>
        <c:lblOffset val="100"/>
        <c:noMultiLvlLbl val="0"/>
      </c:catAx>
      <c:valAx>
        <c:axId val="23428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28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4854656"/>
        <c:axId val="234868736"/>
        <c:axId val="0"/>
      </c:bar3DChart>
      <c:catAx>
        <c:axId val="23485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868736"/>
        <c:crosses val="autoZero"/>
        <c:auto val="1"/>
        <c:lblAlgn val="ctr"/>
        <c:lblOffset val="100"/>
        <c:noMultiLvlLbl val="0"/>
      </c:catAx>
      <c:valAx>
        <c:axId val="23486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854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34955520"/>
        <c:axId val="234957056"/>
        <c:axId val="0"/>
      </c:bar3DChart>
      <c:catAx>
        <c:axId val="23495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957056"/>
        <c:crosses val="autoZero"/>
        <c:auto val="1"/>
        <c:lblAlgn val="ctr"/>
        <c:lblOffset val="100"/>
        <c:noMultiLvlLbl val="0"/>
      </c:catAx>
      <c:valAx>
        <c:axId val="23495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95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35063168"/>
        <c:axId val="235064704"/>
      </c:barChart>
      <c:catAx>
        <c:axId val="23506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64704"/>
        <c:crosses val="autoZero"/>
        <c:auto val="1"/>
        <c:lblAlgn val="ctr"/>
        <c:lblOffset val="100"/>
        <c:noMultiLvlLbl val="0"/>
      </c:catAx>
      <c:valAx>
        <c:axId val="23506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63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/>
            <xdr:cNvGrpSpPr/>
          </xdr:nvGrpSpPr>
          <xdr:grpSpPr>
            <a:xfrm>
              <a:off x="104775" y="8513438"/>
              <a:ext cx="142874" cy="409572"/>
              <a:chOff x="2628986" y="8481052"/>
              <a:chExt cx="1234354" cy="403856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2628986" y="8487144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3558540" y="8481052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47650" y="8332437"/>
              <a:ext cx="1234440" cy="400070"/>
              <a:chOff x="2628900" y="8481043"/>
              <a:chExt cx="1234440" cy="403880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2628900" y="848715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3558540" y="8481043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xmlns="" id="{00000000-0008-0000-0300-000005000000}"/>
                </a:ext>
              </a:extLst>
            </xdr:cNvPr>
            <xdr:cNvGrpSpPr/>
          </xdr:nvGrpSpPr>
          <xdr:grpSpPr>
            <a:xfrm>
              <a:off x="247650" y="8332437"/>
              <a:ext cx="1234440" cy="400070"/>
              <a:chOff x="2628900" y="8481043"/>
              <a:chExt cx="1234440" cy="403880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2628900" y="848715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3558540" y="8481043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762250" y="8513438"/>
              <a:ext cx="1234440" cy="409572"/>
              <a:chOff x="2628900" y="8481052"/>
              <a:chExt cx="1234440" cy="403856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2628900" y="8487144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3558540" y="8481052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urice\AppData\Local\Packages\Microsoft.MicrosoftEdge_8wekyb3d8bbwe\TempState\Downloads\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Reclam" displayName="TablReclam" ref="A2:AC38" totalsRowShown="0" headerRowDxfId="32" dataDxfId="30" headerRowBorderDxfId="31" tableBorderDxfId="29">
  <autoFilter ref="A2:AC38"/>
  <tableColumns count="29">
    <tableColumn id="1" name="Chrono" dataDxfId="28"/>
    <tableColumn id="2" name="Réf. Rclamation" dataDxfId="27">
      <calculatedColumnFormula>CONCATENATE(TablReclam[[#This Row],[N° de Contrat]],"/",TablReclam[[#This Row],[Chrono]])</calculatedColumnFormula>
    </tableColumn>
    <tableColumn id="3" name="Zone 2" dataDxfId="26"/>
    <tableColumn id="4" name="Agence de rattachement" dataDxfId="25"/>
    <tableColumn id="5" name="Canal de réception" dataDxfId="24"/>
    <tableColumn id="6" name="Date de réception" dataDxfId="23"/>
    <tableColumn id="7" name="Réceptionner par :" dataDxfId="22"/>
    <tableColumn id="8" name="Date d'AR" dataDxfId="21"/>
    <tableColumn id="9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name="Traité par :" dataDxfId="19"/>
    <tableColumn id="11" name="Date de traitement" dataDxfId="18"/>
    <tableColumn id="12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name="Date de cloture" dataDxfId="16"/>
    <tableColumn id="14" name="Nom du client" dataDxfId="15"/>
    <tableColumn id="15" name=" Prénom du client" dataDxfId="14"/>
    <tableColumn id="16" name="Type de client" dataDxfId="13"/>
    <tableColumn id="17" name="Coordonnées _x000a_(N° Tel ou @ mail)" dataDxfId="12"/>
    <tableColumn id="18" name="N° de Contrat" dataDxfId="11"/>
    <tableColumn id="19" name="Type de contrat" dataDxfId="10"/>
    <tableColumn id="20" name="Nom du contrat" dataDxfId="9"/>
    <tableColumn id="21" name="Assureur" dataDxfId="8"/>
    <tableColumn id="22" name="Marché" dataDxfId="7"/>
    <tableColumn id="23" name="Elément du contrat concerné" dataDxfId="6"/>
    <tableColumn id="24" name="Détail  sur la réclamation" dataDxfId="5"/>
    <tableColumn id="25" name="Attribué à" dataDxfId="4"/>
    <tableColumn id="26" name="@ mail" dataDxfId="3" dataCellStyle="Lien hypertexte"/>
    <tableColumn id="27" name="Solution Proposé" dataDxfId="2"/>
    <tableColumn id="28" name="Réponse du réclamant" dataDxfId="1"/>
    <tableColumn id="29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8"/>
  <sheetViews>
    <sheetView workbookViewId="0">
      <selection activeCell="F17" sqref="F17"/>
    </sheetView>
  </sheetViews>
  <sheetFormatPr baseColWidth="10" defaultColWidth="8.85546875" defaultRowHeight="15" x14ac:dyDescent="0.25"/>
  <cols>
    <col min="1" max="1" width="8.85546875" customWidth="1"/>
    <col min="2" max="2" width="12.7109375" style="37" customWidth="1"/>
    <col min="3" max="3" width="11.85546875" bestFit="1" customWidth="1"/>
    <col min="4" max="4" width="21.7109375" customWidth="1"/>
    <col min="5" max="5" width="11.140625" customWidth="1"/>
    <col min="6" max="6" width="13.28515625" customWidth="1"/>
    <col min="7" max="7" width="14.85546875" customWidth="1"/>
    <col min="8" max="8" width="14.28515625" style="38" customWidth="1"/>
    <col min="9" max="9" width="9.7109375" customWidth="1"/>
    <col min="10" max="10" width="13.7109375" customWidth="1"/>
    <col min="11" max="11" width="14.5703125" customWidth="1"/>
    <col min="12" max="12" width="12.5703125" customWidth="1"/>
    <col min="13" max="13" width="12.140625" customWidth="1"/>
    <col min="14" max="15" width="19.140625" customWidth="1"/>
    <col min="16" max="16" width="15.7109375" customWidth="1"/>
    <col min="17" max="17" width="23" customWidth="1"/>
    <col min="18" max="18" width="15.42578125" customWidth="1"/>
    <col min="19" max="19" width="18.140625" customWidth="1"/>
    <col min="20" max="20" width="14.28515625" customWidth="1"/>
    <col min="21" max="21" width="11.5703125" customWidth="1"/>
    <col min="22" max="22" width="11" customWidth="1"/>
    <col min="23" max="23" width="27" customWidth="1"/>
    <col min="24" max="24" width="51.7109375" customWidth="1"/>
    <col min="25" max="25" width="15.7109375" bestFit="1" customWidth="1"/>
    <col min="26" max="26" width="25.28515625" bestFit="1" customWidth="1"/>
    <col min="27" max="27" width="51.140625" customWidth="1"/>
    <col min="28" max="28" width="15.5703125" customWidth="1"/>
    <col min="29" max="29" width="17.7109375" customWidth="1"/>
  </cols>
  <sheetData>
    <row r="1" spans="1:29" x14ac:dyDescent="0.25">
      <c r="A1" s="84" t="s">
        <v>0</v>
      </c>
      <c r="B1" s="85"/>
      <c r="C1" s="85"/>
      <c r="D1" s="86"/>
      <c r="E1" s="87" t="s">
        <v>1</v>
      </c>
      <c r="F1" s="88"/>
      <c r="G1" s="88"/>
      <c r="H1" s="88"/>
      <c r="I1" s="88"/>
      <c r="J1" s="88"/>
      <c r="K1" s="88"/>
      <c r="L1" s="89"/>
      <c r="M1" s="1"/>
      <c r="N1" s="90" t="s">
        <v>2</v>
      </c>
      <c r="O1" s="91"/>
      <c r="P1" s="92"/>
      <c r="Q1" s="2"/>
      <c r="R1" s="93" t="s">
        <v>3</v>
      </c>
      <c r="S1" s="94"/>
      <c r="T1" s="95"/>
      <c r="U1" s="96" t="s">
        <v>4</v>
      </c>
      <c r="V1" s="97"/>
      <c r="W1" s="97"/>
      <c r="X1" s="97"/>
      <c r="Y1" s="97"/>
      <c r="Z1" s="97"/>
      <c r="AA1" s="97"/>
      <c r="AB1" s="97"/>
      <c r="AC1" s="97"/>
    </row>
    <row r="2" spans="1:29" ht="25.5" x14ac:dyDescent="0.25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286</v>
      </c>
      <c r="H2" s="5" t="s">
        <v>11</v>
      </c>
      <c r="I2" s="4" t="s">
        <v>12</v>
      </c>
      <c r="J2" s="4" t="s">
        <v>287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ht="14.45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313</v>
      </c>
      <c r="O3" s="13" t="s">
        <v>317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628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25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321</v>
      </c>
      <c r="AB4" s="15" t="s">
        <v>63</v>
      </c>
      <c r="AC4" s="17" t="s">
        <v>64</v>
      </c>
    </row>
    <row r="5" spans="1:29" x14ac:dyDescent="0.25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25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321</v>
      </c>
      <c r="AB6" s="15"/>
      <c r="AC6" s="17"/>
    </row>
    <row r="7" spans="1:29" x14ac:dyDescent="0.25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17"/>
    </row>
    <row r="8" spans="1:29" x14ac:dyDescent="0.25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25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314</v>
      </c>
      <c r="O9" s="13" t="s">
        <v>318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629</v>
      </c>
      <c r="Y9" s="15"/>
      <c r="Z9" s="17" t="s">
        <v>49</v>
      </c>
      <c r="AA9" s="15"/>
      <c r="AB9" s="15" t="b">
        <v>0</v>
      </c>
      <c r="AC9" s="17"/>
    </row>
    <row r="10" spans="1:29" ht="14.45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106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109</v>
      </c>
      <c r="R10" s="14" t="s">
        <v>110</v>
      </c>
      <c r="S10" s="14" t="s">
        <v>43</v>
      </c>
      <c r="T10" s="14" t="s">
        <v>111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25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107</v>
      </c>
      <c r="O11" s="13" t="s">
        <v>108</v>
      </c>
      <c r="P11" s="13" t="s">
        <v>40</v>
      </c>
      <c r="Q11" s="13" t="s">
        <v>115</v>
      </c>
      <c r="R11" s="14" t="s">
        <v>116</v>
      </c>
      <c r="S11" s="14" t="s">
        <v>59</v>
      </c>
      <c r="T11" s="14" t="s">
        <v>117</v>
      </c>
      <c r="U11" s="15" t="s">
        <v>45</v>
      </c>
      <c r="V11" s="15" t="s">
        <v>46</v>
      </c>
      <c r="W11" s="15" t="s">
        <v>118</v>
      </c>
      <c r="X11" s="16" t="s">
        <v>112</v>
      </c>
      <c r="Y11" s="15"/>
      <c r="Z11" s="17" t="s">
        <v>49</v>
      </c>
      <c r="AA11" s="15" t="s">
        <v>50</v>
      </c>
      <c r="AB11" s="15" t="s">
        <v>120</v>
      </c>
      <c r="AC11" s="17"/>
    </row>
    <row r="12" spans="1:29" x14ac:dyDescent="0.25">
      <c r="A12" s="8">
        <v>10</v>
      </c>
      <c r="B12" s="36" t="str">
        <f>CONCATENATE(TablReclam[[#This Row],[N° de Contrat]],"/",TablReclam[[#This Row],[Chrono]])</f>
        <v>T59884/10</v>
      </c>
      <c r="C12" s="9" t="s">
        <v>121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113</v>
      </c>
      <c r="O12" s="13" t="s">
        <v>114</v>
      </c>
      <c r="P12" s="13" t="s">
        <v>40</v>
      </c>
      <c r="Q12" s="13" t="s">
        <v>124</v>
      </c>
      <c r="R12" s="14" t="s">
        <v>125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119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ht="14.45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122</v>
      </c>
      <c r="O13" s="13" t="s">
        <v>123</v>
      </c>
      <c r="P13" s="13" t="s">
        <v>40</v>
      </c>
      <c r="Q13" s="13" t="s">
        <v>129</v>
      </c>
      <c r="R13" s="14" t="s">
        <v>130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118</v>
      </c>
      <c r="X13" s="16" t="s">
        <v>126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ht="14.45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127</v>
      </c>
      <c r="O14" s="13" t="s">
        <v>128</v>
      </c>
      <c r="P14" s="13" t="s">
        <v>134</v>
      </c>
      <c r="Q14" s="13" t="s">
        <v>135</v>
      </c>
      <c r="R14" s="14" t="s">
        <v>136</v>
      </c>
      <c r="S14" s="14" t="s">
        <v>59</v>
      </c>
      <c r="T14" s="14" t="s">
        <v>137</v>
      </c>
      <c r="U14" s="15" t="s">
        <v>45</v>
      </c>
      <c r="V14" s="15" t="s">
        <v>46</v>
      </c>
      <c r="W14" s="15" t="s">
        <v>87</v>
      </c>
      <c r="X14" s="16" t="s">
        <v>131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25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132</v>
      </c>
      <c r="O15" s="13" t="s">
        <v>133</v>
      </c>
      <c r="P15" s="13" t="s">
        <v>134</v>
      </c>
      <c r="Q15" s="13" t="s">
        <v>141</v>
      </c>
      <c r="R15" s="14" t="s">
        <v>142</v>
      </c>
      <c r="S15" s="14" t="s">
        <v>59</v>
      </c>
      <c r="T15" s="14" t="s">
        <v>143</v>
      </c>
      <c r="U15" s="15" t="s">
        <v>144</v>
      </c>
      <c r="V15" s="15" t="s">
        <v>86</v>
      </c>
      <c r="W15" s="15" t="s">
        <v>47</v>
      </c>
      <c r="X15" s="16" t="s">
        <v>138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25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146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139</v>
      </c>
      <c r="O16" s="13" t="s">
        <v>140</v>
      </c>
      <c r="P16" s="13" t="s">
        <v>40</v>
      </c>
      <c r="Q16" s="13" t="s">
        <v>149</v>
      </c>
      <c r="R16" s="14" t="s">
        <v>150</v>
      </c>
      <c r="S16" s="14" t="s">
        <v>59</v>
      </c>
      <c r="T16" s="14" t="s">
        <v>151</v>
      </c>
      <c r="U16" s="15" t="s">
        <v>152</v>
      </c>
      <c r="V16" s="15" t="s">
        <v>86</v>
      </c>
      <c r="W16" s="15" t="s">
        <v>61</v>
      </c>
      <c r="X16" s="16" t="s">
        <v>145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25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147</v>
      </c>
      <c r="O17" s="13" t="s">
        <v>148</v>
      </c>
      <c r="P17" s="13" t="s">
        <v>40</v>
      </c>
      <c r="Q17" s="13" t="s">
        <v>156</v>
      </c>
      <c r="R17" s="14" t="s">
        <v>157</v>
      </c>
      <c r="S17" s="14" t="s">
        <v>43</v>
      </c>
      <c r="T17" s="14" t="s">
        <v>111</v>
      </c>
      <c r="U17" s="15" t="s">
        <v>45</v>
      </c>
      <c r="V17" s="15" t="s">
        <v>46</v>
      </c>
      <c r="W17" s="15" t="s">
        <v>87</v>
      </c>
      <c r="X17" s="16" t="s">
        <v>153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25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154</v>
      </c>
      <c r="O18" s="13" t="s">
        <v>155</v>
      </c>
      <c r="P18" s="13" t="s">
        <v>40</v>
      </c>
      <c r="Q18" s="13" t="s">
        <v>161</v>
      </c>
      <c r="R18" s="14" t="s">
        <v>162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158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25">
      <c r="A19" s="8">
        <v>17</v>
      </c>
      <c r="B19" s="36" t="str">
        <f>CONCATENATE(TablReclam[[#This Row],[N° de Contrat]],"/",TablReclam[[#This Row],[Chrono]])</f>
        <v>T59891/17</v>
      </c>
      <c r="C19" s="9" t="s">
        <v>121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159</v>
      </c>
      <c r="O19" s="13" t="s">
        <v>160</v>
      </c>
      <c r="P19" s="13" t="s">
        <v>40</v>
      </c>
      <c r="Q19" s="13" t="s">
        <v>166</v>
      </c>
      <c r="R19" s="14" t="s">
        <v>167</v>
      </c>
      <c r="S19" s="14" t="s">
        <v>59</v>
      </c>
      <c r="T19" s="14" t="s">
        <v>117</v>
      </c>
      <c r="U19" s="15" t="s">
        <v>45</v>
      </c>
      <c r="V19" s="15" t="s">
        <v>46</v>
      </c>
      <c r="W19" s="15" t="s">
        <v>61</v>
      </c>
      <c r="X19" s="16" t="s">
        <v>163</v>
      </c>
      <c r="Y19" s="15"/>
      <c r="Z19" s="17" t="s">
        <v>49</v>
      </c>
      <c r="AA19" s="15" t="s">
        <v>50</v>
      </c>
      <c r="AB19" s="15" t="s">
        <v>120</v>
      </c>
      <c r="AC19" s="17"/>
    </row>
    <row r="20" spans="1:29" ht="14.45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288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164</v>
      </c>
      <c r="O20" s="13" t="s">
        <v>165</v>
      </c>
      <c r="P20" s="13" t="s">
        <v>40</v>
      </c>
      <c r="Q20" s="13" t="s">
        <v>171</v>
      </c>
      <c r="R20" s="14" t="s">
        <v>172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168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25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169</v>
      </c>
      <c r="O21" s="13" t="s">
        <v>170</v>
      </c>
      <c r="P21" s="13" t="s">
        <v>40</v>
      </c>
      <c r="Q21" s="13" t="s">
        <v>176</v>
      </c>
      <c r="R21" s="14" t="s">
        <v>177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118</v>
      </c>
      <c r="X21" s="16" t="s">
        <v>173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25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174</v>
      </c>
      <c r="O22" s="13" t="s">
        <v>175</v>
      </c>
      <c r="P22" s="13" t="s">
        <v>40</v>
      </c>
      <c r="Q22" s="13"/>
      <c r="R22" s="14" t="s">
        <v>181</v>
      </c>
      <c r="S22" s="14" t="s">
        <v>59</v>
      </c>
      <c r="T22" s="14" t="s">
        <v>137</v>
      </c>
      <c r="U22" s="15" t="s">
        <v>45</v>
      </c>
      <c r="V22" s="15" t="s">
        <v>46</v>
      </c>
      <c r="W22" s="15" t="s">
        <v>73</v>
      </c>
      <c r="X22" s="16" t="s">
        <v>178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25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179</v>
      </c>
      <c r="O23" s="13" t="s">
        <v>180</v>
      </c>
      <c r="P23" s="13" t="s">
        <v>40</v>
      </c>
      <c r="Q23" s="13" t="s">
        <v>185</v>
      </c>
      <c r="R23" s="14" t="s">
        <v>186</v>
      </c>
      <c r="S23" s="14" t="s">
        <v>59</v>
      </c>
      <c r="T23" s="14" t="s">
        <v>143</v>
      </c>
      <c r="U23" s="15" t="s">
        <v>45</v>
      </c>
      <c r="V23" s="15" t="s">
        <v>86</v>
      </c>
      <c r="W23" s="15" t="s">
        <v>118</v>
      </c>
      <c r="X23" s="16" t="s">
        <v>182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ht="14.45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146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188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183</v>
      </c>
      <c r="O24" s="13" t="s">
        <v>184</v>
      </c>
      <c r="P24" s="13" t="s">
        <v>134</v>
      </c>
      <c r="Q24" s="13" t="s">
        <v>191</v>
      </c>
      <c r="R24" s="14" t="s">
        <v>192</v>
      </c>
      <c r="S24" s="14" t="s">
        <v>43</v>
      </c>
      <c r="T24" s="14" t="s">
        <v>193</v>
      </c>
      <c r="U24" s="15" t="s">
        <v>45</v>
      </c>
      <c r="V24" s="15" t="s">
        <v>46</v>
      </c>
      <c r="W24" s="15" t="s">
        <v>87</v>
      </c>
      <c r="X24" s="16" t="s">
        <v>187</v>
      </c>
      <c r="Y24" s="15"/>
      <c r="Z24" s="17" t="s">
        <v>49</v>
      </c>
      <c r="AA24" s="15"/>
      <c r="AB24" s="15"/>
      <c r="AC24" s="17"/>
    </row>
    <row r="25" spans="1:29" x14ac:dyDescent="0.25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189</v>
      </c>
      <c r="O25" s="13" t="s">
        <v>190</v>
      </c>
      <c r="P25" s="13" t="s">
        <v>134</v>
      </c>
      <c r="Q25" s="13" t="s">
        <v>197</v>
      </c>
      <c r="R25" s="14" t="s">
        <v>198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194</v>
      </c>
      <c r="Y25" s="15"/>
      <c r="Z25" s="17" t="s">
        <v>49</v>
      </c>
      <c r="AA25" s="15" t="s">
        <v>321</v>
      </c>
      <c r="AB25" s="15" t="s">
        <v>63</v>
      </c>
      <c r="AC25" s="17"/>
    </row>
    <row r="26" spans="1:29" x14ac:dyDescent="0.25">
      <c r="A26" s="8">
        <v>24</v>
      </c>
      <c r="B26" s="36" t="str">
        <f>CONCATENATE(TablReclam[[#This Row],[N° de Contrat]],"/",TablReclam[[#This Row],[Chrono]])</f>
        <v>T59898/24</v>
      </c>
      <c r="C26" s="9" t="s">
        <v>121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195</v>
      </c>
      <c r="O26" s="13" t="s">
        <v>196</v>
      </c>
      <c r="P26" s="13" t="s">
        <v>40</v>
      </c>
      <c r="Q26" s="13" t="s">
        <v>202</v>
      </c>
      <c r="R26" s="14" t="s">
        <v>203</v>
      </c>
      <c r="S26" s="14" t="s">
        <v>59</v>
      </c>
      <c r="T26" s="14" t="s">
        <v>117</v>
      </c>
      <c r="U26" s="15" t="s">
        <v>45</v>
      </c>
      <c r="V26" s="15" t="s">
        <v>46</v>
      </c>
      <c r="W26" s="15" t="s">
        <v>61</v>
      </c>
      <c r="X26" s="16" t="s">
        <v>199</v>
      </c>
      <c r="Y26" s="15"/>
      <c r="Z26" s="17" t="s">
        <v>49</v>
      </c>
      <c r="AA26" s="15"/>
      <c r="AB26" s="15"/>
      <c r="AC26" s="17"/>
    </row>
    <row r="27" spans="1:29" x14ac:dyDescent="0.25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200</v>
      </c>
      <c r="O27" s="13" t="s">
        <v>201</v>
      </c>
      <c r="P27" s="13" t="s">
        <v>40</v>
      </c>
      <c r="Q27" s="13" t="s">
        <v>207</v>
      </c>
      <c r="R27" s="14" t="s">
        <v>208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204</v>
      </c>
      <c r="Y27" s="15"/>
      <c r="Z27" s="17" t="s">
        <v>49</v>
      </c>
      <c r="AA27" s="15" t="s">
        <v>321</v>
      </c>
      <c r="AB27" s="15" t="s">
        <v>120</v>
      </c>
      <c r="AC27" s="17"/>
    </row>
    <row r="28" spans="1:29" x14ac:dyDescent="0.25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210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205</v>
      </c>
      <c r="O28" s="13" t="s">
        <v>206</v>
      </c>
      <c r="P28" s="13" t="s">
        <v>40</v>
      </c>
      <c r="Q28" s="13" t="s">
        <v>213</v>
      </c>
      <c r="R28" s="14" t="s">
        <v>214</v>
      </c>
      <c r="S28" s="14" t="s">
        <v>59</v>
      </c>
      <c r="T28" s="14" t="s">
        <v>215</v>
      </c>
      <c r="U28" s="15" t="s">
        <v>216</v>
      </c>
      <c r="V28" s="15" t="s">
        <v>217</v>
      </c>
      <c r="W28" s="15" t="s">
        <v>118</v>
      </c>
      <c r="X28" s="16" t="s">
        <v>209</v>
      </c>
      <c r="Y28" s="15"/>
      <c r="Z28" s="17" t="s">
        <v>81</v>
      </c>
      <c r="AA28" s="15" t="s">
        <v>321</v>
      </c>
      <c r="AB28" s="15" t="s">
        <v>63</v>
      </c>
      <c r="AC28" s="17"/>
    </row>
    <row r="29" spans="1:29" x14ac:dyDescent="0.25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219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211</v>
      </c>
      <c r="O29" s="13" t="s">
        <v>212</v>
      </c>
      <c r="P29" s="13" t="s">
        <v>40</v>
      </c>
      <c r="Q29" s="13" t="s">
        <v>222</v>
      </c>
      <c r="R29" s="14" t="s">
        <v>223</v>
      </c>
      <c r="S29" s="14" t="s">
        <v>59</v>
      </c>
      <c r="T29" s="14" t="s">
        <v>137</v>
      </c>
      <c r="U29" s="15" t="s">
        <v>45</v>
      </c>
      <c r="V29" s="15" t="s">
        <v>46</v>
      </c>
      <c r="W29" s="15" t="s">
        <v>73</v>
      </c>
      <c r="X29" s="16" t="s">
        <v>218</v>
      </c>
      <c r="Y29" s="15"/>
      <c r="Z29" s="17" t="s">
        <v>49</v>
      </c>
      <c r="AA29" s="15" t="s">
        <v>321</v>
      </c>
      <c r="AB29" s="15" t="s">
        <v>63</v>
      </c>
      <c r="AC29" s="17"/>
    </row>
    <row r="30" spans="1:29" x14ac:dyDescent="0.25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225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220</v>
      </c>
      <c r="O30" s="13" t="s">
        <v>221</v>
      </c>
      <c r="P30" s="13" t="s">
        <v>40</v>
      </c>
      <c r="Q30" s="13" t="s">
        <v>228</v>
      </c>
      <c r="R30" s="14" t="s">
        <v>229</v>
      </c>
      <c r="S30" s="14" t="s">
        <v>59</v>
      </c>
      <c r="T30" s="14" t="s">
        <v>230</v>
      </c>
      <c r="U30" s="15" t="s">
        <v>216</v>
      </c>
      <c r="V30" s="15" t="s">
        <v>230</v>
      </c>
      <c r="W30" s="15" t="s">
        <v>118</v>
      </c>
      <c r="X30" s="16" t="s">
        <v>224</v>
      </c>
      <c r="Y30" s="15"/>
      <c r="Z30" s="17" t="s">
        <v>81</v>
      </c>
      <c r="AA30" s="15" t="s">
        <v>321</v>
      </c>
      <c r="AB30" s="15" t="s">
        <v>63</v>
      </c>
      <c r="AC30" s="17"/>
    </row>
    <row r="31" spans="1:29" x14ac:dyDescent="0.25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232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226</v>
      </c>
      <c r="O31" s="13" t="s">
        <v>227</v>
      </c>
      <c r="P31" s="13" t="s">
        <v>40</v>
      </c>
      <c r="Q31" s="13" t="s">
        <v>235</v>
      </c>
      <c r="R31" s="14" t="s">
        <v>236</v>
      </c>
      <c r="S31" s="14" t="s">
        <v>43</v>
      </c>
      <c r="T31" s="14" t="s">
        <v>111</v>
      </c>
      <c r="U31" s="15" t="s">
        <v>45</v>
      </c>
      <c r="V31" s="15" t="s">
        <v>46</v>
      </c>
      <c r="W31" s="15" t="s">
        <v>73</v>
      </c>
      <c r="X31" s="16" t="s">
        <v>231</v>
      </c>
      <c r="Y31" s="15"/>
      <c r="Z31" s="17" t="s">
        <v>49</v>
      </c>
      <c r="AA31" s="15" t="s">
        <v>321</v>
      </c>
      <c r="AB31" s="15" t="s">
        <v>63</v>
      </c>
      <c r="AC31" s="17"/>
    </row>
    <row r="32" spans="1:29" x14ac:dyDescent="0.25">
      <c r="A32" s="8">
        <v>30</v>
      </c>
      <c r="B32" s="36" t="str">
        <f>CONCATENATE(TablReclam[[#This Row],[N° de Contrat]],"/",TablReclam[[#This Row],[Chrono]])</f>
        <v>T59904/30</v>
      </c>
      <c r="C32" s="9" t="s">
        <v>121</v>
      </c>
      <c r="D32" s="9" t="s">
        <v>146</v>
      </c>
      <c r="E32" s="10" t="s">
        <v>104</v>
      </c>
      <c r="F32" s="11">
        <v>42772</v>
      </c>
      <c r="G32" s="10" t="s">
        <v>238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233</v>
      </c>
      <c r="O32" s="13" t="s">
        <v>234</v>
      </c>
      <c r="P32" s="13" t="s">
        <v>40</v>
      </c>
      <c r="Q32" s="13" t="s">
        <v>241</v>
      </c>
      <c r="R32" s="14" t="s">
        <v>242</v>
      </c>
      <c r="S32" s="14" t="s">
        <v>59</v>
      </c>
      <c r="T32" s="14" t="s">
        <v>137</v>
      </c>
      <c r="U32" s="15" t="s">
        <v>45</v>
      </c>
      <c r="V32" s="15" t="s">
        <v>46</v>
      </c>
      <c r="W32" s="15" t="s">
        <v>118</v>
      </c>
      <c r="X32" s="16" t="s">
        <v>237</v>
      </c>
      <c r="Y32" s="15"/>
      <c r="Z32" s="17" t="s">
        <v>81</v>
      </c>
      <c r="AA32" s="15"/>
      <c r="AB32" s="15" t="b">
        <v>0</v>
      </c>
      <c r="AC32" s="17"/>
    </row>
    <row r="33" spans="1:29" x14ac:dyDescent="0.25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244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239</v>
      </c>
      <c r="O33" s="13" t="s">
        <v>240</v>
      </c>
      <c r="P33" s="13" t="s">
        <v>40</v>
      </c>
      <c r="Q33" s="13" t="s">
        <v>247</v>
      </c>
      <c r="R33" s="14" t="s">
        <v>248</v>
      </c>
      <c r="S33" s="14" t="s">
        <v>59</v>
      </c>
      <c r="T33" s="14" t="s">
        <v>249</v>
      </c>
      <c r="U33" s="15" t="s">
        <v>216</v>
      </c>
      <c r="V33" s="15" t="s">
        <v>230</v>
      </c>
      <c r="W33" s="15" t="s">
        <v>73</v>
      </c>
      <c r="X33" s="16" t="s">
        <v>243</v>
      </c>
      <c r="Y33" s="15"/>
      <c r="Z33" s="17" t="s">
        <v>49</v>
      </c>
      <c r="AA33" s="15" t="s">
        <v>321</v>
      </c>
      <c r="AB33" s="15" t="s">
        <v>63</v>
      </c>
      <c r="AC33" s="17"/>
    </row>
    <row r="34" spans="1:29" x14ac:dyDescent="0.25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251</v>
      </c>
      <c r="E34" s="10" t="s">
        <v>53</v>
      </c>
      <c r="F34" s="11">
        <v>42774</v>
      </c>
      <c r="G34" s="10" t="s">
        <v>252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245</v>
      </c>
      <c r="O34" s="13" t="s">
        <v>246</v>
      </c>
      <c r="P34" s="13" t="s">
        <v>134</v>
      </c>
      <c r="Q34" s="13" t="s">
        <v>254</v>
      </c>
      <c r="R34" s="14" t="s">
        <v>255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118</v>
      </c>
      <c r="X34" s="16" t="s">
        <v>250</v>
      </c>
      <c r="Y34" s="15"/>
      <c r="Z34" s="17" t="s">
        <v>81</v>
      </c>
      <c r="AA34" s="15" t="s">
        <v>321</v>
      </c>
      <c r="AB34" s="15" t="s">
        <v>63</v>
      </c>
      <c r="AC34" s="17"/>
    </row>
    <row r="35" spans="1:29" x14ac:dyDescent="0.25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257</v>
      </c>
      <c r="E35" s="10" t="s">
        <v>104</v>
      </c>
      <c r="F35" s="11">
        <v>42775</v>
      </c>
      <c r="G35" s="10" t="s">
        <v>258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632</v>
      </c>
      <c r="O35" s="13" t="s">
        <v>253</v>
      </c>
      <c r="P35" s="13" t="s">
        <v>134</v>
      </c>
      <c r="Q35" s="13" t="s">
        <v>261</v>
      </c>
      <c r="R35" s="14" t="s">
        <v>262</v>
      </c>
      <c r="S35" s="14" t="s">
        <v>59</v>
      </c>
      <c r="T35" s="14" t="s">
        <v>117</v>
      </c>
      <c r="U35" s="15" t="s">
        <v>45</v>
      </c>
      <c r="V35" s="15" t="s">
        <v>46</v>
      </c>
      <c r="W35" s="15" t="s">
        <v>87</v>
      </c>
      <c r="X35" s="16" t="s">
        <v>256</v>
      </c>
      <c r="Y35" s="15"/>
      <c r="Z35" s="17" t="s">
        <v>49</v>
      </c>
      <c r="AA35" s="15" t="s">
        <v>321</v>
      </c>
      <c r="AB35" s="15" t="s">
        <v>63</v>
      </c>
      <c r="AC35" s="17"/>
    </row>
    <row r="36" spans="1:29" x14ac:dyDescent="0.25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264</v>
      </c>
      <c r="E36" s="10" t="s">
        <v>265</v>
      </c>
      <c r="F36" s="11">
        <v>43053</v>
      </c>
      <c r="G36" s="10" t="s">
        <v>266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267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259</v>
      </c>
      <c r="O36" s="13" t="s">
        <v>260</v>
      </c>
      <c r="P36" s="13" t="s">
        <v>269</v>
      </c>
      <c r="Q36" s="13" t="s">
        <v>270</v>
      </c>
      <c r="R36" s="14" t="s">
        <v>271</v>
      </c>
      <c r="S36" s="14" t="s">
        <v>272</v>
      </c>
      <c r="T36" s="14" t="s">
        <v>273</v>
      </c>
      <c r="U36" s="15" t="s">
        <v>45</v>
      </c>
      <c r="V36" s="15" t="s">
        <v>86</v>
      </c>
      <c r="W36" s="15" t="s">
        <v>73</v>
      </c>
      <c r="X36" s="16" t="s">
        <v>263</v>
      </c>
      <c r="Y36" s="15"/>
      <c r="Z36" s="17" t="s">
        <v>81</v>
      </c>
      <c r="AA36" s="15"/>
      <c r="AB36" s="15" t="b">
        <v>0</v>
      </c>
      <c r="AC36" s="17"/>
    </row>
    <row r="37" spans="1:29" x14ac:dyDescent="0.25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274</v>
      </c>
      <c r="E37" s="10" t="s">
        <v>265</v>
      </c>
      <c r="F37" s="11">
        <v>43054</v>
      </c>
      <c r="G37" s="10" t="s">
        <v>275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268</v>
      </c>
      <c r="K37" s="11" t="s">
        <v>276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315</v>
      </c>
      <c r="O37" s="13" t="s">
        <v>319</v>
      </c>
      <c r="P37" s="13" t="s">
        <v>269</v>
      </c>
      <c r="Q37" s="13" t="s">
        <v>277</v>
      </c>
      <c r="R37" s="14" t="s">
        <v>278</v>
      </c>
      <c r="S37" s="14" t="s">
        <v>279</v>
      </c>
      <c r="T37" s="14" t="s">
        <v>280</v>
      </c>
      <c r="U37" s="15" t="s">
        <v>45</v>
      </c>
      <c r="V37" s="15" t="s">
        <v>86</v>
      </c>
      <c r="W37" s="15" t="s">
        <v>61</v>
      </c>
      <c r="X37" s="16" t="s">
        <v>630</v>
      </c>
      <c r="Y37" s="15"/>
      <c r="Z37" s="17" t="s">
        <v>49</v>
      </c>
      <c r="AA37" s="15" t="s">
        <v>321</v>
      </c>
      <c r="AB37" s="15" t="b">
        <v>1</v>
      </c>
      <c r="AC37" s="17"/>
    </row>
    <row r="38" spans="1:29" x14ac:dyDescent="0.25">
      <c r="A38" s="8">
        <v>36</v>
      </c>
      <c r="B38" s="36" t="str">
        <f>CONCATENATE(TablReclam[[#This Row],[N° de Contrat]],"/",TablReclam[[#This Row],[Chrono]])</f>
        <v>T54879/36</v>
      </c>
      <c r="C38" s="9" t="s">
        <v>121</v>
      </c>
      <c r="D38" s="9" t="s">
        <v>281</v>
      </c>
      <c r="E38" s="10" t="s">
        <v>265</v>
      </c>
      <c r="F38" s="11">
        <v>43041</v>
      </c>
      <c r="G38" s="10" t="s">
        <v>282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283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316</v>
      </c>
      <c r="O38" s="13" t="s">
        <v>320</v>
      </c>
      <c r="P38" s="13" t="s">
        <v>269</v>
      </c>
      <c r="Q38" s="13" t="s">
        <v>284</v>
      </c>
      <c r="R38" s="14" t="s">
        <v>285</v>
      </c>
      <c r="S38" s="14" t="s">
        <v>279</v>
      </c>
      <c r="T38" s="14" t="s">
        <v>249</v>
      </c>
      <c r="U38" s="15" t="s">
        <v>152</v>
      </c>
      <c r="V38" s="15" t="s">
        <v>86</v>
      </c>
      <c r="W38" s="15" t="s">
        <v>87</v>
      </c>
      <c r="X38" s="16" t="s">
        <v>631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/>
    <hyperlink ref="Z19" r:id="rId2"/>
    <hyperlink ref="Z21" r:id="rId3"/>
    <hyperlink ref="Z23" r:id="rId4"/>
    <hyperlink ref="Z25" r:id="rId5"/>
    <hyperlink ref="Z27" r:id="rId6"/>
    <hyperlink ref="Z29" r:id="rId7"/>
    <hyperlink ref="Z31" r:id="rId8"/>
    <hyperlink ref="Z33" r:id="rId9"/>
    <hyperlink ref="Z35" r:id="rId10"/>
    <hyperlink ref="Z37" r:id="rId11"/>
    <hyperlink ref="Z16" r:id="rId12"/>
    <hyperlink ref="Z18" r:id="rId13"/>
    <hyperlink ref="Z20" r:id="rId14"/>
    <hyperlink ref="Z22" r:id="rId15"/>
    <hyperlink ref="Z24" r:id="rId16" display="s.duquesne@adep.com"/>
    <hyperlink ref="Z26" r:id="rId17" display="s.duquesne@adep.com"/>
    <hyperlink ref="Z28" r:id="rId18"/>
    <hyperlink ref="Z30" r:id="rId19"/>
    <hyperlink ref="Z32" r:id="rId20"/>
    <hyperlink ref="Z34" r:id="rId21"/>
    <hyperlink ref="Z36" r:id="rId22"/>
    <hyperlink ref="Z38" r:id="rId23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5"/>
  <sheetViews>
    <sheetView tabSelected="1" topLeftCell="A13" zoomScale="90" zoomScaleNormal="90" workbookViewId="0">
      <selection activeCell="W19" sqref="W19"/>
    </sheetView>
  </sheetViews>
  <sheetFormatPr baseColWidth="10" defaultColWidth="11.5703125" defaultRowHeight="15" outlineLevelRow="1" x14ac:dyDescent="0.25"/>
  <cols>
    <col min="1" max="1" width="2.140625" style="18" customWidth="1"/>
    <col min="2" max="2" width="11.7109375" style="18" customWidth="1"/>
    <col min="3" max="3" width="17.42578125" style="18" customWidth="1"/>
    <col min="4" max="4" width="11.5703125" style="18"/>
    <col min="5" max="5" width="16.28515625" style="18" customWidth="1"/>
    <col min="6" max="6" width="11.5703125" style="18"/>
    <col min="7" max="7" width="2.85546875" style="18" customWidth="1"/>
    <col min="8" max="11" width="11.5703125" style="18"/>
    <col min="12" max="12" width="10.42578125" style="18" customWidth="1"/>
    <col min="13" max="13" width="10.5703125" style="18" customWidth="1"/>
    <col min="14" max="14" width="3" style="18" customWidth="1"/>
    <col min="15" max="15" width="13.28515625" style="18" customWidth="1"/>
    <col min="16" max="16" width="11.5703125" style="18"/>
    <col min="17" max="17" width="14.28515625" style="18" customWidth="1"/>
    <col min="18" max="18" width="14.7109375" style="18" bestFit="1" customWidth="1"/>
    <col min="19" max="20" width="7.7109375" style="18" customWidth="1"/>
    <col min="21" max="21" width="13" style="18" customWidth="1"/>
    <col min="22" max="22" width="12.28515625" style="18" bestFit="1" customWidth="1"/>
    <col min="23" max="23" width="10.85546875" style="18" customWidth="1"/>
    <col min="24" max="24" width="4.42578125" style="18" customWidth="1"/>
    <col min="25" max="46" width="11.5703125" style="60"/>
    <col min="47" max="16384" width="11.5703125" style="18"/>
  </cols>
  <sheetData>
    <row r="1" spans="1:24" s="60" customFormat="1" ht="6.6" customHeight="1" x14ac:dyDescent="0.3">
      <c r="A1" s="60" t="s">
        <v>289</v>
      </c>
      <c r="B1" s="60" t="s">
        <v>290</v>
      </c>
      <c r="C1" s="60" t="s">
        <v>291</v>
      </c>
      <c r="D1" s="60" t="s">
        <v>292</v>
      </c>
      <c r="E1" s="60" t="s">
        <v>293</v>
      </c>
      <c r="F1" s="60" t="s">
        <v>294</v>
      </c>
      <c r="H1" s="60" t="s">
        <v>295</v>
      </c>
    </row>
    <row r="2" spans="1:24" ht="14.4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14.45" x14ac:dyDescent="0.3">
      <c r="A3" s="19" t="s">
        <v>296</v>
      </c>
      <c r="B3" s="19" t="s">
        <v>297</v>
      </c>
      <c r="C3" s="19" t="s">
        <v>292</v>
      </c>
      <c r="D3" s="19" t="s">
        <v>294</v>
      </c>
      <c r="E3" s="19" t="s">
        <v>298</v>
      </c>
      <c r="F3" s="19" t="s">
        <v>295</v>
      </c>
      <c r="G3" s="19"/>
      <c r="H3" s="19" t="s">
        <v>299</v>
      </c>
      <c r="I3" s="19" t="s">
        <v>299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300</v>
      </c>
      <c r="U3" s="19"/>
      <c r="V3" s="19"/>
      <c r="W3" s="19"/>
      <c r="X3" s="19"/>
    </row>
    <row r="4" spans="1:24" ht="14.45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14.45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45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45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45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ht="14.45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ht="14.45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ht="14.45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14.45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14.45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14.45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14.45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ht="14.45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14.45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14.45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14.45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14.45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14.45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14.4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ht="14.4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14.4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14.4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14.4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14.4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14.4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14.45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ht="14.45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ht="14.45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ht="14.45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ht="14.45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ht="14.45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ht="14.45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ht="14.45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ht="14.45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4.45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14.45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ht="14.45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15" customHeight="1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1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69" outlineLevel="1" x14ac:dyDescent="0.25">
      <c r="A52" s="19"/>
      <c r="B52" s="20" t="s">
        <v>301</v>
      </c>
      <c r="C52" s="21" t="s">
        <v>302</v>
      </c>
      <c r="D52" s="21" t="s">
        <v>303</v>
      </c>
      <c r="E52" s="21" t="s">
        <v>304</v>
      </c>
      <c r="F52" s="21" t="s">
        <v>305</v>
      </c>
      <c r="G52" s="19"/>
      <c r="H52" s="22" t="s">
        <v>306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118</v>
      </c>
      <c r="N52" s="19"/>
      <c r="O52" s="22" t="s">
        <v>307</v>
      </c>
      <c r="P52" s="21" t="s">
        <v>302</v>
      </c>
      <c r="Q52" s="19"/>
      <c r="R52" s="22" t="s">
        <v>308</v>
      </c>
      <c r="S52" s="21" t="s">
        <v>46</v>
      </c>
      <c r="T52" s="21" t="s">
        <v>86</v>
      </c>
      <c r="U52" s="21" t="s">
        <v>309</v>
      </c>
      <c r="V52" s="21" t="s">
        <v>217</v>
      </c>
      <c r="W52" s="21" t="s">
        <v>230</v>
      </c>
      <c r="X52" s="19"/>
    </row>
    <row r="53" spans="1:24" ht="17.25" outlineLevel="1" x14ac:dyDescent="0.25">
      <c r="A53" s="19"/>
      <c r="B53" s="23" t="s">
        <v>121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121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121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7.25" outlineLevel="1" x14ac:dyDescent="0.25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216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7.25" outlineLevel="1" x14ac:dyDescent="0.25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152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7.25" outlineLevel="1" x14ac:dyDescent="0.25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310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7.25" outlineLevel="1" x14ac:dyDescent="0.25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7.25" outlineLevel="1" x14ac:dyDescent="0.25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7.25" outlineLevel="1" x14ac:dyDescent="0.25">
      <c r="A59" s="19"/>
      <c r="B59" s="30" t="s">
        <v>311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311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312</v>
      </c>
      <c r="P59" s="31">
        <f>+SUM(P61:P65)</f>
        <v>0</v>
      </c>
      <c r="Q59" s="19"/>
      <c r="R59" s="30" t="s">
        <v>312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230</v>
      </c>
      <c r="R66" s="19"/>
      <c r="S66" s="19"/>
      <c r="T66" s="19"/>
      <c r="U66" s="19"/>
      <c r="V66" s="19"/>
      <c r="W66" s="19"/>
      <c r="X66" s="19"/>
    </row>
    <row r="67" spans="1:24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217</v>
      </c>
      <c r="R69" s="19"/>
      <c r="S69" s="19"/>
      <c r="T69" s="19"/>
      <c r="U69" s="19"/>
      <c r="V69" s="19"/>
      <c r="W69" s="19"/>
      <c r="X69" s="19"/>
    </row>
    <row r="70" spans="1:24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309</v>
      </c>
      <c r="R70" s="19"/>
      <c r="S70" s="19"/>
      <c r="T70" s="19"/>
      <c r="U70" s="19"/>
      <c r="V70" s="19"/>
      <c r="W70" s="19"/>
      <c r="X70" s="19"/>
    </row>
    <row r="71" spans="1:24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J59"/>
  <sheetViews>
    <sheetView showGridLines="0" showRuler="0" zoomScaleNormal="100" workbookViewId="0">
      <selection activeCell="D61" sqref="D61"/>
    </sheetView>
  </sheetViews>
  <sheetFormatPr baseColWidth="10" defaultColWidth="11.5703125" defaultRowHeight="15" x14ac:dyDescent="0.25"/>
  <cols>
    <col min="1" max="1" width="1.5703125" style="18" customWidth="1"/>
    <col min="2" max="2" width="2.140625" style="18" customWidth="1"/>
    <col min="3" max="3" width="37.7109375" style="18" customWidth="1"/>
    <col min="4" max="4" width="29.7109375" style="18" customWidth="1"/>
    <col min="5" max="5" width="4.42578125" style="18" customWidth="1"/>
    <col min="6" max="6" width="11.5703125" style="18"/>
    <col min="7" max="7" width="6.28515625" style="18" customWidth="1"/>
    <col min="8" max="8" width="25.28515625" style="18" customWidth="1"/>
    <col min="9" max="9" width="3.42578125" style="18" customWidth="1"/>
    <col min="10" max="10" width="2.140625" style="18" customWidth="1"/>
    <col min="11" max="16384" width="11.5703125" style="18"/>
  </cols>
  <sheetData>
    <row r="1" spans="2:10" thickBot="1" x14ac:dyDescent="0.35"/>
    <row r="2" spans="2:10" ht="20.45" thickBot="1" x14ac:dyDescent="0.35">
      <c r="B2" s="107" t="s">
        <v>322</v>
      </c>
      <c r="C2" s="108"/>
      <c r="D2" s="108"/>
      <c r="E2" s="108"/>
      <c r="F2" s="108"/>
      <c r="G2" s="108"/>
      <c r="H2" s="108"/>
      <c r="I2" s="109"/>
      <c r="J2" s="61"/>
    </row>
    <row r="3" spans="2:10" ht="14.45" x14ac:dyDescent="0.3">
      <c r="B3" s="62"/>
      <c r="C3" s="63"/>
      <c r="D3" s="63"/>
      <c r="E3" s="63"/>
      <c r="G3" s="63"/>
      <c r="H3" s="63"/>
      <c r="I3" s="64"/>
    </row>
    <row r="4" spans="2:10" ht="14.45" x14ac:dyDescent="0.3">
      <c r="B4" s="62"/>
      <c r="C4" s="65" t="s">
        <v>323</v>
      </c>
      <c r="D4" s="66" t="s">
        <v>108</v>
      </c>
      <c r="E4" s="63"/>
      <c r="F4" s="110" t="s">
        <v>107</v>
      </c>
      <c r="G4" s="111"/>
      <c r="H4" s="112"/>
      <c r="I4" s="64"/>
    </row>
    <row r="5" spans="2:10" ht="14.45" x14ac:dyDescent="0.3">
      <c r="B5" s="62"/>
      <c r="C5" s="65"/>
      <c r="D5" s="63"/>
      <c r="E5" s="63"/>
      <c r="I5" s="64"/>
    </row>
    <row r="6" spans="2:10" ht="14.45" x14ac:dyDescent="0.3">
      <c r="B6" s="62"/>
      <c r="C6" s="65" t="s">
        <v>324</v>
      </c>
      <c r="D6" s="43" t="s">
        <v>43</v>
      </c>
      <c r="E6" s="63"/>
      <c r="I6" s="64"/>
    </row>
    <row r="7" spans="2:10" ht="14.45" x14ac:dyDescent="0.3">
      <c r="B7" s="62"/>
      <c r="C7" s="65"/>
      <c r="D7" s="67"/>
      <c r="E7" s="63"/>
      <c r="I7" s="64"/>
    </row>
    <row r="8" spans="2:10" ht="14.45" x14ac:dyDescent="0.3">
      <c r="B8" s="62"/>
      <c r="C8" s="65" t="s">
        <v>325</v>
      </c>
      <c r="D8" s="43" t="s">
        <v>102</v>
      </c>
      <c r="E8" s="63"/>
      <c r="F8" s="63"/>
      <c r="G8" s="63"/>
      <c r="H8" s="63"/>
      <c r="I8" s="64"/>
    </row>
    <row r="9" spans="2:10" ht="14.45" x14ac:dyDescent="0.3">
      <c r="B9" s="62"/>
      <c r="C9" s="68"/>
      <c r="D9" s="63"/>
      <c r="E9" s="63"/>
      <c r="F9" s="63"/>
      <c r="G9" s="63"/>
      <c r="H9" s="63"/>
      <c r="I9" s="64"/>
    </row>
    <row r="10" spans="2:10" ht="14.45" x14ac:dyDescent="0.3">
      <c r="B10" s="62"/>
      <c r="C10" s="65" t="s">
        <v>326</v>
      </c>
      <c r="D10" s="69" t="s">
        <v>105</v>
      </c>
      <c r="E10" s="63"/>
      <c r="F10" s="63"/>
      <c r="G10" s="63"/>
      <c r="H10" s="63"/>
      <c r="I10" s="64"/>
    </row>
    <row r="11" spans="2:10" ht="14.45" x14ac:dyDescent="0.3">
      <c r="B11" s="62"/>
      <c r="C11" s="68"/>
      <c r="D11" s="63"/>
      <c r="E11" s="63"/>
      <c r="I11" s="64"/>
    </row>
    <row r="12" spans="2:10" ht="14.45" x14ac:dyDescent="0.3">
      <c r="B12" s="62"/>
      <c r="C12" s="65" t="s">
        <v>327</v>
      </c>
      <c r="D12" s="43" t="s">
        <v>35</v>
      </c>
      <c r="E12" s="63"/>
      <c r="I12" s="64"/>
    </row>
    <row r="13" spans="2:10" ht="14.45" x14ac:dyDescent="0.3">
      <c r="B13" s="62"/>
      <c r="C13" s="65"/>
      <c r="D13" s="76"/>
      <c r="E13" s="63"/>
      <c r="I13" s="64"/>
    </row>
    <row r="14" spans="2:10" ht="14.45" x14ac:dyDescent="0.3">
      <c r="B14" s="62"/>
      <c r="C14" s="65" t="s">
        <v>328</v>
      </c>
      <c r="D14" s="43" t="s">
        <v>104</v>
      </c>
      <c r="E14" s="63"/>
      <c r="I14" s="64"/>
    </row>
    <row r="15" spans="2:10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thickBot="1" x14ac:dyDescent="0.35"/>
    <row r="17" spans="2:9" ht="20.45" thickBot="1" x14ac:dyDescent="0.35">
      <c r="B17" s="107" t="s">
        <v>329</v>
      </c>
      <c r="C17" s="108"/>
      <c r="D17" s="108"/>
      <c r="E17" s="108"/>
      <c r="F17" s="108"/>
      <c r="G17" s="108"/>
      <c r="H17" s="108"/>
      <c r="I17" s="109"/>
    </row>
    <row r="18" spans="2:9" ht="14.45" x14ac:dyDescent="0.3">
      <c r="B18" s="62"/>
      <c r="C18" s="63"/>
      <c r="D18" s="63"/>
      <c r="E18" s="63"/>
      <c r="G18" s="63"/>
      <c r="H18" s="63"/>
      <c r="I18" s="64"/>
    </row>
    <row r="19" spans="2:9" ht="14.45" x14ac:dyDescent="0.3">
      <c r="B19" s="73" t="s">
        <v>330</v>
      </c>
      <c r="C19" s="65"/>
      <c r="D19" s="43" t="s">
        <v>46</v>
      </c>
      <c r="E19" s="63"/>
      <c r="F19" s="63"/>
      <c r="G19" s="63"/>
      <c r="H19" s="63"/>
      <c r="I19" s="64"/>
    </row>
    <row r="20" spans="2:9" x14ac:dyDescent="0.25">
      <c r="B20" s="73" t="s">
        <v>331</v>
      </c>
      <c r="C20" s="65"/>
      <c r="D20" s="43" t="s">
        <v>45</v>
      </c>
      <c r="E20" s="63"/>
      <c r="F20" s="74" t="s">
        <v>332</v>
      </c>
      <c r="G20" s="63"/>
      <c r="H20" s="63"/>
      <c r="I20" s="64"/>
    </row>
    <row r="21" spans="2:9" ht="14.45" x14ac:dyDescent="0.3">
      <c r="B21" s="73"/>
      <c r="D21" s="44"/>
      <c r="E21" s="63"/>
      <c r="F21" s="113"/>
      <c r="G21" s="114"/>
      <c r="H21" s="115"/>
      <c r="I21" s="64"/>
    </row>
    <row r="22" spans="2:9" x14ac:dyDescent="0.25">
      <c r="B22" s="73" t="s">
        <v>333</v>
      </c>
      <c r="C22" s="65"/>
      <c r="D22" s="43" t="s">
        <v>43</v>
      </c>
      <c r="E22" s="63"/>
      <c r="F22" s="74" t="s">
        <v>334</v>
      </c>
      <c r="G22" s="63"/>
      <c r="H22" s="63"/>
      <c r="I22" s="64"/>
    </row>
    <row r="23" spans="2:9" x14ac:dyDescent="0.25">
      <c r="B23" s="73" t="s">
        <v>335</v>
      </c>
      <c r="C23" s="65"/>
      <c r="D23" s="43" t="s">
        <v>111</v>
      </c>
      <c r="E23" s="63"/>
      <c r="F23" s="65" t="s">
        <v>336</v>
      </c>
      <c r="G23" s="63"/>
      <c r="H23" s="66" t="s">
        <v>110</v>
      </c>
      <c r="I23" s="64"/>
    </row>
    <row r="24" spans="2:9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thickBot="1" x14ac:dyDescent="0.35"/>
    <row r="26" spans="2:9" ht="20.45" thickBot="1" x14ac:dyDescent="0.35">
      <c r="B26" s="107" t="s">
        <v>337</v>
      </c>
      <c r="C26" s="108"/>
      <c r="D26" s="108"/>
      <c r="E26" s="108"/>
      <c r="F26" s="108"/>
      <c r="G26" s="108"/>
      <c r="H26" s="108"/>
      <c r="I26" s="109"/>
    </row>
    <row r="27" spans="2:9" x14ac:dyDescent="0.25">
      <c r="B27" s="62"/>
      <c r="C27" s="63"/>
      <c r="D27" s="63"/>
      <c r="E27" s="63"/>
      <c r="F27" s="74" t="s">
        <v>338</v>
      </c>
      <c r="G27" s="63"/>
      <c r="H27" s="63"/>
      <c r="I27" s="64"/>
    </row>
    <row r="28" spans="2:9" ht="14.45" x14ac:dyDescent="0.3">
      <c r="B28" s="73" t="s">
        <v>339</v>
      </c>
      <c r="C28" s="65"/>
      <c r="D28" s="43" t="s">
        <v>73</v>
      </c>
      <c r="E28" s="63"/>
      <c r="F28" s="113"/>
      <c r="G28" s="114"/>
      <c r="H28" s="115"/>
      <c r="I28" s="64"/>
    </row>
    <row r="29" spans="2:9" ht="14.45" x14ac:dyDescent="0.3">
      <c r="B29" s="73"/>
      <c r="C29" s="65"/>
      <c r="D29" s="67"/>
      <c r="E29" s="63"/>
      <c r="F29" s="74"/>
      <c r="G29" s="63"/>
      <c r="H29" s="63"/>
      <c r="I29" s="64"/>
    </row>
    <row r="30" spans="2:9" ht="14.45" x14ac:dyDescent="0.3">
      <c r="B30" s="73" t="s">
        <v>340</v>
      </c>
      <c r="C30" s="65"/>
      <c r="D30" s="63"/>
      <c r="E30" s="63"/>
      <c r="F30" s="63"/>
      <c r="G30" s="63"/>
      <c r="H30" s="63"/>
      <c r="I30" s="64"/>
    </row>
    <row r="31" spans="2:9" ht="14.45" x14ac:dyDescent="0.3">
      <c r="B31" s="73"/>
      <c r="C31" s="65"/>
      <c r="D31" s="63"/>
      <c r="E31" s="63"/>
      <c r="F31" s="63"/>
      <c r="G31" s="63"/>
      <c r="H31" s="63"/>
      <c r="I31" s="64"/>
    </row>
    <row r="32" spans="2:9" x14ac:dyDescent="0.25">
      <c r="B32" s="73"/>
      <c r="C32" s="98" t="s">
        <v>112</v>
      </c>
      <c r="D32" s="99"/>
      <c r="E32" s="99"/>
      <c r="F32" s="99"/>
      <c r="G32" s="99"/>
      <c r="H32" s="100"/>
      <c r="I32" s="64"/>
    </row>
    <row r="33" spans="2:9" x14ac:dyDescent="0.25">
      <c r="B33" s="73"/>
      <c r="C33" s="101"/>
      <c r="D33" s="102"/>
      <c r="E33" s="102"/>
      <c r="F33" s="102"/>
      <c r="G33" s="102"/>
      <c r="H33" s="103"/>
      <c r="I33" s="64"/>
    </row>
    <row r="34" spans="2:9" x14ac:dyDescent="0.25">
      <c r="B34" s="73"/>
      <c r="C34" s="101"/>
      <c r="D34" s="102"/>
      <c r="E34" s="102"/>
      <c r="F34" s="102"/>
      <c r="G34" s="102"/>
      <c r="H34" s="103"/>
      <c r="I34" s="64"/>
    </row>
    <row r="35" spans="2:9" x14ac:dyDescent="0.25">
      <c r="B35" s="73"/>
      <c r="C35" s="101"/>
      <c r="D35" s="102"/>
      <c r="E35" s="102"/>
      <c r="F35" s="102"/>
      <c r="G35" s="102"/>
      <c r="H35" s="103"/>
      <c r="I35" s="64"/>
    </row>
    <row r="36" spans="2:9" x14ac:dyDescent="0.25">
      <c r="B36" s="73"/>
      <c r="C36" s="101"/>
      <c r="D36" s="102"/>
      <c r="E36" s="102"/>
      <c r="F36" s="102"/>
      <c r="G36" s="102"/>
      <c r="H36" s="103"/>
      <c r="I36" s="64"/>
    </row>
    <row r="37" spans="2:9" x14ac:dyDescent="0.25">
      <c r="B37" s="73"/>
      <c r="C37" s="104"/>
      <c r="D37" s="105"/>
      <c r="E37" s="105"/>
      <c r="F37" s="105"/>
      <c r="G37" s="105"/>
      <c r="H37" s="106"/>
      <c r="I37" s="64"/>
    </row>
    <row r="38" spans="2:9" thickBot="1" x14ac:dyDescent="0.35">
      <c r="B38" s="75"/>
      <c r="C38" s="71"/>
      <c r="D38" s="71"/>
      <c r="E38" s="71"/>
      <c r="F38" s="71"/>
      <c r="G38" s="71"/>
      <c r="H38" s="71"/>
      <c r="I38" s="72"/>
    </row>
    <row r="39" spans="2:9" thickBot="1" x14ac:dyDescent="0.35"/>
    <row r="40" spans="2:9" ht="20.45" thickBot="1" x14ac:dyDescent="0.35">
      <c r="B40" s="107" t="s">
        <v>341</v>
      </c>
      <c r="C40" s="108"/>
      <c r="D40" s="108"/>
      <c r="E40" s="108"/>
      <c r="F40" s="108"/>
      <c r="G40" s="108"/>
      <c r="H40" s="108"/>
      <c r="I40" s="109"/>
    </row>
    <row r="41" spans="2:9" ht="14.45" x14ac:dyDescent="0.3">
      <c r="B41" s="62"/>
      <c r="C41" s="63"/>
      <c r="D41" s="63"/>
      <c r="E41" s="63"/>
      <c r="F41" s="74"/>
      <c r="G41" s="63"/>
      <c r="H41" s="63"/>
      <c r="I41" s="64"/>
    </row>
    <row r="42" spans="2:9" x14ac:dyDescent="0.25">
      <c r="B42" s="73" t="s">
        <v>342</v>
      </c>
      <c r="C42" s="65"/>
      <c r="D42" s="83" t="s">
        <v>106</v>
      </c>
      <c r="E42" s="63"/>
      <c r="F42" s="63"/>
      <c r="G42" s="63"/>
      <c r="H42" s="63"/>
      <c r="I42" s="64"/>
    </row>
    <row r="43" spans="2:9" x14ac:dyDescent="0.25">
      <c r="B43" s="73"/>
      <c r="C43" s="65"/>
      <c r="D43" s="76"/>
      <c r="E43" s="63"/>
      <c r="F43" s="63"/>
      <c r="G43" s="63"/>
      <c r="H43" s="63"/>
      <c r="I43" s="64"/>
    </row>
    <row r="44" spans="2:9" x14ac:dyDescent="0.25">
      <c r="B44" s="73" t="s">
        <v>343</v>
      </c>
      <c r="C44" s="65"/>
      <c r="D44" s="43" t="s">
        <v>36</v>
      </c>
      <c r="E44" s="63"/>
      <c r="I44" s="64"/>
    </row>
    <row r="45" spans="2:9" x14ac:dyDescent="0.25">
      <c r="B45" s="73"/>
      <c r="C45" s="65"/>
      <c r="D45" s="67"/>
      <c r="E45" s="63"/>
      <c r="F45" s="74"/>
      <c r="G45" s="63"/>
      <c r="H45" s="63"/>
      <c r="I45" s="64"/>
    </row>
    <row r="46" spans="2:9" x14ac:dyDescent="0.25">
      <c r="B46" s="73" t="s">
        <v>344</v>
      </c>
      <c r="C46" s="65"/>
      <c r="D46" s="76" t="s">
        <v>345</v>
      </c>
      <c r="E46" s="63"/>
      <c r="F46" s="63"/>
      <c r="G46" s="63"/>
      <c r="H46" s="63"/>
      <c r="I46" s="64"/>
    </row>
    <row r="47" spans="2:9" x14ac:dyDescent="0.25">
      <c r="B47" s="73"/>
      <c r="C47" s="65"/>
      <c r="D47" s="76"/>
      <c r="E47" s="63"/>
      <c r="F47" s="63"/>
      <c r="G47" s="63"/>
      <c r="H47" s="63"/>
      <c r="I47" s="64"/>
    </row>
    <row r="48" spans="2:9" x14ac:dyDescent="0.25">
      <c r="B48" s="73" t="s">
        <v>346</v>
      </c>
      <c r="C48" s="65"/>
      <c r="D48" s="63"/>
      <c r="E48" s="63"/>
      <c r="F48" s="63"/>
      <c r="G48" s="63"/>
      <c r="H48" s="63"/>
      <c r="I48" s="64"/>
    </row>
    <row r="49" spans="2:9" x14ac:dyDescent="0.25">
      <c r="B49" s="62"/>
      <c r="C49" s="63"/>
      <c r="D49" s="63"/>
      <c r="E49" s="63"/>
      <c r="F49" s="63"/>
      <c r="G49" s="63"/>
      <c r="H49" s="63"/>
      <c r="I49" s="64"/>
    </row>
    <row r="50" spans="2:9" x14ac:dyDescent="0.25">
      <c r="B50" s="62"/>
      <c r="C50" s="98" t="s">
        <v>50</v>
      </c>
      <c r="D50" s="99"/>
      <c r="E50" s="99"/>
      <c r="F50" s="99"/>
      <c r="G50" s="99"/>
      <c r="H50" s="100"/>
      <c r="I50" s="64"/>
    </row>
    <row r="51" spans="2:9" x14ac:dyDescent="0.25">
      <c r="B51" s="62"/>
      <c r="C51" s="101"/>
      <c r="D51" s="102"/>
      <c r="E51" s="102"/>
      <c r="F51" s="102"/>
      <c r="G51" s="102"/>
      <c r="H51" s="103"/>
      <c r="I51" s="64"/>
    </row>
    <row r="52" spans="2:9" x14ac:dyDescent="0.25">
      <c r="B52" s="62"/>
      <c r="C52" s="101"/>
      <c r="D52" s="102"/>
      <c r="E52" s="102"/>
      <c r="F52" s="102"/>
      <c r="G52" s="102"/>
      <c r="H52" s="103"/>
      <c r="I52" s="64"/>
    </row>
    <row r="53" spans="2:9" x14ac:dyDescent="0.25">
      <c r="B53" s="62"/>
      <c r="C53" s="101"/>
      <c r="D53" s="102"/>
      <c r="E53" s="102"/>
      <c r="F53" s="102"/>
      <c r="G53" s="102"/>
      <c r="H53" s="103"/>
      <c r="I53" s="64"/>
    </row>
    <row r="54" spans="2:9" x14ac:dyDescent="0.25">
      <c r="B54" s="62"/>
      <c r="C54" s="101"/>
      <c r="D54" s="102"/>
      <c r="E54" s="102"/>
      <c r="F54" s="102"/>
      <c r="G54" s="102"/>
      <c r="H54" s="103"/>
      <c r="I54" s="64"/>
    </row>
    <row r="55" spans="2:9" x14ac:dyDescent="0.25">
      <c r="B55" s="62"/>
      <c r="C55" s="104"/>
      <c r="D55" s="105"/>
      <c r="E55" s="105"/>
      <c r="F55" s="105"/>
      <c r="G55" s="105"/>
      <c r="H55" s="106"/>
      <c r="I55" s="64"/>
    </row>
    <row r="56" spans="2:9" ht="7.9" customHeight="1" thickBot="1" x14ac:dyDescent="0.3">
      <c r="B56" s="62"/>
      <c r="C56" s="65"/>
      <c r="D56" s="63"/>
      <c r="E56" s="63"/>
      <c r="F56" s="63"/>
      <c r="G56" s="63"/>
      <c r="H56" s="63"/>
      <c r="I56" s="64"/>
    </row>
    <row r="57" spans="2:9" ht="7.9" customHeight="1" x14ac:dyDescent="0.25">
      <c r="B57" s="77"/>
      <c r="C57" s="78"/>
      <c r="D57" s="78"/>
      <c r="E57" s="78"/>
      <c r="F57" s="78"/>
      <c r="G57" s="78"/>
      <c r="H57" s="78"/>
      <c r="I57" s="79"/>
    </row>
    <row r="58" spans="2:9" x14ac:dyDescent="0.25">
      <c r="B58" s="73" t="s">
        <v>347</v>
      </c>
      <c r="C58" s="68"/>
      <c r="D58" s="80" t="s">
        <v>321</v>
      </c>
      <c r="E58" s="81"/>
      <c r="F58" s="81"/>
      <c r="G58" s="81"/>
      <c r="H58" s="81"/>
      <c r="I58" s="82"/>
    </row>
    <row r="59" spans="2:9" ht="9.6" customHeight="1" thickBot="1" x14ac:dyDescent="0.3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0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85725</xdr:rowOff>
                  </from>
                  <to>
                    <xdr:col>1</xdr:col>
                    <xdr:colOff>38100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104775</xdr:colOff>
                    <xdr:row>44</xdr:row>
                    <xdr:rowOff>85725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85725</xdr:rowOff>
                  </from>
                  <to>
                    <xdr:col>3</xdr:col>
                    <xdr:colOff>304800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4">
              <controlPr defaultSize="0" autoFill="0" autoLine="0" autoPict="0">
                <anchor moveWithCells="1">
                  <from>
                    <xdr:col>3</xdr:col>
                    <xdr:colOff>933450</xdr:colOff>
                    <xdr:row>44</xdr:row>
                    <xdr:rowOff>85725</xdr:rowOff>
                  </from>
                  <to>
                    <xdr:col>3</xdr:col>
                    <xdr:colOff>1238250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35"/>
  <sheetViews>
    <sheetView zoomScale="90" zoomScaleNormal="90" workbookViewId="0">
      <selection activeCell="F32" sqref="F32"/>
    </sheetView>
  </sheetViews>
  <sheetFormatPr baseColWidth="10" defaultColWidth="11.5703125" defaultRowHeight="15" x14ac:dyDescent="0.25"/>
  <cols>
    <col min="1" max="1" width="20.7109375" style="41" customWidth="1"/>
    <col min="2" max="2" width="14.140625" style="41" customWidth="1"/>
    <col min="3" max="3" width="24.7109375" style="41" customWidth="1"/>
    <col min="4" max="4" width="16.28515625" style="41" bestFit="1" customWidth="1"/>
    <col min="5" max="5" width="24.140625" style="41" bestFit="1" customWidth="1"/>
    <col min="6" max="6" width="26.7109375" style="41" customWidth="1"/>
    <col min="7" max="7" width="24.140625" style="41" customWidth="1"/>
    <col min="8" max="8" width="23.5703125" style="41" customWidth="1"/>
    <col min="9" max="9" width="20.5703125" style="41" bestFit="1" customWidth="1"/>
    <col min="10" max="13" width="3.28515625" style="41" customWidth="1"/>
    <col min="14" max="14" width="12.140625" style="41" bestFit="1" customWidth="1"/>
    <col min="15" max="18" width="11.5703125" style="41"/>
    <col min="19" max="19" width="21.7109375" style="41" bestFit="1" customWidth="1"/>
    <col min="20" max="22" width="11.5703125" style="41"/>
    <col min="23" max="23" width="19" style="41" customWidth="1"/>
    <col min="24" max="25" width="11.5703125" style="41"/>
    <col min="26" max="26" width="20.42578125" style="41" bestFit="1" customWidth="1"/>
    <col min="27" max="16384" width="11.5703125" style="41"/>
  </cols>
  <sheetData>
    <row r="1" spans="1:30" x14ac:dyDescent="0.25">
      <c r="A1" s="39" t="s">
        <v>23</v>
      </c>
      <c r="B1" s="39" t="s">
        <v>24</v>
      </c>
      <c r="C1" s="39" t="s">
        <v>45</v>
      </c>
      <c r="D1" s="39" t="s">
        <v>216</v>
      </c>
      <c r="E1" s="39" t="s">
        <v>152</v>
      </c>
      <c r="F1" s="39" t="s">
        <v>310</v>
      </c>
      <c r="G1" s="39" t="s">
        <v>144</v>
      </c>
      <c r="H1" s="40" t="s">
        <v>348</v>
      </c>
      <c r="I1" s="39" t="s">
        <v>349</v>
      </c>
      <c r="N1" s="39" t="s">
        <v>45</v>
      </c>
      <c r="O1" s="39" t="s">
        <v>216</v>
      </c>
      <c r="P1" s="39" t="s">
        <v>152</v>
      </c>
      <c r="Q1" s="39" t="s">
        <v>310</v>
      </c>
      <c r="R1" s="39" t="s">
        <v>144</v>
      </c>
      <c r="S1" s="39" t="s">
        <v>348</v>
      </c>
      <c r="U1" s="18"/>
      <c r="V1" s="18"/>
      <c r="W1" s="39" t="s">
        <v>46</v>
      </c>
      <c r="X1" s="39" t="s">
        <v>86</v>
      </c>
      <c r="Y1" s="39" t="s">
        <v>309</v>
      </c>
      <c r="Z1" s="39" t="s">
        <v>230</v>
      </c>
      <c r="AA1" s="39" t="s">
        <v>217</v>
      </c>
      <c r="AB1" s="42" t="s">
        <v>350</v>
      </c>
      <c r="AC1" s="18"/>
      <c r="AD1" s="18"/>
    </row>
    <row r="2" spans="1:30" s="44" customFormat="1" ht="14.45" x14ac:dyDescent="0.3">
      <c r="A2" s="43" t="s">
        <v>45</v>
      </c>
      <c r="B2" s="43" t="s">
        <v>230</v>
      </c>
      <c r="C2" s="43" t="s">
        <v>46</v>
      </c>
      <c r="D2" s="43" t="s">
        <v>230</v>
      </c>
      <c r="E2" s="43" t="s">
        <v>86</v>
      </c>
      <c r="F2" s="43" t="s">
        <v>86</v>
      </c>
      <c r="G2" s="43" t="s">
        <v>86</v>
      </c>
      <c r="H2" s="43" t="s">
        <v>217</v>
      </c>
      <c r="I2" s="43" t="s">
        <v>351</v>
      </c>
      <c r="N2" s="45" t="s">
        <v>46</v>
      </c>
      <c r="O2" s="46" t="s">
        <v>230</v>
      </c>
      <c r="P2" s="46" t="s">
        <v>86</v>
      </c>
      <c r="Q2" s="46" t="s">
        <v>86</v>
      </c>
      <c r="R2" s="46" t="s">
        <v>86</v>
      </c>
      <c r="S2" s="46" t="s">
        <v>217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216</v>
      </c>
      <c r="AA2" s="43" t="s">
        <v>348</v>
      </c>
      <c r="AC2" s="47"/>
      <c r="AD2" s="47"/>
    </row>
    <row r="3" spans="1:30" s="44" customFormat="1" ht="14.45" x14ac:dyDescent="0.3">
      <c r="A3" s="43" t="s">
        <v>216</v>
      </c>
      <c r="B3" s="43" t="s">
        <v>86</v>
      </c>
      <c r="C3" s="43" t="s">
        <v>86</v>
      </c>
      <c r="E3" s="43" t="s">
        <v>309</v>
      </c>
      <c r="F3" s="43" t="s">
        <v>309</v>
      </c>
      <c r="G3" s="43" t="s">
        <v>309</v>
      </c>
      <c r="I3" s="43" t="s">
        <v>352</v>
      </c>
      <c r="N3" s="46" t="s">
        <v>86</v>
      </c>
      <c r="P3" s="44" t="s">
        <v>309</v>
      </c>
      <c r="Q3" s="44" t="s">
        <v>309</v>
      </c>
      <c r="R3" s="44" t="s">
        <v>309</v>
      </c>
      <c r="U3" s="18"/>
      <c r="V3" s="18"/>
      <c r="W3" s="18"/>
      <c r="X3" s="43" t="s">
        <v>152</v>
      </c>
      <c r="Y3" s="43" t="s">
        <v>152</v>
      </c>
      <c r="Z3" s="18"/>
      <c r="AA3" s="18"/>
      <c r="AC3" s="18"/>
      <c r="AD3" s="18"/>
    </row>
    <row r="4" spans="1:30" s="44" customFormat="1" x14ac:dyDescent="0.25">
      <c r="A4" s="49" t="s">
        <v>152</v>
      </c>
      <c r="B4" s="49" t="s">
        <v>46</v>
      </c>
      <c r="C4" s="43" t="s">
        <v>309</v>
      </c>
      <c r="I4" s="49" t="s">
        <v>249</v>
      </c>
      <c r="N4" s="46" t="s">
        <v>309</v>
      </c>
      <c r="U4" s="18"/>
      <c r="V4" s="18"/>
      <c r="W4" s="42" t="s">
        <v>353</v>
      </c>
      <c r="X4" s="43" t="s">
        <v>310</v>
      </c>
      <c r="Y4" s="43" t="s">
        <v>310</v>
      </c>
      <c r="Z4" s="42" t="s">
        <v>354</v>
      </c>
      <c r="AA4" s="42" t="s">
        <v>355</v>
      </c>
      <c r="AC4" s="18"/>
      <c r="AD4" s="18"/>
    </row>
    <row r="5" spans="1:30" s="44" customFormat="1" ht="14.45" x14ac:dyDescent="0.3">
      <c r="A5" s="43" t="s">
        <v>310</v>
      </c>
      <c r="B5" s="43" t="s">
        <v>217</v>
      </c>
      <c r="C5" s="39" t="s">
        <v>356</v>
      </c>
      <c r="D5" s="39" t="s">
        <v>356</v>
      </c>
      <c r="E5" s="39" t="s">
        <v>356</v>
      </c>
      <c r="F5" s="39" t="s">
        <v>356</v>
      </c>
      <c r="G5" s="39" t="s">
        <v>356</v>
      </c>
      <c r="H5" s="39" t="s">
        <v>356</v>
      </c>
      <c r="I5" s="43" t="s">
        <v>357</v>
      </c>
      <c r="U5" s="18"/>
      <c r="V5" s="18"/>
      <c r="X5" s="43" t="s">
        <v>144</v>
      </c>
      <c r="Y5" s="43" t="s">
        <v>144</v>
      </c>
      <c r="AC5" s="18"/>
      <c r="AD5" s="18"/>
    </row>
    <row r="6" spans="1:30" s="44" customFormat="1" x14ac:dyDescent="0.25">
      <c r="A6" s="43" t="s">
        <v>144</v>
      </c>
      <c r="B6" s="50" t="s">
        <v>309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358</v>
      </c>
      <c r="U6" s="18"/>
      <c r="V6" s="18"/>
      <c r="X6" s="42" t="s">
        <v>359</v>
      </c>
      <c r="Y6" s="42" t="s">
        <v>360</v>
      </c>
      <c r="AC6" s="18"/>
      <c r="AD6" s="18"/>
    </row>
    <row r="7" spans="1:30" s="44" customFormat="1" ht="14.45" x14ac:dyDescent="0.3">
      <c r="A7" s="43" t="s">
        <v>348</v>
      </c>
      <c r="C7" s="43" t="s">
        <v>361</v>
      </c>
      <c r="I7" s="51" t="s">
        <v>362</v>
      </c>
      <c r="K7" s="52"/>
      <c r="U7" s="18"/>
      <c r="V7" s="18"/>
      <c r="W7" s="39" t="s">
        <v>363</v>
      </c>
      <c r="X7" s="18"/>
      <c r="Y7" s="18"/>
      <c r="Z7" s="18"/>
      <c r="AA7" s="18"/>
      <c r="AB7" s="18"/>
      <c r="AC7" s="18"/>
      <c r="AD7" s="18"/>
    </row>
    <row r="8" spans="1:30" s="44" customFormat="1" ht="51" x14ac:dyDescent="0.25">
      <c r="B8" s="39" t="s">
        <v>356</v>
      </c>
      <c r="C8" s="39" t="s">
        <v>356</v>
      </c>
      <c r="D8" s="53" t="s">
        <v>364</v>
      </c>
      <c r="E8" s="39" t="s">
        <v>356</v>
      </c>
      <c r="F8" s="39" t="s">
        <v>356</v>
      </c>
      <c r="G8" s="39" t="s">
        <v>356</v>
      </c>
      <c r="H8" s="53" t="s">
        <v>366</v>
      </c>
      <c r="I8" s="43" t="s">
        <v>280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ht="14.45" x14ac:dyDescent="0.3">
      <c r="B9" s="43" t="s">
        <v>59</v>
      </c>
      <c r="C9" s="43" t="s">
        <v>59</v>
      </c>
      <c r="D9" s="55" t="s">
        <v>249</v>
      </c>
      <c r="E9" s="43" t="s">
        <v>59</v>
      </c>
      <c r="F9" s="43" t="s">
        <v>59</v>
      </c>
      <c r="G9" s="43" t="s">
        <v>59</v>
      </c>
      <c r="H9" s="43" t="s">
        <v>351</v>
      </c>
      <c r="I9" s="43" t="s">
        <v>368</v>
      </c>
      <c r="K9" s="52"/>
      <c r="U9" s="18"/>
      <c r="V9" s="18"/>
      <c r="W9" s="18" t="s">
        <v>152</v>
      </c>
      <c r="X9" s="18"/>
      <c r="Y9" s="18"/>
      <c r="Z9" s="18"/>
      <c r="AA9" s="18"/>
      <c r="AB9" s="18"/>
      <c r="AC9" s="18"/>
      <c r="AD9" s="18"/>
    </row>
    <row r="10" spans="1:30" s="44" customFormat="1" ht="14.45" x14ac:dyDescent="0.3">
      <c r="B10" s="43" t="s">
        <v>361</v>
      </c>
      <c r="C10" s="43" t="s">
        <v>361</v>
      </c>
      <c r="D10" s="56" t="s">
        <v>357</v>
      </c>
      <c r="H10" s="43" t="s">
        <v>352</v>
      </c>
      <c r="I10" s="43" t="s">
        <v>367</v>
      </c>
      <c r="K10" s="52"/>
      <c r="U10" s="18"/>
      <c r="V10" s="18"/>
      <c r="W10" s="18" t="s">
        <v>310</v>
      </c>
      <c r="X10" s="18"/>
      <c r="Y10" s="18"/>
      <c r="Z10" s="18"/>
      <c r="AA10" s="18"/>
      <c r="AB10" s="18"/>
      <c r="AC10" s="18"/>
      <c r="AD10" s="18"/>
    </row>
    <row r="11" spans="1:30" s="44" customFormat="1" ht="25.5" x14ac:dyDescent="0.25">
      <c r="C11" s="53" t="s">
        <v>370</v>
      </c>
      <c r="E11" s="54" t="s">
        <v>365</v>
      </c>
      <c r="F11" s="54" t="s">
        <v>365</v>
      </c>
      <c r="G11" s="54" t="s">
        <v>365</v>
      </c>
      <c r="I11" s="43" t="s">
        <v>273</v>
      </c>
      <c r="K11" s="52"/>
      <c r="U11" s="18"/>
      <c r="V11" s="18"/>
      <c r="W11" s="18" t="s">
        <v>144</v>
      </c>
      <c r="X11" s="18"/>
      <c r="Y11" s="18"/>
      <c r="Z11" s="18"/>
      <c r="AA11" s="18"/>
      <c r="AB11" s="18"/>
      <c r="AC11" s="18"/>
      <c r="AD11" s="18"/>
    </row>
    <row r="12" spans="1:30" s="44" customFormat="1" ht="14.45" x14ac:dyDescent="0.3">
      <c r="C12" s="43" t="s">
        <v>372</v>
      </c>
      <c r="E12" s="43" t="s">
        <v>358</v>
      </c>
      <c r="F12" s="44" t="s">
        <v>367</v>
      </c>
      <c r="G12" s="44" t="s">
        <v>367</v>
      </c>
      <c r="I12" s="43" t="s">
        <v>373</v>
      </c>
      <c r="K12"/>
      <c r="U12" s="18"/>
      <c r="V12" s="18"/>
      <c r="W12" s="18" t="s">
        <v>216</v>
      </c>
      <c r="X12" s="18"/>
      <c r="Y12" s="18"/>
      <c r="Z12" s="18"/>
      <c r="AA12" s="18"/>
      <c r="AB12" s="18"/>
      <c r="AC12" s="18"/>
      <c r="AD12" s="18"/>
    </row>
    <row r="13" spans="1:30" s="44" customFormat="1" ht="14.45" x14ac:dyDescent="0.3">
      <c r="C13" s="43" t="s">
        <v>374</v>
      </c>
      <c r="E13" s="43" t="s">
        <v>367</v>
      </c>
      <c r="I13" s="43" t="s">
        <v>375</v>
      </c>
      <c r="U13" s="18"/>
      <c r="V13" s="18"/>
      <c r="W13" s="18" t="s">
        <v>348</v>
      </c>
      <c r="X13" s="18" t="s">
        <v>217</v>
      </c>
      <c r="Y13" s="18"/>
      <c r="Z13" s="18"/>
      <c r="AA13" s="18"/>
      <c r="AB13" s="18"/>
      <c r="AC13" s="18"/>
      <c r="AD13" s="18"/>
    </row>
    <row r="14" spans="1:30" s="44" customFormat="1" ht="38.25" x14ac:dyDescent="0.25">
      <c r="C14" s="43" t="s">
        <v>376</v>
      </c>
      <c r="E14" s="43" t="s">
        <v>377</v>
      </c>
      <c r="F14" s="54" t="s">
        <v>369</v>
      </c>
      <c r="G14" s="54" t="s">
        <v>369</v>
      </c>
      <c r="I14" s="43" t="s">
        <v>379</v>
      </c>
      <c r="U14" s="18"/>
      <c r="V14" s="18"/>
      <c r="W14" s="42" t="s">
        <v>380</v>
      </c>
      <c r="X14" s="18"/>
      <c r="Y14" s="18"/>
      <c r="Z14" s="18"/>
      <c r="AA14" s="18"/>
      <c r="AB14" s="18"/>
      <c r="AC14" s="18"/>
      <c r="AD14" s="18"/>
    </row>
    <row r="15" spans="1:30" s="44" customFormat="1" ht="38.25" x14ac:dyDescent="0.25">
      <c r="C15" s="43" t="s">
        <v>381</v>
      </c>
      <c r="E15" s="54" t="s">
        <v>369</v>
      </c>
      <c r="F15" s="57" t="s">
        <v>371</v>
      </c>
      <c r="G15" s="57" t="s">
        <v>371</v>
      </c>
      <c r="I15" s="43" t="s">
        <v>382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ht="14.45" x14ac:dyDescent="0.3">
      <c r="C16" s="43" t="s">
        <v>383</v>
      </c>
      <c r="E16" s="43" t="s">
        <v>368</v>
      </c>
      <c r="F16" s="43" t="s">
        <v>280</v>
      </c>
      <c r="G16" s="43" t="s">
        <v>280</v>
      </c>
      <c r="I16" s="43" t="s">
        <v>384</v>
      </c>
    </row>
    <row r="17" spans="3:9" s="44" customFormat="1" ht="12" customHeight="1" x14ac:dyDescent="0.3">
      <c r="C17" s="43" t="s">
        <v>385</v>
      </c>
      <c r="E17" s="43" t="s">
        <v>386</v>
      </c>
      <c r="F17" s="43" t="s">
        <v>368</v>
      </c>
      <c r="G17" s="43" t="s">
        <v>368</v>
      </c>
      <c r="I17" s="43" t="s">
        <v>387</v>
      </c>
    </row>
    <row r="18" spans="3:9" s="44" customFormat="1" ht="14.45" x14ac:dyDescent="0.3">
      <c r="C18" s="43" t="s">
        <v>388</v>
      </c>
      <c r="E18" s="43" t="s">
        <v>362</v>
      </c>
      <c r="F18" s="43" t="s">
        <v>378</v>
      </c>
      <c r="G18" s="43" t="s">
        <v>378</v>
      </c>
      <c r="I18" s="43" t="s">
        <v>389</v>
      </c>
    </row>
    <row r="19" spans="3:9" s="44" customFormat="1" ht="14.45" x14ac:dyDescent="0.3">
      <c r="C19" s="43" t="s">
        <v>390</v>
      </c>
      <c r="I19" s="43" t="s">
        <v>391</v>
      </c>
    </row>
    <row r="20" spans="3:9" s="44" customFormat="1" ht="14.45" x14ac:dyDescent="0.3">
      <c r="C20" s="43" t="s">
        <v>392</v>
      </c>
      <c r="I20" s="43" t="s">
        <v>371</v>
      </c>
    </row>
    <row r="21" spans="3:9" s="44" customFormat="1" ht="14.45" x14ac:dyDescent="0.3">
      <c r="C21" s="43" t="s">
        <v>393</v>
      </c>
      <c r="E21"/>
      <c r="I21" s="43" t="s">
        <v>378</v>
      </c>
    </row>
    <row r="22" spans="3:9" s="44" customFormat="1" ht="14.45" x14ac:dyDescent="0.3">
      <c r="C22" s="43" t="s">
        <v>394</v>
      </c>
      <c r="E22"/>
      <c r="I22" s="43" t="s">
        <v>395</v>
      </c>
    </row>
    <row r="23" spans="3:9" s="44" customFormat="1" ht="14.45" x14ac:dyDescent="0.3">
      <c r="C23" s="43" t="s">
        <v>396</v>
      </c>
      <c r="E23"/>
      <c r="I23" s="43" t="s">
        <v>397</v>
      </c>
    </row>
    <row r="24" spans="3:9" s="44" customFormat="1" ht="14.45" x14ac:dyDescent="0.3">
      <c r="C24" s="43" t="s">
        <v>398</v>
      </c>
      <c r="I24" s="43" t="s">
        <v>44</v>
      </c>
    </row>
    <row r="25" spans="3:9" s="44" customFormat="1" ht="14.45" x14ac:dyDescent="0.3">
      <c r="C25" s="43" t="s">
        <v>399</v>
      </c>
      <c r="I25" s="43" t="s">
        <v>111</v>
      </c>
    </row>
    <row r="26" spans="3:9" s="44" customFormat="1" ht="14.45" x14ac:dyDescent="0.3">
      <c r="C26" s="43" t="s">
        <v>400</v>
      </c>
      <c r="I26" s="43" t="s">
        <v>193</v>
      </c>
    </row>
    <row r="27" spans="3:9" s="44" customFormat="1" x14ac:dyDescent="0.25">
      <c r="C27" s="43" t="s">
        <v>401</v>
      </c>
      <c r="I27" s="43" t="s">
        <v>402</v>
      </c>
    </row>
    <row r="28" spans="3:9" s="44" customFormat="1" x14ac:dyDescent="0.25">
      <c r="C28" s="43" t="s">
        <v>403</v>
      </c>
      <c r="I28" s="43" t="s">
        <v>404</v>
      </c>
    </row>
    <row r="29" spans="3:9" s="44" customFormat="1" x14ac:dyDescent="0.25">
      <c r="C29" s="43" t="s">
        <v>405</v>
      </c>
      <c r="I29" s="43" t="s">
        <v>381</v>
      </c>
    </row>
    <row r="30" spans="3:9" s="44" customFormat="1" x14ac:dyDescent="0.25">
      <c r="C30" s="43" t="s">
        <v>406</v>
      </c>
      <c r="I30" s="43" t="s">
        <v>383</v>
      </c>
    </row>
    <row r="31" spans="3:9" s="44" customFormat="1" x14ac:dyDescent="0.25">
      <c r="C31" s="43" t="s">
        <v>407</v>
      </c>
      <c r="I31" s="43" t="s">
        <v>385</v>
      </c>
    </row>
    <row r="32" spans="3:9" s="44" customFormat="1" x14ac:dyDescent="0.25">
      <c r="C32" s="43" t="s">
        <v>408</v>
      </c>
      <c r="I32" s="43" t="s">
        <v>388</v>
      </c>
    </row>
    <row r="33" spans="3:9" s="44" customFormat="1" x14ac:dyDescent="0.25">
      <c r="C33" s="43" t="s">
        <v>409</v>
      </c>
      <c r="I33" s="43" t="s">
        <v>390</v>
      </c>
    </row>
    <row r="34" spans="3:9" s="44" customFormat="1" x14ac:dyDescent="0.25">
      <c r="C34" s="43" t="s">
        <v>410</v>
      </c>
      <c r="I34" s="43" t="s">
        <v>392</v>
      </c>
    </row>
    <row r="35" spans="3:9" s="44" customFormat="1" ht="25.5" x14ac:dyDescent="0.25">
      <c r="C35" s="53" t="s">
        <v>411</v>
      </c>
      <c r="I35" s="43" t="s">
        <v>398</v>
      </c>
    </row>
    <row r="36" spans="3:9" s="44" customFormat="1" x14ac:dyDescent="0.25">
      <c r="C36" s="43" t="s">
        <v>395</v>
      </c>
      <c r="I36" s="43" t="s">
        <v>399</v>
      </c>
    </row>
    <row r="37" spans="3:9" s="44" customFormat="1" x14ac:dyDescent="0.25">
      <c r="C37" s="43" t="s">
        <v>397</v>
      </c>
      <c r="I37" s="43" t="s">
        <v>400</v>
      </c>
    </row>
    <row r="38" spans="3:9" s="44" customFormat="1" x14ac:dyDescent="0.25">
      <c r="C38" s="43" t="s">
        <v>44</v>
      </c>
      <c r="I38" s="43" t="s">
        <v>401</v>
      </c>
    </row>
    <row r="39" spans="3:9" s="44" customFormat="1" x14ac:dyDescent="0.25">
      <c r="C39" s="43" t="s">
        <v>111</v>
      </c>
      <c r="I39" s="43" t="s">
        <v>393</v>
      </c>
    </row>
    <row r="40" spans="3:9" s="44" customFormat="1" x14ac:dyDescent="0.25">
      <c r="C40" s="43" t="s">
        <v>193</v>
      </c>
      <c r="I40" s="43" t="s">
        <v>372</v>
      </c>
    </row>
    <row r="41" spans="3:9" s="44" customFormat="1" x14ac:dyDescent="0.25">
      <c r="C41" s="43" t="s">
        <v>402</v>
      </c>
      <c r="I41" s="43" t="s">
        <v>374</v>
      </c>
    </row>
    <row r="42" spans="3:9" x14ac:dyDescent="0.25">
      <c r="C42" s="43" t="s">
        <v>404</v>
      </c>
      <c r="D42" s="44"/>
      <c r="E42" s="44"/>
      <c r="F42" s="44"/>
      <c r="G42" s="44"/>
      <c r="H42" s="44"/>
      <c r="I42" s="43" t="s">
        <v>376</v>
      </c>
    </row>
    <row r="43" spans="3:9" ht="25.5" x14ac:dyDescent="0.25">
      <c r="C43" s="54" t="s">
        <v>365</v>
      </c>
      <c r="D43" s="44"/>
      <c r="E43" s="44"/>
      <c r="F43" s="44"/>
      <c r="G43" s="44"/>
      <c r="H43" s="44"/>
      <c r="I43" s="43" t="s">
        <v>412</v>
      </c>
    </row>
    <row r="44" spans="3:9" x14ac:dyDescent="0.25">
      <c r="C44" s="43" t="s">
        <v>367</v>
      </c>
      <c r="D44" s="44"/>
      <c r="E44" s="44"/>
      <c r="F44" s="44"/>
      <c r="G44" s="44"/>
      <c r="H44" s="44"/>
      <c r="I44"/>
    </row>
    <row r="45" spans="3:9" x14ac:dyDescent="0.25">
      <c r="C45" s="43" t="s">
        <v>377</v>
      </c>
      <c r="I45"/>
    </row>
    <row r="46" spans="3:9" x14ac:dyDescent="0.25">
      <c r="C46" s="43" t="s">
        <v>389</v>
      </c>
    </row>
    <row r="47" spans="3:9" x14ac:dyDescent="0.25">
      <c r="C47" s="43" t="s">
        <v>413</v>
      </c>
      <c r="I47"/>
    </row>
    <row r="48" spans="3:9" x14ac:dyDescent="0.25">
      <c r="C48" s="43" t="s">
        <v>391</v>
      </c>
      <c r="I48"/>
    </row>
    <row r="49" spans="3:9" x14ac:dyDescent="0.25">
      <c r="C49" s="43" t="s">
        <v>382</v>
      </c>
      <c r="I49"/>
    </row>
    <row r="50" spans="3:9" x14ac:dyDescent="0.25">
      <c r="C50" s="43" t="s">
        <v>379</v>
      </c>
    </row>
    <row r="51" spans="3:9" x14ac:dyDescent="0.25">
      <c r="C51" s="43" t="s">
        <v>358</v>
      </c>
    </row>
    <row r="52" spans="3:9" x14ac:dyDescent="0.25">
      <c r="C52" s="43" t="s">
        <v>375</v>
      </c>
    </row>
    <row r="53" spans="3:9" ht="25.5" x14ac:dyDescent="0.25">
      <c r="C53" s="54" t="s">
        <v>369</v>
      </c>
    </row>
    <row r="54" spans="3:9" x14ac:dyDescent="0.25">
      <c r="C54" s="57" t="s">
        <v>414</v>
      </c>
    </row>
    <row r="55" spans="3:9" x14ac:dyDescent="0.25">
      <c r="C55" s="43" t="s">
        <v>415</v>
      </c>
    </row>
    <row r="56" spans="3:9" x14ac:dyDescent="0.25">
      <c r="C56" s="43" t="s">
        <v>368</v>
      </c>
      <c r="I56"/>
    </row>
    <row r="57" spans="3:9" x14ac:dyDescent="0.25">
      <c r="C57" s="43" t="s">
        <v>280</v>
      </c>
      <c r="I57"/>
    </row>
    <row r="58" spans="3:9" x14ac:dyDescent="0.25">
      <c r="C58" s="43" t="s">
        <v>362</v>
      </c>
      <c r="I58"/>
    </row>
    <row r="59" spans="3:9" ht="25.5" x14ac:dyDescent="0.25">
      <c r="C59" s="54" t="s">
        <v>416</v>
      </c>
      <c r="I59"/>
    </row>
    <row r="60" spans="3:9" x14ac:dyDescent="0.25">
      <c r="C60" s="43" t="s">
        <v>417</v>
      </c>
      <c r="I60"/>
    </row>
    <row r="61" spans="3:9" x14ac:dyDescent="0.25">
      <c r="I61"/>
    </row>
    <row r="62" spans="3:9" x14ac:dyDescent="0.25">
      <c r="I62"/>
    </row>
    <row r="63" spans="3:9" x14ac:dyDescent="0.25">
      <c r="I63"/>
    </row>
    <row r="64" spans="3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81"/>
  <sheetViews>
    <sheetView topLeftCell="A18" workbookViewId="0">
      <selection activeCell="F40" sqref="F40"/>
    </sheetView>
  </sheetViews>
  <sheetFormatPr baseColWidth="10" defaultColWidth="11.5703125" defaultRowHeight="15" x14ac:dyDescent="0.25"/>
  <cols>
    <col min="1" max="1" width="11.5703125" style="41"/>
    <col min="2" max="2" width="3.85546875" style="41" customWidth="1"/>
    <col min="3" max="3" width="24.5703125" style="41" bestFit="1" customWidth="1"/>
    <col min="4" max="4" width="4" style="41" customWidth="1"/>
    <col min="5" max="5" width="25.5703125" style="41" bestFit="1" customWidth="1"/>
    <col min="6" max="6" width="3.5703125" style="41" customWidth="1"/>
    <col min="7" max="7" width="19.5703125" style="41" bestFit="1" customWidth="1"/>
    <col min="8" max="8" width="3.5703125" style="41" customWidth="1"/>
    <col min="9" max="9" width="17.140625" style="41" customWidth="1"/>
    <col min="10" max="10" width="3.5703125" style="41" customWidth="1"/>
    <col min="11" max="11" width="24.7109375" style="41" customWidth="1"/>
    <col min="12" max="12" width="3.5703125" style="41" customWidth="1"/>
    <col min="13" max="13" width="26.7109375" style="41" bestFit="1" customWidth="1"/>
    <col min="14" max="14" width="3.85546875" style="41" customWidth="1"/>
    <col min="15" max="15" width="16.28515625" style="41" bestFit="1" customWidth="1"/>
    <col min="16" max="16" width="4.28515625" style="41" customWidth="1"/>
    <col min="17" max="17" width="13" style="41" customWidth="1"/>
    <col min="18" max="18" width="5" style="41" customWidth="1"/>
    <col min="19" max="19" width="37.28515625" style="44" bestFit="1" customWidth="1"/>
    <col min="20" max="16384" width="11.5703125" style="41"/>
  </cols>
  <sheetData>
    <row r="1" spans="1:19" x14ac:dyDescent="0.25">
      <c r="A1" s="39" t="s">
        <v>418</v>
      </c>
      <c r="C1" s="39" t="s">
        <v>419</v>
      </c>
      <c r="E1" s="39" t="s">
        <v>420</v>
      </c>
      <c r="G1" s="39" t="s">
        <v>23</v>
      </c>
      <c r="I1" s="39" t="s">
        <v>24</v>
      </c>
      <c r="K1" s="39" t="s">
        <v>349</v>
      </c>
      <c r="M1" s="39" t="s">
        <v>25</v>
      </c>
      <c r="O1" s="39" t="s">
        <v>421</v>
      </c>
      <c r="Q1" s="39" t="s">
        <v>356</v>
      </c>
      <c r="S1" s="39" t="s">
        <v>422</v>
      </c>
    </row>
    <row r="2" spans="1:19" ht="14.45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423</v>
      </c>
    </row>
    <row r="3" spans="1:19" s="44" customFormat="1" ht="14.45" x14ac:dyDescent="0.3">
      <c r="A3" s="43" t="s">
        <v>121</v>
      </c>
      <c r="C3" s="43" t="s">
        <v>424</v>
      </c>
      <c r="E3" s="43" t="s">
        <v>104</v>
      </c>
      <c r="G3" s="43" t="s">
        <v>45</v>
      </c>
      <c r="I3" s="43" t="s">
        <v>230</v>
      </c>
      <c r="K3" s="43" t="s">
        <v>351</v>
      </c>
      <c r="M3" s="43" t="s">
        <v>425</v>
      </c>
      <c r="O3" s="43" t="s">
        <v>269</v>
      </c>
      <c r="Q3" s="43" t="s">
        <v>279</v>
      </c>
      <c r="S3" s="43" t="s">
        <v>426</v>
      </c>
    </row>
    <row r="4" spans="1:19" s="44" customFormat="1" x14ac:dyDescent="0.25">
      <c r="A4" s="43" t="s">
        <v>32</v>
      </c>
      <c r="C4" s="43" t="s">
        <v>427</v>
      </c>
      <c r="E4" s="43" t="s">
        <v>265</v>
      </c>
      <c r="G4" s="43" t="s">
        <v>216</v>
      </c>
      <c r="I4" s="43" t="s">
        <v>86</v>
      </c>
      <c r="K4" s="43" t="s">
        <v>352</v>
      </c>
      <c r="M4" s="43" t="s">
        <v>87</v>
      </c>
      <c r="O4" s="43" t="s">
        <v>428</v>
      </c>
      <c r="Q4" s="43" t="s">
        <v>272</v>
      </c>
      <c r="S4" s="43" t="s">
        <v>429</v>
      </c>
    </row>
    <row r="5" spans="1:19" s="44" customFormat="1" ht="14.45" x14ac:dyDescent="0.3">
      <c r="A5" s="43" t="s">
        <v>51</v>
      </c>
      <c r="C5" s="43" t="s">
        <v>281</v>
      </c>
      <c r="E5" s="49" t="s">
        <v>430</v>
      </c>
      <c r="G5" s="49" t="s">
        <v>152</v>
      </c>
      <c r="I5" s="49" t="s">
        <v>46</v>
      </c>
      <c r="K5" s="49" t="s">
        <v>249</v>
      </c>
      <c r="M5" s="49" t="s">
        <v>47</v>
      </c>
      <c r="O5" s="43"/>
      <c r="Q5" s="43"/>
      <c r="S5" s="43" t="s">
        <v>431</v>
      </c>
    </row>
    <row r="6" spans="1:19" s="44" customFormat="1" x14ac:dyDescent="0.25">
      <c r="A6" s="43" t="s">
        <v>65</v>
      </c>
      <c r="C6" s="43" t="s">
        <v>264</v>
      </c>
      <c r="E6" s="43" t="s">
        <v>34</v>
      </c>
      <c r="G6" s="43" t="s">
        <v>310</v>
      </c>
      <c r="I6" s="43" t="s">
        <v>217</v>
      </c>
      <c r="K6" s="43" t="s">
        <v>357</v>
      </c>
      <c r="M6" s="43" t="s">
        <v>61</v>
      </c>
      <c r="O6" s="49"/>
      <c r="Q6" s="49"/>
      <c r="S6" s="43" t="s">
        <v>432</v>
      </c>
    </row>
    <row r="7" spans="1:19" s="44" customFormat="1" x14ac:dyDescent="0.25">
      <c r="A7" s="49" t="s">
        <v>88</v>
      </c>
      <c r="C7" s="49" t="s">
        <v>433</v>
      </c>
      <c r="G7" s="43" t="s">
        <v>144</v>
      </c>
      <c r="I7" s="43" t="s">
        <v>309</v>
      </c>
      <c r="K7" s="43" t="s">
        <v>358</v>
      </c>
      <c r="M7" s="43" t="s">
        <v>73</v>
      </c>
      <c r="S7" s="43" t="s">
        <v>434</v>
      </c>
    </row>
    <row r="8" spans="1:19" s="44" customFormat="1" x14ac:dyDescent="0.25">
      <c r="A8" s="43"/>
      <c r="C8" s="43" t="s">
        <v>435</v>
      </c>
      <c r="G8" s="43" t="s">
        <v>348</v>
      </c>
      <c r="K8" s="43" t="s">
        <v>362</v>
      </c>
      <c r="M8" s="43" t="s">
        <v>118</v>
      </c>
      <c r="N8" s="52"/>
      <c r="O8" s="52"/>
      <c r="P8" s="52"/>
      <c r="Q8" s="52"/>
      <c r="S8" s="43" t="s">
        <v>436</v>
      </c>
    </row>
    <row r="9" spans="1:19" s="44" customFormat="1" x14ac:dyDescent="0.25">
      <c r="C9" s="43" t="s">
        <v>437</v>
      </c>
      <c r="K9" s="43" t="s">
        <v>280</v>
      </c>
      <c r="M9" s="43"/>
      <c r="N9" s="52"/>
      <c r="O9" s="52"/>
      <c r="P9" s="52"/>
      <c r="Q9" s="52"/>
      <c r="S9" s="43" t="s">
        <v>438</v>
      </c>
    </row>
    <row r="10" spans="1:19" s="44" customFormat="1" ht="14.45" x14ac:dyDescent="0.3">
      <c r="C10" s="43" t="s">
        <v>274</v>
      </c>
      <c r="K10" s="43" t="s">
        <v>368</v>
      </c>
      <c r="M10" s="43"/>
      <c r="N10" s="52"/>
      <c r="O10" s="52"/>
      <c r="P10" s="52"/>
      <c r="Q10" s="52"/>
      <c r="S10" s="43" t="s">
        <v>439</v>
      </c>
    </row>
    <row r="11" spans="1:19" s="44" customFormat="1" ht="14.45" x14ac:dyDescent="0.3">
      <c r="C11" s="43" t="s">
        <v>440</v>
      </c>
      <c r="K11" s="43" t="s">
        <v>367</v>
      </c>
      <c r="M11" s="43"/>
      <c r="N11" s="52"/>
      <c r="O11" s="52"/>
      <c r="P11" s="52"/>
      <c r="Q11" s="52"/>
      <c r="S11" s="43" t="s">
        <v>441</v>
      </c>
    </row>
    <row r="12" spans="1:19" s="44" customFormat="1" ht="14.45" x14ac:dyDescent="0.3">
      <c r="C12" s="43" t="s">
        <v>442</v>
      </c>
      <c r="K12" s="43" t="s">
        <v>273</v>
      </c>
      <c r="M12" s="43"/>
      <c r="N12" s="52"/>
      <c r="O12" s="52"/>
      <c r="P12" s="52"/>
      <c r="Q12" s="52"/>
      <c r="S12" s="43" t="s">
        <v>443</v>
      </c>
    </row>
    <row r="13" spans="1:19" s="44" customFormat="1" ht="14.45" x14ac:dyDescent="0.3">
      <c r="C13" s="43" t="s">
        <v>444</v>
      </c>
      <c r="K13" s="43" t="s">
        <v>373</v>
      </c>
      <c r="M13" s="43"/>
      <c r="N13"/>
      <c r="O13"/>
      <c r="P13"/>
      <c r="Q13"/>
      <c r="S13" s="43" t="s">
        <v>445</v>
      </c>
    </row>
    <row r="14" spans="1:19" s="44" customFormat="1" ht="14.45" x14ac:dyDescent="0.3">
      <c r="C14" s="43" t="s">
        <v>446</v>
      </c>
      <c r="K14" s="43" t="s">
        <v>375</v>
      </c>
      <c r="M14" s="43"/>
      <c r="S14" s="43" t="s">
        <v>447</v>
      </c>
    </row>
    <row r="15" spans="1:19" s="44" customFormat="1" ht="14.45" x14ac:dyDescent="0.3">
      <c r="C15" s="43" t="s">
        <v>448</v>
      </c>
      <c r="K15" s="43" t="s">
        <v>379</v>
      </c>
      <c r="S15" s="43" t="s">
        <v>449</v>
      </c>
    </row>
    <row r="16" spans="1:19" s="44" customFormat="1" ht="14.45" x14ac:dyDescent="0.3">
      <c r="C16" s="43" t="s">
        <v>450</v>
      </c>
      <c r="K16" s="43" t="s">
        <v>382</v>
      </c>
      <c r="S16" s="43" t="s">
        <v>451</v>
      </c>
    </row>
    <row r="17" spans="3:21" s="44" customFormat="1" x14ac:dyDescent="0.25">
      <c r="C17" s="43" t="s">
        <v>452</v>
      </c>
      <c r="K17" s="43" t="s">
        <v>384</v>
      </c>
      <c r="S17" s="43" t="s">
        <v>453</v>
      </c>
    </row>
    <row r="18" spans="3:21" s="44" customFormat="1" ht="14.45" x14ac:dyDescent="0.3">
      <c r="C18" s="43" t="s">
        <v>454</v>
      </c>
      <c r="K18" s="43" t="s">
        <v>387</v>
      </c>
      <c r="S18" s="43" t="s">
        <v>455</v>
      </c>
    </row>
    <row r="19" spans="3:21" s="44" customFormat="1" ht="14.45" x14ac:dyDescent="0.3">
      <c r="C19" s="43" t="s">
        <v>456</v>
      </c>
      <c r="K19" s="43" t="s">
        <v>389</v>
      </c>
      <c r="S19" s="43" t="s">
        <v>457</v>
      </c>
    </row>
    <row r="20" spans="3:21" s="44" customFormat="1" ht="14.45" x14ac:dyDescent="0.3">
      <c r="C20" s="43" t="s">
        <v>458</v>
      </c>
      <c r="K20" s="43" t="s">
        <v>391</v>
      </c>
      <c r="S20" s="43" t="s">
        <v>459</v>
      </c>
    </row>
    <row r="21" spans="3:21" s="44" customFormat="1" ht="14.45" x14ac:dyDescent="0.3">
      <c r="C21" s="43" t="s">
        <v>460</v>
      </c>
      <c r="K21" s="43" t="s">
        <v>371</v>
      </c>
      <c r="S21" s="43" t="s">
        <v>461</v>
      </c>
    </row>
    <row r="22" spans="3:21" s="44" customFormat="1" ht="14.45" x14ac:dyDescent="0.3">
      <c r="C22" s="43" t="s">
        <v>462</v>
      </c>
      <c r="K22" s="43" t="s">
        <v>378</v>
      </c>
      <c r="S22" s="43" t="s">
        <v>463</v>
      </c>
    </row>
    <row r="23" spans="3:21" s="44" customFormat="1" x14ac:dyDescent="0.25">
      <c r="C23" s="43" t="s">
        <v>464</v>
      </c>
      <c r="K23" s="43" t="s">
        <v>395</v>
      </c>
      <c r="S23" s="43" t="s">
        <v>465</v>
      </c>
    </row>
    <row r="24" spans="3:21" s="44" customFormat="1" ht="14.45" x14ac:dyDescent="0.3">
      <c r="C24" s="43" t="s">
        <v>466</v>
      </c>
      <c r="K24" s="43" t="s">
        <v>397</v>
      </c>
      <c r="S24" s="43" t="s">
        <v>467</v>
      </c>
    </row>
    <row r="25" spans="3:21" s="44" customFormat="1" x14ac:dyDescent="0.25">
      <c r="C25" s="43" t="s">
        <v>468</v>
      </c>
      <c r="K25" s="43" t="s">
        <v>44</v>
      </c>
      <c r="S25" s="43" t="s">
        <v>469</v>
      </c>
      <c r="U25" s="44" t="s">
        <v>88</v>
      </c>
    </row>
    <row r="26" spans="3:21" s="44" customFormat="1" ht="14.45" x14ac:dyDescent="0.3">
      <c r="C26" s="43" t="s">
        <v>470</v>
      </c>
      <c r="K26" s="43" t="s">
        <v>111</v>
      </c>
      <c r="S26" s="43" t="s">
        <v>471</v>
      </c>
    </row>
    <row r="27" spans="3:21" s="44" customFormat="1" ht="14.45" x14ac:dyDescent="0.3">
      <c r="C27" s="43" t="s">
        <v>454</v>
      </c>
      <c r="K27" s="43" t="s">
        <v>193</v>
      </c>
      <c r="S27" s="43" t="s">
        <v>472</v>
      </c>
    </row>
    <row r="28" spans="3:21" s="44" customFormat="1" ht="14.45" x14ac:dyDescent="0.3">
      <c r="C28" s="43" t="s">
        <v>473</v>
      </c>
      <c r="K28" s="43" t="s">
        <v>402</v>
      </c>
      <c r="S28" s="43" t="s">
        <v>474</v>
      </c>
    </row>
    <row r="29" spans="3:21" s="44" customFormat="1" ht="14.45" x14ac:dyDescent="0.3">
      <c r="C29" s="43"/>
      <c r="K29" s="43" t="s">
        <v>404</v>
      </c>
      <c r="S29" s="43" t="s">
        <v>475</v>
      </c>
    </row>
    <row r="30" spans="3:21" s="44" customFormat="1" ht="14.45" x14ac:dyDescent="0.3">
      <c r="C30" s="41"/>
      <c r="K30" s="43" t="s">
        <v>381</v>
      </c>
      <c r="S30" s="43" t="s">
        <v>476</v>
      </c>
    </row>
    <row r="31" spans="3:21" s="44" customFormat="1" ht="14.45" x14ac:dyDescent="0.3">
      <c r="C31" s="41"/>
      <c r="K31" s="43" t="s">
        <v>383</v>
      </c>
      <c r="S31" s="43" t="s">
        <v>477</v>
      </c>
    </row>
    <row r="32" spans="3:21" s="44" customFormat="1" ht="14.45" x14ac:dyDescent="0.3">
      <c r="C32" s="41"/>
      <c r="K32" s="43" t="s">
        <v>385</v>
      </c>
      <c r="S32" s="43" t="s">
        <v>478</v>
      </c>
    </row>
    <row r="33" spans="3:19" s="44" customFormat="1" ht="14.45" x14ac:dyDescent="0.3">
      <c r="C33" s="41"/>
      <c r="K33" s="43" t="s">
        <v>388</v>
      </c>
      <c r="S33" s="43" t="s">
        <v>49</v>
      </c>
    </row>
    <row r="34" spans="3:19" s="44" customFormat="1" ht="14.45" x14ac:dyDescent="0.3">
      <c r="C34" s="41"/>
      <c r="K34" s="43" t="s">
        <v>390</v>
      </c>
      <c r="S34" s="43" t="s">
        <v>479</v>
      </c>
    </row>
    <row r="35" spans="3:19" s="44" customFormat="1" ht="14.45" x14ac:dyDescent="0.3">
      <c r="C35" s="41"/>
      <c r="K35" s="43" t="s">
        <v>392</v>
      </c>
      <c r="S35" s="43" t="s">
        <v>480</v>
      </c>
    </row>
    <row r="36" spans="3:19" s="44" customFormat="1" ht="14.45" x14ac:dyDescent="0.3">
      <c r="C36" s="41"/>
      <c r="K36" s="43" t="s">
        <v>398</v>
      </c>
      <c r="S36" s="43" t="s">
        <v>481</v>
      </c>
    </row>
    <row r="37" spans="3:19" s="44" customFormat="1" ht="14.45" x14ac:dyDescent="0.3">
      <c r="C37" s="41"/>
      <c r="K37" s="43" t="s">
        <v>399</v>
      </c>
      <c r="S37" s="43" t="s">
        <v>482</v>
      </c>
    </row>
    <row r="38" spans="3:19" s="44" customFormat="1" ht="14.45" x14ac:dyDescent="0.3">
      <c r="C38" s="41"/>
      <c r="K38" s="43" t="s">
        <v>400</v>
      </c>
      <c r="S38" s="43" t="s">
        <v>483</v>
      </c>
    </row>
    <row r="39" spans="3:19" s="44" customFormat="1" ht="14.45" x14ac:dyDescent="0.3">
      <c r="C39" s="41"/>
      <c r="K39" s="43" t="s">
        <v>401</v>
      </c>
      <c r="S39" s="43" t="s">
        <v>484</v>
      </c>
    </row>
    <row r="40" spans="3:19" s="44" customFormat="1" ht="14.45" x14ac:dyDescent="0.3">
      <c r="C40" s="41"/>
      <c r="K40" s="43" t="s">
        <v>393</v>
      </c>
      <c r="S40" s="43" t="s">
        <v>485</v>
      </c>
    </row>
    <row r="41" spans="3:19" s="44" customFormat="1" ht="14.45" x14ac:dyDescent="0.3">
      <c r="C41" s="41"/>
      <c r="K41" s="43" t="s">
        <v>372</v>
      </c>
      <c r="S41" s="43" t="s">
        <v>486</v>
      </c>
    </row>
    <row r="42" spans="3:19" s="44" customFormat="1" ht="14.45" x14ac:dyDescent="0.3">
      <c r="C42" s="41"/>
      <c r="K42" s="43" t="s">
        <v>374</v>
      </c>
      <c r="S42" s="43" t="s">
        <v>487</v>
      </c>
    </row>
    <row r="43" spans="3:19" x14ac:dyDescent="0.25">
      <c r="K43" s="43" t="s">
        <v>376</v>
      </c>
      <c r="S43" s="43" t="s">
        <v>488</v>
      </c>
    </row>
    <row r="44" spans="3:19" x14ac:dyDescent="0.25">
      <c r="K44" s="43" t="s">
        <v>412</v>
      </c>
      <c r="S44" s="43" t="s">
        <v>489</v>
      </c>
    </row>
    <row r="45" spans="3:19" x14ac:dyDescent="0.25">
      <c r="K45" s="43"/>
      <c r="S45" s="43" t="s">
        <v>490</v>
      </c>
    </row>
    <row r="46" spans="3:19" x14ac:dyDescent="0.25">
      <c r="K46" s="43"/>
      <c r="S46" s="43" t="s">
        <v>491</v>
      </c>
    </row>
    <row r="47" spans="3:19" x14ac:dyDescent="0.25">
      <c r="K47" s="43"/>
      <c r="S47" s="43" t="s">
        <v>492</v>
      </c>
    </row>
    <row r="48" spans="3:19" x14ac:dyDescent="0.25">
      <c r="K48" s="43"/>
      <c r="S48" s="43" t="s">
        <v>493</v>
      </c>
    </row>
    <row r="49" spans="11:19" x14ac:dyDescent="0.25">
      <c r="K49" s="43"/>
      <c r="S49" s="43" t="s">
        <v>494</v>
      </c>
    </row>
    <row r="50" spans="11:19" x14ac:dyDescent="0.25">
      <c r="K50" s="43"/>
      <c r="S50" s="43" t="s">
        <v>495</v>
      </c>
    </row>
    <row r="51" spans="11:19" x14ac:dyDescent="0.25">
      <c r="K51" s="43"/>
      <c r="S51" s="43" t="s">
        <v>496</v>
      </c>
    </row>
    <row r="52" spans="11:19" x14ac:dyDescent="0.25">
      <c r="K52" s="43"/>
      <c r="S52" s="43" t="s">
        <v>497</v>
      </c>
    </row>
    <row r="53" spans="11:19" x14ac:dyDescent="0.25">
      <c r="K53" s="43"/>
      <c r="S53" s="43" t="s">
        <v>498</v>
      </c>
    </row>
    <row r="54" spans="11:19" x14ac:dyDescent="0.25">
      <c r="K54" s="43"/>
      <c r="S54" s="43" t="s">
        <v>499</v>
      </c>
    </row>
    <row r="55" spans="11:19" x14ac:dyDescent="0.25">
      <c r="K55" s="43"/>
      <c r="S55" s="43" t="s">
        <v>500</v>
      </c>
    </row>
    <row r="56" spans="11:19" x14ac:dyDescent="0.25">
      <c r="K56" s="43"/>
      <c r="S56" s="43" t="s">
        <v>501</v>
      </c>
    </row>
    <row r="57" spans="11:19" x14ac:dyDescent="0.25">
      <c r="K57" s="43"/>
      <c r="S57" s="43" t="s">
        <v>502</v>
      </c>
    </row>
    <row r="58" spans="11:19" x14ac:dyDescent="0.25">
      <c r="K58" s="43"/>
      <c r="S58" s="43" t="s">
        <v>503</v>
      </c>
    </row>
    <row r="59" spans="11:19" x14ac:dyDescent="0.25">
      <c r="K59" s="43"/>
      <c r="S59" s="43" t="s">
        <v>504</v>
      </c>
    </row>
    <row r="60" spans="11:19" x14ac:dyDescent="0.25">
      <c r="K60" s="43"/>
      <c r="S60" s="43" t="s">
        <v>505</v>
      </c>
    </row>
    <row r="61" spans="11:19" x14ac:dyDescent="0.25">
      <c r="K61" s="43"/>
      <c r="S61" s="43" t="s">
        <v>506</v>
      </c>
    </row>
    <row r="62" spans="11:19" x14ac:dyDescent="0.25">
      <c r="K62" s="43"/>
      <c r="S62" s="43" t="s">
        <v>507</v>
      </c>
    </row>
    <row r="63" spans="11:19" x14ac:dyDescent="0.25">
      <c r="K63" s="43"/>
      <c r="S63" s="43" t="s">
        <v>508</v>
      </c>
    </row>
    <row r="64" spans="11:19" x14ac:dyDescent="0.25">
      <c r="K64" s="43"/>
      <c r="S64" s="43" t="s">
        <v>509</v>
      </c>
    </row>
    <row r="65" spans="1:19" x14ac:dyDescent="0.25">
      <c r="K65" s="43"/>
      <c r="S65" s="43" t="s">
        <v>510</v>
      </c>
    </row>
    <row r="66" spans="1:19" x14ac:dyDescent="0.25">
      <c r="A66"/>
      <c r="K66"/>
      <c r="S66" s="43" t="s">
        <v>511</v>
      </c>
    </row>
    <row r="67" spans="1:19" x14ac:dyDescent="0.25">
      <c r="A67"/>
      <c r="K67"/>
      <c r="S67" s="43" t="s">
        <v>512</v>
      </c>
    </row>
    <row r="68" spans="1:19" x14ac:dyDescent="0.25">
      <c r="A68"/>
      <c r="K68"/>
      <c r="S68" s="43" t="s">
        <v>513</v>
      </c>
    </row>
    <row r="69" spans="1:19" x14ac:dyDescent="0.25">
      <c r="A69"/>
      <c r="K69"/>
      <c r="S69" s="43" t="s">
        <v>514</v>
      </c>
    </row>
    <row r="70" spans="1:19" x14ac:dyDescent="0.25">
      <c r="A70"/>
      <c r="K70"/>
      <c r="S70" s="43" t="s">
        <v>515</v>
      </c>
    </row>
    <row r="71" spans="1:19" x14ac:dyDescent="0.25">
      <c r="K71"/>
      <c r="S71" s="43" t="s">
        <v>516</v>
      </c>
    </row>
    <row r="72" spans="1:19" x14ac:dyDescent="0.25">
      <c r="K72"/>
      <c r="S72" s="43" t="s">
        <v>517</v>
      </c>
    </row>
    <row r="73" spans="1:19" x14ac:dyDescent="0.25">
      <c r="K73"/>
      <c r="S73" s="43" t="s">
        <v>518</v>
      </c>
    </row>
    <row r="74" spans="1:19" x14ac:dyDescent="0.25">
      <c r="K74"/>
      <c r="S74" s="43" t="s">
        <v>519</v>
      </c>
    </row>
    <row r="75" spans="1:19" x14ac:dyDescent="0.25">
      <c r="K75"/>
      <c r="S75" s="43" t="s">
        <v>520</v>
      </c>
    </row>
    <row r="76" spans="1:19" x14ac:dyDescent="0.25">
      <c r="K76"/>
      <c r="S76" s="43" t="s">
        <v>521</v>
      </c>
    </row>
    <row r="77" spans="1:19" x14ac:dyDescent="0.25">
      <c r="K77"/>
      <c r="S77" s="43" t="s">
        <v>522</v>
      </c>
    </row>
    <row r="78" spans="1:19" x14ac:dyDescent="0.25">
      <c r="K78"/>
      <c r="S78" s="43" t="s">
        <v>523</v>
      </c>
    </row>
    <row r="79" spans="1:19" x14ac:dyDescent="0.25">
      <c r="K79"/>
      <c r="S79" s="43" t="s">
        <v>524</v>
      </c>
    </row>
    <row r="80" spans="1:19" x14ac:dyDescent="0.25">
      <c r="K80"/>
      <c r="S80" s="43" t="s">
        <v>525</v>
      </c>
    </row>
    <row r="81" spans="11:19" x14ac:dyDescent="0.25">
      <c r="K81"/>
      <c r="S81" s="43" t="s">
        <v>526</v>
      </c>
    </row>
    <row r="82" spans="11:19" x14ac:dyDescent="0.25">
      <c r="K82"/>
      <c r="S82" s="43" t="s">
        <v>527</v>
      </c>
    </row>
    <row r="83" spans="11:19" x14ac:dyDescent="0.25">
      <c r="K83"/>
      <c r="S83" s="43" t="s">
        <v>528</v>
      </c>
    </row>
    <row r="84" spans="11:19" x14ac:dyDescent="0.25">
      <c r="S84" s="43" t="s">
        <v>529</v>
      </c>
    </row>
    <row r="85" spans="11:19" x14ac:dyDescent="0.25">
      <c r="S85" s="43" t="s">
        <v>530</v>
      </c>
    </row>
    <row r="86" spans="11:19" x14ac:dyDescent="0.25">
      <c r="S86" s="43" t="s">
        <v>531</v>
      </c>
    </row>
    <row r="87" spans="11:19" x14ac:dyDescent="0.25">
      <c r="S87" s="43" t="s">
        <v>532</v>
      </c>
    </row>
    <row r="88" spans="11:19" x14ac:dyDescent="0.25">
      <c r="S88" s="43" t="s">
        <v>533</v>
      </c>
    </row>
    <row r="89" spans="11:19" x14ac:dyDescent="0.25">
      <c r="S89" s="43" t="s">
        <v>534</v>
      </c>
    </row>
    <row r="90" spans="11:19" x14ac:dyDescent="0.25">
      <c r="S90" s="43" t="s">
        <v>535</v>
      </c>
    </row>
    <row r="91" spans="11:19" x14ac:dyDescent="0.25">
      <c r="S91" s="43" t="s">
        <v>536</v>
      </c>
    </row>
    <row r="92" spans="11:19" x14ac:dyDescent="0.25">
      <c r="S92" s="43" t="s">
        <v>537</v>
      </c>
    </row>
    <row r="93" spans="11:19" x14ac:dyDescent="0.25">
      <c r="S93" s="43" t="s">
        <v>538</v>
      </c>
    </row>
    <row r="94" spans="11:19" x14ac:dyDescent="0.25">
      <c r="S94" s="43" t="s">
        <v>539</v>
      </c>
    </row>
    <row r="95" spans="11:19" x14ac:dyDescent="0.25">
      <c r="S95" s="43" t="s">
        <v>540</v>
      </c>
    </row>
    <row r="96" spans="11:19" x14ac:dyDescent="0.25">
      <c r="S96" s="43" t="s">
        <v>541</v>
      </c>
    </row>
    <row r="97" spans="19:19" x14ac:dyDescent="0.25">
      <c r="S97" s="43" t="s">
        <v>542</v>
      </c>
    </row>
    <row r="98" spans="19:19" x14ac:dyDescent="0.25">
      <c r="S98" s="43" t="s">
        <v>543</v>
      </c>
    </row>
    <row r="99" spans="19:19" x14ac:dyDescent="0.25">
      <c r="S99" s="43" t="s">
        <v>544</v>
      </c>
    </row>
    <row r="100" spans="19:19" x14ac:dyDescent="0.25">
      <c r="S100" s="43" t="s">
        <v>545</v>
      </c>
    </row>
    <row r="101" spans="19:19" x14ac:dyDescent="0.25">
      <c r="S101" s="43" t="s">
        <v>546</v>
      </c>
    </row>
    <row r="102" spans="19:19" x14ac:dyDescent="0.25">
      <c r="S102" s="43" t="s">
        <v>547</v>
      </c>
    </row>
    <row r="103" spans="19:19" x14ac:dyDescent="0.25">
      <c r="S103" s="43" t="s">
        <v>548</v>
      </c>
    </row>
    <row r="104" spans="19:19" x14ac:dyDescent="0.25">
      <c r="S104" s="43" t="s">
        <v>549</v>
      </c>
    </row>
    <row r="105" spans="19:19" x14ac:dyDescent="0.25">
      <c r="S105" s="43" t="s">
        <v>550</v>
      </c>
    </row>
    <row r="106" spans="19:19" x14ac:dyDescent="0.25">
      <c r="S106" s="43" t="s">
        <v>551</v>
      </c>
    </row>
    <row r="107" spans="19:19" x14ac:dyDescent="0.25">
      <c r="S107" s="43" t="s">
        <v>552</v>
      </c>
    </row>
    <row r="108" spans="19:19" x14ac:dyDescent="0.25">
      <c r="S108" s="43" t="s">
        <v>553</v>
      </c>
    </row>
    <row r="109" spans="19:19" x14ac:dyDescent="0.25">
      <c r="S109" s="43" t="s">
        <v>554</v>
      </c>
    </row>
    <row r="110" spans="19:19" x14ac:dyDescent="0.25">
      <c r="S110" s="43" t="s">
        <v>555</v>
      </c>
    </row>
    <row r="111" spans="19:19" x14ac:dyDescent="0.25">
      <c r="S111" s="43" t="s">
        <v>556</v>
      </c>
    </row>
    <row r="112" spans="19:19" x14ac:dyDescent="0.25">
      <c r="S112" s="43" t="s">
        <v>557</v>
      </c>
    </row>
    <row r="113" spans="19:19" x14ac:dyDescent="0.25">
      <c r="S113" s="43" t="s">
        <v>558</v>
      </c>
    </row>
    <row r="114" spans="19:19" x14ac:dyDescent="0.25">
      <c r="S114" s="43" t="s">
        <v>559</v>
      </c>
    </row>
    <row r="115" spans="19:19" x14ac:dyDescent="0.25">
      <c r="S115" s="43" t="s">
        <v>560</v>
      </c>
    </row>
    <row r="116" spans="19:19" x14ac:dyDescent="0.25">
      <c r="S116" s="43" t="s">
        <v>561</v>
      </c>
    </row>
    <row r="117" spans="19:19" x14ac:dyDescent="0.25">
      <c r="S117" s="43" t="s">
        <v>562</v>
      </c>
    </row>
    <row r="118" spans="19:19" x14ac:dyDescent="0.25">
      <c r="S118" s="43" t="s">
        <v>563</v>
      </c>
    </row>
    <row r="119" spans="19:19" x14ac:dyDescent="0.25">
      <c r="S119" s="43" t="s">
        <v>564</v>
      </c>
    </row>
    <row r="120" spans="19:19" x14ac:dyDescent="0.25">
      <c r="S120" s="43" t="s">
        <v>565</v>
      </c>
    </row>
    <row r="121" spans="19:19" x14ac:dyDescent="0.25">
      <c r="S121" s="43" t="s">
        <v>566</v>
      </c>
    </row>
    <row r="122" spans="19:19" x14ac:dyDescent="0.25">
      <c r="S122" s="43" t="s">
        <v>567</v>
      </c>
    </row>
    <row r="123" spans="19:19" x14ac:dyDescent="0.25">
      <c r="S123" s="43" t="s">
        <v>568</v>
      </c>
    </row>
    <row r="124" spans="19:19" x14ac:dyDescent="0.25">
      <c r="S124" s="43" t="s">
        <v>569</v>
      </c>
    </row>
    <row r="125" spans="19:19" x14ac:dyDescent="0.25">
      <c r="S125" s="43" t="s">
        <v>570</v>
      </c>
    </row>
    <row r="126" spans="19:19" x14ac:dyDescent="0.25">
      <c r="S126" s="43" t="s">
        <v>571</v>
      </c>
    </row>
    <row r="127" spans="19:19" x14ac:dyDescent="0.25">
      <c r="S127" s="43" t="s">
        <v>572</v>
      </c>
    </row>
    <row r="128" spans="19:19" x14ac:dyDescent="0.25">
      <c r="S128" s="43" t="s">
        <v>573</v>
      </c>
    </row>
    <row r="129" spans="19:19" x14ac:dyDescent="0.25">
      <c r="S129" s="43" t="s">
        <v>574</v>
      </c>
    </row>
    <row r="130" spans="19:19" x14ac:dyDescent="0.25">
      <c r="S130" s="43" t="s">
        <v>575</v>
      </c>
    </row>
    <row r="131" spans="19:19" x14ac:dyDescent="0.25">
      <c r="S131" s="43" t="s">
        <v>576</v>
      </c>
    </row>
    <row r="132" spans="19:19" x14ac:dyDescent="0.25">
      <c r="S132" s="43" t="s">
        <v>577</v>
      </c>
    </row>
    <row r="133" spans="19:19" x14ac:dyDescent="0.25">
      <c r="S133" s="43" t="s">
        <v>578</v>
      </c>
    </row>
    <row r="134" spans="19:19" x14ac:dyDescent="0.25">
      <c r="S134" s="43" t="s">
        <v>579</v>
      </c>
    </row>
    <row r="135" spans="19:19" x14ac:dyDescent="0.25">
      <c r="S135" s="43" t="s">
        <v>580</v>
      </c>
    </row>
    <row r="136" spans="19:19" x14ac:dyDescent="0.25">
      <c r="S136" s="43" t="s">
        <v>581</v>
      </c>
    </row>
    <row r="137" spans="19:19" x14ac:dyDescent="0.25">
      <c r="S137" s="43" t="s">
        <v>582</v>
      </c>
    </row>
    <row r="138" spans="19:19" x14ac:dyDescent="0.25">
      <c r="S138" s="43" t="s">
        <v>583</v>
      </c>
    </row>
    <row r="139" spans="19:19" x14ac:dyDescent="0.25">
      <c r="S139" s="43" t="s">
        <v>584</v>
      </c>
    </row>
    <row r="140" spans="19:19" x14ac:dyDescent="0.25">
      <c r="S140" s="43" t="s">
        <v>585</v>
      </c>
    </row>
    <row r="141" spans="19:19" x14ac:dyDescent="0.25">
      <c r="S141" s="43" t="s">
        <v>586</v>
      </c>
    </row>
    <row r="142" spans="19:19" x14ac:dyDescent="0.25">
      <c r="S142" s="43" t="s">
        <v>587</v>
      </c>
    </row>
    <row r="143" spans="19:19" x14ac:dyDescent="0.25">
      <c r="S143" s="43" t="s">
        <v>588</v>
      </c>
    </row>
    <row r="144" spans="19:19" x14ac:dyDescent="0.25">
      <c r="S144" s="43" t="s">
        <v>589</v>
      </c>
    </row>
    <row r="145" spans="19:19" x14ac:dyDescent="0.25">
      <c r="S145" s="43" t="s">
        <v>590</v>
      </c>
    </row>
    <row r="146" spans="19:19" x14ac:dyDescent="0.25">
      <c r="S146" s="43" t="s">
        <v>591</v>
      </c>
    </row>
    <row r="147" spans="19:19" x14ac:dyDescent="0.25">
      <c r="S147" s="43" t="s">
        <v>592</v>
      </c>
    </row>
    <row r="148" spans="19:19" x14ac:dyDescent="0.25">
      <c r="S148" s="43" t="s">
        <v>593</v>
      </c>
    </row>
    <row r="149" spans="19:19" x14ac:dyDescent="0.25">
      <c r="S149" s="43" t="s">
        <v>594</v>
      </c>
    </row>
    <row r="150" spans="19:19" x14ac:dyDescent="0.25">
      <c r="S150" s="43" t="s">
        <v>595</v>
      </c>
    </row>
    <row r="151" spans="19:19" x14ac:dyDescent="0.25">
      <c r="S151" s="43" t="s">
        <v>596</v>
      </c>
    </row>
    <row r="152" spans="19:19" x14ac:dyDescent="0.25">
      <c r="S152" s="43" t="s">
        <v>597</v>
      </c>
    </row>
    <row r="153" spans="19:19" x14ac:dyDescent="0.25">
      <c r="S153" s="43" t="s">
        <v>598</v>
      </c>
    </row>
    <row r="154" spans="19:19" x14ac:dyDescent="0.25">
      <c r="S154" s="43" t="s">
        <v>599</v>
      </c>
    </row>
    <row r="155" spans="19:19" x14ac:dyDescent="0.25">
      <c r="S155" s="43" t="s">
        <v>600</v>
      </c>
    </row>
    <row r="156" spans="19:19" x14ac:dyDescent="0.25">
      <c r="S156" s="43" t="s">
        <v>601</v>
      </c>
    </row>
    <row r="157" spans="19:19" x14ac:dyDescent="0.25">
      <c r="S157" s="43" t="s">
        <v>602</v>
      </c>
    </row>
    <row r="158" spans="19:19" x14ac:dyDescent="0.25">
      <c r="S158" s="43" t="s">
        <v>603</v>
      </c>
    </row>
    <row r="159" spans="19:19" x14ac:dyDescent="0.25">
      <c r="S159" s="43" t="s">
        <v>604</v>
      </c>
    </row>
    <row r="160" spans="19:19" x14ac:dyDescent="0.25">
      <c r="S160" s="43" t="s">
        <v>605</v>
      </c>
    </row>
    <row r="161" spans="19:19" x14ac:dyDescent="0.25">
      <c r="S161" s="43" t="s">
        <v>606</v>
      </c>
    </row>
    <row r="162" spans="19:19" x14ac:dyDescent="0.25">
      <c r="S162" s="43" t="s">
        <v>607</v>
      </c>
    </row>
    <row r="163" spans="19:19" x14ac:dyDescent="0.25">
      <c r="S163" s="43" t="s">
        <v>608</v>
      </c>
    </row>
    <row r="164" spans="19:19" x14ac:dyDescent="0.25">
      <c r="S164" s="43" t="s">
        <v>609</v>
      </c>
    </row>
    <row r="165" spans="19:19" x14ac:dyDescent="0.25">
      <c r="S165" s="43" t="s">
        <v>610</v>
      </c>
    </row>
    <row r="166" spans="19:19" x14ac:dyDescent="0.25">
      <c r="S166" s="43" t="s">
        <v>611</v>
      </c>
    </row>
    <row r="167" spans="19:19" x14ac:dyDescent="0.25">
      <c r="S167" s="43" t="s">
        <v>612</v>
      </c>
    </row>
    <row r="168" spans="19:19" x14ac:dyDescent="0.25">
      <c r="S168" s="43" t="s">
        <v>613</v>
      </c>
    </row>
    <row r="169" spans="19:19" x14ac:dyDescent="0.25">
      <c r="S169" s="43" t="s">
        <v>614</v>
      </c>
    </row>
    <row r="170" spans="19:19" x14ac:dyDescent="0.25">
      <c r="S170" s="43" t="s">
        <v>615</v>
      </c>
    </row>
    <row r="171" spans="19:19" x14ac:dyDescent="0.25">
      <c r="S171" s="43" t="s">
        <v>616</v>
      </c>
    </row>
    <row r="172" spans="19:19" x14ac:dyDescent="0.25">
      <c r="S172" s="43" t="s">
        <v>617</v>
      </c>
    </row>
    <row r="173" spans="19:19" x14ac:dyDescent="0.25">
      <c r="S173" s="43" t="s">
        <v>618</v>
      </c>
    </row>
    <row r="174" spans="19:19" x14ac:dyDescent="0.25">
      <c r="S174" s="43" t="s">
        <v>619</v>
      </c>
    </row>
    <row r="175" spans="19:19" x14ac:dyDescent="0.25">
      <c r="S175" s="43" t="s">
        <v>620</v>
      </c>
    </row>
    <row r="176" spans="19:19" x14ac:dyDescent="0.25">
      <c r="S176" s="43" t="s">
        <v>621</v>
      </c>
    </row>
    <row r="177" spans="19:19" x14ac:dyDescent="0.25">
      <c r="S177" s="43" t="s">
        <v>622</v>
      </c>
    </row>
    <row r="178" spans="19:19" x14ac:dyDescent="0.25">
      <c r="S178" s="43" t="s">
        <v>623</v>
      </c>
    </row>
    <row r="179" spans="19:19" x14ac:dyDescent="0.25">
      <c r="S179" s="59" t="s">
        <v>624</v>
      </c>
    </row>
    <row r="180" spans="19:19" x14ac:dyDescent="0.25">
      <c r="S180" s="43" t="s">
        <v>625</v>
      </c>
    </row>
    <row r="181" spans="19:19" x14ac:dyDescent="0.25">
      <c r="S181" s="43" t="s">
        <v>626</v>
      </c>
    </row>
    <row r="182" spans="19:19" x14ac:dyDescent="0.25">
      <c r="S182" s="43" t="s">
        <v>627</v>
      </c>
    </row>
    <row r="249" spans="20:20" x14ac:dyDescent="0.25">
      <c r="T249" s="41">
        <v>640830802</v>
      </c>
    </row>
    <row r="296" spans="20:20" x14ac:dyDescent="0.25">
      <c r="T296" s="41">
        <v>543</v>
      </c>
    </row>
    <row r="329" spans="20:20" x14ac:dyDescent="0.25">
      <c r="T329" s="41">
        <v>430176901</v>
      </c>
    </row>
    <row r="361" spans="4:5" x14ac:dyDescent="0.25">
      <c r="D361" s="46"/>
      <c r="E361" s="46"/>
    </row>
    <row r="362" spans="4:5" x14ac:dyDescent="0.25">
      <c r="D362" s="46"/>
      <c r="E362" s="46"/>
    </row>
    <row r="363" spans="4:5" x14ac:dyDescent="0.25">
      <c r="D363" s="46"/>
      <c r="E363" s="46"/>
    </row>
    <row r="364" spans="4:5" x14ac:dyDescent="0.25">
      <c r="D364" s="46"/>
      <c r="E364" s="46"/>
    </row>
    <row r="365" spans="4:5" x14ac:dyDescent="0.25">
      <c r="D365" s="46"/>
      <c r="E365" s="46"/>
    </row>
    <row r="366" spans="4:5" x14ac:dyDescent="0.25">
      <c r="D366" s="46"/>
      <c r="E366" s="46"/>
    </row>
    <row r="367" spans="4:5" x14ac:dyDescent="0.25">
      <c r="D367" s="46"/>
      <c r="E367" s="46"/>
    </row>
    <row r="368" spans="4:5" x14ac:dyDescent="0.25">
      <c r="D368" s="46"/>
      <c r="E368" s="46"/>
    </row>
    <row r="369" spans="4:20" x14ac:dyDescent="0.25">
      <c r="D369" s="46"/>
      <c r="E369" s="46"/>
    </row>
    <row r="370" spans="4:20" x14ac:dyDescent="0.25">
      <c r="D370" s="46"/>
      <c r="E370" s="46"/>
    </row>
    <row r="371" spans="4:20" x14ac:dyDescent="0.25">
      <c r="D371" s="46"/>
      <c r="E371" s="46"/>
    </row>
    <row r="372" spans="4:20" x14ac:dyDescent="0.25">
      <c r="D372" s="46"/>
      <c r="E372" s="46"/>
    </row>
    <row r="373" spans="4:20" x14ac:dyDescent="0.25">
      <c r="D373" s="46"/>
      <c r="E373" s="46"/>
    </row>
    <row r="374" spans="4:20" x14ac:dyDescent="0.25">
      <c r="D374" s="46"/>
      <c r="E374" s="46"/>
    </row>
    <row r="375" spans="4:20" x14ac:dyDescent="0.25">
      <c r="D375" s="46"/>
      <c r="E375" s="46"/>
    </row>
    <row r="376" spans="4:20" x14ac:dyDescent="0.25">
      <c r="D376" s="46"/>
      <c r="E376" s="46"/>
    </row>
    <row r="381" spans="4:20" x14ac:dyDescent="0.25">
      <c r="T381" s="41">
        <v>467309029</v>
      </c>
    </row>
  </sheetData>
  <hyperlinks>
    <hyperlink ref="S17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Paramètres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2018-02-23T10:40:37Z</dcterms:modified>
</cp:coreProperties>
</file>