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15" sheetId="1" r:id="rId1"/>
    <sheet name="S16" sheetId="2" r:id="rId2"/>
    <sheet name="S17" sheetId="3" r:id="rId3"/>
  </sheets>
  <calcPr calcId="125725"/>
</workbook>
</file>

<file path=xl/calcChain.xml><?xml version="1.0" encoding="utf-8"?>
<calcChain xmlns="http://schemas.openxmlformats.org/spreadsheetml/2006/main">
  <c r="C5" i="1"/>
  <c r="AH6"/>
  <c r="AI6"/>
  <c r="AJ6"/>
  <c r="AK6"/>
  <c r="AL6"/>
  <c r="AL13" l="1"/>
  <c r="AL8"/>
  <c r="AL7"/>
  <c r="AH13"/>
  <c r="AK12"/>
  <c r="AL12"/>
  <c r="AL11"/>
  <c r="AL10"/>
  <c r="AK15"/>
  <c r="AK14"/>
  <c r="AK8"/>
  <c r="AI7"/>
  <c r="AJ8"/>
  <c r="AJ15"/>
  <c r="AJ14"/>
  <c r="AJ13"/>
  <c r="AJ12"/>
  <c r="AJ11"/>
  <c r="AJ10"/>
  <c r="AH12"/>
  <c r="AH8"/>
  <c r="AH7"/>
  <c r="AI15"/>
  <c r="AI14"/>
  <c r="AH10"/>
  <c r="AJ7"/>
  <c r="AK13"/>
  <c r="AI8"/>
  <c r="AH15"/>
  <c r="AL14"/>
  <c r="AH11"/>
  <c r="AL15"/>
  <c r="AK11"/>
  <c r="AK10"/>
  <c r="AK7"/>
  <c r="AI13"/>
  <c r="AI12"/>
  <c r="AI11"/>
  <c r="AI10"/>
  <c r="AH14"/>
  <c r="H3"/>
  <c r="M3" s="1"/>
  <c r="R3" s="1"/>
  <c r="W3" s="1"/>
  <c r="AB3" s="1"/>
  <c r="AJ16" l="1"/>
  <c r="AK16"/>
  <c r="AL16"/>
  <c r="AI16"/>
  <c r="AH16"/>
</calcChain>
</file>

<file path=xl/sharedStrings.xml><?xml version="1.0" encoding="utf-8"?>
<sst xmlns="http://schemas.openxmlformats.org/spreadsheetml/2006/main" count="197" uniqueCount="29">
  <si>
    <t>Heures</t>
  </si>
  <si>
    <t>Lundi</t>
  </si>
  <si>
    <t>Mardi</t>
  </si>
  <si>
    <t>Mercredi</t>
  </si>
  <si>
    <t>Jeudi</t>
  </si>
  <si>
    <t>Vendredi</t>
  </si>
  <si>
    <t>Samedi</t>
  </si>
  <si>
    <t>8h30 - 9h00</t>
  </si>
  <si>
    <t>9h00 - 12h00</t>
  </si>
  <si>
    <t>12h00 -12h30</t>
  </si>
  <si>
    <t>REPAS</t>
  </si>
  <si>
    <t>14h30 - 15h00</t>
  </si>
  <si>
    <t>14h00 - 14h30</t>
  </si>
  <si>
    <t>15h00 - 18h00</t>
  </si>
  <si>
    <t>18h00 - 18h30</t>
  </si>
  <si>
    <t>18h30 - 19h00</t>
  </si>
  <si>
    <t>19h00 - 19h30</t>
  </si>
  <si>
    <t>Total heures semaine</t>
  </si>
  <si>
    <t>x</t>
  </si>
  <si>
    <t>Présence</t>
  </si>
  <si>
    <t>Congés payés</t>
  </si>
  <si>
    <t>Absence</t>
  </si>
  <si>
    <t>e1</t>
  </si>
  <si>
    <t>e2</t>
  </si>
  <si>
    <t>e3</t>
  </si>
  <si>
    <t>e4</t>
  </si>
  <si>
    <t>e5</t>
  </si>
  <si>
    <t>cp</t>
  </si>
  <si>
    <t>abs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</si>
</sst>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0.0"/>
  </numFmts>
  <fonts count="5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3737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" xfId="0" applyBorder="1" applyAlignment="1"/>
    <xf numFmtId="0" fontId="0" fillId="0" borderId="17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5" fontId="4" fillId="0" borderId="23" xfId="0" applyNumberFormat="1" applyFont="1" applyBorder="1" applyAlignment="1">
      <alignment horizontal="center" vertical="center"/>
    </xf>
    <xf numFmtId="165" fontId="4" fillId="0" borderId="45" xfId="0" applyNumberFormat="1" applyFont="1" applyBorder="1" applyAlignment="1">
      <alignment horizontal="center" vertical="center"/>
    </xf>
    <xf numFmtId="165" fontId="4" fillId="0" borderId="51" xfId="0" applyNumberFormat="1" applyFont="1" applyBorder="1" applyAlignment="1">
      <alignment horizontal="center" vertical="center"/>
    </xf>
    <xf numFmtId="165" fontId="4" fillId="0" borderId="24" xfId="0" applyNumberFormat="1" applyFont="1" applyBorder="1" applyAlignment="1">
      <alignment horizontal="center" vertical="center"/>
    </xf>
    <xf numFmtId="165" fontId="4" fillId="0" borderId="25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Fill="1"/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0" xfId="0" applyBorder="1" applyAlignment="1"/>
    <xf numFmtId="0" fontId="0" fillId="0" borderId="66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4" borderId="0" xfId="0" applyFill="1"/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164" fontId="3" fillId="0" borderId="14" xfId="0" applyNumberFormat="1" applyFont="1" applyBorder="1" applyAlignment="1">
      <alignment horizontal="center"/>
    </xf>
    <xf numFmtId="164" fontId="3" fillId="0" borderId="15" xfId="0" applyNumberFormat="1" applyFont="1" applyBorder="1" applyAlignment="1">
      <alignment horizontal="center"/>
    </xf>
    <xf numFmtId="164" fontId="3" fillId="0" borderId="16" xfId="0" applyNumberFormat="1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Normal" xfId="0" builtinId="0"/>
  </cellStyles>
  <dxfs count="8">
    <dxf>
      <font>
        <color theme="9" tint="0.39994506668294322"/>
      </font>
      <fill>
        <patternFill>
          <bgColor theme="9" tint="0.39994506668294322"/>
        </patternFill>
      </fill>
    </dxf>
    <dxf>
      <font>
        <color theme="7" tint="0.59996337778862885"/>
      </font>
      <fill>
        <patternFill>
          <bgColor theme="7" tint="0.59996337778862885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theme="3" tint="0.59996337778862885"/>
      </font>
      <fill>
        <patternFill>
          <bgColor theme="3" tint="0.59996337778862885"/>
        </patternFill>
      </fill>
    </dxf>
    <dxf>
      <font>
        <color theme="1" tint="0.34998626667073579"/>
      </font>
      <fill>
        <patternFill>
          <bgColor theme="1" tint="0.34998626667073579"/>
        </patternFill>
      </fill>
    </dxf>
    <dxf>
      <font>
        <color rgb="FFFF2F2F"/>
      </font>
      <fill>
        <patternFill>
          <bgColor rgb="FFFF3737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</dxfs>
  <tableStyles count="0" defaultTableStyle="TableStyleMedium2" defaultPivotStyle="PivotStyleMedium9"/>
  <colors>
    <mruColors>
      <color rgb="FFFF3737"/>
      <color rgb="FFFF2F2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L20"/>
  <sheetViews>
    <sheetView tabSelected="1" zoomScale="90" zoomScaleNormal="90" workbookViewId="0">
      <selection activeCell="G26" sqref="G26"/>
    </sheetView>
  </sheetViews>
  <sheetFormatPr baseColWidth="10" defaultColWidth="9.140625" defaultRowHeight="15"/>
  <cols>
    <col min="1" max="1" width="2.140625" customWidth="1"/>
    <col min="2" max="2" width="13.85546875" style="1" bestFit="1" customWidth="1"/>
    <col min="3" max="3" width="5.5703125" customWidth="1"/>
    <col min="4" max="5" width="5.85546875" customWidth="1"/>
    <col min="6" max="6" width="5.5703125" customWidth="1"/>
    <col min="7" max="7" width="5.140625" customWidth="1"/>
    <col min="8" max="8" width="5.5703125" customWidth="1"/>
    <col min="9" max="9" width="5.7109375" customWidth="1"/>
    <col min="10" max="10" width="5.85546875" customWidth="1"/>
    <col min="11" max="11" width="5.5703125" customWidth="1"/>
    <col min="12" max="12" width="5.140625" customWidth="1"/>
    <col min="13" max="13" width="5.5703125" customWidth="1"/>
    <col min="14" max="14" width="5.7109375" customWidth="1"/>
    <col min="15" max="15" width="5.85546875" customWidth="1"/>
    <col min="16" max="16" width="5.5703125" customWidth="1"/>
    <col min="17" max="17" width="5.140625" customWidth="1"/>
    <col min="18" max="18" width="5.5703125" customWidth="1"/>
    <col min="19" max="19" width="5.7109375" customWidth="1"/>
    <col min="20" max="20" width="5.85546875" customWidth="1"/>
    <col min="21" max="21" width="5.5703125" customWidth="1"/>
    <col min="22" max="22" width="5.140625" customWidth="1"/>
    <col min="23" max="23" width="5.5703125" customWidth="1"/>
    <col min="24" max="24" width="5.7109375" customWidth="1"/>
    <col min="25" max="25" width="5.85546875" customWidth="1"/>
    <col min="26" max="26" width="5.5703125" customWidth="1"/>
    <col min="27" max="27" width="5.140625" customWidth="1"/>
    <col min="28" max="28" width="5.5703125" customWidth="1"/>
    <col min="29" max="29" width="5.42578125" customWidth="1"/>
    <col min="30" max="30" width="5.85546875" customWidth="1"/>
    <col min="31" max="31" width="5.5703125" customWidth="1"/>
    <col min="32" max="32" width="5.140625" customWidth="1"/>
    <col min="33" max="33" width="3.28515625" customWidth="1"/>
    <col min="34" max="38" width="7.5703125" bestFit="1" customWidth="1"/>
  </cols>
  <sheetData>
    <row r="1" spans="2:38" ht="15.75" thickBot="1"/>
    <row r="2" spans="2:38" ht="24" thickBot="1">
      <c r="B2" s="81" t="s">
        <v>0</v>
      </c>
      <c r="C2" s="72" t="s">
        <v>1</v>
      </c>
      <c r="D2" s="73"/>
      <c r="E2" s="73"/>
      <c r="F2" s="73"/>
      <c r="G2" s="74"/>
      <c r="H2" s="72" t="s">
        <v>2</v>
      </c>
      <c r="I2" s="73"/>
      <c r="J2" s="73"/>
      <c r="K2" s="73"/>
      <c r="L2" s="74"/>
      <c r="M2" s="72" t="s">
        <v>3</v>
      </c>
      <c r="N2" s="73"/>
      <c r="O2" s="73"/>
      <c r="P2" s="73"/>
      <c r="Q2" s="74"/>
      <c r="R2" s="72" t="s">
        <v>4</v>
      </c>
      <c r="S2" s="73"/>
      <c r="T2" s="73"/>
      <c r="U2" s="73"/>
      <c r="V2" s="74"/>
      <c r="W2" s="72" t="s">
        <v>5</v>
      </c>
      <c r="X2" s="73"/>
      <c r="Y2" s="73"/>
      <c r="Z2" s="73"/>
      <c r="AA2" s="74"/>
      <c r="AB2" s="72" t="s">
        <v>6</v>
      </c>
      <c r="AC2" s="73"/>
      <c r="AD2" s="73"/>
      <c r="AE2" s="73"/>
      <c r="AF2" s="74"/>
    </row>
    <row r="3" spans="2:38" ht="16.5" thickBot="1">
      <c r="B3" s="82"/>
      <c r="C3" s="75">
        <v>42828</v>
      </c>
      <c r="D3" s="76"/>
      <c r="E3" s="76"/>
      <c r="F3" s="76"/>
      <c r="G3" s="77"/>
      <c r="H3" s="75">
        <f>C3+1</f>
        <v>42829</v>
      </c>
      <c r="I3" s="76"/>
      <c r="J3" s="76"/>
      <c r="K3" s="76"/>
      <c r="L3" s="77"/>
      <c r="M3" s="75">
        <f>H3+1</f>
        <v>42830</v>
      </c>
      <c r="N3" s="76"/>
      <c r="O3" s="76"/>
      <c r="P3" s="76"/>
      <c r="Q3" s="77"/>
      <c r="R3" s="75">
        <f t="shared" ref="R3" si="0">M3+1</f>
        <v>42831</v>
      </c>
      <c r="S3" s="76"/>
      <c r="T3" s="76"/>
      <c r="U3" s="76"/>
      <c r="V3" s="77"/>
      <c r="W3" s="75">
        <f t="shared" ref="W3" si="1">R3+1</f>
        <v>42832</v>
      </c>
      <c r="X3" s="76"/>
      <c r="Y3" s="76"/>
      <c r="Z3" s="76"/>
      <c r="AA3" s="77"/>
      <c r="AB3" s="75">
        <f t="shared" ref="AB3" si="2">W3+1</f>
        <v>42833</v>
      </c>
      <c r="AC3" s="76"/>
      <c r="AD3" s="76"/>
      <c r="AE3" s="76"/>
      <c r="AF3" s="77"/>
      <c r="AH3" s="78" t="s">
        <v>17</v>
      </c>
      <c r="AI3" s="79"/>
      <c r="AJ3" s="79"/>
      <c r="AK3" s="79"/>
      <c r="AL3" s="80"/>
    </row>
    <row r="4" spans="2:38" ht="15.75" thickBot="1">
      <c r="B4" s="83"/>
      <c r="C4" s="2" t="s">
        <v>22</v>
      </c>
      <c r="D4" s="11" t="s">
        <v>23</v>
      </c>
      <c r="E4" s="12" t="s">
        <v>24</v>
      </c>
      <c r="F4" s="3" t="s">
        <v>25</v>
      </c>
      <c r="G4" s="4" t="s">
        <v>26</v>
      </c>
      <c r="H4" s="2" t="s">
        <v>22</v>
      </c>
      <c r="I4" s="11" t="s">
        <v>23</v>
      </c>
      <c r="J4" s="12" t="s">
        <v>24</v>
      </c>
      <c r="K4" s="3" t="s">
        <v>25</v>
      </c>
      <c r="L4" s="4" t="s">
        <v>26</v>
      </c>
      <c r="M4" s="2" t="s">
        <v>22</v>
      </c>
      <c r="N4" s="11" t="s">
        <v>23</v>
      </c>
      <c r="O4" s="12" t="s">
        <v>24</v>
      </c>
      <c r="P4" s="3" t="s">
        <v>25</v>
      </c>
      <c r="Q4" s="4" t="s">
        <v>26</v>
      </c>
      <c r="R4" s="2" t="s">
        <v>22</v>
      </c>
      <c r="S4" s="11" t="s">
        <v>23</v>
      </c>
      <c r="T4" s="12" t="s">
        <v>24</v>
      </c>
      <c r="U4" s="3" t="s">
        <v>25</v>
      </c>
      <c r="V4" s="4" t="s">
        <v>26</v>
      </c>
      <c r="W4" s="2" t="s">
        <v>22</v>
      </c>
      <c r="X4" s="11" t="s">
        <v>23</v>
      </c>
      <c r="Y4" s="12" t="s">
        <v>24</v>
      </c>
      <c r="Z4" s="3" t="s">
        <v>25</v>
      </c>
      <c r="AA4" s="4" t="s">
        <v>26</v>
      </c>
      <c r="AB4" s="2" t="s">
        <v>22</v>
      </c>
      <c r="AC4" s="11" t="s">
        <v>23</v>
      </c>
      <c r="AD4" s="12" t="s">
        <v>24</v>
      </c>
      <c r="AE4" s="3" t="s">
        <v>25</v>
      </c>
      <c r="AF4" s="4" t="s">
        <v>26</v>
      </c>
      <c r="AG4" s="13"/>
      <c r="AH4" s="2" t="s">
        <v>22</v>
      </c>
      <c r="AI4" s="11" t="s">
        <v>23</v>
      </c>
      <c r="AJ4" s="12" t="s">
        <v>24</v>
      </c>
      <c r="AK4" s="3" t="s">
        <v>25</v>
      </c>
      <c r="AL4" s="4" t="s">
        <v>26</v>
      </c>
    </row>
    <row r="5" spans="2:38" ht="16.5" customHeight="1" thickBot="1">
      <c r="B5" s="42"/>
      <c r="C5" s="65" t="e">
        <f>IF(C6=x,"",IF(C6=abs,C7:C15=abs,IF(C6=cp,C7:C15=cp,"")))</f>
        <v>#NAME?</v>
      </c>
      <c r="D5" s="66"/>
      <c r="E5" s="64"/>
      <c r="F5" s="66"/>
      <c r="G5" s="67"/>
      <c r="H5" s="65"/>
      <c r="I5" s="66"/>
      <c r="J5" s="64"/>
      <c r="K5" s="66"/>
      <c r="L5" s="67"/>
      <c r="M5" s="65"/>
      <c r="N5" s="66"/>
      <c r="O5" s="64"/>
      <c r="P5" s="66"/>
      <c r="Q5" s="67"/>
      <c r="R5" s="65"/>
      <c r="S5" s="66"/>
      <c r="T5" s="64"/>
      <c r="U5" s="66"/>
      <c r="V5" s="67"/>
      <c r="W5" s="65"/>
      <c r="X5" s="66"/>
      <c r="Y5" s="64"/>
      <c r="Z5" s="66"/>
      <c r="AA5" s="67"/>
      <c r="AB5" s="65"/>
      <c r="AC5" s="66"/>
      <c r="AD5" s="64"/>
      <c r="AE5" s="66"/>
      <c r="AF5" s="67"/>
      <c r="AG5" s="68"/>
      <c r="AH5" s="65"/>
      <c r="AI5" s="66"/>
      <c r="AJ5" s="69"/>
      <c r="AK5" s="70"/>
      <c r="AL5" s="67"/>
    </row>
    <row r="6" spans="2:38" ht="18.75" customHeight="1">
      <c r="B6" s="5" t="s">
        <v>7</v>
      </c>
      <c r="C6" s="14" t="s">
        <v>28</v>
      </c>
      <c r="D6" s="55" t="s">
        <v>18</v>
      </c>
      <c r="E6" s="50" t="s">
        <v>18</v>
      </c>
      <c r="F6" s="15"/>
      <c r="G6" s="18" t="s">
        <v>18</v>
      </c>
      <c r="H6" s="14" t="s">
        <v>18</v>
      </c>
      <c r="I6" s="55"/>
      <c r="J6" s="50" t="s">
        <v>18</v>
      </c>
      <c r="K6" s="15" t="s">
        <v>18</v>
      </c>
      <c r="L6" s="18" t="s">
        <v>18</v>
      </c>
      <c r="M6" s="14" t="s">
        <v>18</v>
      </c>
      <c r="N6" s="55"/>
      <c r="O6" s="50" t="s">
        <v>18</v>
      </c>
      <c r="P6" s="15" t="s">
        <v>18</v>
      </c>
      <c r="Q6" s="18"/>
      <c r="R6" s="14" t="s">
        <v>18</v>
      </c>
      <c r="S6" s="55" t="s">
        <v>18</v>
      </c>
      <c r="T6" s="50" t="s">
        <v>18</v>
      </c>
      <c r="U6" s="15" t="s">
        <v>18</v>
      </c>
      <c r="V6" s="18" t="s">
        <v>18</v>
      </c>
      <c r="W6" s="14" t="s">
        <v>18</v>
      </c>
      <c r="X6" s="55" t="s">
        <v>18</v>
      </c>
      <c r="Y6" s="50" t="s">
        <v>18</v>
      </c>
      <c r="Z6" s="15"/>
      <c r="AA6" s="18" t="s">
        <v>18</v>
      </c>
      <c r="AB6" s="14"/>
      <c r="AC6" s="55"/>
      <c r="AD6" s="50"/>
      <c r="AE6" s="15"/>
      <c r="AF6" s="18"/>
      <c r="AH6" s="14">
        <f>IF(C6="x",0.5,0)+IF(H6="x",0.5,0)+IF(M6="x",0.5,0)+IF(R6="x",0.5,0)+IF(W6="x",0.5,0)+IF(AB6="x",0.5,0)</f>
        <v>2</v>
      </c>
      <c r="AI6" s="15">
        <f t="shared" ref="AI6:AL6" si="3">IF(D6="x",0.5,0)+IF(I6="x",0.5,0)+IF(N6="x",0.5,0)+IF(S6="x",0.5,0)+IF(X6="x",0.5,0)+IF(AC6="x",0.5,0)</f>
        <v>1.5</v>
      </c>
      <c r="AJ6" s="16">
        <f t="shared" si="3"/>
        <v>2.5</v>
      </c>
      <c r="AK6" s="17">
        <f t="shared" si="3"/>
        <v>1.5</v>
      </c>
      <c r="AL6" s="18">
        <f t="shared" si="3"/>
        <v>2</v>
      </c>
    </row>
    <row r="7" spans="2:38" ht="34.5" customHeight="1">
      <c r="B7" s="6" t="s">
        <v>8</v>
      </c>
      <c r="C7" s="19"/>
      <c r="D7" s="56" t="s">
        <v>18</v>
      </c>
      <c r="E7" s="51" t="s">
        <v>18</v>
      </c>
      <c r="F7" s="22"/>
      <c r="G7" s="23" t="s">
        <v>18</v>
      </c>
      <c r="H7" s="19" t="s">
        <v>18</v>
      </c>
      <c r="I7" s="56"/>
      <c r="J7" s="51" t="s">
        <v>18</v>
      </c>
      <c r="K7" s="22" t="s">
        <v>18</v>
      </c>
      <c r="L7" s="23" t="s">
        <v>18</v>
      </c>
      <c r="M7" s="19" t="s">
        <v>18</v>
      </c>
      <c r="N7" s="56"/>
      <c r="O7" s="51" t="s">
        <v>18</v>
      </c>
      <c r="P7" s="22" t="s">
        <v>18</v>
      </c>
      <c r="Q7" s="23"/>
      <c r="R7" s="19" t="s">
        <v>18</v>
      </c>
      <c r="S7" s="56" t="s">
        <v>18</v>
      </c>
      <c r="T7" s="51" t="s">
        <v>18</v>
      </c>
      <c r="U7" s="22" t="s">
        <v>18</v>
      </c>
      <c r="V7" s="23" t="s">
        <v>18</v>
      </c>
      <c r="W7" s="19" t="s">
        <v>18</v>
      </c>
      <c r="X7" s="56" t="s">
        <v>18</v>
      </c>
      <c r="Y7" s="51" t="s">
        <v>18</v>
      </c>
      <c r="Z7" s="22"/>
      <c r="AA7" s="23" t="s">
        <v>18</v>
      </c>
      <c r="AB7" s="19"/>
      <c r="AC7" s="56" t="s">
        <v>18</v>
      </c>
      <c r="AD7" s="51"/>
      <c r="AE7" s="22" t="s">
        <v>18</v>
      </c>
      <c r="AF7" s="23" t="s">
        <v>18</v>
      </c>
      <c r="AH7" s="19">
        <f>IF(C7="x",3,0)+IF(H7="x",3,0)+IF(M7="x",3,0)+IF(R7="x",3,0)+IF(W7="x",3,0)+IF(AB7="x",3,0)</f>
        <v>12</v>
      </c>
      <c r="AI7" s="20">
        <f t="shared" ref="AI7:AL7" si="4">IF(D7="x",3,0)+IF(I7="x",3,0)+IF(N7="x",3,0)+IF(S7="x",3,0)+IF(X7="x",3,0)+IF(AC7="x",3,0)</f>
        <v>12</v>
      </c>
      <c r="AJ7" s="21">
        <f t="shared" si="4"/>
        <v>15</v>
      </c>
      <c r="AK7" s="22">
        <f t="shared" si="4"/>
        <v>12</v>
      </c>
      <c r="AL7" s="23">
        <f t="shared" si="4"/>
        <v>15</v>
      </c>
    </row>
    <row r="8" spans="2:38" ht="18.75" customHeight="1">
      <c r="B8" s="8" t="s">
        <v>9</v>
      </c>
      <c r="C8" s="24"/>
      <c r="D8" s="59" t="s">
        <v>18</v>
      </c>
      <c r="E8" s="52" t="s">
        <v>18</v>
      </c>
      <c r="F8" s="27"/>
      <c r="G8" s="28" t="s">
        <v>18</v>
      </c>
      <c r="H8" s="24" t="s">
        <v>18</v>
      </c>
      <c r="I8" s="59"/>
      <c r="J8" s="52" t="s">
        <v>18</v>
      </c>
      <c r="K8" s="27" t="s">
        <v>18</v>
      </c>
      <c r="L8" s="28" t="s">
        <v>18</v>
      </c>
      <c r="M8" s="24" t="s">
        <v>18</v>
      </c>
      <c r="N8" s="59"/>
      <c r="O8" s="52" t="s">
        <v>18</v>
      </c>
      <c r="P8" s="27" t="s">
        <v>18</v>
      </c>
      <c r="Q8" s="28"/>
      <c r="R8" s="24" t="s">
        <v>18</v>
      </c>
      <c r="S8" s="59" t="s">
        <v>18</v>
      </c>
      <c r="T8" s="52" t="s">
        <v>18</v>
      </c>
      <c r="U8" s="27"/>
      <c r="V8" s="28" t="s">
        <v>18</v>
      </c>
      <c r="W8" s="24" t="s">
        <v>18</v>
      </c>
      <c r="X8" s="59" t="s">
        <v>18</v>
      </c>
      <c r="Y8" s="52" t="s">
        <v>18</v>
      </c>
      <c r="Z8" s="27" t="s">
        <v>18</v>
      </c>
      <c r="AA8" s="28" t="s">
        <v>18</v>
      </c>
      <c r="AB8" s="24"/>
      <c r="AC8" s="59"/>
      <c r="AD8" s="52"/>
      <c r="AE8" s="27"/>
      <c r="AF8" s="28"/>
      <c r="AH8" s="24">
        <f t="shared" ref="AH8" si="5">IF(C8="x",0.5,0)+IF(H8="x",0.5,0)+IF(M8="x",0.5,0)+IF(R8="x",0.5,0)+IF(W8="x",0.5,0)+IF(AB8="x",0.5,0)</f>
        <v>2</v>
      </c>
      <c r="AI8" s="25">
        <f t="shared" ref="AI8" si="6">IF(D8="x",0.5,0)+IF(I8="x",0.5,0)+IF(N8="x",0.5,0)+IF(S8="x",0.5,0)+IF(X8="x",0.5,0)+IF(AC8="x",0.5,0)</f>
        <v>1.5</v>
      </c>
      <c r="AJ8" s="26">
        <f t="shared" ref="AJ8" si="7">IF(E8="x",0.5,0)+IF(J8="x",0.5,0)+IF(O8="x",0.5,0)+IF(T8="x",0.5,0)+IF(Y8="x",0.5,0)+IF(AD8="x",0.5,0)</f>
        <v>2.5</v>
      </c>
      <c r="AK8" s="27">
        <f t="shared" ref="AK8" si="8">IF(F8="x",0.5,0)+IF(K8="x",0.5,0)+IF(P8="x",0.5,0)+IF(U8="x",0.5,0)+IF(Z8="x",0.5,0)+IF(AE8="x",0.5,0)</f>
        <v>1.5</v>
      </c>
      <c r="AL8" s="28">
        <f t="shared" ref="AL8" si="9">IF(G8="x",0.5,0)+IF(L8="x",0.5,0)+IF(Q8="x",0.5,0)+IF(V8="x",0.5,0)+IF(AA8="x",0.5,0)+IF(AF8="x",0.5,0)</f>
        <v>2</v>
      </c>
    </row>
    <row r="9" spans="2:38">
      <c r="B9" s="10" t="s">
        <v>10</v>
      </c>
      <c r="C9" s="29"/>
      <c r="D9" s="30"/>
      <c r="E9" s="30"/>
      <c r="F9" s="30"/>
      <c r="G9" s="31"/>
      <c r="H9" s="29"/>
      <c r="I9" s="30"/>
      <c r="J9" s="30"/>
      <c r="K9" s="30"/>
      <c r="L9" s="31"/>
      <c r="M9" s="29"/>
      <c r="N9" s="30"/>
      <c r="O9" s="30"/>
      <c r="P9" s="30"/>
      <c r="Q9" s="31"/>
      <c r="R9" s="29"/>
      <c r="S9" s="30"/>
      <c r="T9" s="30"/>
      <c r="U9" s="30"/>
      <c r="V9" s="31"/>
      <c r="W9" s="29"/>
      <c r="X9" s="30"/>
      <c r="Y9" s="30"/>
      <c r="Z9" s="30"/>
      <c r="AA9" s="31"/>
      <c r="AB9" s="29"/>
      <c r="AC9" s="30"/>
      <c r="AD9" s="30"/>
      <c r="AE9" s="30"/>
      <c r="AF9" s="31"/>
      <c r="AH9" s="29"/>
      <c r="AI9" s="30"/>
      <c r="AJ9" s="30"/>
      <c r="AK9" s="30"/>
      <c r="AL9" s="31"/>
    </row>
    <row r="10" spans="2:38" ht="18.75" customHeight="1">
      <c r="B10" s="9" t="s">
        <v>12</v>
      </c>
      <c r="C10" s="32"/>
      <c r="D10" s="56"/>
      <c r="E10" s="53"/>
      <c r="F10" s="35"/>
      <c r="G10" s="36"/>
      <c r="H10" s="32"/>
      <c r="I10" s="56"/>
      <c r="J10" s="53"/>
      <c r="K10" s="35"/>
      <c r="L10" s="36"/>
      <c r="M10" s="32"/>
      <c r="N10" s="56"/>
      <c r="O10" s="53"/>
      <c r="P10" s="35"/>
      <c r="Q10" s="36"/>
      <c r="R10" s="32"/>
      <c r="S10" s="56"/>
      <c r="T10" s="53"/>
      <c r="U10" s="35"/>
      <c r="V10" s="36"/>
      <c r="W10" s="32"/>
      <c r="X10" s="56"/>
      <c r="Y10" s="53"/>
      <c r="Z10" s="35"/>
      <c r="AA10" s="36"/>
      <c r="AB10" s="32"/>
      <c r="AC10" s="56"/>
      <c r="AD10" s="53"/>
      <c r="AE10" s="35"/>
      <c r="AF10" s="36"/>
      <c r="AH10" s="32">
        <f t="shared" ref="AH10:AH15" si="10">IF(C10="x",0.5,0)+IF(H10="x",0.5,0)+IF(M10="x",0.5,0)+IF(R10="x",0.5,0)+IF(W10="x",0.5,0)+IF(AB10="x",0.5,0)</f>
        <v>0</v>
      </c>
      <c r="AI10" s="33">
        <f t="shared" ref="AI10:AI15" si="11">IF(D10="x",0.5,0)+IF(I10="x",0.5,0)+IF(N10="x",0.5,0)+IF(S10="x",0.5,0)+IF(X10="x",0.5,0)+IF(AC10="x",0.5,0)</f>
        <v>0</v>
      </c>
      <c r="AJ10" s="34">
        <f>IF(E10="x",0.5,0)+IF(J10="x",0.5,0)+IF(O10="x",0.5,0)+IF(T10="x",0.5,0)+IF(Y10="x",0.5,0)+IF(AD10="x",0.5,0)</f>
        <v>0</v>
      </c>
      <c r="AK10" s="35">
        <f>IF(F10="x",0.5,0)+IF(K10="x",0.5,0)+IF(P10="x",0.5,0)+IF(U10="x",0.5,0)+IF(Z10="x",0.5,0)+IF(AE10="x",0.5,0)</f>
        <v>0</v>
      </c>
      <c r="AL10" s="36">
        <f t="shared" ref="AL10:AL15" si="12">IF(G10="x",0.5,0)+IF(L10="x",0.5,0)+IF(Q10="x",0.5,0)+IF(V10="x",0.5,0)+IF(AA10="x",0.5,0)+IF(AF10="x",0.5,0)</f>
        <v>0</v>
      </c>
    </row>
    <row r="11" spans="2:38" ht="18.75" customHeight="1">
      <c r="B11" s="6" t="s">
        <v>11</v>
      </c>
      <c r="C11" s="19"/>
      <c r="D11" s="57" t="s">
        <v>18</v>
      </c>
      <c r="E11" s="51" t="s">
        <v>18</v>
      </c>
      <c r="F11" s="22"/>
      <c r="G11" s="23" t="s">
        <v>18</v>
      </c>
      <c r="H11" s="19" t="s">
        <v>18</v>
      </c>
      <c r="I11" s="57"/>
      <c r="J11" s="51" t="s">
        <v>18</v>
      </c>
      <c r="K11" s="22" t="s">
        <v>18</v>
      </c>
      <c r="L11" s="23" t="s">
        <v>18</v>
      </c>
      <c r="M11" s="19"/>
      <c r="N11" s="57" t="s">
        <v>18</v>
      </c>
      <c r="O11" s="51" t="s">
        <v>18</v>
      </c>
      <c r="P11" s="22" t="s">
        <v>18</v>
      </c>
      <c r="Q11" s="23"/>
      <c r="R11" s="19" t="s">
        <v>18</v>
      </c>
      <c r="S11" s="57" t="s">
        <v>18</v>
      </c>
      <c r="T11" s="51" t="s">
        <v>18</v>
      </c>
      <c r="U11" s="22"/>
      <c r="V11" s="23"/>
      <c r="W11" s="19" t="s">
        <v>18</v>
      </c>
      <c r="X11" s="57" t="s">
        <v>18</v>
      </c>
      <c r="Y11" s="51"/>
      <c r="Z11" s="22" t="s">
        <v>18</v>
      </c>
      <c r="AA11" s="23" t="s">
        <v>18</v>
      </c>
      <c r="AB11" s="19"/>
      <c r="AC11" s="57"/>
      <c r="AD11" s="51"/>
      <c r="AE11" s="22"/>
      <c r="AF11" s="23"/>
      <c r="AH11" s="19">
        <f t="shared" si="10"/>
        <v>1.5</v>
      </c>
      <c r="AI11" s="20">
        <f t="shared" si="11"/>
        <v>2</v>
      </c>
      <c r="AJ11" s="21">
        <f t="shared" ref="AJ11:AJ15" si="13">IF(E11="x",0.5,0)+IF(J11="x",0.5,0)+IF(O11="x",0.5,0)+IF(T11="x",0.5,0)+IF(Y11="x",0.5,0)+IF(AD11="x",0.5,0)</f>
        <v>2</v>
      </c>
      <c r="AK11" s="22">
        <f t="shared" ref="AK11:AK15" si="14">IF(F11="x",0.5,0)+IF(K11="x",0.5,0)+IF(P11="x",0.5,0)+IF(U11="x",0.5,0)+IF(Z11="x",0.5,0)+IF(AE11="x",0.5,0)</f>
        <v>1.5</v>
      </c>
      <c r="AL11" s="23">
        <f t="shared" si="12"/>
        <v>1.5</v>
      </c>
    </row>
    <row r="12" spans="2:38" ht="34.5" customHeight="1" thickBot="1">
      <c r="B12" s="6" t="s">
        <v>13</v>
      </c>
      <c r="C12" s="19"/>
      <c r="D12" s="57" t="s">
        <v>18</v>
      </c>
      <c r="E12" s="51"/>
      <c r="F12" s="22"/>
      <c r="G12" s="23" t="s">
        <v>18</v>
      </c>
      <c r="H12" s="19" t="s">
        <v>18</v>
      </c>
      <c r="I12" s="57"/>
      <c r="J12" s="51"/>
      <c r="K12" s="22" t="s">
        <v>18</v>
      </c>
      <c r="L12" s="23" t="s">
        <v>18</v>
      </c>
      <c r="M12" s="19"/>
      <c r="N12" s="57" t="s">
        <v>18</v>
      </c>
      <c r="O12" s="51" t="s">
        <v>18</v>
      </c>
      <c r="P12" s="22" t="s">
        <v>18</v>
      </c>
      <c r="Q12" s="23"/>
      <c r="R12" s="19" t="s">
        <v>18</v>
      </c>
      <c r="S12" s="57" t="s">
        <v>18</v>
      </c>
      <c r="T12" s="51" t="s">
        <v>18</v>
      </c>
      <c r="U12" s="22"/>
      <c r="V12" s="23"/>
      <c r="W12" s="19" t="s">
        <v>18</v>
      </c>
      <c r="X12" s="57" t="s">
        <v>18</v>
      </c>
      <c r="Y12" s="51"/>
      <c r="Z12" s="22" t="s">
        <v>18</v>
      </c>
      <c r="AA12" s="23" t="s">
        <v>18</v>
      </c>
      <c r="AB12" s="24"/>
      <c r="AC12" s="60"/>
      <c r="AD12" s="52"/>
      <c r="AE12" s="27"/>
      <c r="AF12" s="28"/>
      <c r="AH12" s="19">
        <f>IF(C12="x",3,0)+IF(H12="x",3,0)+IF(M12="x",3,0)+IF(R12="x",3,0)+IF(W12="x",3,0)+IF(AB12="x",3,0)</f>
        <v>9</v>
      </c>
      <c r="AI12" s="20">
        <f t="shared" ref="AI12:AL12" si="15">IF(D12="x",3,0)+IF(I12="x",3,0)+IF(N12="x",3,0)+IF(S12="x",3,0)+IF(X12="x",3,0)+IF(AC12="x",3,0)</f>
        <v>12</v>
      </c>
      <c r="AJ12" s="21">
        <f t="shared" si="15"/>
        <v>6</v>
      </c>
      <c r="AK12" s="22">
        <f t="shared" si="15"/>
        <v>9</v>
      </c>
      <c r="AL12" s="23">
        <f t="shared" si="15"/>
        <v>9</v>
      </c>
    </row>
    <row r="13" spans="2:38" ht="18.75" customHeight="1">
      <c r="B13" s="6" t="s">
        <v>14</v>
      </c>
      <c r="C13" s="19"/>
      <c r="D13" s="57" t="s">
        <v>18</v>
      </c>
      <c r="E13" s="51"/>
      <c r="F13" s="22"/>
      <c r="G13" s="23" t="s">
        <v>18</v>
      </c>
      <c r="H13" s="19" t="s">
        <v>18</v>
      </c>
      <c r="I13" s="57"/>
      <c r="J13" s="51"/>
      <c r="K13" s="22" t="s">
        <v>18</v>
      </c>
      <c r="L13" s="23" t="s">
        <v>18</v>
      </c>
      <c r="M13" s="19"/>
      <c r="N13" s="57" t="s">
        <v>18</v>
      </c>
      <c r="O13" s="51" t="s">
        <v>18</v>
      </c>
      <c r="P13" s="22" t="s">
        <v>18</v>
      </c>
      <c r="Q13" s="23"/>
      <c r="R13" s="19" t="s">
        <v>18</v>
      </c>
      <c r="S13" s="57" t="s">
        <v>18</v>
      </c>
      <c r="T13" s="51" t="s">
        <v>18</v>
      </c>
      <c r="U13" s="22"/>
      <c r="V13" s="23"/>
      <c r="W13" s="19" t="s">
        <v>18</v>
      </c>
      <c r="X13" s="57" t="s">
        <v>18</v>
      </c>
      <c r="Y13" s="51"/>
      <c r="Z13" s="22" t="s">
        <v>18</v>
      </c>
      <c r="AA13" s="23" t="s">
        <v>18</v>
      </c>
      <c r="AB13" s="61"/>
      <c r="AC13" s="62"/>
      <c r="AD13" s="62"/>
      <c r="AE13" s="62"/>
      <c r="AF13" s="62"/>
      <c r="AH13" s="19">
        <f t="shared" si="10"/>
        <v>1.5</v>
      </c>
      <c r="AI13" s="20">
        <f t="shared" si="11"/>
        <v>2</v>
      </c>
      <c r="AJ13" s="21">
        <f t="shared" si="13"/>
        <v>1</v>
      </c>
      <c r="AK13" s="22">
        <f t="shared" si="14"/>
        <v>1.5</v>
      </c>
      <c r="AL13" s="23">
        <f t="shared" si="12"/>
        <v>1.5</v>
      </c>
    </row>
    <row r="14" spans="2:38" ht="18.75" customHeight="1">
      <c r="B14" s="6" t="s">
        <v>15</v>
      </c>
      <c r="C14" s="19"/>
      <c r="D14" s="57" t="s">
        <v>18</v>
      </c>
      <c r="E14" s="51"/>
      <c r="F14" s="22"/>
      <c r="G14" s="23" t="s">
        <v>18</v>
      </c>
      <c r="H14" s="19" t="s">
        <v>18</v>
      </c>
      <c r="I14" s="57"/>
      <c r="J14" s="51"/>
      <c r="K14" s="22" t="s">
        <v>18</v>
      </c>
      <c r="L14" s="23" t="s">
        <v>18</v>
      </c>
      <c r="M14" s="19"/>
      <c r="N14" s="57" t="s">
        <v>18</v>
      </c>
      <c r="O14" s="51" t="s">
        <v>18</v>
      </c>
      <c r="P14" s="22" t="s">
        <v>18</v>
      </c>
      <c r="Q14" s="23"/>
      <c r="R14" s="19" t="s">
        <v>18</v>
      </c>
      <c r="S14" s="57" t="s">
        <v>18</v>
      </c>
      <c r="T14" s="51" t="s">
        <v>18</v>
      </c>
      <c r="U14" s="22"/>
      <c r="V14" s="23"/>
      <c r="W14" s="19" t="s">
        <v>18</v>
      </c>
      <c r="X14" s="57" t="s">
        <v>18</v>
      </c>
      <c r="Y14" s="51"/>
      <c r="Z14" s="22" t="s">
        <v>18</v>
      </c>
      <c r="AA14" s="23" t="s">
        <v>18</v>
      </c>
      <c r="AB14" s="63"/>
      <c r="AC14" s="64"/>
      <c r="AD14" s="64"/>
      <c r="AE14" s="64"/>
      <c r="AF14" s="64"/>
      <c r="AH14" s="19">
        <f t="shared" si="10"/>
        <v>1.5</v>
      </c>
      <c r="AI14" s="20">
        <f t="shared" si="11"/>
        <v>2</v>
      </c>
      <c r="AJ14" s="21">
        <f t="shared" si="13"/>
        <v>1</v>
      </c>
      <c r="AK14" s="22">
        <f t="shared" si="14"/>
        <v>1.5</v>
      </c>
      <c r="AL14" s="23">
        <f t="shared" si="12"/>
        <v>1.5</v>
      </c>
    </row>
    <row r="15" spans="2:38" ht="18.75" customHeight="1" thickBot="1">
      <c r="B15" s="7" t="s">
        <v>16</v>
      </c>
      <c r="C15" s="37"/>
      <c r="D15" s="58" t="s">
        <v>18</v>
      </c>
      <c r="E15" s="54"/>
      <c r="F15" s="40"/>
      <c r="G15" s="41" t="s">
        <v>18</v>
      </c>
      <c r="H15" s="37" t="s">
        <v>18</v>
      </c>
      <c r="I15" s="58"/>
      <c r="J15" s="54"/>
      <c r="K15" s="40" t="s">
        <v>18</v>
      </c>
      <c r="L15" s="41" t="s">
        <v>18</v>
      </c>
      <c r="M15" s="37"/>
      <c r="N15" s="58" t="s">
        <v>18</v>
      </c>
      <c r="O15" s="54" t="s">
        <v>18</v>
      </c>
      <c r="P15" s="40" t="s">
        <v>18</v>
      </c>
      <c r="Q15" s="41"/>
      <c r="R15" s="37" t="s">
        <v>18</v>
      </c>
      <c r="S15" s="58" t="s">
        <v>18</v>
      </c>
      <c r="T15" s="54" t="s">
        <v>18</v>
      </c>
      <c r="U15" s="40"/>
      <c r="V15" s="41"/>
      <c r="W15" s="37" t="s">
        <v>18</v>
      </c>
      <c r="X15" s="58" t="s">
        <v>18</v>
      </c>
      <c r="Y15" s="54"/>
      <c r="Z15" s="40" t="s">
        <v>18</v>
      </c>
      <c r="AA15" s="41" t="s">
        <v>18</v>
      </c>
      <c r="AB15" s="63"/>
      <c r="AC15" s="64"/>
      <c r="AD15" s="64"/>
      <c r="AE15" s="64"/>
      <c r="AF15" s="64"/>
      <c r="AH15" s="37">
        <f t="shared" si="10"/>
        <v>1.5</v>
      </c>
      <c r="AI15" s="38">
        <f t="shared" si="11"/>
        <v>2</v>
      </c>
      <c r="AJ15" s="39">
        <f t="shared" si="13"/>
        <v>1</v>
      </c>
      <c r="AK15" s="40">
        <f t="shared" si="14"/>
        <v>1.5</v>
      </c>
      <c r="AL15" s="41">
        <f t="shared" si="12"/>
        <v>1.5</v>
      </c>
    </row>
    <row r="16" spans="2:38" ht="26.25" customHeight="1" thickBot="1">
      <c r="AH16" s="43">
        <f>SUM(AH6:AH15)</f>
        <v>31</v>
      </c>
      <c r="AI16" s="44">
        <f t="shared" ref="AI16:AL16" si="16">SUM(AI6:AI15)</f>
        <v>35</v>
      </c>
      <c r="AJ16" s="45">
        <f t="shared" si="16"/>
        <v>31</v>
      </c>
      <c r="AK16" s="46">
        <f t="shared" si="16"/>
        <v>30</v>
      </c>
      <c r="AL16" s="47">
        <f t="shared" si="16"/>
        <v>34</v>
      </c>
    </row>
    <row r="17" spans="2:4">
      <c r="B17" s="1" t="s">
        <v>19</v>
      </c>
      <c r="C17" s="48" t="s">
        <v>18</v>
      </c>
    </row>
    <row r="18" spans="2:4">
      <c r="B18" s="1" t="s">
        <v>20</v>
      </c>
      <c r="C18" s="1" t="s">
        <v>27</v>
      </c>
      <c r="D18" s="49"/>
    </row>
    <row r="19" spans="2:4">
      <c r="B19" s="1" t="s">
        <v>21</v>
      </c>
      <c r="C19" s="1" t="s">
        <v>28</v>
      </c>
      <c r="D19" s="71"/>
    </row>
    <row r="20" spans="2:4">
      <c r="C20" s="1"/>
    </row>
  </sheetData>
  <mergeCells count="14">
    <mergeCell ref="B2:B4"/>
    <mergeCell ref="C2:G2"/>
    <mergeCell ref="C3:G3"/>
    <mergeCell ref="H2:L2"/>
    <mergeCell ref="H3:L3"/>
    <mergeCell ref="AB2:AF2"/>
    <mergeCell ref="AB3:AF3"/>
    <mergeCell ref="AH3:AL3"/>
    <mergeCell ref="M2:Q2"/>
    <mergeCell ref="M3:Q3"/>
    <mergeCell ref="R2:V2"/>
    <mergeCell ref="R3:V3"/>
    <mergeCell ref="W2:AA2"/>
    <mergeCell ref="W3:AA3"/>
  </mergeCells>
  <conditionalFormatting sqref="AI6:AI8 AI10:AI15">
    <cfRule type="cellIs" dxfId="7" priority="176" operator="equal">
      <formula>"x"</formula>
    </cfRule>
  </conditionalFormatting>
  <conditionalFormatting sqref="C6:AF8 C10:AA15 AB10:AF12">
    <cfRule type="cellIs" dxfId="6" priority="7" operator="equal">
      <formula>"abs"</formula>
    </cfRule>
    <cfRule type="cellIs" dxfId="5" priority="6" operator="equal">
      <formula>"cp"</formula>
    </cfRule>
  </conditionalFormatting>
  <conditionalFormatting sqref="C6:C8 C10:C15 H6:H8 H10:H15 M6:M8 M10:M15 R6:R8 R10:R15 W6:W8 W10:W15 AB6:AB8 AB10:AB12">
    <cfRule type="cellIs" dxfId="4" priority="5" operator="equal">
      <formula>"x"</formula>
    </cfRule>
  </conditionalFormatting>
  <conditionalFormatting sqref="D6:D8 D10:D15 I6:I8 I10:I15 N6:N8 N10:N15 S6:S8 S10:S15 X6:X8 X10:X15 AC6:AC8 AC10:AC12">
    <cfRule type="cellIs" dxfId="3" priority="4" operator="equal">
      <formula>"x"</formula>
    </cfRule>
  </conditionalFormatting>
  <conditionalFormatting sqref="E6:E8 E10:E15 J6:J8 J10:J15 O6:O8 O10:O15 T6:T8 T10:T15 Y6:Y8 Y10:Y15 AD6:AD8 AD10:AD12">
    <cfRule type="cellIs" dxfId="2" priority="3" operator="equal">
      <formula>"x"</formula>
    </cfRule>
  </conditionalFormatting>
  <conditionalFormatting sqref="F6:F8 F10:F15 K6:K8 K10:K15 P6:P8 P10:P15 U6:U8 U10:U15 Z6:Z8 Z10:Z15 AE6:AE8 AE10:AE12">
    <cfRule type="cellIs" dxfId="1" priority="2" operator="equal">
      <formula>"x"</formula>
    </cfRule>
  </conditionalFormatting>
  <conditionalFormatting sqref="G6:G8 G10:G15 L6:L8 L10:L15 Q6:Q8 Q10:Q15 V6:V8 V10:V15 AA6:AA8 AA10:AA15 AF6:AF8 AF10:AF12">
    <cfRule type="cellIs" dxfId="0" priority="1" operator="equal">
      <formula>"x"</formula>
    </cfRule>
  </conditionalFormatting>
  <pageMargins left="0.7" right="0.7" top="0.75" bottom="0.75" header="0.3" footer="0.3"/>
  <pageSetup paperSize="9" orientation="portrait" r:id="rId1"/>
  <ignoredErrors>
    <ignoredError sqref="AH7:AL7 AH12:AK12 AL1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S15</vt:lpstr>
      <vt:lpstr>S16</vt:lpstr>
      <vt:lpstr>S17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2017-04-06T11:58:47Z</dcterms:modified>
</cp:coreProperties>
</file>