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927" codeName="{DF908ECD-C663-F43C-BE37-009161E90720}"/>
  <workbookPr codeName="ThisWorkbook" defaultThemeVersion="166925"/>
  <mc:AlternateContent xmlns:mc="http://schemas.openxmlformats.org/markup-compatibility/2006">
    <mc:Choice Requires="x15">
      <x15ac:absPath xmlns:x15ac="http://schemas.microsoft.com/office/spreadsheetml/2010/11/ac" url="C:\Users\lecorsiau\Desktop\"/>
    </mc:Choice>
  </mc:AlternateContent>
  <bookViews>
    <workbookView xWindow="0" yWindow="0" windowWidth="28800" windowHeight="12210"/>
  </bookViews>
  <sheets>
    <sheet name="Modification" sheetId="1" r:id="rId1"/>
  </sheets>
  <externalReferences>
    <externalReference r:id="rId2"/>
    <externalReference r:id="rId3"/>
  </externalReferences>
  <definedNames>
    <definedName name="L_MODULE">Modification!$T$1:$MB$100</definedName>
    <definedName name="l_noms">OFFSET(mod_ligne,0,0,COUNTA(mod_nom)-1,1)</definedName>
    <definedName name="mod_ligne">#REF!</definedName>
    <definedName name="mod_nom">#REF!</definedName>
    <definedName name="MODELE_DE_MAISON">[1]Données!$C$4:$C$218</definedName>
    <definedName name="Murs">#REF!</definedName>
    <definedName name="NOM_MODULE">[1]Données!$C$4:$R$218</definedName>
  </definedNames>
  <calcPr calcId="171027" refMode="R1C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 i="1" l="1"/>
  <c r="D3" i="1" s="1"/>
  <c r="D21" i="1"/>
  <c r="D22" i="1" l="1"/>
</calcChain>
</file>

<file path=xl/sharedStrings.xml><?xml version="1.0" encoding="utf-8"?>
<sst xmlns="http://schemas.openxmlformats.org/spreadsheetml/2006/main" count="2034" uniqueCount="290">
  <si>
    <t>Pose de la central everest surisolés à l'interieur</t>
  </si>
  <si>
    <t>Lile_Longue</t>
  </si>
  <si>
    <t>Charleville</t>
  </si>
  <si>
    <t>EVEREST</t>
  </si>
  <si>
    <t>X</t>
  </si>
  <si>
    <r>
      <t>Ferme porte sur les modules PMR</t>
    </r>
    <r>
      <rPr>
        <b/>
        <sz val="11"/>
        <color rgb="FFFF0000"/>
        <rFont val="Calibri"/>
        <family val="2"/>
        <scheme val="minor"/>
      </rPr>
      <t xml:space="preserve"> à regler sur 0</t>
    </r>
    <r>
      <rPr>
        <sz val="11"/>
        <color theme="1"/>
        <rFont val="Calibri"/>
        <family val="2"/>
        <scheme val="minor"/>
      </rPr>
      <t xml:space="preserve"> (pour les portes de douches)</t>
    </r>
  </si>
  <si>
    <r>
      <t xml:space="preserve">Hauteur des plafonds de </t>
    </r>
    <r>
      <rPr>
        <b/>
        <sz val="11"/>
        <color rgb="FFFF0000"/>
        <rFont val="Calibri"/>
        <family val="2"/>
        <scheme val="minor"/>
      </rPr>
      <t>2170</t>
    </r>
  </si>
  <si>
    <t xml:space="preserve"> </t>
  </si>
  <si>
    <t>Pose de caisson peint (afin de cacher les PER au plafond)</t>
  </si>
  <si>
    <t>Utilisation du nouveau feuillard de contreventement + 4 murs de contreventement</t>
  </si>
  <si>
    <t>Utilisation du nouveau feuillard de contreventement + bois verticaux</t>
  </si>
  <si>
    <t>Utilisation du Mastic Silicone Noir sur le bas de porte</t>
  </si>
  <si>
    <t>Pose des cornières de faux plafonds avec gabarit</t>
  </si>
  <si>
    <r>
      <t xml:space="preserve">Utilisation du gabarit </t>
    </r>
    <r>
      <rPr>
        <b/>
        <sz val="11"/>
        <color rgb="FFFF0000"/>
        <rFont val="Calibri"/>
        <family val="2"/>
        <scheme val="minor"/>
      </rPr>
      <t>BLOCFER</t>
    </r>
    <r>
      <rPr>
        <sz val="11"/>
        <color theme="1"/>
        <rFont val="Calibri"/>
        <family val="2"/>
        <scheme val="minor"/>
      </rPr>
      <t xml:space="preserve"> pour la pose des portes.</t>
    </r>
  </si>
  <si>
    <t>Aucun feuillard sur les élastiques de la bâche des modules.</t>
  </si>
  <si>
    <r>
      <t xml:space="preserve">La colonne des lavabos doit être collée </t>
    </r>
    <r>
      <rPr>
        <b/>
        <sz val="11"/>
        <color rgb="FFFF0000"/>
        <rFont val="Calibri"/>
        <family val="2"/>
        <scheme val="minor"/>
      </rPr>
      <t>(FA101)</t>
    </r>
  </si>
  <si>
    <t>Vérifier la mise en place des bouchons de cache paumelle (dessus dessous)</t>
  </si>
  <si>
    <r>
      <t xml:space="preserve">Alimentation radiateur, le PER dois dépasser de </t>
    </r>
    <r>
      <rPr>
        <b/>
        <sz val="11"/>
        <color rgb="FFFF0000"/>
        <rFont val="Calibri"/>
        <family val="2"/>
        <scheme val="minor"/>
      </rPr>
      <t>5cm. Enrouler le tuyau de 30 cm à l'intérieur</t>
    </r>
  </si>
  <si>
    <t>Ouverture des bouches d'air au maximum</t>
  </si>
  <si>
    <r>
      <t xml:space="preserve">Réaliser un joint en bas des huisseries (uniquement sur les huisseries douche) à la </t>
    </r>
    <r>
      <rPr>
        <b/>
        <sz val="11"/>
        <color rgb="FFFF0000"/>
        <rFont val="Calibri"/>
        <family val="2"/>
        <scheme val="minor"/>
      </rPr>
      <t>SP033</t>
    </r>
  </si>
  <si>
    <t>Rajout de 2 colliers en bout de cannes (voir plan)</t>
  </si>
  <si>
    <t>Modification des goulottes électrique, ajout au niveau des lavabos. Calage au niveau de la goulotte, pose d'un médium peint et d'un joint de finition blanc</t>
  </si>
  <si>
    <t>Modification des crédences lavabo (voir gabarit de perçage) + ajout crédence au niveau des urinoirs</t>
  </si>
  <si>
    <t>Ne plus faire de coupe à onglet dans les angles sortant des faux-plafond.</t>
  </si>
  <si>
    <t>Mise à la terre des rails de Faux plafond uniquement par douche</t>
  </si>
  <si>
    <t>Mise en place d'une protection film moquette renforcé</t>
  </si>
  <si>
    <t>K121</t>
  </si>
  <si>
    <t>K120</t>
  </si>
  <si>
    <t>K111</t>
  </si>
  <si>
    <t>K110</t>
  </si>
  <si>
    <t>K100</t>
  </si>
  <si>
    <t>V121</t>
  </si>
  <si>
    <t>V120</t>
  </si>
  <si>
    <t>V111</t>
  </si>
  <si>
    <t>V110</t>
  </si>
  <si>
    <t>V100</t>
  </si>
  <si>
    <t>J200</t>
  </si>
  <si>
    <t>J100</t>
  </si>
  <si>
    <t>H200</t>
  </si>
  <si>
    <t>H100</t>
  </si>
  <si>
    <t>G311</t>
  </si>
  <si>
    <t>G310</t>
  </si>
  <si>
    <t>G300</t>
  </si>
  <si>
    <t>G211</t>
  </si>
  <si>
    <t>G210</t>
  </si>
  <si>
    <t>G200</t>
  </si>
  <si>
    <t>G111</t>
  </si>
  <si>
    <t>G110</t>
  </si>
  <si>
    <t>G100</t>
  </si>
  <si>
    <t>F621</t>
  </si>
  <si>
    <t>F620</t>
  </si>
  <si>
    <t>F611</t>
  </si>
  <si>
    <t>F610</t>
  </si>
  <si>
    <t>F600</t>
  </si>
  <si>
    <t>F421</t>
  </si>
  <si>
    <t>F420</t>
  </si>
  <si>
    <t>F411</t>
  </si>
  <si>
    <t>F410</t>
  </si>
  <si>
    <t>F400</t>
  </si>
  <si>
    <t>F330G</t>
  </si>
  <si>
    <t>F330C</t>
  </si>
  <si>
    <t>F330D</t>
  </si>
  <si>
    <t>F321G</t>
  </si>
  <si>
    <t>F321C</t>
  </si>
  <si>
    <t>F321D</t>
  </si>
  <si>
    <t>F320G</t>
  </si>
  <si>
    <t>F320C</t>
  </si>
  <si>
    <t>F320D</t>
  </si>
  <si>
    <t>F311G</t>
  </si>
  <si>
    <t>F311C</t>
  </si>
  <si>
    <t>F311D</t>
  </si>
  <si>
    <t>F310G</t>
  </si>
  <si>
    <t>F310C</t>
  </si>
  <si>
    <t>F310D</t>
  </si>
  <si>
    <t>F300G</t>
  </si>
  <si>
    <t>F300C</t>
  </si>
  <si>
    <t>F300D</t>
  </si>
  <si>
    <t>F221G</t>
  </si>
  <si>
    <t>F221D</t>
  </si>
  <si>
    <t>F220G</t>
  </si>
  <si>
    <t>F220D</t>
  </si>
  <si>
    <t>F211G</t>
  </si>
  <si>
    <t>F211D</t>
  </si>
  <si>
    <t>F210G</t>
  </si>
  <si>
    <t>F210D</t>
  </si>
  <si>
    <t>F200G</t>
  </si>
  <si>
    <t>F200D</t>
  </si>
  <si>
    <t>F121</t>
  </si>
  <si>
    <t>F120</t>
  </si>
  <si>
    <t>F111</t>
  </si>
  <si>
    <t>F110</t>
  </si>
  <si>
    <t>F100</t>
  </si>
  <si>
    <t>E630G</t>
  </si>
  <si>
    <t>E630C</t>
  </si>
  <si>
    <t>E630D</t>
  </si>
  <si>
    <t>E621G</t>
  </si>
  <si>
    <t>E621C</t>
  </si>
  <si>
    <t>E621D</t>
  </si>
  <si>
    <t>E620G</t>
  </si>
  <si>
    <t>E620C</t>
  </si>
  <si>
    <t>E620D</t>
  </si>
  <si>
    <t>E611G</t>
  </si>
  <si>
    <t>E611C</t>
  </si>
  <si>
    <t>E611D</t>
  </si>
  <si>
    <t>E610G</t>
  </si>
  <si>
    <t>E610C</t>
  </si>
  <si>
    <t>E610D</t>
  </si>
  <si>
    <t>E600G</t>
  </si>
  <si>
    <t>E600C</t>
  </si>
  <si>
    <t>E600D</t>
  </si>
  <si>
    <t>E330G</t>
  </si>
  <si>
    <t>E330C</t>
  </si>
  <si>
    <t>E330D</t>
  </si>
  <si>
    <t>E321G</t>
  </si>
  <si>
    <t>E321C</t>
  </si>
  <si>
    <t>E321D</t>
  </si>
  <si>
    <t>E320G</t>
  </si>
  <si>
    <t>E320C</t>
  </si>
  <si>
    <t>E320D</t>
  </si>
  <si>
    <t>E311G</t>
  </si>
  <si>
    <t>E311C</t>
  </si>
  <si>
    <t>E311D</t>
  </si>
  <si>
    <t>E310G</t>
  </si>
  <si>
    <t>E310C</t>
  </si>
  <si>
    <t>E310D</t>
  </si>
  <si>
    <t>E300G</t>
  </si>
  <si>
    <t>E300C</t>
  </si>
  <si>
    <t>E300D</t>
  </si>
  <si>
    <t>E230G</t>
  </si>
  <si>
    <t>E230D</t>
  </si>
  <si>
    <t>E221G</t>
  </si>
  <si>
    <t>E221D</t>
  </si>
  <si>
    <t>E220G</t>
  </si>
  <si>
    <t>E220D</t>
  </si>
  <si>
    <t>E211G</t>
  </si>
  <si>
    <t>E211D</t>
  </si>
  <si>
    <t>E210G</t>
  </si>
  <si>
    <t>E210D</t>
  </si>
  <si>
    <t>E200G</t>
  </si>
  <si>
    <t>E200D</t>
  </si>
  <si>
    <t>E121</t>
  </si>
  <si>
    <t>E120</t>
  </si>
  <si>
    <t>E111</t>
  </si>
  <si>
    <t>E110</t>
  </si>
  <si>
    <t>E100</t>
  </si>
  <si>
    <t>D230G</t>
  </si>
  <si>
    <t>D230C</t>
  </si>
  <si>
    <t>D230D</t>
  </si>
  <si>
    <t>D221G</t>
  </si>
  <si>
    <t>D221C</t>
  </si>
  <si>
    <t>D221D</t>
  </si>
  <si>
    <t>D220G</t>
  </si>
  <si>
    <t>D220C</t>
  </si>
  <si>
    <t>D220D</t>
  </si>
  <si>
    <t>D211G</t>
  </si>
  <si>
    <t>D211C</t>
  </si>
  <si>
    <t>D211D</t>
  </si>
  <si>
    <t>D210G</t>
  </si>
  <si>
    <t>D210C</t>
  </si>
  <si>
    <t>D210D</t>
  </si>
  <si>
    <t>D200G</t>
  </si>
  <si>
    <t>D200C</t>
  </si>
  <si>
    <t>D200D</t>
  </si>
  <si>
    <t>D121G</t>
  </si>
  <si>
    <t>D121D</t>
  </si>
  <si>
    <t>D120G</t>
  </si>
  <si>
    <t>D120D</t>
  </si>
  <si>
    <t>D111G</t>
  </si>
  <si>
    <t>D111D</t>
  </si>
  <si>
    <t>D110G</t>
  </si>
  <si>
    <t>D110D</t>
  </si>
  <si>
    <t>D100G</t>
  </si>
  <si>
    <t>D100D</t>
  </si>
  <si>
    <t>C921</t>
  </si>
  <si>
    <t>C920</t>
  </si>
  <si>
    <t>C911</t>
  </si>
  <si>
    <t>C910</t>
  </si>
  <si>
    <t>C900</t>
  </si>
  <si>
    <t>C821G</t>
  </si>
  <si>
    <t>C821D</t>
  </si>
  <si>
    <t>C820G</t>
  </si>
  <si>
    <t>C820D</t>
  </si>
  <si>
    <t>C811G</t>
  </si>
  <si>
    <t>C811D</t>
  </si>
  <si>
    <t>C810G</t>
  </si>
  <si>
    <t>C810D</t>
  </si>
  <si>
    <t>C800G</t>
  </si>
  <si>
    <t>C800D</t>
  </si>
  <si>
    <t>C721</t>
  </si>
  <si>
    <t>C720</t>
  </si>
  <si>
    <t>C711</t>
  </si>
  <si>
    <t>C710</t>
  </si>
  <si>
    <t>C700</t>
  </si>
  <si>
    <t>C621</t>
  </si>
  <si>
    <t>C620</t>
  </si>
  <si>
    <t>C611</t>
  </si>
  <si>
    <t>C610</t>
  </si>
  <si>
    <t>C600</t>
  </si>
  <si>
    <t>C521</t>
  </si>
  <si>
    <t>C520</t>
  </si>
  <si>
    <t>C511</t>
  </si>
  <si>
    <t>C510</t>
  </si>
  <si>
    <t>C500</t>
  </si>
  <si>
    <t>C421</t>
  </si>
  <si>
    <t>C420</t>
  </si>
  <si>
    <t>C411</t>
  </si>
  <si>
    <t>C410</t>
  </si>
  <si>
    <t>C400</t>
  </si>
  <si>
    <t>C321</t>
  </si>
  <si>
    <t>C320</t>
  </si>
  <si>
    <t>C311</t>
  </si>
  <si>
    <t>C310</t>
  </si>
  <si>
    <t>C300</t>
  </si>
  <si>
    <t>C221</t>
  </si>
  <si>
    <t>C220</t>
  </si>
  <si>
    <t>C211</t>
  </si>
  <si>
    <t>C210</t>
  </si>
  <si>
    <t>C200</t>
  </si>
  <si>
    <t>C121</t>
  </si>
  <si>
    <t>C120</t>
  </si>
  <si>
    <t>C111</t>
  </si>
  <si>
    <t>C110</t>
  </si>
  <si>
    <t>C100</t>
  </si>
  <si>
    <t>B430G</t>
  </si>
  <si>
    <t>B430D</t>
  </si>
  <si>
    <t>B421G</t>
  </si>
  <si>
    <t>B421D</t>
  </si>
  <si>
    <t>B420G</t>
  </si>
  <si>
    <t>B420D</t>
  </si>
  <si>
    <t>B411G</t>
  </si>
  <si>
    <t>B411D</t>
  </si>
  <si>
    <t>B410G</t>
  </si>
  <si>
    <t>B410D</t>
  </si>
  <si>
    <t>B400G</t>
  </si>
  <si>
    <t>B400D</t>
  </si>
  <si>
    <t>B321</t>
  </si>
  <si>
    <t>B320</t>
  </si>
  <si>
    <t>B311</t>
  </si>
  <si>
    <t>B310</t>
  </si>
  <si>
    <t>B300</t>
  </si>
  <si>
    <t>B221</t>
  </si>
  <si>
    <t>B220</t>
  </si>
  <si>
    <t>B211</t>
  </si>
  <si>
    <t>B210</t>
  </si>
  <si>
    <t>B200</t>
  </si>
  <si>
    <t>B121</t>
  </si>
  <si>
    <t>B120</t>
  </si>
  <si>
    <t>B111</t>
  </si>
  <si>
    <t>B110</t>
  </si>
  <si>
    <t>B100</t>
  </si>
  <si>
    <t>A431G</t>
  </si>
  <si>
    <t>A431D</t>
  </si>
  <si>
    <t>A430G</t>
  </si>
  <si>
    <t>A430D</t>
  </si>
  <si>
    <t>A421G</t>
  </si>
  <si>
    <t>A421D</t>
  </si>
  <si>
    <t>A420G</t>
  </si>
  <si>
    <t>A420D</t>
  </si>
  <si>
    <t>A411G</t>
  </si>
  <si>
    <t>A411D</t>
  </si>
  <si>
    <t>A410G</t>
  </si>
  <si>
    <t>A410D</t>
  </si>
  <si>
    <t>A400G</t>
  </si>
  <si>
    <t>A400D</t>
  </si>
  <si>
    <t>A321G</t>
  </si>
  <si>
    <t>A321D</t>
  </si>
  <si>
    <t>A320G</t>
  </si>
  <si>
    <t>A320D</t>
  </si>
  <si>
    <t>A311G</t>
  </si>
  <si>
    <t>A311D</t>
  </si>
  <si>
    <t>A310G</t>
  </si>
  <si>
    <t>A310D</t>
  </si>
  <si>
    <t>A300G</t>
  </si>
  <si>
    <t>A300D</t>
  </si>
  <si>
    <t>A221</t>
  </si>
  <si>
    <t>A220</t>
  </si>
  <si>
    <t>A211</t>
  </si>
  <si>
    <t>A210</t>
  </si>
  <si>
    <t>A200</t>
  </si>
  <si>
    <t>A121</t>
  </si>
  <si>
    <t>A120</t>
  </si>
  <si>
    <t>A111</t>
  </si>
  <si>
    <t>A110</t>
  </si>
  <si>
    <t>A100</t>
  </si>
  <si>
    <t>Lien fichier</t>
  </si>
  <si>
    <t>Commentaire</t>
  </si>
  <si>
    <t>Chantier concerné</t>
  </si>
  <si>
    <t>Num de colonne:</t>
  </si>
  <si>
    <t>en fonction de la valeur afficher au dessus le tableau en haut change</t>
  </si>
  <si>
    <r>
      <t>Pose de bande dépolie à</t>
    </r>
    <r>
      <rPr>
        <b/>
        <sz val="11"/>
        <color rgb="FFFF0000"/>
        <rFont val="Calibri"/>
        <family val="2"/>
        <scheme val="minor"/>
      </rPr>
      <t xml:space="preserve"> 1100 et 1600 </t>
    </r>
    <r>
      <rPr>
        <sz val="11"/>
        <color theme="1"/>
        <rFont val="Calibri"/>
        <family val="2"/>
        <scheme val="minor"/>
      </rPr>
      <t>sur vitrage et remplacer les cylindres par des cylindre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</si>
</sst>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theme="1"/>
      <name val="Calibri"/>
      <family val="2"/>
      <scheme val="minor"/>
    </font>
    <font>
      <sz val="11"/>
      <color rgb="FFFF0000"/>
      <name val="Calibri"/>
      <family val="2"/>
      <scheme val="minor"/>
    </font>
    <font>
      <b/>
      <sz val="11"/>
      <color rgb="FFFF0000"/>
      <name val="Calibri"/>
      <family val="2"/>
      <scheme val="minor"/>
    </font>
    <font>
      <b/>
      <i/>
      <u val="double"/>
      <sz val="14"/>
      <color theme="1"/>
      <name val="Euclid"/>
    </font>
    <font>
      <u/>
      <sz val="11"/>
      <color theme="10"/>
      <name val="Calibri"/>
      <family val="2"/>
      <scheme val="minor"/>
    </font>
    <font>
      <sz val="26"/>
      <color rgb="FFFF0000"/>
      <name val="Calibri"/>
      <family val="2"/>
      <scheme val="minor"/>
    </font>
  </fonts>
  <fills count="3">
    <fill>
      <patternFill patternType="none"/>
    </fill>
    <fill>
      <patternFill patternType="gray125"/>
    </fill>
    <fill>
      <patternFill patternType="solid">
        <fgColor theme="0"/>
        <bgColor indexed="64"/>
      </patternFill>
    </fill>
  </fills>
  <borders count="9">
    <border>
      <left/>
      <right/>
      <top/>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0" fillId="2" borderId="0" xfId="0" applyFill="1"/>
    <xf numFmtId="0" fontId="0" fillId="2" borderId="0" xfId="0" applyFill="1" applyAlignment="1"/>
    <xf numFmtId="0" fontId="0" fillId="2" borderId="0" xfId="0" applyFill="1" applyBorder="1" applyAlignment="1">
      <alignment wrapText="1"/>
    </xf>
    <xf numFmtId="0" fontId="0" fillId="2" borderId="0" xfId="0" applyFill="1" applyBorder="1" applyAlignment="1"/>
    <xf numFmtId="0" fontId="2" fillId="0" borderId="0" xfId="0" applyFont="1"/>
    <xf numFmtId="0" fontId="3" fillId="2" borderId="0" xfId="0" applyFont="1" applyFill="1" applyBorder="1" applyAlignment="1"/>
    <xf numFmtId="0" fontId="0" fillId="2" borderId="1" xfId="0" applyFill="1" applyBorder="1" applyAlignment="1"/>
    <xf numFmtId="0" fontId="0" fillId="2" borderId="2" xfId="0" applyFill="1" applyBorder="1" applyAlignment="1"/>
    <xf numFmtId="0" fontId="0" fillId="2" borderId="3" xfId="0" applyFill="1" applyBorder="1" applyAlignment="1"/>
    <xf numFmtId="0" fontId="0" fillId="2" borderId="4" xfId="0" applyFill="1" applyBorder="1" applyAlignment="1"/>
    <xf numFmtId="0" fontId="0" fillId="2" borderId="5" xfId="0" applyFill="1" applyBorder="1" applyAlignment="1"/>
    <xf numFmtId="0" fontId="0" fillId="2" borderId="0" xfId="0" applyFill="1" applyBorder="1"/>
    <xf numFmtId="0" fontId="0" fillId="2" borderId="6" xfId="0" applyFill="1" applyBorder="1" applyAlignment="1">
      <alignment vertical="top"/>
    </xf>
    <xf numFmtId="0" fontId="0" fillId="2" borderId="7" xfId="0" applyFill="1" applyBorder="1" applyAlignment="1">
      <alignment vertical="top"/>
    </xf>
    <xf numFmtId="0" fontId="0" fillId="2" borderId="8" xfId="0" applyFill="1" applyBorder="1" applyAlignment="1">
      <alignment vertical="top"/>
    </xf>
    <xf numFmtId="0" fontId="0" fillId="2" borderId="0" xfId="0" applyFill="1" applyBorder="1" applyAlignment="1">
      <alignment vertical="top"/>
    </xf>
    <xf numFmtId="0" fontId="0" fillId="2" borderId="0" xfId="0" applyFill="1" applyBorder="1" applyAlignment="1">
      <alignment vertical="top" wrapText="1"/>
    </xf>
    <xf numFmtId="0" fontId="0" fillId="0" borderId="0" xfId="0" applyAlignment="1">
      <alignment horizontal="center" vertical="center"/>
    </xf>
    <xf numFmtId="0" fontId="4" fillId="0" borderId="0" xfId="1"/>
    <xf numFmtId="0" fontId="0" fillId="0" borderId="0" xfId="0" applyBorder="1" applyAlignment="1">
      <alignment horizontal="center"/>
    </xf>
    <xf numFmtId="0" fontId="2" fillId="0" borderId="0" xfId="0" applyFont="1" applyAlignment="1">
      <alignment horizontal="center" vertical="center"/>
    </xf>
    <xf numFmtId="0" fontId="5" fillId="2" borderId="0" xfId="0" applyFont="1" applyFill="1" applyBorder="1" applyAlignment="1"/>
    <xf numFmtId="0" fontId="1" fillId="2" borderId="0" xfId="0" applyFont="1" applyFill="1" applyBorder="1"/>
    <xf numFmtId="0" fontId="0" fillId="2" borderId="8" xfId="0" applyFill="1" applyBorder="1" applyAlignment="1">
      <alignment horizontal="left" vertical="top" wrapText="1"/>
    </xf>
    <xf numFmtId="0" fontId="0" fillId="2" borderId="7" xfId="0" applyFill="1" applyBorder="1" applyAlignment="1">
      <alignment horizontal="left" vertical="top" wrapText="1"/>
    </xf>
    <xf numFmtId="0" fontId="0" fillId="2" borderId="6" xfId="0" applyFill="1" applyBorder="1" applyAlignment="1">
      <alignment horizontal="left" vertical="top" wrapText="1"/>
    </xf>
    <xf numFmtId="0" fontId="0" fillId="2" borderId="5" xfId="0" applyFill="1" applyBorder="1" applyAlignment="1">
      <alignment horizontal="left" vertical="top" wrapText="1"/>
    </xf>
    <xf numFmtId="0" fontId="0" fillId="2" borderId="0" xfId="0" applyFill="1" applyBorder="1" applyAlignment="1">
      <alignment horizontal="left" vertical="top" wrapText="1"/>
    </xf>
    <xf numFmtId="0" fontId="0" fillId="2" borderId="4" xfId="0" applyFill="1" applyBorder="1" applyAlignment="1">
      <alignment horizontal="left" vertical="top" wrapText="1"/>
    </xf>
    <xf numFmtId="0" fontId="0" fillId="2" borderId="3" xfId="0" applyFill="1" applyBorder="1" applyAlignment="1">
      <alignment horizontal="left" vertical="top" wrapText="1"/>
    </xf>
    <xf numFmtId="0" fontId="0" fillId="2" borderId="2" xfId="0" applyFill="1" applyBorder="1" applyAlignment="1">
      <alignment horizontal="left" vertical="top" wrapText="1"/>
    </xf>
    <xf numFmtId="0" fontId="0" fillId="2" borderId="1" xfId="0" applyFill="1" applyBorder="1" applyAlignment="1">
      <alignment horizontal="left"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ile01\travail2\Affaires\H6%20Batiment%20Professionnel\PROJETS%202015\25%20ARMEE%20STRUCTURE%20MODULAIRE%20RT2012%20-%20H615BA00\10%20GENERALITES\02%20RECAPITULATIF%20TYPOLOGIE%20MODULES%20PAR%20OPERATIONS\Tableau%20r&#233;cap%20des%20modules%20LYON%20SENTINELL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m&#233;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DULE"/>
      <sheetName val="Données"/>
    </sheetNames>
    <sheetDataSet>
      <sheetData sheetId="0" refreshError="1"/>
      <sheetData sheetId="1" refreshError="1">
        <row r="4">
          <cell r="C4" t="str">
            <v>A100</v>
          </cell>
          <cell r="D4" t="str">
            <v>Module bureau simple centre</v>
          </cell>
          <cell r="E4" t="str">
            <v>03 Plancher (250daN/m²)</v>
          </cell>
          <cell r="F4" t="str">
            <v>A100</v>
          </cell>
          <cell r="G4" t="str">
            <v>01 Plafond simple</v>
          </cell>
          <cell r="H4" t="str">
            <v>RAL 9001</v>
          </cell>
          <cell r="I4" t="str">
            <v>FORBO SARLON PRIMEO 33 Code ONE TAUPE-337114</v>
          </cell>
          <cell r="J4" t="str">
            <v>Dalle de faux plafond ALPINA</v>
          </cell>
          <cell r="K4" t="str">
            <v>02</v>
          </cell>
          <cell r="L4" t="str">
            <v>10</v>
          </cell>
          <cell r="M4" t="str">
            <v>150 KG</v>
          </cell>
          <cell r="N4" t="str">
            <v>Fermacell à droite</v>
          </cell>
          <cell r="O4" t="str">
            <v>TECHNIQUE</v>
          </cell>
          <cell r="P4" t="str">
            <v>RDC</v>
          </cell>
          <cell r="Q4" t="str">
            <v>01 Plafond simple</v>
          </cell>
          <cell r="R4" t="str">
            <v>RAL 1019</v>
          </cell>
        </row>
        <row r="5">
          <cell r="C5" t="str">
            <v>A110</v>
          </cell>
          <cell r="D5" t="str">
            <v>Module bureau simple bout de bâtiment gauche</v>
          </cell>
          <cell r="E5" t="str">
            <v>04 Plancher (250daN/m²) bord</v>
          </cell>
          <cell r="F5" t="str">
            <v>A110</v>
          </cell>
          <cell r="G5" t="str">
            <v>03 Plafond simple Bord</v>
          </cell>
          <cell r="H5" t="str">
            <v>RAL 9001</v>
          </cell>
          <cell r="I5" t="str">
            <v>FORBO SARLON PRIMEO 33 Code ONE TAUPE-337114</v>
          </cell>
          <cell r="J5" t="str">
            <v>Dalle de faux plafond ALPINA</v>
          </cell>
          <cell r="K5" t="str">
            <v>02</v>
          </cell>
          <cell r="L5" t="str">
            <v>10</v>
          </cell>
          <cell r="M5" t="str">
            <v>250KG</v>
          </cell>
          <cell r="N5" t="str">
            <v>Fermacell à gauche</v>
          </cell>
          <cell r="O5" t="str">
            <v>LOGEMENT</v>
          </cell>
          <cell r="P5" t="str">
            <v>R+1</v>
          </cell>
          <cell r="Q5" t="str">
            <v>02 Plafond simple Dernier étage</v>
          </cell>
          <cell r="R5" t="str">
            <v>RAL 1019</v>
          </cell>
        </row>
        <row r="6">
          <cell r="C6" t="str">
            <v>A111</v>
          </cell>
          <cell r="D6" t="str">
            <v>Module bureau simple bout de bâtiment droite</v>
          </cell>
          <cell r="E6" t="str">
            <v>04 Plancher (250daN/m²) bord</v>
          </cell>
          <cell r="F6" t="str">
            <v>A111</v>
          </cell>
          <cell r="G6" t="str">
            <v>03 Plafond simple Bord</v>
          </cell>
          <cell r="H6" t="str">
            <v>RAL 9001</v>
          </cell>
          <cell r="I6" t="str">
            <v>FORBO SARLON PRIMEO 33 Code ONE TAUPE-337114</v>
          </cell>
          <cell r="J6" t="str">
            <v>Dalle de faux plafond ALPINA</v>
          </cell>
          <cell r="K6" t="str">
            <v>02</v>
          </cell>
          <cell r="L6" t="str">
            <v>10</v>
          </cell>
          <cell r="M6" t="str">
            <v>400KG</v>
          </cell>
          <cell r="N6" t="str">
            <v>Fermacell à droite et à gauche</v>
          </cell>
          <cell r="P6" t="str">
            <v>R+2</v>
          </cell>
          <cell r="Q6" t="str">
            <v>03 Plafond simple Bord</v>
          </cell>
          <cell r="R6" t="str">
            <v>RAL 1019</v>
          </cell>
        </row>
        <row r="7">
          <cell r="C7" t="str">
            <v>A120</v>
          </cell>
          <cell r="D7" t="str">
            <v>Module bureau simple contre cage escalier gauche</v>
          </cell>
          <cell r="E7" t="str">
            <v>04 Plancher (250daN/m²) bord</v>
          </cell>
          <cell r="F7" t="str">
            <v>A120</v>
          </cell>
          <cell r="G7" t="str">
            <v>03 Plafond simple Bord</v>
          </cell>
          <cell r="H7" t="str">
            <v>RAL 9001</v>
          </cell>
          <cell r="I7" t="str">
            <v>FORBO SARLON PRIMEO 33 Code ONE TAUPE-337114</v>
          </cell>
          <cell r="J7" t="str">
            <v>Dalle de faux plafond ALPINA</v>
          </cell>
          <cell r="K7" t="str">
            <v>02</v>
          </cell>
          <cell r="L7" t="str">
            <v>10</v>
          </cell>
          <cell r="M7" t="str">
            <v>750KG</v>
          </cell>
          <cell r="N7" t="str">
            <v>Pas de fermacell</v>
          </cell>
          <cell r="P7" t="str">
            <v>R+3</v>
          </cell>
          <cell r="Q7" t="str">
            <v>04 Plafond simple Bord Dernier étage</v>
          </cell>
          <cell r="R7" t="str">
            <v>RAL 1019</v>
          </cell>
        </row>
        <row r="8">
          <cell r="C8" t="str">
            <v>A121</v>
          </cell>
          <cell r="D8" t="str">
            <v>Module bureau simple contre cage escalier droite</v>
          </cell>
          <cell r="E8" t="str">
            <v>04 Plancher (250daN/m²) bord</v>
          </cell>
          <cell r="F8" t="str">
            <v>A121</v>
          </cell>
          <cell r="G8" t="str">
            <v>03 Plafond simple Bord</v>
          </cell>
          <cell r="H8" t="str">
            <v>RAL 9001</v>
          </cell>
          <cell r="I8" t="str">
            <v>FORBO SARLON PRIMEO 33 Code ONE TAUPE-337114</v>
          </cell>
          <cell r="J8" t="str">
            <v>Dalle de faux plafond ALPINA</v>
          </cell>
          <cell r="K8" t="str">
            <v>02</v>
          </cell>
          <cell r="L8" t="str">
            <v>10</v>
          </cell>
          <cell r="M8" t="str">
            <v>PAS DE LISSE+CALLE SYLODINE</v>
          </cell>
          <cell r="Q8" t="str">
            <v>05 Plafond droite</v>
          </cell>
          <cell r="R8" t="str">
            <v>RAL 1019</v>
          </cell>
        </row>
        <row r="9">
          <cell r="C9" t="str">
            <v>A200</v>
          </cell>
          <cell r="D9" t="str">
            <v>Module bureau simple plancher renforcé centre</v>
          </cell>
          <cell r="E9" t="str">
            <v>05 Plancher (400daN/m²)</v>
          </cell>
          <cell r="F9" t="str">
            <v>A200</v>
          </cell>
          <cell r="G9" t="str">
            <v>01 Plafond simple</v>
          </cell>
          <cell r="H9" t="str">
            <v>RAL 9001</v>
          </cell>
          <cell r="I9" t="str">
            <v>FORBO SARLON PRIMEO 33 Code ONE TAUPE-337114</v>
          </cell>
          <cell r="J9" t="str">
            <v>Dalle de faux plafond ALPINA</v>
          </cell>
          <cell r="K9" t="str">
            <v>02</v>
          </cell>
          <cell r="L9" t="str">
            <v>10</v>
          </cell>
          <cell r="Q9" t="str">
            <v>06 Plafond droite Dernier étage</v>
          </cell>
          <cell r="R9" t="str">
            <v>RAL 1019</v>
          </cell>
        </row>
        <row r="10">
          <cell r="C10" t="str">
            <v>A210</v>
          </cell>
          <cell r="D10" t="str">
            <v>Module bureau simple plancher renforcé bout de bâtiment gauche</v>
          </cell>
          <cell r="E10" t="str">
            <v>06 Plancher (400daN/m²) bord</v>
          </cell>
          <cell r="F10" t="str">
            <v>A210</v>
          </cell>
          <cell r="G10" t="str">
            <v>03 Plafond simple Bord</v>
          </cell>
          <cell r="H10" t="str">
            <v>RAL 9001</v>
          </cell>
          <cell r="I10" t="str">
            <v>FORBO SARLON PRIMEO 33 Code ONE TAUPE-337114</v>
          </cell>
          <cell r="J10" t="str">
            <v>Dalle de faux plafond ALPINA</v>
          </cell>
          <cell r="K10" t="str">
            <v>02</v>
          </cell>
          <cell r="L10" t="str">
            <v>10</v>
          </cell>
          <cell r="Q10" t="str">
            <v>07 Plafond gauche</v>
          </cell>
          <cell r="R10" t="str">
            <v>RAL 1019</v>
          </cell>
        </row>
        <row r="11">
          <cell r="C11" t="str">
            <v>A211</v>
          </cell>
          <cell r="D11" t="str">
            <v>Module bureau simple plancher renforcé bout de bâtiment droite</v>
          </cell>
          <cell r="E11" t="str">
            <v>06 Plancher (400daN/m²) bord</v>
          </cell>
          <cell r="F11" t="str">
            <v>A211</v>
          </cell>
          <cell r="G11" t="str">
            <v>03 Plafond simple Bord</v>
          </cell>
          <cell r="H11" t="str">
            <v>RAL 9001</v>
          </cell>
          <cell r="I11" t="str">
            <v>FORBO SARLON PRIMEO 33 Code ONE TAUPE-337114</v>
          </cell>
          <cell r="J11" t="str">
            <v>Dalle de faux plafond ALPINA</v>
          </cell>
          <cell r="K11" t="str">
            <v>02</v>
          </cell>
          <cell r="L11" t="str">
            <v>10</v>
          </cell>
          <cell r="Q11" t="str">
            <v>08 Plafond gauche Dernier étage</v>
          </cell>
          <cell r="R11" t="str">
            <v>RAL 1019</v>
          </cell>
        </row>
        <row r="12">
          <cell r="C12" t="str">
            <v>A220</v>
          </cell>
          <cell r="D12" t="str">
            <v>Module bureau simple plancher renforcé contre cage escalier gauche</v>
          </cell>
          <cell r="E12" t="str">
            <v>06 Plancher (400daN/m²) bord</v>
          </cell>
          <cell r="F12" t="str">
            <v>A220</v>
          </cell>
          <cell r="G12" t="str">
            <v>03 Plafond simple Bord</v>
          </cell>
          <cell r="H12" t="str">
            <v>RAL 9001</v>
          </cell>
          <cell r="I12" t="str">
            <v>FORBO SARLON PRIMEO 33 Code ONE TAUPE-337114</v>
          </cell>
          <cell r="J12" t="str">
            <v>Dalle de faux plafond ALPINA</v>
          </cell>
          <cell r="K12" t="str">
            <v>02</v>
          </cell>
          <cell r="L12" t="str">
            <v>10</v>
          </cell>
          <cell r="Q12" t="str">
            <v>09 Plafond centre</v>
          </cell>
          <cell r="R12" t="str">
            <v>RAL 1019</v>
          </cell>
        </row>
        <row r="13">
          <cell r="C13" t="str">
            <v>A221</v>
          </cell>
          <cell r="D13" t="str">
            <v>Module bureau simple plancher renforcé contre cage escalier droite</v>
          </cell>
          <cell r="E13" t="str">
            <v>06 Plancher (400daN/m²) bord</v>
          </cell>
          <cell r="F13" t="str">
            <v>A221</v>
          </cell>
          <cell r="G13" t="str">
            <v>03 Plafond simple Bord</v>
          </cell>
          <cell r="H13" t="str">
            <v>RAL 9001</v>
          </cell>
          <cell r="I13" t="str">
            <v>FORBO SARLON PRIMEO 33 Code ONE TAUPE-337114</v>
          </cell>
          <cell r="J13" t="str">
            <v>Dalle de faux plafond ALPINA</v>
          </cell>
          <cell r="K13" t="str">
            <v>02</v>
          </cell>
          <cell r="L13" t="str">
            <v>10</v>
          </cell>
          <cell r="Q13" t="str">
            <v>10 Plafond centre Dernier étage</v>
          </cell>
          <cell r="R13" t="str">
            <v>RAL 1019</v>
          </cell>
        </row>
        <row r="14">
          <cell r="C14" t="str">
            <v>A300D</v>
          </cell>
          <cell r="D14" t="str">
            <v>Module de droite dans bureau double centre</v>
          </cell>
          <cell r="E14" t="str">
            <v>09 Plancher (250daN/m²) double Droite</v>
          </cell>
          <cell r="F14" t="str">
            <v>A300D</v>
          </cell>
          <cell r="G14" t="str">
            <v>05 Plafond droite</v>
          </cell>
          <cell r="H14" t="str">
            <v>RAL 9001</v>
          </cell>
          <cell r="I14" t="str">
            <v>FORBO SARLON PRIMEO 33 Code ONE TAUPE-337114</v>
          </cell>
          <cell r="J14" t="str">
            <v>Dalle de faux plafond ALPINA</v>
          </cell>
          <cell r="K14" t="str">
            <v>02</v>
          </cell>
          <cell r="L14" t="str">
            <v>10</v>
          </cell>
          <cell r="Q14" t="str">
            <v>11 Plafond droite Bord</v>
          </cell>
          <cell r="R14" t="str">
            <v>RAL 1019</v>
          </cell>
        </row>
        <row r="15">
          <cell r="C15" t="str">
            <v>A300G</v>
          </cell>
          <cell r="D15" t="str">
            <v>Module de gauche dans bureau double centre</v>
          </cell>
          <cell r="E15" t="str">
            <v>11 Plancher (250daN/m²) double Gauche</v>
          </cell>
          <cell r="F15" t="str">
            <v>A300G</v>
          </cell>
          <cell r="G15" t="str">
            <v>41 Plafond gauche</v>
          </cell>
          <cell r="H15" t="str">
            <v>RAL 9001</v>
          </cell>
          <cell r="I15" t="str">
            <v>FORBO SARLON PRIMEO 33 Code ONE TAUPE-337114</v>
          </cell>
          <cell r="J15" t="str">
            <v>Dalle de faux plafond ALPINA</v>
          </cell>
          <cell r="K15" t="str">
            <v>02</v>
          </cell>
          <cell r="L15" t="str">
            <v>Pas de porte</v>
          </cell>
          <cell r="Q15" t="str">
            <v>12 Plafond droite Bord Dernier étage</v>
          </cell>
        </row>
        <row r="16">
          <cell r="C16" t="str">
            <v>A310D</v>
          </cell>
          <cell r="D16" t="str">
            <v>Module de droite dans bureau double bout de bâtiment gauche</v>
          </cell>
          <cell r="E16" t="str">
            <v>09 Plancher (250daN/m²) double Droite</v>
          </cell>
          <cell r="F16" t="str">
            <v>A310D</v>
          </cell>
          <cell r="G16" t="str">
            <v>05 Plafond droite</v>
          </cell>
          <cell r="H16" t="str">
            <v>RAL 9001</v>
          </cell>
          <cell r="I16" t="str">
            <v>FORBO SARLON PRIMEO 33 Code ONE TAUPE-337114</v>
          </cell>
          <cell r="J16" t="str">
            <v>Dalle de faux plafond ALPINA</v>
          </cell>
          <cell r="K16" t="str">
            <v>02</v>
          </cell>
          <cell r="L16" t="str">
            <v>10</v>
          </cell>
          <cell r="Q16" t="str">
            <v>13 Plafond gauche Bord</v>
          </cell>
          <cell r="R16" t="str">
            <v>RAL 1019</v>
          </cell>
        </row>
        <row r="17">
          <cell r="C17" t="str">
            <v>A310G</v>
          </cell>
          <cell r="D17" t="str">
            <v>Module de gauche dans bureau double bout de bâtiment gauche</v>
          </cell>
          <cell r="E17" t="str">
            <v>12 Plancher (250daN/m²) double Gauche bord</v>
          </cell>
          <cell r="F17" t="str">
            <v>A310G</v>
          </cell>
          <cell r="G17" t="str">
            <v>37 Plafond gauche Bord</v>
          </cell>
          <cell r="H17" t="str">
            <v>RAL 9001</v>
          </cell>
          <cell r="I17" t="str">
            <v>FORBO SARLON PRIMEO 33 Code ONE TAUPE-337114</v>
          </cell>
          <cell r="J17" t="str">
            <v>Dalle de faux plafond ALPINA</v>
          </cell>
          <cell r="K17" t="str">
            <v>02</v>
          </cell>
          <cell r="L17" t="str">
            <v>Pas de porte</v>
          </cell>
          <cell r="Q17" t="str">
            <v>14 Plafond gauche Bord Dernier étage</v>
          </cell>
        </row>
        <row r="18">
          <cell r="C18" t="str">
            <v>A311D</v>
          </cell>
          <cell r="D18" t="str">
            <v>Module de droite dans bureau double bout de bâtiment droite</v>
          </cell>
          <cell r="E18" t="str">
            <v>10 Plancher (250daN/m²) double Droite bord</v>
          </cell>
          <cell r="F18" t="str">
            <v>A311D</v>
          </cell>
          <cell r="G18" t="str">
            <v>11 Plafond droite Bord</v>
          </cell>
          <cell r="H18" t="str">
            <v>RAL 9001</v>
          </cell>
          <cell r="I18" t="str">
            <v>FORBO SARLON PRIMEO 33 Code ONE TAUPE-337114</v>
          </cell>
          <cell r="J18" t="str">
            <v>Dalle de faux plafond ALPINA</v>
          </cell>
          <cell r="K18" t="str">
            <v>02</v>
          </cell>
          <cell r="L18" t="str">
            <v>10</v>
          </cell>
          <cell r="R18" t="str">
            <v>RAL 1019</v>
          </cell>
        </row>
        <row r="19">
          <cell r="C19" t="str">
            <v>A311G</v>
          </cell>
          <cell r="D19" t="str">
            <v>Module de gauche dans bureau double bout de bâtiment droite</v>
          </cell>
          <cell r="E19" t="str">
            <v>11 Plancher (250daN/m²) double Gauche</v>
          </cell>
          <cell r="F19" t="str">
            <v>A311G</v>
          </cell>
          <cell r="G19" t="str">
            <v>41 Plafond gauche</v>
          </cell>
          <cell r="H19" t="str">
            <v>RAL 9001</v>
          </cell>
          <cell r="I19" t="str">
            <v>FORBO SARLON PRIMEO 33 Code ONE TAUPE-337114</v>
          </cell>
          <cell r="J19" t="str">
            <v>Dalle de faux plafond ALPINA</v>
          </cell>
          <cell r="K19" t="str">
            <v>02</v>
          </cell>
          <cell r="L19" t="str">
            <v>Pas de porte</v>
          </cell>
        </row>
        <row r="20">
          <cell r="C20" t="str">
            <v>A320D</v>
          </cell>
          <cell r="D20" t="str">
            <v>Module de droite dans bureau double contre cage escalier gauche</v>
          </cell>
          <cell r="E20" t="str">
            <v>09 Plancher (250daN/m²) double Droite</v>
          </cell>
          <cell r="F20" t="str">
            <v>A320D</v>
          </cell>
          <cell r="G20" t="str">
            <v>05 Plafond droite</v>
          </cell>
          <cell r="H20" t="str">
            <v>RAL 9001</v>
          </cell>
          <cell r="I20" t="str">
            <v>FORBO SARLON PRIMEO 33 Code ONE TAUPE-337114</v>
          </cell>
          <cell r="J20" t="str">
            <v>Dalle de faux plafond ALPINA</v>
          </cell>
          <cell r="K20" t="str">
            <v>02</v>
          </cell>
          <cell r="L20" t="str">
            <v>10</v>
          </cell>
          <cell r="R20" t="str">
            <v>RAL 1019</v>
          </cell>
        </row>
        <row r="21">
          <cell r="C21" t="str">
            <v>A320G</v>
          </cell>
          <cell r="D21" t="str">
            <v>Module de gauche dans bureau double contre cage escalier gauche</v>
          </cell>
          <cell r="E21" t="str">
            <v>12 Plancher (250daN/m²) double Gauche bord</v>
          </cell>
          <cell r="F21" t="str">
            <v>A320G</v>
          </cell>
          <cell r="G21" t="str">
            <v>37 Plafond gauche Bord</v>
          </cell>
          <cell r="H21" t="str">
            <v>RAL 9001</v>
          </cell>
          <cell r="I21" t="str">
            <v>FORBO SARLON PRIMEO 33 Code ONE TAUPE-337114</v>
          </cell>
          <cell r="J21" t="str">
            <v>Dalle de faux plafond ALPINA</v>
          </cell>
          <cell r="K21" t="str">
            <v>02</v>
          </cell>
          <cell r="L21" t="str">
            <v>Pas de porte</v>
          </cell>
        </row>
        <row r="22">
          <cell r="C22" t="str">
            <v>A321D</v>
          </cell>
          <cell r="D22" t="str">
            <v>Module de droite dans bureau double contre cage escalier droite</v>
          </cell>
          <cell r="E22" t="str">
            <v>10 Plancher (250daN/m²) double Droite bord</v>
          </cell>
          <cell r="F22" t="str">
            <v>A321D</v>
          </cell>
          <cell r="G22" t="str">
            <v>11 Plafond droite Bord</v>
          </cell>
          <cell r="H22" t="str">
            <v>RAL 9001</v>
          </cell>
          <cell r="I22" t="str">
            <v>FORBO SARLON PRIMEO 33 Code ONE TAUPE-337114</v>
          </cell>
          <cell r="J22" t="str">
            <v>Dalle de faux plafond ALPINA</v>
          </cell>
          <cell r="K22" t="str">
            <v>02</v>
          </cell>
          <cell r="L22" t="str">
            <v>10</v>
          </cell>
          <cell r="R22" t="str">
            <v>RAL 1019</v>
          </cell>
        </row>
        <row r="23">
          <cell r="C23" t="str">
            <v>A321G</v>
          </cell>
          <cell r="D23" t="str">
            <v>Module de gauche dans bureau double contre cage escalier droite</v>
          </cell>
          <cell r="E23" t="str">
            <v>11 Plancher (250daN/m²) double Gauche</v>
          </cell>
          <cell r="F23" t="str">
            <v>A321G</v>
          </cell>
          <cell r="G23" t="str">
            <v>41 Plafond gauche</v>
          </cell>
          <cell r="H23" t="str">
            <v>RAL 9001</v>
          </cell>
          <cell r="I23" t="str">
            <v>FORBO SARLON PRIMEO 33 Code ONE TAUPE-337114</v>
          </cell>
          <cell r="J23" t="str">
            <v>Dalle de faux plafond ALPINA</v>
          </cell>
          <cell r="K23" t="str">
            <v>02</v>
          </cell>
          <cell r="L23" t="str">
            <v>Pas de porte</v>
          </cell>
        </row>
        <row r="24">
          <cell r="C24" t="str">
            <v>A400D</v>
          </cell>
          <cell r="D24" t="str">
            <v>Module de droite dans bureau double plancher renforcé centre</v>
          </cell>
          <cell r="E24" t="str">
            <v>13 Plancher (400daN/m²) double Droite</v>
          </cell>
          <cell r="F24" t="str">
            <v>A400D</v>
          </cell>
          <cell r="G24" t="str">
            <v>05 Plafond droite</v>
          </cell>
          <cell r="H24" t="str">
            <v>RAL 9001</v>
          </cell>
          <cell r="I24" t="str">
            <v>FORBO SARLON PRIMEO 33 Code ONE TAUPE-337114</v>
          </cell>
          <cell r="J24" t="str">
            <v>Dalle de faux plafond ALPINA</v>
          </cell>
          <cell r="K24" t="str">
            <v>02</v>
          </cell>
          <cell r="L24" t="str">
            <v>10</v>
          </cell>
          <cell r="R24" t="str">
            <v>RAL 1019</v>
          </cell>
        </row>
        <row r="25">
          <cell r="C25" t="str">
            <v>A400G</v>
          </cell>
          <cell r="D25" t="str">
            <v>Module de gauche dans bureau double plancher renforcé centre</v>
          </cell>
          <cell r="E25" t="str">
            <v>15 Plancher (400daN/m²) double Gauche</v>
          </cell>
          <cell r="F25" t="str">
            <v>A400G</v>
          </cell>
          <cell r="G25" t="str">
            <v>41 Plafond gauche</v>
          </cell>
          <cell r="H25" t="str">
            <v>RAL 9001</v>
          </cell>
          <cell r="I25" t="str">
            <v>FORBO SARLON PRIMEO 33 Code ONE TAUPE-337114</v>
          </cell>
          <cell r="J25" t="str">
            <v>Dalle de faux plafond ALPINA</v>
          </cell>
          <cell r="K25" t="str">
            <v>02</v>
          </cell>
          <cell r="L25" t="str">
            <v>Pas de porte</v>
          </cell>
        </row>
        <row r="26">
          <cell r="C26" t="str">
            <v>A410D</v>
          </cell>
          <cell r="D26" t="str">
            <v>Module de droite dans bureau double plancher renforcé bout de bâtiment gauche</v>
          </cell>
          <cell r="E26" t="str">
            <v>13 Plancher (400daN/m²) double Droite</v>
          </cell>
          <cell r="F26" t="str">
            <v>A410D</v>
          </cell>
          <cell r="G26" t="str">
            <v>05 Plafond droite</v>
          </cell>
          <cell r="H26" t="str">
            <v>RAL 9001</v>
          </cell>
          <cell r="I26" t="str">
            <v>FORBO SARLON PRIMEO 33 Code ONE TAUPE-337114</v>
          </cell>
          <cell r="J26" t="str">
            <v>Dalle de faux plafond ALPINA</v>
          </cell>
          <cell r="K26" t="str">
            <v>02</v>
          </cell>
          <cell r="L26" t="str">
            <v>10</v>
          </cell>
          <cell r="R26" t="str">
            <v>RAL 1019</v>
          </cell>
        </row>
        <row r="27">
          <cell r="C27" t="str">
            <v>A410G</v>
          </cell>
          <cell r="D27" t="str">
            <v>Module de gauche dans bureau double plancher renforcé bout de bâtiment gauche</v>
          </cell>
          <cell r="E27" t="str">
            <v>16 Plancher (400daN/m²) double Gauche bord</v>
          </cell>
          <cell r="F27" t="str">
            <v>A410G</v>
          </cell>
          <cell r="G27" t="str">
            <v>37 Plafond gauche Bord</v>
          </cell>
          <cell r="H27" t="str">
            <v>RAL 9001</v>
          </cell>
          <cell r="I27" t="str">
            <v>FORBO SARLON PRIMEO 33 Code ONE TAUPE-337114</v>
          </cell>
          <cell r="J27" t="str">
            <v>Dalle de faux plafond ALPINA</v>
          </cell>
          <cell r="K27" t="str">
            <v>02</v>
          </cell>
          <cell r="L27" t="str">
            <v>Pas de porte</v>
          </cell>
        </row>
        <row r="28">
          <cell r="C28" t="str">
            <v>A411D</v>
          </cell>
          <cell r="D28" t="str">
            <v>Module de droite dans bureau double plancher renforcé bout de bâtiment droite</v>
          </cell>
          <cell r="E28" t="str">
            <v>14 Plancher (400daN/m²) double Droite bord</v>
          </cell>
          <cell r="F28" t="str">
            <v>A411D</v>
          </cell>
          <cell r="G28" t="str">
            <v>11 Plafond droite Bord</v>
          </cell>
          <cell r="H28" t="str">
            <v>RAL 9001</v>
          </cell>
          <cell r="I28" t="str">
            <v>FORBO SARLON PRIMEO 33 Code ONE TAUPE-337114</v>
          </cell>
          <cell r="J28" t="str">
            <v>Dalle de faux plafond ALPINA</v>
          </cell>
          <cell r="K28" t="str">
            <v>02</v>
          </cell>
          <cell r="L28" t="str">
            <v>10</v>
          </cell>
          <cell r="R28" t="str">
            <v>RAL 1019</v>
          </cell>
        </row>
        <row r="29">
          <cell r="C29" t="str">
            <v>A411G</v>
          </cell>
          <cell r="D29" t="str">
            <v>Module de gauche dans bureau double plancher renforcé bout de bâtiment droite</v>
          </cell>
          <cell r="E29" t="str">
            <v>15 Plancher (400daN/m²) double Gauche</v>
          </cell>
          <cell r="F29" t="str">
            <v>A411G</v>
          </cell>
          <cell r="G29" t="str">
            <v>41 Plafond gauche</v>
          </cell>
          <cell r="H29" t="str">
            <v>RAL 9001</v>
          </cell>
          <cell r="I29" t="str">
            <v>FORBO SARLON PRIMEO 33 Code ONE TAUPE-337114</v>
          </cell>
          <cell r="J29" t="str">
            <v>Dalle de faux plafond ALPINA</v>
          </cell>
          <cell r="K29" t="str">
            <v>02</v>
          </cell>
          <cell r="L29" t="str">
            <v>Pas de porte</v>
          </cell>
        </row>
        <row r="30">
          <cell r="C30" t="str">
            <v>A420D</v>
          </cell>
          <cell r="D30" t="str">
            <v>Module de droite dans bureau double plancher renforcé contre cage escalier gauche</v>
          </cell>
          <cell r="E30" t="str">
            <v>13 Plancher (400daN/m²) double Droite</v>
          </cell>
          <cell r="F30" t="str">
            <v>A420D</v>
          </cell>
          <cell r="G30" t="str">
            <v>05 Plafond droite</v>
          </cell>
          <cell r="H30" t="str">
            <v>RAL 9001</v>
          </cell>
          <cell r="I30" t="str">
            <v>FORBO SARLON PRIMEO 33 Code ONE TAUPE-337114</v>
          </cell>
          <cell r="J30" t="str">
            <v>Dalle de faux plafond ALPINA</v>
          </cell>
          <cell r="K30" t="str">
            <v>02</v>
          </cell>
          <cell r="L30" t="str">
            <v>10</v>
          </cell>
          <cell r="R30" t="str">
            <v>RAL 1019</v>
          </cell>
        </row>
        <row r="31">
          <cell r="C31" t="str">
            <v>A420G</v>
          </cell>
          <cell r="D31" t="str">
            <v>Module de gauche dans bureau double plancher renforcé contre cage escalier gauche</v>
          </cell>
          <cell r="E31" t="str">
            <v>16 Plancher (400daN/m²) double Gauche bord</v>
          </cell>
          <cell r="F31" t="str">
            <v>A420G</v>
          </cell>
          <cell r="G31" t="str">
            <v>37 Plafond gauche Bord</v>
          </cell>
          <cell r="H31" t="str">
            <v>RAL 9001</v>
          </cell>
          <cell r="I31" t="str">
            <v>FORBO SARLON PRIMEO 33 Code ONE TAUPE-337114</v>
          </cell>
          <cell r="J31" t="str">
            <v>Dalle de faux plafond ALPINA</v>
          </cell>
          <cell r="K31" t="str">
            <v>02</v>
          </cell>
          <cell r="L31" t="str">
            <v>Pas de porte</v>
          </cell>
        </row>
        <row r="32">
          <cell r="C32" t="str">
            <v>A421D</v>
          </cell>
          <cell r="D32" t="str">
            <v>Module de droite dans bureau double plancher renforcé contre cage escalier droite</v>
          </cell>
          <cell r="E32" t="str">
            <v>14 Plancher (400daN/m²) double Droite bord</v>
          </cell>
          <cell r="F32" t="str">
            <v>A421D</v>
          </cell>
          <cell r="G32" t="str">
            <v>11 Plafond droite Bord</v>
          </cell>
          <cell r="H32" t="str">
            <v>RAL 9001</v>
          </cell>
          <cell r="I32" t="str">
            <v>FORBO SARLON PRIMEO 33 Code ONE TAUPE-337114</v>
          </cell>
          <cell r="J32" t="str">
            <v>Dalle de faux plafond ALPINA</v>
          </cell>
          <cell r="K32" t="str">
            <v>02</v>
          </cell>
          <cell r="L32" t="str">
            <v>10</v>
          </cell>
          <cell r="R32" t="str">
            <v>RAL 1019</v>
          </cell>
        </row>
        <row r="33">
          <cell r="C33" t="str">
            <v>A421G</v>
          </cell>
          <cell r="D33" t="str">
            <v>Module de gauche dans bureau double plancher renforcé contre cage escalier droite</v>
          </cell>
          <cell r="E33" t="str">
            <v>15 Plancher (400daN/m²) double Gauche</v>
          </cell>
          <cell r="F33" t="str">
            <v>A421G</v>
          </cell>
          <cell r="G33" t="str">
            <v>41 Plafond gauche</v>
          </cell>
          <cell r="H33" t="str">
            <v>RAL 9001</v>
          </cell>
          <cell r="I33" t="str">
            <v>FORBO SARLON PRIMEO 33 Code ONE TAUPE-337114</v>
          </cell>
          <cell r="J33" t="str">
            <v>Dalle de faux plafond ALPINA</v>
          </cell>
          <cell r="K33" t="str">
            <v>02</v>
          </cell>
          <cell r="L33" t="str">
            <v>Pas de porte</v>
          </cell>
        </row>
        <row r="34">
          <cell r="C34" t="str">
            <v>A430D</v>
          </cell>
          <cell r="D34" t="str">
            <v>Module de droite dans bureau double plancher renforcé bout de bâtiment et contre cage escalier</v>
          </cell>
          <cell r="E34" t="str">
            <v>14 Plancher (400daN/m²) double Droite bord</v>
          </cell>
          <cell r="F34" t="str">
            <v>A430D</v>
          </cell>
          <cell r="G34" t="str">
            <v>11 Plafond droite Bord</v>
          </cell>
          <cell r="H34" t="str">
            <v>RAL 9001</v>
          </cell>
          <cell r="I34" t="str">
            <v>FORBO SARLON PRIMEO 33 Code ONE TAUPE-337114</v>
          </cell>
          <cell r="J34" t="str">
            <v>Dalle de faux plafond ALPINA</v>
          </cell>
          <cell r="K34" t="str">
            <v>02</v>
          </cell>
          <cell r="L34" t="str">
            <v>10</v>
          </cell>
          <cell r="R34" t="str">
            <v>RAL 1019</v>
          </cell>
        </row>
        <row r="35">
          <cell r="C35" t="str">
            <v>A430G</v>
          </cell>
          <cell r="D35" t="str">
            <v>Module de gauche dans bureau double plancher renforcé bout de bâtiment et contre cage escalier</v>
          </cell>
          <cell r="E35" t="str">
            <v>16 Plancher (400daN/m²) double Gauche bord</v>
          </cell>
          <cell r="F35" t="str">
            <v>A430G</v>
          </cell>
          <cell r="G35" t="str">
            <v>37 Plafond gauche Bord</v>
          </cell>
          <cell r="H35" t="str">
            <v>RAL 9001</v>
          </cell>
          <cell r="I35" t="str">
            <v>FORBO SARLON PRIMEO 33 Code ONE TAUPE-337114</v>
          </cell>
          <cell r="J35" t="str">
            <v>Dalle de faux plafond ALPINA</v>
          </cell>
          <cell r="K35" t="str">
            <v>02</v>
          </cell>
          <cell r="L35" t="str">
            <v>Pas de porte</v>
          </cell>
        </row>
        <row r="36">
          <cell r="C36" t="str">
            <v>B100</v>
          </cell>
          <cell r="D36" t="str">
            <v>Module chambre à 2 occupants centre</v>
          </cell>
          <cell r="E36" t="str">
            <v>01 Plancher (150daN/m²)</v>
          </cell>
          <cell r="F36" t="str">
            <v>B100</v>
          </cell>
          <cell r="G36" t="str">
            <v>01 Plafond simple</v>
          </cell>
          <cell r="H36" t="str">
            <v>RAL 9001</v>
          </cell>
          <cell r="I36" t="str">
            <v>FORBO SARLON PRIMEO 33 Code ONE TAUPE-337114</v>
          </cell>
          <cell r="J36" t="str">
            <v>Dalle de faux plafond ALPINA</v>
          </cell>
          <cell r="K36" t="str">
            <v>01</v>
          </cell>
          <cell r="L36" t="str">
            <v>10</v>
          </cell>
          <cell r="R36" t="str">
            <v>RAL 8025</v>
          </cell>
        </row>
        <row r="37">
          <cell r="C37" t="str">
            <v>B110</v>
          </cell>
          <cell r="D37" t="str">
            <v>Module chambre à 2 occupants bout de bâtiment gauche</v>
          </cell>
          <cell r="E37" t="str">
            <v>02 Plancher (150daN/m²) bord</v>
          </cell>
          <cell r="F37" t="str">
            <v>B110</v>
          </cell>
          <cell r="G37" t="str">
            <v>03 Plafond simple Bord</v>
          </cell>
          <cell r="H37" t="str">
            <v>RAL 9001</v>
          </cell>
          <cell r="I37" t="str">
            <v>FORBO SARLON PRIMEO 33 Code ONE TAUPE-337114</v>
          </cell>
          <cell r="J37" t="str">
            <v>Dalle de faux plafond ALPINA</v>
          </cell>
          <cell r="K37" t="str">
            <v>01</v>
          </cell>
          <cell r="L37" t="str">
            <v>10</v>
          </cell>
          <cell r="R37" t="str">
            <v>RAL 8025</v>
          </cell>
        </row>
        <row r="38">
          <cell r="C38" t="str">
            <v>B111</v>
          </cell>
          <cell r="D38" t="str">
            <v>Module chambre à 2 occupants bout de bâtiment droite</v>
          </cell>
          <cell r="E38" t="str">
            <v>02 Plancher (150daN/m²) bord</v>
          </cell>
          <cell r="F38" t="str">
            <v>B111</v>
          </cell>
          <cell r="G38" t="str">
            <v>03 Plafond simple Bord</v>
          </cell>
          <cell r="H38" t="str">
            <v>RAL 9001</v>
          </cell>
          <cell r="I38" t="str">
            <v>FORBO SARLON PRIMEO 33 Code ONE TAUPE-337114</v>
          </cell>
          <cell r="J38" t="str">
            <v>Dalle de faux plafond ALPINA</v>
          </cell>
          <cell r="K38" t="str">
            <v>01</v>
          </cell>
          <cell r="L38" t="str">
            <v>10</v>
          </cell>
          <cell r="R38" t="str">
            <v>RAL 8025</v>
          </cell>
        </row>
        <row r="39">
          <cell r="C39" t="str">
            <v>B120</v>
          </cell>
          <cell r="D39" t="str">
            <v>Module chambre à 2 occupants contre cage escalier gauche</v>
          </cell>
          <cell r="E39" t="str">
            <v>02 Plancher (150daN/m²) bord</v>
          </cell>
          <cell r="F39" t="str">
            <v>B120</v>
          </cell>
          <cell r="G39" t="str">
            <v>03 Plafond simple Bord</v>
          </cell>
          <cell r="H39" t="str">
            <v>RAL 9001</v>
          </cell>
          <cell r="I39" t="str">
            <v>FORBO SARLON PRIMEO 33 Code ONE TAUPE-337114</v>
          </cell>
          <cell r="J39" t="str">
            <v>Dalle de faux plafond ALPINA</v>
          </cell>
          <cell r="K39" t="str">
            <v>01</v>
          </cell>
          <cell r="L39" t="str">
            <v>10</v>
          </cell>
          <cell r="R39" t="str">
            <v>RAL 8025</v>
          </cell>
        </row>
        <row r="40">
          <cell r="C40" t="str">
            <v>B121</v>
          </cell>
          <cell r="D40" t="str">
            <v>Module chambre à 2 occupants contre cage escalier droite</v>
          </cell>
          <cell r="E40" t="str">
            <v>02 Plancher (150daN/m²) bord</v>
          </cell>
          <cell r="F40" t="str">
            <v>B121</v>
          </cell>
          <cell r="G40" t="str">
            <v>03 Plafond simple Bord</v>
          </cell>
          <cell r="H40" t="str">
            <v>RAL 9001</v>
          </cell>
          <cell r="I40" t="str">
            <v>FORBO SARLON PRIMEO 33 Code ONE TAUPE-337114</v>
          </cell>
          <cell r="J40" t="str">
            <v>Dalle de faux plafond ALPINA</v>
          </cell>
          <cell r="K40" t="str">
            <v>01</v>
          </cell>
          <cell r="L40" t="str">
            <v>10</v>
          </cell>
          <cell r="R40" t="str">
            <v>RAL 8025</v>
          </cell>
        </row>
        <row r="41">
          <cell r="C41" t="str">
            <v>B200</v>
          </cell>
          <cell r="D41" t="str">
            <v>Module chambre à 4 occupants centre</v>
          </cell>
          <cell r="E41" t="str">
            <v>01 Plancher (150daN/m²)</v>
          </cell>
          <cell r="F41" t="str">
            <v>B200</v>
          </cell>
          <cell r="G41" t="str">
            <v>01 Plafond simple</v>
          </cell>
          <cell r="H41" t="str">
            <v>RAL 9001</v>
          </cell>
          <cell r="I41" t="str">
            <v>FORBO SARLON PRIMEO 33 Code ONE TAUPE-337114</v>
          </cell>
          <cell r="J41" t="str">
            <v>Dalle de faux plafond ALPINA</v>
          </cell>
          <cell r="K41" t="str">
            <v>01</v>
          </cell>
          <cell r="L41" t="str">
            <v>10</v>
          </cell>
          <cell r="R41" t="str">
            <v>RAL 8025</v>
          </cell>
        </row>
        <row r="42">
          <cell r="C42" t="str">
            <v>B210</v>
          </cell>
          <cell r="D42" t="str">
            <v>Module chambre à 4 occupants bout de bâtiment gauche</v>
          </cell>
          <cell r="E42" t="str">
            <v>02 Plancher (150daN/m²) bord</v>
          </cell>
          <cell r="F42" t="str">
            <v>B210</v>
          </cell>
          <cell r="G42" t="str">
            <v>03 Plafond simple Bord</v>
          </cell>
          <cell r="H42" t="str">
            <v>RAL 9001</v>
          </cell>
          <cell r="I42" t="str">
            <v>FORBO SARLON PRIMEO 33 Code ONE TAUPE-337114</v>
          </cell>
          <cell r="J42" t="str">
            <v>Dalle de faux plafond ALPINA</v>
          </cell>
          <cell r="K42" t="str">
            <v>01</v>
          </cell>
          <cell r="L42" t="str">
            <v>10</v>
          </cell>
          <cell r="R42" t="str">
            <v>RAL 8025</v>
          </cell>
        </row>
        <row r="43">
          <cell r="C43" t="str">
            <v>B211</v>
          </cell>
          <cell r="D43" t="str">
            <v>Module chambre à 4 occupants bout de bâtiment droite</v>
          </cell>
          <cell r="E43" t="str">
            <v>02 Plancher (150daN/m²) bord</v>
          </cell>
          <cell r="F43" t="str">
            <v>B211</v>
          </cell>
          <cell r="G43" t="str">
            <v>03 Plafond simple Bord</v>
          </cell>
          <cell r="H43" t="str">
            <v>RAL 9001</v>
          </cell>
          <cell r="I43" t="str">
            <v>FORBO SARLON PRIMEO 33 Code ONE TAUPE-337114</v>
          </cell>
          <cell r="J43" t="str">
            <v>Dalle de faux plafond ALPINA</v>
          </cell>
          <cell r="K43" t="str">
            <v>01</v>
          </cell>
          <cell r="L43" t="str">
            <v>10</v>
          </cell>
          <cell r="R43" t="str">
            <v>RAL 8025</v>
          </cell>
        </row>
        <row r="44">
          <cell r="C44" t="str">
            <v>B220</v>
          </cell>
          <cell r="D44" t="str">
            <v>Module chambre à 4 occupants contre cage escalier gauche</v>
          </cell>
          <cell r="E44" t="str">
            <v>02 Plancher (150daN/m²) bord</v>
          </cell>
          <cell r="F44" t="str">
            <v>B220</v>
          </cell>
          <cell r="G44" t="str">
            <v>03 Plafond simple Bord</v>
          </cell>
          <cell r="H44" t="str">
            <v>RAL 9001</v>
          </cell>
          <cell r="I44" t="str">
            <v>FORBO SARLON PRIMEO 33 Code ONE TAUPE-337114</v>
          </cell>
          <cell r="J44" t="str">
            <v>Dalle de faux plafond ALPINA</v>
          </cell>
          <cell r="K44" t="str">
            <v>01</v>
          </cell>
          <cell r="L44" t="str">
            <v>10</v>
          </cell>
          <cell r="R44" t="str">
            <v>RAL 8025</v>
          </cell>
        </row>
        <row r="45">
          <cell r="C45" t="str">
            <v>B221</v>
          </cell>
          <cell r="D45" t="str">
            <v>Module chambre à 4 occupants contre cage escalier droite</v>
          </cell>
          <cell r="E45" t="str">
            <v>02 Plancher (150daN/m²) bord</v>
          </cell>
          <cell r="F45" t="str">
            <v>B221</v>
          </cell>
          <cell r="G45" t="str">
            <v>03 Plafond simple Bord</v>
          </cell>
          <cell r="H45" t="str">
            <v>RAL 9001</v>
          </cell>
          <cell r="I45" t="str">
            <v>FORBO SARLON PRIMEO 33 Code ONE TAUPE-337114</v>
          </cell>
          <cell r="J45" t="str">
            <v>Dalle de faux plafond ALPINA</v>
          </cell>
          <cell r="K45" t="str">
            <v>01</v>
          </cell>
          <cell r="L45" t="str">
            <v>10</v>
          </cell>
          <cell r="R45" t="str">
            <v>RAL 8025</v>
          </cell>
        </row>
        <row r="46">
          <cell r="C46" t="str">
            <v>B300</v>
          </cell>
          <cell r="D46" t="str">
            <v>Module chambre accès PSH centre</v>
          </cell>
          <cell r="E46" t="str">
            <v>01 Plancher (150daN/m²)</v>
          </cell>
          <cell r="F46" t="str">
            <v>B300</v>
          </cell>
          <cell r="G46" t="str">
            <v>01 Plafond simple</v>
          </cell>
          <cell r="H46" t="str">
            <v>RAL 9001</v>
          </cell>
          <cell r="I46" t="str">
            <v>FORBO SARLON PRIMEO 33 Code ONE TAUPE-337114</v>
          </cell>
          <cell r="J46" t="str">
            <v>Dalle de faux plafond ALPINA</v>
          </cell>
          <cell r="K46" t="str">
            <v>01</v>
          </cell>
          <cell r="L46" t="str">
            <v>10</v>
          </cell>
          <cell r="R46" t="str">
            <v>RAL 8025</v>
          </cell>
        </row>
        <row r="47">
          <cell r="C47" t="str">
            <v>B310</v>
          </cell>
          <cell r="D47" t="str">
            <v>Module chambre accès PSH bout de bâtiment gauche</v>
          </cell>
          <cell r="E47" t="str">
            <v>02 Plancher (150daN/m²) bord</v>
          </cell>
          <cell r="F47" t="str">
            <v>B310</v>
          </cell>
          <cell r="G47" t="str">
            <v>03 Plafond simple Bord</v>
          </cell>
          <cell r="H47" t="str">
            <v>RAL 9001</v>
          </cell>
          <cell r="I47" t="str">
            <v>FORBO SARLON PRIMEO 33 Code ONE TAUPE-337114</v>
          </cell>
          <cell r="J47" t="str">
            <v>Dalle de faux plafond ALPINA</v>
          </cell>
          <cell r="K47" t="str">
            <v>01</v>
          </cell>
          <cell r="L47" t="str">
            <v>10</v>
          </cell>
          <cell r="R47" t="str">
            <v>RAL 8025</v>
          </cell>
        </row>
        <row r="48">
          <cell r="C48" t="str">
            <v>B311</v>
          </cell>
          <cell r="D48" t="str">
            <v>Module chambre accès PSH bout de bâtiment droite</v>
          </cell>
          <cell r="E48" t="str">
            <v>02 Plancher (150daN/m²) bord</v>
          </cell>
          <cell r="F48" t="str">
            <v>B311</v>
          </cell>
          <cell r="G48" t="str">
            <v>03 Plafond simple Bord</v>
          </cell>
          <cell r="H48" t="str">
            <v>RAL 9001</v>
          </cell>
          <cell r="I48" t="str">
            <v>FORBO SARLON PRIMEO 33 Code ONE TAUPE-337114</v>
          </cell>
          <cell r="J48" t="str">
            <v>Dalle de faux plafond ALPINA</v>
          </cell>
          <cell r="K48" t="str">
            <v>01</v>
          </cell>
          <cell r="L48" t="str">
            <v>10</v>
          </cell>
          <cell r="R48" t="str">
            <v>RAL 8025</v>
          </cell>
        </row>
        <row r="49">
          <cell r="C49" t="str">
            <v>B320</v>
          </cell>
          <cell r="D49" t="str">
            <v>Module chambre accès PSH contre cage escalier gauche</v>
          </cell>
          <cell r="E49" t="str">
            <v>02 Plancher (150daN/m²) bord</v>
          </cell>
          <cell r="F49" t="str">
            <v>B320</v>
          </cell>
          <cell r="G49" t="str">
            <v>03 Plafond simple Bord</v>
          </cell>
          <cell r="H49" t="str">
            <v>RAL 9001</v>
          </cell>
          <cell r="I49" t="str">
            <v>FORBO SARLON PRIMEO 33 Code ONE TAUPE-337114</v>
          </cell>
          <cell r="J49" t="str">
            <v>Dalle de faux plafond ALPINA</v>
          </cell>
          <cell r="K49" t="str">
            <v>01</v>
          </cell>
          <cell r="L49" t="str">
            <v>10</v>
          </cell>
          <cell r="R49" t="str">
            <v>RAL 8025</v>
          </cell>
        </row>
        <row r="50">
          <cell r="C50" t="str">
            <v>B321</v>
          </cell>
          <cell r="D50" t="str">
            <v>Module chambre accès PSH contre cage escalier droite</v>
          </cell>
          <cell r="E50" t="str">
            <v>02 Plancher (150daN/m²) bord</v>
          </cell>
          <cell r="F50" t="str">
            <v>B321</v>
          </cell>
          <cell r="G50" t="str">
            <v>03 Plafond simple Bord</v>
          </cell>
          <cell r="H50" t="str">
            <v>RAL 9001</v>
          </cell>
          <cell r="I50" t="str">
            <v>FORBO SARLON PRIMEO 33 Code ONE TAUPE-337114</v>
          </cell>
          <cell r="J50" t="str">
            <v>Dalle de faux plafond ALPINA</v>
          </cell>
          <cell r="K50" t="str">
            <v>01</v>
          </cell>
          <cell r="L50" t="str">
            <v>10</v>
          </cell>
          <cell r="R50" t="str">
            <v>RAL 8025</v>
          </cell>
        </row>
        <row r="51">
          <cell r="C51" t="str">
            <v>B400D</v>
          </cell>
          <cell r="D51" t="str">
            <v>Module de droite dans chambre double centre</v>
          </cell>
          <cell r="E51" t="str">
            <v>50 Plancher (150 daN_m²) double Droite</v>
          </cell>
          <cell r="F51" t="str">
            <v>B400D</v>
          </cell>
          <cell r="G51" t="str">
            <v>61 Plafond droite (module B4)</v>
          </cell>
          <cell r="H51" t="str">
            <v>RAL 9001</v>
          </cell>
          <cell r="I51" t="str">
            <v>FORBO SARLON PRIMEO 33 Code ONE TAUPE-337114</v>
          </cell>
          <cell r="J51" t="str">
            <v>Dalle de faux plafond ALPINA</v>
          </cell>
          <cell r="K51" t="str">
            <v>01</v>
          </cell>
          <cell r="L51" t="str">
            <v>10</v>
          </cell>
          <cell r="R51" t="str">
            <v>RAL 8025</v>
          </cell>
        </row>
        <row r="52">
          <cell r="C52" t="str">
            <v>B400G</v>
          </cell>
          <cell r="D52" t="str">
            <v>Module de gauche dans chambre double centre</v>
          </cell>
          <cell r="E52" t="str">
            <v>51  Plancher (150 daN_m²) double Gauche</v>
          </cell>
          <cell r="F52" t="str">
            <v>B400G</v>
          </cell>
          <cell r="G52" t="str">
            <v>63 Plafond gauche (module B4)</v>
          </cell>
          <cell r="H52" t="str">
            <v>RAL 9001</v>
          </cell>
          <cell r="I52" t="str">
            <v>FORBO SARLON PRIMEO 33 Code ONE TAUPE-337114</v>
          </cell>
          <cell r="J52" t="str">
            <v>Dalle de faux plafond ALPINA</v>
          </cell>
          <cell r="K52" t="str">
            <v>01</v>
          </cell>
          <cell r="L52" t="str">
            <v>Pas de porte</v>
          </cell>
        </row>
        <row r="53">
          <cell r="C53" t="str">
            <v>B410D</v>
          </cell>
          <cell r="D53" t="str">
            <v>Module de droite dans chambre double bout de bâtiment gauche</v>
          </cell>
          <cell r="E53" t="str">
            <v>50 Plancher (150 daN_m²) double Droite</v>
          </cell>
          <cell r="F53" t="str">
            <v>B410D</v>
          </cell>
          <cell r="G53" t="str">
            <v>61 Plafond droite (module B4)</v>
          </cell>
          <cell r="H53" t="str">
            <v>RAL 9001</v>
          </cell>
          <cell r="I53" t="str">
            <v>FORBO SARLON PRIMEO 33 Code ONE TAUPE-337114</v>
          </cell>
          <cell r="J53" t="str">
            <v>Dalle de faux plafond ALPINA</v>
          </cell>
          <cell r="K53" t="str">
            <v>01</v>
          </cell>
          <cell r="L53" t="str">
            <v>10</v>
          </cell>
          <cell r="R53" t="str">
            <v>RAL 8025</v>
          </cell>
        </row>
        <row r="54">
          <cell r="C54" t="str">
            <v>B410G</v>
          </cell>
          <cell r="D54" t="str">
            <v>Module de gauche dans chambre double bout de bâtiment gauche</v>
          </cell>
          <cell r="E54" t="str">
            <v>53 Plancher (150 daN_m²) double Gauche bord</v>
          </cell>
          <cell r="F54" t="str">
            <v>B410G</v>
          </cell>
          <cell r="G54" t="str">
            <v>67 Plafond gauche Bord (module B4)</v>
          </cell>
          <cell r="H54" t="str">
            <v>RAL 9001</v>
          </cell>
          <cell r="I54" t="str">
            <v>FORBO SARLON PRIMEO 33 Code ONE TAUPE-337114</v>
          </cell>
          <cell r="J54" t="str">
            <v>Dalle de faux plafond ALPINA</v>
          </cell>
          <cell r="K54" t="str">
            <v>01</v>
          </cell>
          <cell r="L54" t="str">
            <v>Pas de porte</v>
          </cell>
        </row>
        <row r="55">
          <cell r="C55" t="str">
            <v>B411D</v>
          </cell>
          <cell r="D55" t="str">
            <v>Module de droite dans chambre double bout de bâtiment droite</v>
          </cell>
          <cell r="E55" t="str">
            <v>52 Plancher (150 daN_m²) double Droite bord</v>
          </cell>
          <cell r="F55" t="str">
            <v>B411D</v>
          </cell>
          <cell r="G55" t="str">
            <v>65 Plafond droite Bord (module B4)</v>
          </cell>
          <cell r="H55" t="str">
            <v>RAL 9001</v>
          </cell>
          <cell r="I55" t="str">
            <v>FORBO SARLON PRIMEO 33 Code ONE TAUPE-337114</v>
          </cell>
          <cell r="J55" t="str">
            <v>Dalle de faux plafond ALPINA</v>
          </cell>
          <cell r="K55" t="str">
            <v>01</v>
          </cell>
          <cell r="L55" t="str">
            <v>10</v>
          </cell>
          <cell r="R55" t="str">
            <v>RAL 8025</v>
          </cell>
        </row>
        <row r="56">
          <cell r="C56" t="str">
            <v>B411G</v>
          </cell>
          <cell r="D56" t="str">
            <v>Module de gauche dans chambre double bout de bâtiment droite</v>
          </cell>
          <cell r="E56" t="str">
            <v>51  Plancher (150 daN_m²) double Gauche</v>
          </cell>
          <cell r="F56" t="str">
            <v>B411G</v>
          </cell>
          <cell r="G56" t="str">
            <v>63 Plafond gauche (module B4)</v>
          </cell>
          <cell r="H56" t="str">
            <v>RAL 9001</v>
          </cell>
          <cell r="I56" t="str">
            <v>FORBO SARLON PRIMEO 33 Code ONE TAUPE-337114</v>
          </cell>
          <cell r="J56" t="str">
            <v>Dalle de faux plafond ALPINA</v>
          </cell>
          <cell r="K56" t="str">
            <v>01</v>
          </cell>
          <cell r="L56" t="str">
            <v>Pas de porte</v>
          </cell>
        </row>
        <row r="57">
          <cell r="C57" t="str">
            <v>B420D</v>
          </cell>
          <cell r="D57" t="str">
            <v>Module de droite dans chambre double contre cage escalier gauche</v>
          </cell>
          <cell r="E57" t="str">
            <v>50 Plancher (150 daN_m²) double Droite</v>
          </cell>
          <cell r="F57" t="str">
            <v>B420D</v>
          </cell>
          <cell r="G57" t="str">
            <v>61 Plafond droite (module B4)</v>
          </cell>
          <cell r="H57" t="str">
            <v>RAL 9001</v>
          </cell>
          <cell r="I57" t="str">
            <v>FORBO SARLON PRIMEO 33 Code ONE TAUPE-337114</v>
          </cell>
          <cell r="J57" t="str">
            <v>Dalle de faux plafond ALPINA</v>
          </cell>
          <cell r="K57" t="str">
            <v>01</v>
          </cell>
          <cell r="L57" t="str">
            <v>10</v>
          </cell>
          <cell r="R57" t="str">
            <v>RAL 8025</v>
          </cell>
        </row>
        <row r="58">
          <cell r="C58" t="str">
            <v>B420G</v>
          </cell>
          <cell r="D58" t="str">
            <v>Module de gauche dans chambre double contre cage escalier gauche</v>
          </cell>
          <cell r="E58" t="str">
            <v>53 Plancher (150 daN_m²) double Gauche bord</v>
          </cell>
          <cell r="F58" t="str">
            <v>B420G</v>
          </cell>
          <cell r="G58" t="str">
            <v>67 Plafond gauche Bord (module B4)</v>
          </cell>
          <cell r="H58" t="str">
            <v>RAL 9001</v>
          </cell>
          <cell r="I58" t="str">
            <v>FORBO SARLON PRIMEO 33 Code ONE TAUPE-337114</v>
          </cell>
          <cell r="J58" t="str">
            <v>Dalle de faux plafond ALPINA</v>
          </cell>
          <cell r="K58" t="str">
            <v>01</v>
          </cell>
          <cell r="L58" t="str">
            <v>Pas de porte</v>
          </cell>
        </row>
        <row r="59">
          <cell r="C59" t="str">
            <v>B421D</v>
          </cell>
          <cell r="D59" t="str">
            <v>Module de droite dans chambre double contre cage escalier droite</v>
          </cell>
          <cell r="E59" t="str">
            <v>52 Plancher (150 daN_m²) double Droite bord</v>
          </cell>
          <cell r="F59" t="str">
            <v>B421D</v>
          </cell>
          <cell r="G59" t="str">
            <v>65 Plafond droite Bord (module B4)</v>
          </cell>
          <cell r="H59" t="str">
            <v>RAL 9001</v>
          </cell>
          <cell r="I59" t="str">
            <v>FORBO SARLON PRIMEO 33 Code ONE TAUPE-337114</v>
          </cell>
          <cell r="J59" t="str">
            <v>Dalle de faux plafond ALPINA</v>
          </cell>
          <cell r="K59" t="str">
            <v>01</v>
          </cell>
          <cell r="L59" t="str">
            <v>10</v>
          </cell>
          <cell r="R59" t="str">
            <v>RAL 8025</v>
          </cell>
        </row>
        <row r="60">
          <cell r="C60" t="str">
            <v>B421G</v>
          </cell>
          <cell r="D60" t="str">
            <v>Module de gauche dans chambre double contre cage escalier droite</v>
          </cell>
          <cell r="E60" t="str">
            <v>51  Plancher (150 daN_m²) double Gauche</v>
          </cell>
          <cell r="F60" t="str">
            <v>B421G</v>
          </cell>
          <cell r="G60" t="str">
            <v>63 Plafond gauche (module B4)</v>
          </cell>
          <cell r="H60" t="str">
            <v>RAL 9001</v>
          </cell>
          <cell r="I60" t="str">
            <v>FORBO SARLON PRIMEO 33 Code ONE TAUPE-337114</v>
          </cell>
          <cell r="J60" t="str">
            <v>Dalle de faux plafond ALPINA</v>
          </cell>
          <cell r="K60" t="str">
            <v>01</v>
          </cell>
          <cell r="L60" t="str">
            <v>Pas de porte</v>
          </cell>
        </row>
        <row r="61">
          <cell r="C61" t="str">
            <v>B430D</v>
          </cell>
          <cell r="D61" t="str">
            <v>Module de droite dans chambre double bout de bâtiment et contre cage escalier</v>
          </cell>
          <cell r="E61" t="str">
            <v>52 Plancher (150 daN_m²) double Droite bord</v>
          </cell>
          <cell r="F61" t="str">
            <v>B430D</v>
          </cell>
          <cell r="G61" t="str">
            <v>65 Plafond droite Bord (module B4)</v>
          </cell>
          <cell r="H61" t="str">
            <v>RAL 9001</v>
          </cell>
          <cell r="I61" t="str">
            <v>FORBO SARLON PRIMEO 33 Code ONE TAUPE-337114</v>
          </cell>
          <cell r="J61" t="str">
            <v>Dalle de faux plafond ALPINA</v>
          </cell>
          <cell r="K61" t="str">
            <v>01</v>
          </cell>
          <cell r="L61" t="str">
            <v>10</v>
          </cell>
          <cell r="R61" t="str">
            <v>RAL 8025</v>
          </cell>
        </row>
        <row r="62">
          <cell r="C62" t="str">
            <v>B430G</v>
          </cell>
          <cell r="D62" t="str">
            <v>Module de gauche dans chambre double bout de bâtiment et contre cage escalier</v>
          </cell>
          <cell r="E62" t="str">
            <v>53 Plancher (150 daN_m²) double Gauche bord</v>
          </cell>
          <cell r="F62" t="str">
            <v>B430G</v>
          </cell>
          <cell r="G62" t="str">
            <v>67 Plafond gauche Bord (module B4)</v>
          </cell>
          <cell r="H62" t="str">
            <v>RAL 9001</v>
          </cell>
          <cell r="I62" t="str">
            <v>FORBO SARLON PRIMEO 33 Code ONE TAUPE-337114</v>
          </cell>
          <cell r="J62" t="str">
            <v>Dalle de faux plafond ALPINA</v>
          </cell>
          <cell r="K62" t="str">
            <v>01</v>
          </cell>
          <cell r="L62" t="str">
            <v>Pas de porte</v>
          </cell>
        </row>
        <row r="63">
          <cell r="C63" t="str">
            <v>C100</v>
          </cell>
          <cell r="D63" t="str">
            <v>Module douche homme centre</v>
          </cell>
          <cell r="E63" t="str">
            <v>31 Plancher (250daN/m²) C100</v>
          </cell>
          <cell r="F63" t="str">
            <v>C100</v>
          </cell>
          <cell r="G63" t="str">
            <v>01 Plafond simple</v>
          </cell>
          <cell r="H63" t="str">
            <v>RAL 9016-MUR GERFLOR - CALYPSO 7611 SNOW</v>
          </cell>
          <cell r="I63" t="str">
            <v>FORBO SARLON PRIMEO 33 Nuance Vert Tilleul-337618 -Taralay sécurité SD ULTRA PERIDOT 4505</v>
          </cell>
          <cell r="J63" t="str">
            <v>Dalle de faux plafond HYDROBOARD</v>
          </cell>
          <cell r="K63" t="str">
            <v>03</v>
          </cell>
          <cell r="L63" t="str">
            <v>10</v>
          </cell>
          <cell r="R63" t="str">
            <v>RAL 5005</v>
          </cell>
        </row>
        <row r="64">
          <cell r="C64" t="str">
            <v>C110</v>
          </cell>
          <cell r="D64" t="str">
            <v>Module douche homme bout de bâtiment gauche</v>
          </cell>
          <cell r="E64" t="str">
            <v>A Renseigner</v>
          </cell>
          <cell r="F64" t="str">
            <v>C110</v>
          </cell>
          <cell r="G64" t="str">
            <v>03 Plafond simple Bord</v>
          </cell>
          <cell r="H64" t="str">
            <v>RAL 9016-MUR GERFLOR - CALYPSO 7611 SNOW</v>
          </cell>
          <cell r="I64" t="str">
            <v>FORBO SARLON PRIMEO 33 Nuance Vert Tilleul-337618 -Taralay sécurité SD ULTRA PERIDOT 4505</v>
          </cell>
          <cell r="J64" t="str">
            <v>Dalle de faux plafond HYDROBOARD</v>
          </cell>
          <cell r="K64" t="str">
            <v>03</v>
          </cell>
          <cell r="L64" t="str">
            <v>10</v>
          </cell>
          <cell r="R64" t="str">
            <v>RAL 5005</v>
          </cell>
        </row>
        <row r="65">
          <cell r="C65" t="str">
            <v>C111</v>
          </cell>
          <cell r="D65" t="str">
            <v>Module douche homme bout de bâtiment droite</v>
          </cell>
          <cell r="E65" t="str">
            <v>A Renseigner</v>
          </cell>
          <cell r="F65" t="str">
            <v>C111</v>
          </cell>
          <cell r="G65" t="str">
            <v>03 Plafond simple Bord</v>
          </cell>
          <cell r="H65" t="str">
            <v>RAL 9016-MUR GERFLOR - CALYPSO 7611 SNOW</v>
          </cell>
          <cell r="I65" t="str">
            <v>FORBO SARLON PRIMEO 33 Nuance Vert Tilleul-337618 -Taralay sécurité SD ULTRA PERIDOT 4505</v>
          </cell>
          <cell r="J65" t="str">
            <v>Dalle de faux plafond HYDROBOARD</v>
          </cell>
          <cell r="K65" t="str">
            <v>03</v>
          </cell>
          <cell r="L65" t="str">
            <v>10</v>
          </cell>
          <cell r="R65" t="str">
            <v>RAL 5005</v>
          </cell>
        </row>
        <row r="66">
          <cell r="C66" t="str">
            <v>C120</v>
          </cell>
          <cell r="D66" t="str">
            <v>Module douche homme contre cage escalier gauche</v>
          </cell>
          <cell r="E66" t="str">
            <v>32 Plancher (250daN/m²) C120</v>
          </cell>
          <cell r="F66" t="str">
            <v>C120</v>
          </cell>
          <cell r="G66" t="str">
            <v>03 Plafond simple Bord</v>
          </cell>
          <cell r="H66" t="str">
            <v>RAL 9016-MUR GERFLOR - CALYPSO 7611 SNOW</v>
          </cell>
          <cell r="I66" t="str">
            <v>FORBO SARLON PRIMEO 33 Nuance Vert Tilleul-337618 -Taralay sécurité SD ULTRA PERIDOT 4505</v>
          </cell>
          <cell r="J66" t="str">
            <v>Dalle de faux plafond HYDROBOARD</v>
          </cell>
          <cell r="K66" t="str">
            <v>03</v>
          </cell>
          <cell r="L66" t="str">
            <v>10</v>
          </cell>
          <cell r="R66" t="str">
            <v>RAL 5005</v>
          </cell>
        </row>
        <row r="67">
          <cell r="C67" t="str">
            <v>C121</v>
          </cell>
          <cell r="D67" t="str">
            <v>Module douche homme contre cage escalier droite</v>
          </cell>
          <cell r="E67" t="str">
            <v>33 Plancher (250daN/m²) C121</v>
          </cell>
          <cell r="F67" t="str">
            <v>C121</v>
          </cell>
          <cell r="G67" t="str">
            <v>03 Plafond simple Bord</v>
          </cell>
          <cell r="H67" t="str">
            <v>RAL 9016-MUR GERFLOR - CALYPSO 7611 SNOW</v>
          </cell>
          <cell r="I67" t="str">
            <v>FORBO SARLON PRIMEO 33 Nuance Vert Tilleul-337618 -Taralay sécurité SD ULTRA PERIDOT 4505</v>
          </cell>
          <cell r="J67" t="str">
            <v>Dalle de faux plafond HYDROBOARD</v>
          </cell>
          <cell r="K67" t="str">
            <v>03</v>
          </cell>
          <cell r="L67" t="str">
            <v>10</v>
          </cell>
          <cell r="R67" t="str">
            <v>RAL 5005</v>
          </cell>
        </row>
        <row r="68">
          <cell r="C68" t="str">
            <v>C200</v>
          </cell>
          <cell r="D68" t="str">
            <v>Module douche homme PSH centre</v>
          </cell>
          <cell r="E68" t="str">
            <v>34 Plancher (250daN/m²) C200</v>
          </cell>
          <cell r="F68" t="str">
            <v>C200</v>
          </cell>
          <cell r="G68" t="str">
            <v>01 Plafond simple</v>
          </cell>
          <cell r="H68" t="str">
            <v>RAL 9016-MUR GERFLOR - CALYPSO 7611 SNOW</v>
          </cell>
          <cell r="I68" t="str">
            <v>FORBO SARLON PRIMEO 33 Nuance Vert Tilleul-337618 -Taralay sécurité SD ULTRA PERIDOT 4505</v>
          </cell>
          <cell r="J68" t="str">
            <v>Dalle de faux plafond HYDROBOARD</v>
          </cell>
          <cell r="K68" t="str">
            <v>03</v>
          </cell>
          <cell r="L68" t="str">
            <v>10</v>
          </cell>
          <cell r="R68" t="str">
            <v>RAL 5005</v>
          </cell>
        </row>
        <row r="69">
          <cell r="C69" t="str">
            <v>C210</v>
          </cell>
          <cell r="D69" t="str">
            <v>Module douche homme PSH bout de bâtiment gauche</v>
          </cell>
          <cell r="E69" t="str">
            <v>A Renseigner</v>
          </cell>
          <cell r="F69" t="str">
            <v>C210</v>
          </cell>
          <cell r="G69" t="str">
            <v>03 Plafond simple Bord</v>
          </cell>
          <cell r="H69" t="str">
            <v>RAL 9016-MUR GERFLOR - CALYPSO 7611 SNOW</v>
          </cell>
          <cell r="I69" t="str">
            <v>FORBO SARLON PRIMEO 33 Nuance Vert Tilleul-337618 -Taralay sécurité SD ULTRA PERIDOT 4505</v>
          </cell>
          <cell r="J69" t="str">
            <v>Dalle de faux plafond HYDROBOARD</v>
          </cell>
          <cell r="K69" t="str">
            <v>03</v>
          </cell>
          <cell r="L69" t="str">
            <v>10</v>
          </cell>
          <cell r="R69" t="str">
            <v>RAL 5005</v>
          </cell>
        </row>
        <row r="70">
          <cell r="C70" t="str">
            <v>C211</v>
          </cell>
          <cell r="D70" t="str">
            <v>Module douche homme PSH bout de bâtiment droite</v>
          </cell>
          <cell r="E70" t="str">
            <v>A Renseigner</v>
          </cell>
          <cell r="F70" t="str">
            <v>C211</v>
          </cell>
          <cell r="G70" t="str">
            <v>03 Plafond simple Bord</v>
          </cell>
          <cell r="H70" t="str">
            <v>RAL 9016-MUR GERFLOR - CALYPSO 7611 SNOW</v>
          </cell>
          <cell r="I70" t="str">
            <v>FORBO SARLON PRIMEO 33 Nuance Vert Tilleul-337618 -Taralay sécurité SD ULTRA PERIDOT 4505</v>
          </cell>
          <cell r="J70" t="str">
            <v>Dalle de faux plafond HYDROBOARD</v>
          </cell>
          <cell r="K70" t="str">
            <v>03</v>
          </cell>
          <cell r="L70" t="str">
            <v>10</v>
          </cell>
          <cell r="R70" t="str">
            <v>RAL 5005</v>
          </cell>
        </row>
        <row r="71">
          <cell r="C71" t="str">
            <v>C220</v>
          </cell>
          <cell r="D71" t="str">
            <v>Module douche homme PSH contre cage escalier gauche</v>
          </cell>
          <cell r="E71" t="str">
            <v>A Renseigner</v>
          </cell>
          <cell r="F71" t="str">
            <v>C220</v>
          </cell>
          <cell r="G71" t="str">
            <v>03 Plafond simple Bord</v>
          </cell>
          <cell r="H71" t="str">
            <v>RAL 9016-MUR GERFLOR - CALYPSO 7611 SNOW</v>
          </cell>
          <cell r="I71" t="str">
            <v>FORBO SARLON PRIMEO 33 Nuance Vert Tilleul-337618 -Taralay sécurité SD ULTRA PERIDOT 4505</v>
          </cell>
          <cell r="J71" t="str">
            <v>Dalle de faux plafond HYDROBOARD</v>
          </cell>
          <cell r="K71" t="str">
            <v>03</v>
          </cell>
          <cell r="L71" t="str">
            <v>10</v>
          </cell>
          <cell r="R71" t="str">
            <v>RAL 5005</v>
          </cell>
        </row>
        <row r="72">
          <cell r="C72" t="str">
            <v>C221</v>
          </cell>
          <cell r="D72" t="str">
            <v>Module douche homme PSH contre cage escalier droite</v>
          </cell>
          <cell r="E72" t="str">
            <v>A Renseigner</v>
          </cell>
          <cell r="F72" t="str">
            <v>C221</v>
          </cell>
          <cell r="G72" t="str">
            <v>03 Plafond simple Bord</v>
          </cell>
          <cell r="H72" t="str">
            <v>RAL 9016-MUR GERFLOR - CALYPSO 7611 SNOW</v>
          </cell>
          <cell r="I72" t="str">
            <v>FORBO SARLON PRIMEO 33 Nuance Vert Tilleul-337618 -Taralay sécurité SD ULTRA PERIDOT 4505</v>
          </cell>
          <cell r="J72" t="str">
            <v>Dalle de faux plafond HYDROBOARD</v>
          </cell>
          <cell r="K72" t="str">
            <v>03</v>
          </cell>
          <cell r="L72" t="str">
            <v>10</v>
          </cell>
          <cell r="R72" t="str">
            <v>RAL 5005</v>
          </cell>
        </row>
        <row r="73">
          <cell r="C73" t="str">
            <v>C300</v>
          </cell>
          <cell r="D73" t="str">
            <v>Module sanitaire homme centre</v>
          </cell>
          <cell r="E73" t="str">
            <v>35 Plancher (250daN/m²) C300</v>
          </cell>
          <cell r="F73" t="str">
            <v>C300</v>
          </cell>
          <cell r="G73" t="str">
            <v>01 Plafond simple</v>
          </cell>
          <cell r="H73" t="str">
            <v>RAL 9016-MUR GERFLOR - CALYPSO 7611 SNOW</v>
          </cell>
          <cell r="I73" t="str">
            <v>FORBO SARLON PRIMEO 33 Nuance Vert Tilleul-337618</v>
          </cell>
          <cell r="J73" t="str">
            <v>Dalle de faux plafond HYDROBOARD</v>
          </cell>
          <cell r="K73" t="str">
            <v>03</v>
          </cell>
          <cell r="L73" t="str">
            <v>10</v>
          </cell>
          <cell r="R73" t="str">
            <v>RAL 5005</v>
          </cell>
        </row>
        <row r="74">
          <cell r="C74" t="str">
            <v>C310</v>
          </cell>
          <cell r="D74" t="str">
            <v>Module sanitaire homme bout de bâtiment gauche</v>
          </cell>
          <cell r="E74" t="str">
            <v>A Renseigner</v>
          </cell>
          <cell r="F74" t="str">
            <v>C310</v>
          </cell>
          <cell r="G74" t="str">
            <v>03 Plafond simple Bord</v>
          </cell>
          <cell r="H74" t="str">
            <v>RAL 9016-MUR GERFLOR - CALYPSO 7611 SNOW</v>
          </cell>
          <cell r="I74" t="str">
            <v>FORBO SARLON PRIMEO 33 Nuance Vert Tilleul-337618</v>
          </cell>
          <cell r="J74" t="str">
            <v>Dalle de faux plafond HYDROBOARD</v>
          </cell>
          <cell r="K74" t="str">
            <v>03</v>
          </cell>
          <cell r="L74" t="str">
            <v>10</v>
          </cell>
          <cell r="R74" t="str">
            <v>RAL 5005</v>
          </cell>
        </row>
        <row r="75">
          <cell r="C75" t="str">
            <v>C311</v>
          </cell>
          <cell r="D75" t="str">
            <v>Module sanitaire homme bout de bâtiment droite</v>
          </cell>
          <cell r="E75" t="str">
            <v>A Renseigner</v>
          </cell>
          <cell r="F75" t="str">
            <v>C311</v>
          </cell>
          <cell r="G75" t="str">
            <v>03 Plafond simple Bord</v>
          </cell>
          <cell r="H75" t="str">
            <v>RAL 9016-MUR GERFLOR - CALYPSO 7611 SNOW</v>
          </cell>
          <cell r="I75" t="str">
            <v>FORBO SARLON PRIMEO 33 Nuance Vert Tilleul-337618</v>
          </cell>
          <cell r="J75" t="str">
            <v>Dalle de faux plafond HYDROBOARD</v>
          </cell>
          <cell r="K75" t="str">
            <v>03</v>
          </cell>
          <cell r="L75" t="str">
            <v>10</v>
          </cell>
          <cell r="R75" t="str">
            <v>RAL 5005</v>
          </cell>
        </row>
        <row r="76">
          <cell r="C76" t="str">
            <v>C320</v>
          </cell>
          <cell r="D76" t="str">
            <v>Module sanitaire homme contre cage escalier gauche</v>
          </cell>
          <cell r="E76" t="str">
            <v>A Renseigner</v>
          </cell>
          <cell r="F76" t="str">
            <v>C320</v>
          </cell>
          <cell r="G76" t="str">
            <v>03 Plafond simple Bord</v>
          </cell>
          <cell r="H76" t="str">
            <v>RAL 9016-MUR GERFLOR - CALYPSO 7611 SNOW</v>
          </cell>
          <cell r="I76" t="str">
            <v>FORBO SARLON PRIMEO 33 Nuance Vert Tilleul-337618</v>
          </cell>
          <cell r="J76" t="str">
            <v>Dalle de faux plafond HYDROBOARD</v>
          </cell>
          <cell r="K76" t="str">
            <v>03</v>
          </cell>
          <cell r="L76" t="str">
            <v>10</v>
          </cell>
          <cell r="R76" t="str">
            <v>RAL 5005</v>
          </cell>
        </row>
        <row r="77">
          <cell r="C77" t="str">
            <v>C321</v>
          </cell>
          <cell r="D77" t="str">
            <v>Module sanitaire homme contre cage escalier droite</v>
          </cell>
          <cell r="E77" t="str">
            <v>A Renseigner</v>
          </cell>
          <cell r="F77" t="str">
            <v>C321</v>
          </cell>
          <cell r="G77" t="str">
            <v>03 Plafond simple Bord</v>
          </cell>
          <cell r="H77" t="str">
            <v>RAL 9016-MUR GERFLOR - CALYPSO 7611 SNOW</v>
          </cell>
          <cell r="I77" t="str">
            <v>FORBO SARLON PRIMEO 33 Nuance Vert Tilleul-337618</v>
          </cell>
          <cell r="J77" t="str">
            <v>Dalle de faux plafond HYDROBOARD</v>
          </cell>
          <cell r="K77" t="str">
            <v>03</v>
          </cell>
          <cell r="L77" t="str">
            <v>10</v>
          </cell>
          <cell r="R77" t="str">
            <v>RAL 5005</v>
          </cell>
        </row>
        <row r="78">
          <cell r="C78" t="str">
            <v>C400</v>
          </cell>
          <cell r="D78" t="str">
            <v>Module sanitaire homme PSH centre</v>
          </cell>
          <cell r="E78" t="str">
            <v>36 Plancher (250daN/m²) C400</v>
          </cell>
          <cell r="F78" t="str">
            <v>C400</v>
          </cell>
          <cell r="G78" t="str">
            <v>01 Plafond simple</v>
          </cell>
          <cell r="H78" t="str">
            <v>RAL 9016-MUR GERFLOR - CALYPSO 7611 SNOW</v>
          </cell>
          <cell r="I78" t="str">
            <v>FORBO SARLON PRIMEO 33 Nuance Vert Tilleul-337618</v>
          </cell>
          <cell r="J78" t="str">
            <v>Dalle de faux plafond HYDROBOARD</v>
          </cell>
          <cell r="K78" t="str">
            <v>03</v>
          </cell>
          <cell r="L78" t="str">
            <v>10</v>
          </cell>
          <cell r="R78" t="str">
            <v>RAL 5005</v>
          </cell>
        </row>
        <row r="79">
          <cell r="C79" t="str">
            <v>C410</v>
          </cell>
          <cell r="D79" t="str">
            <v>Module sanitaire homme PSH bout de bâtiment gauche</v>
          </cell>
          <cell r="E79" t="str">
            <v>A Renseigner</v>
          </cell>
          <cell r="F79" t="str">
            <v>C410</v>
          </cell>
          <cell r="G79" t="str">
            <v>03 Plafond simple Bord</v>
          </cell>
          <cell r="H79" t="str">
            <v>RAL 9016-MUR GERFLOR - CALYPSO 7611 SNOW</v>
          </cell>
          <cell r="I79" t="str">
            <v>FORBO SARLON PRIMEO 33 Nuance Vert Tilleul-337618</v>
          </cell>
          <cell r="J79" t="str">
            <v>Dalle de faux plafond HYDROBOARD</v>
          </cell>
          <cell r="K79" t="str">
            <v>03</v>
          </cell>
          <cell r="L79" t="str">
            <v>10</v>
          </cell>
          <cell r="R79" t="str">
            <v>RAL 5005</v>
          </cell>
        </row>
        <row r="80">
          <cell r="C80" t="str">
            <v>C411</v>
          </cell>
          <cell r="D80" t="str">
            <v>Module sanitaire homme PSH bout de bâtiment droite</v>
          </cell>
          <cell r="E80" t="str">
            <v>A Renseigner</v>
          </cell>
          <cell r="F80" t="str">
            <v>C411</v>
          </cell>
          <cell r="G80" t="str">
            <v>03 Plafond simple Bord</v>
          </cell>
          <cell r="H80" t="str">
            <v>RAL 9016-MUR GERFLOR - CALYPSO 7611 SNOW</v>
          </cell>
          <cell r="I80" t="str">
            <v>FORBO SARLON PRIMEO 33 Nuance Vert Tilleul-337618</v>
          </cell>
          <cell r="J80" t="str">
            <v>Dalle de faux plafond HYDROBOARD</v>
          </cell>
          <cell r="K80" t="str">
            <v>03</v>
          </cell>
          <cell r="L80" t="str">
            <v>10</v>
          </cell>
          <cell r="R80" t="str">
            <v>RAL 5005</v>
          </cell>
        </row>
        <row r="81">
          <cell r="C81" t="str">
            <v>C420</v>
          </cell>
          <cell r="D81" t="str">
            <v>Module sanitaire homme PSH contre cage escalier gauche</v>
          </cell>
          <cell r="E81" t="str">
            <v>A Renseigner</v>
          </cell>
          <cell r="F81" t="str">
            <v>C420</v>
          </cell>
          <cell r="G81" t="str">
            <v>03 Plafond simple Bord</v>
          </cell>
          <cell r="H81" t="str">
            <v>RAL 9016-MUR GERFLOR - CALYPSO 7611 SNOW</v>
          </cell>
          <cell r="I81" t="str">
            <v>FORBO SARLON PRIMEO 33 Nuance Vert Tilleul-337618</v>
          </cell>
          <cell r="J81" t="str">
            <v>Dalle de faux plafond HYDROBOARD</v>
          </cell>
          <cell r="K81" t="str">
            <v>03</v>
          </cell>
          <cell r="L81" t="str">
            <v>10</v>
          </cell>
          <cell r="R81" t="str">
            <v>RAL 5005</v>
          </cell>
        </row>
        <row r="82">
          <cell r="C82" t="str">
            <v>C421</v>
          </cell>
          <cell r="D82" t="str">
            <v>Module sanitaire homme PSH contre cage escalier droite</v>
          </cell>
          <cell r="E82" t="str">
            <v>A Renseigner</v>
          </cell>
          <cell r="F82" t="str">
            <v>C421</v>
          </cell>
          <cell r="G82" t="str">
            <v>03 Plafond simple Bord</v>
          </cell>
          <cell r="H82" t="str">
            <v>RAL 9016-MUR GERFLOR - CALYPSO 7611 SNOW</v>
          </cell>
          <cell r="I82" t="str">
            <v>FORBO SARLON PRIMEO 33 Nuance Vert Tilleul-337618</v>
          </cell>
          <cell r="J82" t="str">
            <v>Dalle de faux plafond HYDROBOARD</v>
          </cell>
          <cell r="K82" t="str">
            <v>03</v>
          </cell>
          <cell r="L82" t="str">
            <v>10</v>
          </cell>
          <cell r="R82" t="str">
            <v>RAL 5005</v>
          </cell>
        </row>
        <row r="83">
          <cell r="C83" t="str">
            <v>C500</v>
          </cell>
          <cell r="D83" t="str">
            <v>Module sanitaire douche femmes centre</v>
          </cell>
          <cell r="E83" t="str">
            <v>37 Plancher (250daN/m²) C500</v>
          </cell>
          <cell r="F83" t="str">
            <v>C500</v>
          </cell>
          <cell r="G83" t="str">
            <v>01 Plafond simple</v>
          </cell>
          <cell r="H83" t="str">
            <v>RAL 9016-MUR GERFLOR - CALYPSO 7611 SNOW</v>
          </cell>
          <cell r="I83" t="str">
            <v>FORBO SARLON PRIMEO 33 Nuance Vert Tilleul-337618 -Taralay sécurité SD ULTRA PERIDOT 4505</v>
          </cell>
          <cell r="J83" t="str">
            <v>Dalle de faux plafond HYDROBOARD</v>
          </cell>
          <cell r="K83" t="str">
            <v>03</v>
          </cell>
          <cell r="L83" t="str">
            <v>10</v>
          </cell>
          <cell r="R83" t="str">
            <v>RAL 5005</v>
          </cell>
        </row>
        <row r="84">
          <cell r="C84" t="str">
            <v>C510</v>
          </cell>
          <cell r="D84" t="str">
            <v>Module sanitaire douche femmes bout de bâtiment gauche</v>
          </cell>
          <cell r="E84" t="str">
            <v>A Renseigner</v>
          </cell>
          <cell r="F84" t="str">
            <v>C510</v>
          </cell>
          <cell r="G84" t="str">
            <v>03 Plafond simple Bord</v>
          </cell>
          <cell r="H84" t="str">
            <v>RAL 9016-MUR GERFLOR - CALYPSO 7611 SNOW</v>
          </cell>
          <cell r="I84" t="str">
            <v>FORBO SARLON PRIMEO 33 Nuance Vert Tilleul-337618 -Taralay sécurité SD ULTRA PERIDOT 4505</v>
          </cell>
          <cell r="J84" t="str">
            <v>Dalle de faux plafond HYDROBOARD</v>
          </cell>
          <cell r="K84" t="str">
            <v>03</v>
          </cell>
          <cell r="L84" t="str">
            <v>10</v>
          </cell>
          <cell r="R84" t="str">
            <v>RAL 5005</v>
          </cell>
        </row>
        <row r="85">
          <cell r="C85" t="str">
            <v>C511</v>
          </cell>
          <cell r="D85" t="str">
            <v>Module sanitaire douche femmes bout de bâtiment droite</v>
          </cell>
          <cell r="E85" t="str">
            <v>A Renseigner</v>
          </cell>
          <cell r="F85" t="str">
            <v>C511</v>
          </cell>
          <cell r="G85" t="str">
            <v>03 Plafond simple Bord</v>
          </cell>
          <cell r="H85" t="str">
            <v>RAL 9016-MUR GERFLOR - CALYPSO 7611 SNOW</v>
          </cell>
          <cell r="I85" t="str">
            <v>FORBO SARLON PRIMEO 33 Nuance Vert Tilleul-337618 -Taralay sécurité SD ULTRA PERIDOT 4505</v>
          </cell>
          <cell r="J85" t="str">
            <v>Dalle de faux plafond HYDROBOARD</v>
          </cell>
          <cell r="K85" t="str">
            <v>03</v>
          </cell>
          <cell r="L85" t="str">
            <v>10</v>
          </cell>
          <cell r="R85" t="str">
            <v>RAL 5005</v>
          </cell>
        </row>
        <row r="86">
          <cell r="C86" t="str">
            <v>C520</v>
          </cell>
          <cell r="D86" t="str">
            <v>Module sanitaire douche femmes contre cage escalier gauche</v>
          </cell>
          <cell r="E86" t="str">
            <v>A Renseigner</v>
          </cell>
          <cell r="F86" t="str">
            <v>C520</v>
          </cell>
          <cell r="G86" t="str">
            <v>03 Plafond simple Bord</v>
          </cell>
          <cell r="H86" t="str">
            <v>RAL 9016-MUR GERFLOR - CALYPSO 7611 SNOW</v>
          </cell>
          <cell r="I86" t="str">
            <v>FORBO SARLON PRIMEO 33 Nuance Vert Tilleul-337618 -Taralay sécurité SD ULTRA PERIDOT 4505</v>
          </cell>
          <cell r="J86" t="str">
            <v>Dalle de faux plafond HYDROBOARD</v>
          </cell>
          <cell r="K86" t="str">
            <v>03</v>
          </cell>
          <cell r="L86" t="str">
            <v>10</v>
          </cell>
          <cell r="R86" t="str">
            <v>RAL 5005</v>
          </cell>
        </row>
        <row r="87">
          <cell r="C87" t="str">
            <v>C521</v>
          </cell>
          <cell r="D87" t="str">
            <v>Module sanitaire douche femmes contre cage escalier droite</v>
          </cell>
          <cell r="E87" t="str">
            <v>A Renseigner</v>
          </cell>
          <cell r="F87" t="str">
            <v>C521</v>
          </cell>
          <cell r="G87" t="str">
            <v>03 Plafond simple Bord</v>
          </cell>
          <cell r="H87" t="str">
            <v>RAL 9016-MUR GERFLOR - CALYPSO 7611 SNOW</v>
          </cell>
          <cell r="I87" t="str">
            <v>FORBO SARLON PRIMEO 33 Nuance Vert Tilleul-337618 -Taralay sécurité SD ULTRA PERIDOT 4505</v>
          </cell>
          <cell r="J87" t="str">
            <v>Dalle de faux plafond HYDROBOARD</v>
          </cell>
          <cell r="K87" t="str">
            <v>03</v>
          </cell>
          <cell r="L87" t="str">
            <v>10</v>
          </cell>
          <cell r="R87" t="str">
            <v>RAL 5005</v>
          </cell>
        </row>
        <row r="88">
          <cell r="C88" t="str">
            <v>C600</v>
          </cell>
          <cell r="D88" t="str">
            <v>Module sanitaire douche femmes PSH centre</v>
          </cell>
          <cell r="E88" t="str">
            <v>38 Plancher (250daN/m²) C600</v>
          </cell>
          <cell r="F88" t="str">
            <v>C600</v>
          </cell>
          <cell r="G88" t="str">
            <v>01 Plafond simple</v>
          </cell>
          <cell r="H88" t="str">
            <v>RAL 9016-MUR GERFLOR - CALYPSO 7611 SNOW</v>
          </cell>
          <cell r="I88" t="str">
            <v>FORBO SARLON PRIMEO 33 Nuance Vert Tilleul-337618 -Taralay sécurité SD ULTRA PERIDOT 4505</v>
          </cell>
          <cell r="J88" t="str">
            <v>Dalle de faux plafond HYDROBOARD</v>
          </cell>
          <cell r="K88" t="str">
            <v>03</v>
          </cell>
          <cell r="L88" t="str">
            <v>10</v>
          </cell>
          <cell r="R88" t="str">
            <v>RAL 5005</v>
          </cell>
        </row>
        <row r="89">
          <cell r="C89" t="str">
            <v>C610</v>
          </cell>
          <cell r="D89" t="str">
            <v>Module sanitaire douche femmes PSH bout de bâtiment gauche</v>
          </cell>
          <cell r="E89" t="str">
            <v>A Renseigner</v>
          </cell>
          <cell r="F89" t="str">
            <v>C610</v>
          </cell>
          <cell r="G89" t="str">
            <v>03 Plafond simple Bord</v>
          </cell>
          <cell r="H89" t="str">
            <v>RAL 9016-MUR GERFLOR - CALYPSO 7611 SNOW</v>
          </cell>
          <cell r="I89" t="str">
            <v>FORBO SARLON PRIMEO 33 Nuance Vert Tilleul-337618 -Taralay sécurité SD ULTRA PERIDOT 4505</v>
          </cell>
          <cell r="J89" t="str">
            <v>Dalle de faux plafond HYDROBOARD</v>
          </cell>
          <cell r="K89" t="str">
            <v>03</v>
          </cell>
          <cell r="L89" t="str">
            <v>10</v>
          </cell>
          <cell r="R89" t="str">
            <v>RAL 5005</v>
          </cell>
        </row>
        <row r="90">
          <cell r="C90" t="str">
            <v>C611</v>
          </cell>
          <cell r="D90" t="str">
            <v>Module sanitaire douche femmes PSH bout de bâtiment droite</v>
          </cell>
          <cell r="E90" t="str">
            <v>A Renseigner</v>
          </cell>
          <cell r="F90" t="str">
            <v>C611</v>
          </cell>
          <cell r="G90" t="str">
            <v>03 Plafond simple Bord</v>
          </cell>
          <cell r="H90" t="str">
            <v>RAL 9016-MUR GERFLOR - CALYPSO 7611 SNOW</v>
          </cell>
          <cell r="I90" t="str">
            <v>FORBO SARLON PRIMEO 33 Nuance Vert Tilleul-337618 -Taralay sécurité SD ULTRA PERIDOT 4505</v>
          </cell>
          <cell r="J90" t="str">
            <v>Dalle de faux plafond HYDROBOARD</v>
          </cell>
          <cell r="K90" t="str">
            <v>03</v>
          </cell>
          <cell r="L90" t="str">
            <v>10</v>
          </cell>
          <cell r="R90" t="str">
            <v>RAL 5005</v>
          </cell>
        </row>
        <row r="91">
          <cell r="C91" t="str">
            <v>C620</v>
          </cell>
          <cell r="D91" t="str">
            <v>Module sanitaire douche femmes PSH contre cage escalier gauche</v>
          </cell>
          <cell r="E91" t="str">
            <v>A Renseigner</v>
          </cell>
          <cell r="F91" t="str">
            <v>C620</v>
          </cell>
          <cell r="G91" t="str">
            <v>03 Plafond simple Bord</v>
          </cell>
          <cell r="H91" t="str">
            <v>RAL 9016-MUR GERFLOR - CALYPSO 7611 SNOW</v>
          </cell>
          <cell r="I91" t="str">
            <v>FORBO SARLON PRIMEO 33 Nuance Vert Tilleul-337618 -Taralay sécurité SD ULTRA PERIDOT 4505</v>
          </cell>
          <cell r="J91" t="str">
            <v>Dalle de faux plafond HYDROBOARD</v>
          </cell>
          <cell r="K91" t="str">
            <v>03</v>
          </cell>
          <cell r="L91" t="str">
            <v>10</v>
          </cell>
          <cell r="R91" t="str">
            <v>RAL 5005</v>
          </cell>
        </row>
        <row r="92">
          <cell r="C92" t="str">
            <v>C621</v>
          </cell>
          <cell r="D92" t="str">
            <v>Module sanitaire douche femmes PSH contre cage escalier droite</v>
          </cell>
          <cell r="E92" t="str">
            <v>A Renseigner</v>
          </cell>
          <cell r="F92" t="str">
            <v>C621</v>
          </cell>
          <cell r="G92" t="str">
            <v>03 Plafond simple Bord</v>
          </cell>
          <cell r="H92" t="str">
            <v>RAL 9016-MUR GERFLOR - CALYPSO 7611 SNOW</v>
          </cell>
          <cell r="I92" t="str">
            <v>FORBO SARLON PRIMEO 33 Nuance Vert Tilleul-337618 -Taralay sécurité SD ULTRA PERIDOT 4505</v>
          </cell>
          <cell r="J92" t="str">
            <v>Dalle de faux plafond HYDROBOARD</v>
          </cell>
          <cell r="K92" t="str">
            <v>03</v>
          </cell>
          <cell r="L92" t="str">
            <v>10</v>
          </cell>
          <cell r="R92" t="str">
            <v>RAL 5005</v>
          </cell>
        </row>
        <row r="93">
          <cell r="C93" t="str">
            <v>C700</v>
          </cell>
          <cell r="D93" t="str">
            <v>Module sanitaire homme avec vidoir centre</v>
          </cell>
          <cell r="E93" t="str">
            <v>35 Plancher (250daN/m²) C300 et C700</v>
          </cell>
          <cell r="F93" t="str">
            <v>C700</v>
          </cell>
          <cell r="G93" t="str">
            <v>01 Plafond simple</v>
          </cell>
          <cell r="H93" t="str">
            <v>RAL 9016-MUR GERFLOR - CALYPSO 7611 SNOW</v>
          </cell>
          <cell r="I93" t="str">
            <v>FORBO SARLON PRIMEO 33 Nuance Vert Tilleul-337618</v>
          </cell>
          <cell r="J93" t="str">
            <v>Dalle de faux plafond HYDROBOARD</v>
          </cell>
          <cell r="K93" t="str">
            <v>03</v>
          </cell>
          <cell r="L93" t="str">
            <v>10</v>
          </cell>
          <cell r="R93" t="str">
            <v>RAL 5005</v>
          </cell>
        </row>
        <row r="94">
          <cell r="C94" t="str">
            <v>C710</v>
          </cell>
          <cell r="D94" t="str">
            <v>Module sanitaire homme avec vidoir bout de bâtiment gauche</v>
          </cell>
          <cell r="E94" t="str">
            <v>A Renseigner</v>
          </cell>
          <cell r="F94" t="str">
            <v>C710</v>
          </cell>
          <cell r="G94" t="str">
            <v>03 Plafond simple Bord</v>
          </cell>
          <cell r="H94" t="str">
            <v>RAL 9016-MUR GERFLOR - CALYPSO 7611 SNOW</v>
          </cell>
          <cell r="I94" t="str">
            <v>FORBO SARLON PRIMEO 33 Nuance Vert Tilleul-337618</v>
          </cell>
          <cell r="J94" t="str">
            <v>Dalle de faux plafond HYDROBOARD</v>
          </cell>
          <cell r="K94" t="str">
            <v>03</v>
          </cell>
          <cell r="L94" t="str">
            <v>10</v>
          </cell>
          <cell r="R94" t="str">
            <v>RAL 5005</v>
          </cell>
        </row>
        <row r="95">
          <cell r="C95" t="str">
            <v>C711</v>
          </cell>
          <cell r="D95" t="str">
            <v>Module sanitaire homme avec vidoir bout de bâtiment droite</v>
          </cell>
          <cell r="E95" t="str">
            <v>A Renseigner</v>
          </cell>
          <cell r="F95" t="str">
            <v>C711</v>
          </cell>
          <cell r="G95" t="str">
            <v>03 Plafond simple Bord</v>
          </cell>
          <cell r="H95" t="str">
            <v>RAL 9016-MUR GERFLOR - CALYPSO 7611 SNOW</v>
          </cell>
          <cell r="I95" t="str">
            <v>FORBO SARLON PRIMEO 33 Nuance Vert Tilleul-337618</v>
          </cell>
          <cell r="J95" t="str">
            <v>Dalle de faux plafond HYDROBOARD</v>
          </cell>
          <cell r="K95" t="str">
            <v>03</v>
          </cell>
          <cell r="L95" t="str">
            <v>10</v>
          </cell>
          <cell r="R95" t="str">
            <v>RAL 5005</v>
          </cell>
        </row>
        <row r="96">
          <cell r="C96" t="str">
            <v>C720</v>
          </cell>
          <cell r="D96" t="str">
            <v>Module sanitaire homme avec vidoir contre cage escalier gauche</v>
          </cell>
          <cell r="E96" t="str">
            <v>A Renseigner</v>
          </cell>
          <cell r="F96" t="str">
            <v>C720</v>
          </cell>
          <cell r="G96" t="str">
            <v>03 Plafond simple Bord</v>
          </cell>
          <cell r="H96" t="str">
            <v>RAL 9016-MUR GERFLOR - CALYPSO 7611 SNOW</v>
          </cell>
          <cell r="I96" t="str">
            <v>FORBO SARLON PRIMEO 33 Nuance Vert Tilleul-337618</v>
          </cell>
          <cell r="J96" t="str">
            <v>Dalle de faux plafond HYDROBOARD</v>
          </cell>
          <cell r="K96" t="str">
            <v>03</v>
          </cell>
          <cell r="L96" t="str">
            <v>10</v>
          </cell>
          <cell r="R96" t="str">
            <v>RAL 5005</v>
          </cell>
        </row>
        <row r="97">
          <cell r="C97" t="str">
            <v>C721</v>
          </cell>
          <cell r="D97" t="str">
            <v>Module sanitaire homme avec vidoir contre cage escalier droite</v>
          </cell>
          <cell r="E97" t="str">
            <v>57 Plancher (250daN/m²) C320-C321 et C720-C721</v>
          </cell>
          <cell r="F97" t="str">
            <v>C721</v>
          </cell>
          <cell r="G97" t="str">
            <v>03 Plafond simple Bord</v>
          </cell>
          <cell r="H97" t="str">
            <v>RAL 9016-MUR GERFLOR - CALYPSO 7611 SNOW</v>
          </cell>
          <cell r="I97" t="str">
            <v>FORBO SARLON PRIMEO 33 Nuance Vert Tilleul-337618</v>
          </cell>
          <cell r="J97" t="str">
            <v>Dalle de faux plafond HYDROBOARD</v>
          </cell>
          <cell r="K97" t="str">
            <v>03</v>
          </cell>
          <cell r="L97" t="str">
            <v>10</v>
          </cell>
          <cell r="R97" t="str">
            <v>RAL 5005</v>
          </cell>
        </row>
        <row r="98">
          <cell r="C98" t="str">
            <v>C800D</v>
          </cell>
          <cell r="D98" t="str">
            <v xml:space="preserve">Module de droite dans laverie double </v>
          </cell>
          <cell r="E98" t="str">
            <v>58 Plancher (250daN/m²) C800 D</v>
          </cell>
          <cell r="F98" t="str">
            <v>C800D</v>
          </cell>
          <cell r="G98" t="str">
            <v>05 Plafond droite</v>
          </cell>
          <cell r="H98" t="str">
            <v>RAL 9016</v>
          </cell>
          <cell r="I98" t="str">
            <v>Taralay sécurité SD ULTRA PERIDOT 4505</v>
          </cell>
          <cell r="J98" t="str">
            <v>Dalle de faux plafond HYDROBOARD</v>
          </cell>
          <cell r="K98" t="str">
            <v>03</v>
          </cell>
          <cell r="L98" t="str">
            <v>10</v>
          </cell>
          <cell r="R98" t="str">
            <v>RAL 5005</v>
          </cell>
        </row>
        <row r="99">
          <cell r="C99" t="str">
            <v>C800G</v>
          </cell>
          <cell r="D99" t="str">
            <v>Module de gauche dans laverie double</v>
          </cell>
          <cell r="E99" t="str">
            <v>59 Plancher (250daN/m²) C800 G</v>
          </cell>
          <cell r="F99" t="str">
            <v>C800G</v>
          </cell>
          <cell r="G99" t="str">
            <v>41 Plafond gauche</v>
          </cell>
          <cell r="H99" t="str">
            <v>RAL 9016</v>
          </cell>
          <cell r="I99" t="str">
            <v>Taralay sécurité SD ULTRA PERIDOT 4505</v>
          </cell>
          <cell r="J99" t="str">
            <v>Dalle de faux plafond HYDROBOARD</v>
          </cell>
          <cell r="K99" t="str">
            <v>03</v>
          </cell>
          <cell r="L99" t="str">
            <v>Pas de porte</v>
          </cell>
        </row>
        <row r="100">
          <cell r="C100" t="str">
            <v>C810D</v>
          </cell>
          <cell r="D100" t="str">
            <v>Module de droite dans laverie double bout de bâtiment gauche</v>
          </cell>
          <cell r="E100" t="str">
            <v>A Renseigner</v>
          </cell>
          <cell r="F100" t="str">
            <v>C810D</v>
          </cell>
          <cell r="G100" t="str">
            <v>A Renseigner</v>
          </cell>
          <cell r="H100" t="str">
            <v>RAL 9016</v>
          </cell>
          <cell r="I100" t="str">
            <v>Taralay sécurité SD ULTRA PERIDOT 4505</v>
          </cell>
          <cell r="J100" t="str">
            <v>Dalle de faux plafond HYDROBOARD</v>
          </cell>
          <cell r="K100" t="str">
            <v>03</v>
          </cell>
          <cell r="L100" t="str">
            <v>10</v>
          </cell>
          <cell r="R100" t="str">
            <v>RAL 5005</v>
          </cell>
        </row>
        <row r="101">
          <cell r="C101" t="str">
            <v>C810G</v>
          </cell>
          <cell r="D101" t="str">
            <v>Module de gauche dans laverie double bout de bâtiment gauche</v>
          </cell>
          <cell r="E101" t="str">
            <v>A Renseigner</v>
          </cell>
          <cell r="F101" t="str">
            <v>C810G</v>
          </cell>
          <cell r="G101" t="str">
            <v>A Renseigner</v>
          </cell>
          <cell r="H101" t="str">
            <v>RAL 9016</v>
          </cell>
          <cell r="I101" t="str">
            <v>Taralay sécurité SD ULTRA PERIDOT 4505</v>
          </cell>
          <cell r="J101" t="str">
            <v>Dalle de faux plafond HYDROBOARD</v>
          </cell>
          <cell r="K101" t="str">
            <v>03</v>
          </cell>
          <cell r="L101" t="str">
            <v>Pas de porte</v>
          </cell>
        </row>
        <row r="102">
          <cell r="C102" t="str">
            <v>C811D</v>
          </cell>
          <cell r="D102" t="str">
            <v>Module de droite dans laverie double bout de bâtiment droite</v>
          </cell>
          <cell r="E102" t="str">
            <v>A Renseigner</v>
          </cell>
          <cell r="F102" t="str">
            <v>C811D</v>
          </cell>
          <cell r="G102" t="str">
            <v>A Renseigner</v>
          </cell>
          <cell r="H102" t="str">
            <v>RAL 9016</v>
          </cell>
          <cell r="I102" t="str">
            <v>Taralay sécurité SD ULTRA PERIDOT 4505</v>
          </cell>
          <cell r="J102" t="str">
            <v>Dalle de faux plafond HYDROBOARD</v>
          </cell>
          <cell r="K102" t="str">
            <v>03</v>
          </cell>
          <cell r="L102" t="str">
            <v>10</v>
          </cell>
          <cell r="R102" t="str">
            <v>RAL 5005</v>
          </cell>
        </row>
        <row r="103">
          <cell r="C103" t="str">
            <v>C811G</v>
          </cell>
          <cell r="D103" t="str">
            <v>Module de gauche dans laverie double bout de bâtiment droite</v>
          </cell>
          <cell r="E103" t="str">
            <v>A Renseigner</v>
          </cell>
          <cell r="F103" t="str">
            <v>C811G</v>
          </cell>
          <cell r="G103" t="str">
            <v>A Renseigner</v>
          </cell>
          <cell r="H103" t="str">
            <v>RAL 9016</v>
          </cell>
          <cell r="I103" t="str">
            <v>Taralay sécurité SD ULTRA PERIDOT 4505</v>
          </cell>
          <cell r="J103" t="str">
            <v>Dalle de faux plafond HYDROBOARD</v>
          </cell>
          <cell r="K103" t="str">
            <v>03</v>
          </cell>
          <cell r="L103" t="str">
            <v>Pas de porte</v>
          </cell>
        </row>
        <row r="104">
          <cell r="C104" t="str">
            <v>C820D</v>
          </cell>
          <cell r="D104" t="str">
            <v>Module de droite dans laverie double contre cage escalier gauche</v>
          </cell>
          <cell r="E104" t="str">
            <v>A Renseigner</v>
          </cell>
          <cell r="F104" t="str">
            <v>C820D</v>
          </cell>
          <cell r="G104" t="str">
            <v>A Renseigner</v>
          </cell>
          <cell r="H104" t="str">
            <v>RAL 9016</v>
          </cell>
          <cell r="I104" t="str">
            <v>Taralay sécurité SD ULTRA PERIDOT 4505</v>
          </cell>
          <cell r="J104" t="str">
            <v>Dalle de faux plafond HYDROBOARD</v>
          </cell>
          <cell r="K104" t="str">
            <v>03</v>
          </cell>
          <cell r="L104" t="str">
            <v>10</v>
          </cell>
          <cell r="R104" t="str">
            <v>RAL 5005</v>
          </cell>
        </row>
        <row r="105">
          <cell r="C105" t="str">
            <v>C820G</v>
          </cell>
          <cell r="D105" t="str">
            <v>Module de gauche dans laverie double contre cage escalier gauche</v>
          </cell>
          <cell r="E105" t="str">
            <v>A Renseigner</v>
          </cell>
          <cell r="F105" t="str">
            <v>C820G</v>
          </cell>
          <cell r="G105" t="str">
            <v>A Renseigner</v>
          </cell>
          <cell r="H105" t="str">
            <v>RAL 9016</v>
          </cell>
          <cell r="I105" t="str">
            <v>Taralay sécurité SD ULTRA PERIDOT 4505</v>
          </cell>
          <cell r="J105" t="str">
            <v>Dalle de faux plafond HYDROBOARD</v>
          </cell>
          <cell r="K105" t="str">
            <v>03</v>
          </cell>
          <cell r="L105" t="str">
            <v>Pas de porte</v>
          </cell>
        </row>
        <row r="106">
          <cell r="C106" t="str">
            <v>C821D</v>
          </cell>
          <cell r="D106" t="str">
            <v>Module de droite dans laverie double contre cage escalier droite</v>
          </cell>
          <cell r="E106" t="str">
            <v>A Renseigner</v>
          </cell>
          <cell r="F106" t="str">
            <v>C821D</v>
          </cell>
          <cell r="G106" t="str">
            <v>A Renseigner</v>
          </cell>
          <cell r="H106" t="str">
            <v>RAL 9016</v>
          </cell>
          <cell r="I106" t="str">
            <v>Taralay sécurité SD ULTRA PERIDOT 4505</v>
          </cell>
          <cell r="J106" t="str">
            <v>Dalle de faux plafond HYDROBOARD</v>
          </cell>
          <cell r="K106" t="str">
            <v>03</v>
          </cell>
          <cell r="L106" t="str">
            <v>10</v>
          </cell>
          <cell r="R106" t="str">
            <v>RAL 5005</v>
          </cell>
        </row>
        <row r="107">
          <cell r="C107" t="str">
            <v>C821G</v>
          </cell>
          <cell r="D107" t="str">
            <v>Module de gauche dans laverie double contre cage escalier droite</v>
          </cell>
          <cell r="E107" t="str">
            <v>A Renseigner</v>
          </cell>
          <cell r="F107" t="str">
            <v>C821G</v>
          </cell>
          <cell r="G107" t="str">
            <v>A Renseigner</v>
          </cell>
          <cell r="H107" t="str">
            <v>RAL 9016</v>
          </cell>
          <cell r="I107" t="str">
            <v>Taralay sécurité SD ULTRA PERIDOT 4505</v>
          </cell>
          <cell r="J107" t="str">
            <v>Dalle de faux plafond HYDROBOARD</v>
          </cell>
          <cell r="K107" t="str">
            <v>03</v>
          </cell>
          <cell r="L107" t="str">
            <v>Pas de porte</v>
          </cell>
        </row>
        <row r="108">
          <cell r="C108" t="str">
            <v>D100D</v>
          </cell>
          <cell r="D108" t="str">
            <v>Module de droite dans salle de réunion double centre</v>
          </cell>
          <cell r="E108" t="str">
            <v>13 Plancher (400daN/m²) double Droite</v>
          </cell>
          <cell r="F108" t="str">
            <v>D100D</v>
          </cell>
          <cell r="G108" t="str">
            <v>05 Plafond droite</v>
          </cell>
          <cell r="H108" t="str">
            <v>RAL 9016</v>
          </cell>
          <cell r="I108" t="str">
            <v>FORBO SARLON PRIMEO 33 Code ONE BLEU NUIT-337187</v>
          </cell>
          <cell r="J108" t="str">
            <v>Dalle de faux plafond ALPINA</v>
          </cell>
          <cell r="K108" t="str">
            <v>02</v>
          </cell>
          <cell r="L108" t="str">
            <v>12</v>
          </cell>
          <cell r="R108" t="str">
            <v>RAL 7044</v>
          </cell>
        </row>
        <row r="109">
          <cell r="C109" t="str">
            <v>D100G</v>
          </cell>
          <cell r="D109" t="str">
            <v>Module de gauche dans salle de réunion double centre</v>
          </cell>
          <cell r="E109" t="str">
            <v>15 Plancher (400daN/m²) double Gauche</v>
          </cell>
          <cell r="F109" t="str">
            <v>D100G</v>
          </cell>
          <cell r="G109" t="str">
            <v>07 Plafond gauche</v>
          </cell>
          <cell r="H109" t="str">
            <v>RAL 9016</v>
          </cell>
          <cell r="I109" t="str">
            <v>FORBO SARLON PRIMEO 33 Code ONE BLEU NUIT-337187</v>
          </cell>
          <cell r="J109" t="str">
            <v>Dalle de faux plafond ALPINA</v>
          </cell>
          <cell r="K109" t="str">
            <v>02</v>
          </cell>
          <cell r="L109" t="str">
            <v>Pas de porte</v>
          </cell>
        </row>
        <row r="110">
          <cell r="C110" t="str">
            <v>D110D</v>
          </cell>
          <cell r="D110" t="str">
            <v>Module de droite dans salle de réunion double bout de bâtiment gauche</v>
          </cell>
          <cell r="E110" t="str">
            <v>13 Plancher (400daN/m²) double Droite</v>
          </cell>
          <cell r="F110" t="str">
            <v>D110D</v>
          </cell>
          <cell r="G110" t="str">
            <v>05 Plafond droite</v>
          </cell>
          <cell r="H110" t="str">
            <v>RAL 9016</v>
          </cell>
          <cell r="I110" t="str">
            <v>FORBO SARLON PRIMEO 33 Code ONE BLEU NUIT-337187</v>
          </cell>
          <cell r="J110" t="str">
            <v>Dalle de faux plafond ALPINA</v>
          </cell>
          <cell r="K110" t="str">
            <v>02</v>
          </cell>
          <cell r="L110" t="str">
            <v>12</v>
          </cell>
          <cell r="R110" t="str">
            <v>RAL 7044</v>
          </cell>
        </row>
        <row r="111">
          <cell r="C111" t="str">
            <v>D110G</v>
          </cell>
          <cell r="D111" t="str">
            <v>Module de gauche dans salle de réunion double bout de bâtiment gauche</v>
          </cell>
          <cell r="E111" t="str">
            <v>16 Plancher (400daN/m²) double Gauche bord</v>
          </cell>
          <cell r="F111" t="str">
            <v>D110G</v>
          </cell>
          <cell r="G111" t="str">
            <v>13 Plafond gauche Bord</v>
          </cell>
          <cell r="H111" t="str">
            <v>RAL 9016</v>
          </cell>
          <cell r="I111" t="str">
            <v>FORBO SARLON PRIMEO 33 Code ONE BLEU NUIT-337187</v>
          </cell>
          <cell r="J111" t="str">
            <v>Dalle de faux plafond ALPINA</v>
          </cell>
          <cell r="K111" t="str">
            <v>02</v>
          </cell>
          <cell r="L111" t="str">
            <v>Pas de porte</v>
          </cell>
        </row>
        <row r="112">
          <cell r="C112" t="str">
            <v>D111D</v>
          </cell>
          <cell r="D112" t="str">
            <v>Module de droite dans salle de réunion double bout de bâtiment droite</v>
          </cell>
          <cell r="E112" t="str">
            <v>14 Plancher (400daN/m²) double Droite bord</v>
          </cell>
          <cell r="F112" t="str">
            <v>D111D</v>
          </cell>
          <cell r="G112" t="str">
            <v>11 Plafond droite Bord</v>
          </cell>
          <cell r="H112" t="str">
            <v>RAL 9016</v>
          </cell>
          <cell r="I112" t="str">
            <v>FORBO SARLON PRIMEO 33 Code ONE BLEU NUIT-337187</v>
          </cell>
          <cell r="J112" t="str">
            <v>Dalle de faux plafond ALPINA</v>
          </cell>
          <cell r="K112" t="str">
            <v>02</v>
          </cell>
          <cell r="L112" t="str">
            <v>12</v>
          </cell>
          <cell r="R112" t="str">
            <v>RAL 7044</v>
          </cell>
        </row>
        <row r="113">
          <cell r="C113" t="str">
            <v>D111G</v>
          </cell>
          <cell r="D113" t="str">
            <v>Module de gauche dans salle de réunion double bout de bâtiment droite</v>
          </cell>
          <cell r="E113" t="str">
            <v>15 Plancher (400daN/m²) double Gauche</v>
          </cell>
          <cell r="F113" t="str">
            <v>D111G</v>
          </cell>
          <cell r="G113" t="str">
            <v>07 Plafond gauche</v>
          </cell>
          <cell r="H113" t="str">
            <v>RAL 9016</v>
          </cell>
          <cell r="I113" t="str">
            <v>FORBO SARLON PRIMEO 33 Code ONE BLEU NUIT-337187</v>
          </cell>
          <cell r="J113" t="str">
            <v>Dalle de faux plafond ALPINA</v>
          </cell>
          <cell r="K113" t="str">
            <v>02</v>
          </cell>
          <cell r="L113" t="str">
            <v>Pas de porte</v>
          </cell>
        </row>
        <row r="114">
          <cell r="C114" t="str">
            <v>D120D</v>
          </cell>
          <cell r="D114" t="str">
            <v>Module de droite dans salle de réunion double contre cage escalier gauche</v>
          </cell>
          <cell r="E114" t="str">
            <v>13 Plancher (400daN/m²) double Droite</v>
          </cell>
          <cell r="F114" t="str">
            <v>D120D</v>
          </cell>
          <cell r="G114" t="str">
            <v>05 Plafond droite</v>
          </cell>
          <cell r="H114" t="str">
            <v>RAL 9016</v>
          </cell>
          <cell r="I114" t="str">
            <v>FORBO SARLON PRIMEO 33 Code ONE BLEU NUIT-337187</v>
          </cell>
          <cell r="J114" t="str">
            <v>Dalle de faux plafond ALPINA</v>
          </cell>
          <cell r="K114" t="str">
            <v>02</v>
          </cell>
          <cell r="L114" t="str">
            <v>12</v>
          </cell>
          <cell r="R114" t="str">
            <v>RAL 7044</v>
          </cell>
        </row>
        <row r="115">
          <cell r="C115" t="str">
            <v>D120G</v>
          </cell>
          <cell r="D115" t="str">
            <v>Module de gauche dans salle de réunion double contre cage escalier gauche</v>
          </cell>
          <cell r="E115" t="str">
            <v>16 Plancher (400daN/m²) double Gauche bord</v>
          </cell>
          <cell r="F115" t="str">
            <v>D120G</v>
          </cell>
          <cell r="G115" t="str">
            <v>13 Plafond gauche Bord</v>
          </cell>
          <cell r="H115" t="str">
            <v>RAL 9016</v>
          </cell>
          <cell r="I115" t="str">
            <v>FORBO SARLON PRIMEO 33 Code ONE BLEU NUIT-337187</v>
          </cell>
          <cell r="J115" t="str">
            <v>Dalle de faux plafond ALPINA</v>
          </cell>
          <cell r="K115" t="str">
            <v>02</v>
          </cell>
          <cell r="L115" t="str">
            <v>Pas de porte</v>
          </cell>
        </row>
        <row r="116">
          <cell r="C116" t="str">
            <v>D121D</v>
          </cell>
          <cell r="D116" t="str">
            <v>Module de droite dans salle de réunion double contre cage escalier droite</v>
          </cell>
          <cell r="E116" t="str">
            <v>14 Plancher (400daN/m²) double Droite bord</v>
          </cell>
          <cell r="F116" t="str">
            <v>D121D</v>
          </cell>
          <cell r="G116" t="str">
            <v>11 Plafond droite Bord</v>
          </cell>
          <cell r="H116" t="str">
            <v>RAL 9016</v>
          </cell>
          <cell r="I116" t="str">
            <v>FORBO SARLON PRIMEO 33 Code ONE BLEU NUIT-337187</v>
          </cell>
          <cell r="J116" t="str">
            <v>Dalle de faux plafond ALPINA</v>
          </cell>
          <cell r="K116" t="str">
            <v>02</v>
          </cell>
          <cell r="L116" t="str">
            <v>12</v>
          </cell>
          <cell r="R116" t="str">
            <v>RAL 7044</v>
          </cell>
        </row>
        <row r="117">
          <cell r="C117" t="str">
            <v>D121G</v>
          </cell>
          <cell r="D117" t="str">
            <v>Module de gauche dans salle de réunion double contre cage escalier droite</v>
          </cell>
          <cell r="E117" t="str">
            <v>15 Plancher (400daN/m²) double Gauche</v>
          </cell>
          <cell r="F117" t="str">
            <v>D121G</v>
          </cell>
          <cell r="G117" t="str">
            <v>07 Plafond gauche</v>
          </cell>
          <cell r="H117" t="str">
            <v>RAL 9016</v>
          </cell>
          <cell r="I117" t="str">
            <v>FORBO SARLON PRIMEO 33 Code ONE BLEU NUIT-337187</v>
          </cell>
          <cell r="J117" t="str">
            <v>Dalle de faux plafond ALPINA</v>
          </cell>
          <cell r="K117" t="str">
            <v>02</v>
          </cell>
          <cell r="L117" t="str">
            <v>Pas de porte</v>
          </cell>
        </row>
        <row r="118">
          <cell r="C118" t="str">
            <v>D200D</v>
          </cell>
          <cell r="D118" t="str">
            <v>Module de droite dans salle de réunion triple centre</v>
          </cell>
          <cell r="E118" t="str">
            <v>13 Plancher (400daN/m²) double Droite</v>
          </cell>
          <cell r="F118" t="str">
            <v>D200D</v>
          </cell>
          <cell r="G118" t="str">
            <v>05 Plafond droite</v>
          </cell>
          <cell r="H118" t="str">
            <v>RAL 9016</v>
          </cell>
          <cell r="I118" t="str">
            <v>FORBO SARLON PRIMEO 33 Code ONE BLEU NUIT-337187</v>
          </cell>
          <cell r="J118" t="str">
            <v>Dalle de faux plafond ALPINA</v>
          </cell>
          <cell r="K118" t="str">
            <v>02</v>
          </cell>
          <cell r="L118" t="str">
            <v>12</v>
          </cell>
          <cell r="R118" t="str">
            <v>RAL 7044</v>
          </cell>
        </row>
        <row r="119">
          <cell r="C119" t="str">
            <v>D200C</v>
          </cell>
          <cell r="D119" t="str">
            <v>Module centre dans salle de réunion triple centre</v>
          </cell>
          <cell r="E119" t="str">
            <v>21 Plancher (400daN/m²) Centre</v>
          </cell>
          <cell r="F119" t="str">
            <v>D200C</v>
          </cell>
          <cell r="G119" t="str">
            <v>09 Plafond centre</v>
          </cell>
          <cell r="H119" t="str">
            <v>RAL 9016</v>
          </cell>
          <cell r="I119" t="str">
            <v>FORBO SARLON PRIMEO 33 Code ONE BLEU NUIT-337187</v>
          </cell>
          <cell r="J119" t="str">
            <v>Dalle de faux plafond ALPINA</v>
          </cell>
          <cell r="K119" t="str">
            <v>02</v>
          </cell>
          <cell r="L119" t="str">
            <v>Pas de porte</v>
          </cell>
        </row>
        <row r="120">
          <cell r="C120" t="str">
            <v>D200G</v>
          </cell>
          <cell r="D120" t="str">
            <v>Module de gauche dans salle de réunion triple centre</v>
          </cell>
          <cell r="E120" t="str">
            <v>15 Plancher (400daN/m²) double Gauche</v>
          </cell>
          <cell r="F120" t="str">
            <v>D200G</v>
          </cell>
          <cell r="G120" t="str">
            <v>41 Plafond gauche</v>
          </cell>
          <cell r="H120" t="str">
            <v>RAL 9016</v>
          </cell>
          <cell r="I120" t="str">
            <v>FORBO SARLON PRIMEO 33 Code ONE BLEU NUIT-337187</v>
          </cell>
          <cell r="J120" t="str">
            <v>Dalle de faux plafond ALPINA</v>
          </cell>
          <cell r="K120" t="str">
            <v>02</v>
          </cell>
          <cell r="L120" t="str">
            <v>11</v>
          </cell>
          <cell r="R120" t="str">
            <v>RAL 7044</v>
          </cell>
        </row>
        <row r="121">
          <cell r="C121" t="str">
            <v>D210D</v>
          </cell>
          <cell r="D121" t="str">
            <v>Module de droite dans salle de réunion triple bout de bâtiment gauche</v>
          </cell>
          <cell r="E121" t="str">
            <v>13 Plancher (400daN/m²) double Droite</v>
          </cell>
          <cell r="F121" t="str">
            <v>D210D</v>
          </cell>
          <cell r="G121" t="str">
            <v>05 Plafond droite</v>
          </cell>
          <cell r="H121" t="str">
            <v>RAL 9016</v>
          </cell>
          <cell r="I121" t="str">
            <v>FORBO SARLON PRIMEO 33 Code ONE BLEU NUIT-337187</v>
          </cell>
          <cell r="J121" t="str">
            <v>Dalle de faux plafond ALPINA</v>
          </cell>
          <cell r="K121" t="str">
            <v>02</v>
          </cell>
          <cell r="L121" t="str">
            <v>12</v>
          </cell>
          <cell r="R121" t="str">
            <v>RAL 7044</v>
          </cell>
        </row>
        <row r="122">
          <cell r="C122" t="str">
            <v>D210C</v>
          </cell>
          <cell r="D122" t="str">
            <v>Module centre dans salle de réunion triple bout de bâtiment gauche</v>
          </cell>
          <cell r="E122" t="str">
            <v>21 Plancher (400daN/m²) Centre</v>
          </cell>
          <cell r="F122" t="str">
            <v>D210C</v>
          </cell>
          <cell r="G122" t="str">
            <v>09 Plafond centre</v>
          </cell>
          <cell r="H122" t="str">
            <v>RAL 9016</v>
          </cell>
          <cell r="I122" t="str">
            <v>FORBO SARLON PRIMEO 33 Code ONE BLEU NUIT-337187</v>
          </cell>
          <cell r="J122" t="str">
            <v>Dalle de faux plafond ALPINA</v>
          </cell>
          <cell r="K122" t="str">
            <v>02</v>
          </cell>
          <cell r="L122" t="str">
            <v>Pas de porte</v>
          </cell>
        </row>
        <row r="123">
          <cell r="C123" t="str">
            <v>D210G</v>
          </cell>
          <cell r="D123" t="str">
            <v>Module de gauche dans salle de réunion triple bout de bâtiment gauche</v>
          </cell>
          <cell r="E123" t="str">
            <v>16 Plancher (400daN/m²) double Gauche bord</v>
          </cell>
          <cell r="F123" t="str">
            <v>D210G</v>
          </cell>
          <cell r="G123" t="str">
            <v>37 Plafond gauche Bord</v>
          </cell>
          <cell r="H123" t="str">
            <v>RAL 9016</v>
          </cell>
          <cell r="I123" t="str">
            <v>FORBO SARLON PRIMEO 33 Code ONE BLEU NUIT-337187</v>
          </cell>
          <cell r="J123" t="str">
            <v>Dalle de faux plafond ALPINA</v>
          </cell>
          <cell r="K123" t="str">
            <v>02</v>
          </cell>
          <cell r="L123" t="str">
            <v>11</v>
          </cell>
          <cell r="R123" t="str">
            <v>RAL 7044</v>
          </cell>
        </row>
        <row r="124">
          <cell r="C124" t="str">
            <v>D211D</v>
          </cell>
          <cell r="D124" t="str">
            <v>Module de droite dans salle de réunion triple bout de bâtiment droite</v>
          </cell>
          <cell r="E124" t="str">
            <v>14 Plancher (400daN/m²) double Droite bord</v>
          </cell>
          <cell r="F124" t="str">
            <v>D211D</v>
          </cell>
          <cell r="G124" t="str">
            <v>11 Plafond droite Bord</v>
          </cell>
          <cell r="H124" t="str">
            <v>RAL 9016</v>
          </cell>
          <cell r="I124" t="str">
            <v>FORBO SARLON PRIMEO 33 Code ONE BLEU NUIT-337187</v>
          </cell>
          <cell r="J124" t="str">
            <v>Dalle de faux plafond ALPINA</v>
          </cell>
          <cell r="K124" t="str">
            <v>02</v>
          </cell>
          <cell r="L124" t="str">
            <v>12</v>
          </cell>
          <cell r="R124" t="str">
            <v>RAL 7044</v>
          </cell>
        </row>
        <row r="125">
          <cell r="C125" t="str">
            <v>D211C</v>
          </cell>
          <cell r="D125" t="str">
            <v>Module centre dans salle de réunion triple bout de bâtiment droite</v>
          </cell>
          <cell r="E125" t="str">
            <v>21 Plancher (400daN/m²) Centre</v>
          </cell>
          <cell r="F125" t="str">
            <v>D211C</v>
          </cell>
          <cell r="G125" t="str">
            <v>09 Plafond centre</v>
          </cell>
          <cell r="H125" t="str">
            <v>RAL 9016</v>
          </cell>
          <cell r="I125" t="str">
            <v>FORBO SARLON PRIMEO 33 Code ONE BLEU NUIT-337187</v>
          </cell>
          <cell r="J125" t="str">
            <v>Dalle de faux plafond ALPINA</v>
          </cell>
          <cell r="K125" t="str">
            <v>02</v>
          </cell>
          <cell r="L125" t="str">
            <v>Pas de porte</v>
          </cell>
        </row>
        <row r="126">
          <cell r="C126" t="str">
            <v>D211G</v>
          </cell>
          <cell r="D126" t="str">
            <v>Module de gauche dans salle de réunion triple bout de bâtiment droite</v>
          </cell>
          <cell r="E126" t="str">
            <v>15 Plancher (400daN/m²) double Gauche</v>
          </cell>
          <cell r="F126" t="str">
            <v>D211G</v>
          </cell>
          <cell r="G126" t="str">
            <v>41 Plafond gauche</v>
          </cell>
          <cell r="H126" t="str">
            <v>RAL 9016</v>
          </cell>
          <cell r="I126" t="str">
            <v>FORBO SARLON PRIMEO 33 Code ONE BLEU NUIT-337187</v>
          </cell>
          <cell r="J126" t="str">
            <v>Dalle de faux plafond ALPINA</v>
          </cell>
          <cell r="K126" t="str">
            <v>02</v>
          </cell>
          <cell r="L126" t="str">
            <v>11</v>
          </cell>
          <cell r="R126" t="str">
            <v>RAL 7044</v>
          </cell>
        </row>
        <row r="127">
          <cell r="C127" t="str">
            <v>D220D</v>
          </cell>
          <cell r="D127" t="str">
            <v>Module de droite dans salle de réunion triple contre cage escalier gauche</v>
          </cell>
          <cell r="E127" t="str">
            <v>13 Plancher (400daN/m²) double Droite</v>
          </cell>
          <cell r="F127" t="str">
            <v>D220D</v>
          </cell>
          <cell r="G127" t="str">
            <v>05 Plafond droite</v>
          </cell>
          <cell r="H127" t="str">
            <v>RAL 9016</v>
          </cell>
          <cell r="I127" t="str">
            <v>FORBO SARLON PRIMEO 33 Code ONE BLEU NUIT-337187</v>
          </cell>
          <cell r="J127" t="str">
            <v>Dalle de faux plafond ALPINA</v>
          </cell>
          <cell r="K127" t="str">
            <v>02</v>
          </cell>
          <cell r="L127" t="str">
            <v>12</v>
          </cell>
          <cell r="R127" t="str">
            <v>RAL 7044</v>
          </cell>
        </row>
        <row r="128">
          <cell r="C128" t="str">
            <v>D220C</v>
          </cell>
          <cell r="D128" t="str">
            <v>Module centre dans salle de réunion triple contre cage escalier gauche</v>
          </cell>
          <cell r="E128" t="str">
            <v>21 Plancher (400daN/m²) Centre</v>
          </cell>
          <cell r="F128" t="str">
            <v>D220C</v>
          </cell>
          <cell r="G128" t="str">
            <v>09 Plafond centre</v>
          </cell>
          <cell r="H128" t="str">
            <v>RAL 9016</v>
          </cell>
          <cell r="I128" t="str">
            <v>FORBO SARLON PRIMEO 33 Code ONE BLEU NUIT-337187</v>
          </cell>
          <cell r="J128" t="str">
            <v>Dalle de faux plafond ALPINA</v>
          </cell>
          <cell r="K128" t="str">
            <v>02</v>
          </cell>
          <cell r="L128" t="str">
            <v>Pas de porte</v>
          </cell>
        </row>
        <row r="129">
          <cell r="C129" t="str">
            <v>D220G</v>
          </cell>
          <cell r="D129" t="str">
            <v>Module de gauche dans salle de réunion triple contre cage escalier gauche</v>
          </cell>
          <cell r="E129" t="str">
            <v>16 Plancher (400daN/m²) double Gauche bord</v>
          </cell>
          <cell r="F129" t="str">
            <v>D220G</v>
          </cell>
          <cell r="G129" t="str">
            <v>37 Plafond gauche Bord</v>
          </cell>
          <cell r="H129" t="str">
            <v>RAL 9016</v>
          </cell>
          <cell r="I129" t="str">
            <v>FORBO SARLON PRIMEO 33 Code ONE BLEU NUIT-337187</v>
          </cell>
          <cell r="J129" t="str">
            <v>Dalle de faux plafond ALPINA</v>
          </cell>
          <cell r="K129" t="str">
            <v>02</v>
          </cell>
          <cell r="L129" t="str">
            <v>11</v>
          </cell>
          <cell r="R129" t="str">
            <v>RAL 7044</v>
          </cell>
        </row>
        <row r="130">
          <cell r="C130" t="str">
            <v>D221D</v>
          </cell>
          <cell r="D130" t="str">
            <v>Module de droite dans salle de réunion triple contre cage escalier droite</v>
          </cell>
          <cell r="E130" t="str">
            <v>14 Plancher (400daN/m²) double Droite bord</v>
          </cell>
          <cell r="F130" t="str">
            <v>D221D</v>
          </cell>
          <cell r="G130" t="str">
            <v>11 Plafond droite Bord</v>
          </cell>
          <cell r="H130" t="str">
            <v>RAL 9016</v>
          </cell>
          <cell r="I130" t="str">
            <v>FORBO SARLON PRIMEO 33 Code ONE BLEU NUIT-337187</v>
          </cell>
          <cell r="J130" t="str">
            <v>Dalle de faux plafond ALPINA</v>
          </cell>
          <cell r="K130" t="str">
            <v>02</v>
          </cell>
          <cell r="L130" t="str">
            <v>12</v>
          </cell>
          <cell r="R130" t="str">
            <v>RAL 7044</v>
          </cell>
        </row>
        <row r="131">
          <cell r="C131" t="str">
            <v>D221C</v>
          </cell>
          <cell r="D131" t="str">
            <v>Module centre dans salle de réunion triple contre cage escalier droite</v>
          </cell>
          <cell r="E131" t="str">
            <v>21 Plancher (400daN/m²) Centre</v>
          </cell>
          <cell r="F131" t="str">
            <v>D221C</v>
          </cell>
          <cell r="G131" t="str">
            <v>09 Plafond centre</v>
          </cell>
          <cell r="H131" t="str">
            <v>RAL 9016</v>
          </cell>
          <cell r="I131" t="str">
            <v>FORBO SARLON PRIMEO 33 Code ONE BLEU NUIT-337187</v>
          </cell>
          <cell r="J131" t="str">
            <v>Dalle de faux plafond ALPINA</v>
          </cell>
          <cell r="K131" t="str">
            <v>02</v>
          </cell>
          <cell r="L131" t="str">
            <v>Pas de porte</v>
          </cell>
        </row>
        <row r="132">
          <cell r="C132" t="str">
            <v>D221G</v>
          </cell>
          <cell r="D132" t="str">
            <v>Module de gauche dans salle de réunion triple contre cage escalier droite</v>
          </cell>
          <cell r="E132" t="str">
            <v>15 Plancher (400daN/m²) double Gauche</v>
          </cell>
          <cell r="F132" t="str">
            <v>D221G</v>
          </cell>
          <cell r="G132" t="str">
            <v>41 Plafond gauche</v>
          </cell>
          <cell r="H132" t="str">
            <v>RAL 9016</v>
          </cell>
          <cell r="I132" t="str">
            <v>FORBO SARLON PRIMEO 33 Code ONE BLEU NUIT-337187</v>
          </cell>
          <cell r="J132" t="str">
            <v>Dalle de faux plafond ALPINA</v>
          </cell>
          <cell r="K132" t="str">
            <v>02</v>
          </cell>
          <cell r="L132" t="str">
            <v>11</v>
          </cell>
          <cell r="R132" t="str">
            <v>RAL 7044</v>
          </cell>
        </row>
        <row r="133">
          <cell r="C133" t="str">
            <v>D230D</v>
          </cell>
          <cell r="D133" t="str">
            <v>Module de droite dans salle de réunion triple bout de bâtiment et contre cage escalier</v>
          </cell>
          <cell r="E133" t="str">
            <v>14 Plancher (400daN/m²) double Droite bord</v>
          </cell>
          <cell r="F133" t="str">
            <v>D230D</v>
          </cell>
          <cell r="G133" t="str">
            <v>11 Plafond droite Bord</v>
          </cell>
          <cell r="H133" t="str">
            <v>RAL 9016</v>
          </cell>
          <cell r="I133" t="str">
            <v>FORBO SARLON PRIMEO 33 Code ONE BLEU NUIT-337187</v>
          </cell>
          <cell r="J133" t="str">
            <v>Dalle de faux plafond ALPINA</v>
          </cell>
          <cell r="K133" t="str">
            <v>02</v>
          </cell>
          <cell r="L133" t="str">
            <v>12</v>
          </cell>
          <cell r="R133" t="str">
            <v>RAL 7044</v>
          </cell>
        </row>
        <row r="134">
          <cell r="C134" t="str">
            <v>D230C</v>
          </cell>
          <cell r="D134" t="str">
            <v>Module centre dans salle de réunion triple bout de bâtiment et contre cage escalier</v>
          </cell>
          <cell r="E134" t="str">
            <v>21 Plancher (400daN/m²) Centre</v>
          </cell>
          <cell r="F134" t="str">
            <v>D230C</v>
          </cell>
          <cell r="G134" t="str">
            <v>09 Plafond centre</v>
          </cell>
          <cell r="H134" t="str">
            <v>RAL 9016</v>
          </cell>
          <cell r="I134" t="str">
            <v>FORBO SARLON PRIMEO 33 Code ONE BLEU NUIT-337187</v>
          </cell>
          <cell r="J134" t="str">
            <v>Dalle de faux plafond ALPINA</v>
          </cell>
          <cell r="K134" t="str">
            <v>02</v>
          </cell>
          <cell r="L134" t="str">
            <v>Pas de porte</v>
          </cell>
        </row>
        <row r="135">
          <cell r="C135" t="str">
            <v>D230G</v>
          </cell>
          <cell r="D135" t="str">
            <v>Module de gauche dans salle de réunion triple bout de bâtiment et contre cage escalier</v>
          </cell>
          <cell r="E135" t="str">
            <v>16 Plancher (400daN/m²) double Gauche bord</v>
          </cell>
          <cell r="F135" t="str">
            <v>D230G</v>
          </cell>
          <cell r="G135" t="str">
            <v>37 Plafond gauche Bord</v>
          </cell>
          <cell r="H135" t="str">
            <v>RAL 9016</v>
          </cell>
          <cell r="I135" t="str">
            <v>FORBO SARLON PRIMEO 33 Code ONE BLEU NUIT-337187</v>
          </cell>
          <cell r="J135" t="str">
            <v>Dalle de faux plafond ALPINA</v>
          </cell>
          <cell r="K135" t="str">
            <v>02</v>
          </cell>
          <cell r="L135" t="str">
            <v>11</v>
          </cell>
          <cell r="R135" t="str">
            <v>RAL 7044</v>
          </cell>
        </row>
        <row r="136">
          <cell r="C136" t="str">
            <v>E100</v>
          </cell>
          <cell r="D136" t="str">
            <v>Module stockage simple centre</v>
          </cell>
          <cell r="E136" t="str">
            <v>07 Plancher (750daN/m²)</v>
          </cell>
          <cell r="F136" t="str">
            <v>E100</v>
          </cell>
          <cell r="G136" t="str">
            <v>43 Plafond simple</v>
          </cell>
          <cell r="H136" t="str">
            <v>RAL 9001</v>
          </cell>
          <cell r="I136" t="str">
            <v>FORBO SARLON PRIMEO 33 Nuance Taupe-337614</v>
          </cell>
          <cell r="J136" t="str">
            <v>MFP peint RAL 9001</v>
          </cell>
          <cell r="K136" t="str">
            <v>04</v>
          </cell>
          <cell r="L136" t="str">
            <v>10</v>
          </cell>
          <cell r="R136" t="str">
            <v>RAL 7044</v>
          </cell>
        </row>
        <row r="137">
          <cell r="C137" t="str">
            <v>E110</v>
          </cell>
          <cell r="D137" t="str">
            <v>Module stockage simple bout de bâtiment gauche</v>
          </cell>
          <cell r="E137" t="str">
            <v>08 Plancher (750daN/m²) bord</v>
          </cell>
          <cell r="F137" t="str">
            <v>E110</v>
          </cell>
          <cell r="G137" t="str">
            <v>45 Plafond simple Bord</v>
          </cell>
          <cell r="H137" t="str">
            <v>RAL 9001</v>
          </cell>
          <cell r="I137" t="str">
            <v>FORBO SARLON PRIMEO 33 Nuance Taupe-337614</v>
          </cell>
          <cell r="J137" t="str">
            <v>MFP peint RAL 9001</v>
          </cell>
          <cell r="K137" t="str">
            <v>04</v>
          </cell>
          <cell r="L137" t="str">
            <v>10</v>
          </cell>
          <cell r="R137" t="str">
            <v>RAL 7044</v>
          </cell>
        </row>
        <row r="138">
          <cell r="C138" t="str">
            <v>E111</v>
          </cell>
          <cell r="D138" t="str">
            <v>Module stockage simple bout de bâtiment droite</v>
          </cell>
          <cell r="E138" t="str">
            <v>08 Plancher (750daN/m²) bord</v>
          </cell>
          <cell r="F138" t="str">
            <v>E111</v>
          </cell>
          <cell r="G138" t="str">
            <v>45 Plafond simple Bord</v>
          </cell>
          <cell r="H138" t="str">
            <v>RAL 9001</v>
          </cell>
          <cell r="I138" t="str">
            <v>FORBO SARLON PRIMEO 33 Nuance Taupe-337614</v>
          </cell>
          <cell r="J138" t="str">
            <v>MFP peint RAL 9001</v>
          </cell>
          <cell r="K138" t="str">
            <v>04</v>
          </cell>
          <cell r="L138" t="str">
            <v>10</v>
          </cell>
          <cell r="R138" t="str">
            <v>RAL 7044</v>
          </cell>
        </row>
        <row r="139">
          <cell r="C139" t="str">
            <v>E120</v>
          </cell>
          <cell r="D139" t="str">
            <v>Module stockage simple contre cage escalier gauche</v>
          </cell>
          <cell r="E139" t="str">
            <v>08 Plancher (750daN/m²) bord</v>
          </cell>
          <cell r="F139" t="str">
            <v>E120</v>
          </cell>
          <cell r="G139" t="str">
            <v>45 Plafond simple Bord</v>
          </cell>
          <cell r="H139" t="str">
            <v>RAL 9001</v>
          </cell>
          <cell r="I139" t="str">
            <v>FORBO SARLON PRIMEO 33 Nuance Taupe-337614</v>
          </cell>
          <cell r="J139" t="str">
            <v>MFP peint RAL 9001</v>
          </cell>
          <cell r="K139" t="str">
            <v>04</v>
          </cell>
          <cell r="L139" t="str">
            <v>10</v>
          </cell>
          <cell r="R139" t="str">
            <v>RAL 7044</v>
          </cell>
        </row>
        <row r="140">
          <cell r="C140" t="str">
            <v>E121</v>
          </cell>
          <cell r="D140" t="str">
            <v>Module stockage simple contre cage escalier droite</v>
          </cell>
          <cell r="E140" t="str">
            <v>08 Plancher (750daN/m²) bord</v>
          </cell>
          <cell r="F140" t="str">
            <v>E121</v>
          </cell>
          <cell r="G140" t="str">
            <v>45 Plafond simple Bord</v>
          </cell>
          <cell r="H140" t="str">
            <v>RAL 9001</v>
          </cell>
          <cell r="I140" t="str">
            <v>FORBO SARLON PRIMEO 33 Nuance Taupe-337614</v>
          </cell>
          <cell r="J140" t="str">
            <v>MFP peint RAL 9001</v>
          </cell>
          <cell r="K140" t="str">
            <v>04</v>
          </cell>
          <cell r="L140" t="str">
            <v>10</v>
          </cell>
          <cell r="R140" t="str">
            <v>RAL 7044</v>
          </cell>
        </row>
        <row r="141">
          <cell r="C141" t="str">
            <v>E200D</v>
          </cell>
          <cell r="D141" t="str">
            <v>Module de droite dans stockage double centre</v>
          </cell>
          <cell r="E141" t="str">
            <v>17 Plancher (750daN/m²) double Droite</v>
          </cell>
          <cell r="F141" t="str">
            <v>E200D</v>
          </cell>
          <cell r="G141" t="str">
            <v>25 Plafond droite</v>
          </cell>
          <cell r="H141" t="str">
            <v>RAL 9001</v>
          </cell>
          <cell r="I141" t="str">
            <v>FORBO SARLON PRIMEO 33 Nuance Taupe-337614</v>
          </cell>
          <cell r="J141" t="str">
            <v>MFP peint RAL 9001</v>
          </cell>
          <cell r="K141" t="str">
            <v>04</v>
          </cell>
          <cell r="L141" t="str">
            <v>12</v>
          </cell>
          <cell r="R141" t="str">
            <v>RAL 7044</v>
          </cell>
        </row>
        <row r="142">
          <cell r="C142" t="str">
            <v>E200G</v>
          </cell>
          <cell r="D142" t="str">
            <v>Module de gauche dans stockage double centre</v>
          </cell>
          <cell r="E142" t="str">
            <v>19 Plancher (750daN/m²) double Gauche</v>
          </cell>
          <cell r="F142" t="str">
            <v>E200G</v>
          </cell>
          <cell r="G142" t="str">
            <v>33 Plafond gauche</v>
          </cell>
          <cell r="H142" t="str">
            <v>RAL 9001</v>
          </cell>
          <cell r="I142" t="str">
            <v>FORBO SARLON PRIMEO 33 Nuance Taupe-337614</v>
          </cell>
          <cell r="J142" t="str">
            <v>MFP peint RAL 9001</v>
          </cell>
          <cell r="K142" t="str">
            <v>04</v>
          </cell>
          <cell r="L142" t="str">
            <v>Pas de porte</v>
          </cell>
        </row>
        <row r="143">
          <cell r="C143" t="str">
            <v>E210D</v>
          </cell>
          <cell r="D143" t="str">
            <v>Module de droite dans stockage double bout de bâtiment gauche</v>
          </cell>
          <cell r="E143" t="str">
            <v>17 Plancher (750daN/m²) double Droite</v>
          </cell>
          <cell r="F143" t="str">
            <v>E210D</v>
          </cell>
          <cell r="G143" t="str">
            <v>25 Plafond droite</v>
          </cell>
          <cell r="H143" t="str">
            <v>RAL 9001</v>
          </cell>
          <cell r="I143" t="str">
            <v>FORBO SARLON PRIMEO 33 Nuance Taupe-337614</v>
          </cell>
          <cell r="J143" t="str">
            <v>MFP peint RAL 9001</v>
          </cell>
          <cell r="K143" t="str">
            <v>04</v>
          </cell>
          <cell r="L143" t="str">
            <v>12</v>
          </cell>
          <cell r="R143" t="str">
            <v>RAL 7044</v>
          </cell>
        </row>
        <row r="144">
          <cell r="C144" t="str">
            <v>E210G</v>
          </cell>
          <cell r="D144" t="str">
            <v>Module de gauche dans stockage double bout de bâtiment gauche</v>
          </cell>
          <cell r="E144" t="str">
            <v>20 Plancher (750daN/m²) double Gauche bord</v>
          </cell>
          <cell r="F144" t="str">
            <v>E210G</v>
          </cell>
          <cell r="G144" t="str">
            <v>31 Plafond gauche Bord</v>
          </cell>
          <cell r="H144" t="str">
            <v>RAL 9001</v>
          </cell>
          <cell r="I144" t="str">
            <v>FORBO SARLON PRIMEO 33 Nuance Taupe-337614</v>
          </cell>
          <cell r="J144" t="str">
            <v>MFP peint RAL 9001</v>
          </cell>
          <cell r="K144" t="str">
            <v>04</v>
          </cell>
          <cell r="L144" t="str">
            <v>Pas de porte</v>
          </cell>
        </row>
        <row r="145">
          <cell r="C145" t="str">
            <v>E211D</v>
          </cell>
          <cell r="D145" t="str">
            <v>Module de droite dans stockage double bout de bâtiment droite</v>
          </cell>
          <cell r="E145" t="str">
            <v>18 Plancher (750daN/m²) double Droite bord</v>
          </cell>
          <cell r="F145" t="str">
            <v>E211D</v>
          </cell>
          <cell r="G145" t="str">
            <v>23 Plafond droite Bord</v>
          </cell>
          <cell r="H145" t="str">
            <v>RAL 9001</v>
          </cell>
          <cell r="I145" t="str">
            <v>FORBO SARLON PRIMEO 33 Nuance Taupe-337614</v>
          </cell>
          <cell r="J145" t="str">
            <v>MFP peint RAL 9001</v>
          </cell>
          <cell r="K145" t="str">
            <v>04</v>
          </cell>
          <cell r="L145" t="str">
            <v>12</v>
          </cell>
          <cell r="R145" t="str">
            <v>RAL 7044</v>
          </cell>
        </row>
        <row r="146">
          <cell r="C146" t="str">
            <v>E211G</v>
          </cell>
          <cell r="D146" t="str">
            <v>Module de gauche dans stockage double bout de bâtiment droite</v>
          </cell>
          <cell r="E146" t="str">
            <v>19 Plancher (750daN/m²) double Gauche</v>
          </cell>
          <cell r="F146" t="str">
            <v>E211G</v>
          </cell>
          <cell r="G146" t="str">
            <v>33 Plafond gauche</v>
          </cell>
          <cell r="H146" t="str">
            <v>RAL 9001</v>
          </cell>
          <cell r="I146" t="str">
            <v>FORBO SARLON PRIMEO 33 Nuance Taupe-337614</v>
          </cell>
          <cell r="J146" t="str">
            <v>MFP peint RAL 9001</v>
          </cell>
          <cell r="K146" t="str">
            <v>04</v>
          </cell>
          <cell r="L146" t="str">
            <v>Pas de porte</v>
          </cell>
        </row>
        <row r="147">
          <cell r="C147" t="str">
            <v>E220D</v>
          </cell>
          <cell r="D147" t="str">
            <v>Module de droite dans stockage double contre cage escalier gauche</v>
          </cell>
          <cell r="E147" t="str">
            <v>17 Plancher (750daN/m²) double Droite</v>
          </cell>
          <cell r="F147" t="str">
            <v>E220D</v>
          </cell>
          <cell r="G147" t="str">
            <v>25 Plafond droite</v>
          </cell>
          <cell r="H147" t="str">
            <v>RAL 9001</v>
          </cell>
          <cell r="I147" t="str">
            <v>FORBO SARLON PRIMEO 33 Nuance Taupe-337614</v>
          </cell>
          <cell r="J147" t="str">
            <v>MFP peint RAL 9001</v>
          </cell>
          <cell r="K147" t="str">
            <v>04</v>
          </cell>
          <cell r="L147" t="str">
            <v>12</v>
          </cell>
          <cell r="R147" t="str">
            <v>RAL 7044</v>
          </cell>
        </row>
        <row r="148">
          <cell r="C148" t="str">
            <v>E220G</v>
          </cell>
          <cell r="D148" t="str">
            <v>Module de gauche dans stockage double contre cage escalier gauche</v>
          </cell>
          <cell r="E148" t="str">
            <v>20 Plancher (750daN/m²) double Gauche bord</v>
          </cell>
          <cell r="F148" t="str">
            <v>E220G</v>
          </cell>
          <cell r="G148" t="str">
            <v>31 Plafond gauche Bord</v>
          </cell>
          <cell r="H148" t="str">
            <v>RAL 9001</v>
          </cell>
          <cell r="I148" t="str">
            <v>FORBO SARLON PRIMEO 33 Nuance Taupe-337614</v>
          </cell>
          <cell r="J148" t="str">
            <v>MFP peint RAL 9001</v>
          </cell>
          <cell r="K148" t="str">
            <v>04</v>
          </cell>
          <cell r="L148" t="str">
            <v>Pas de porte</v>
          </cell>
        </row>
        <row r="149">
          <cell r="C149" t="str">
            <v>E221D</v>
          </cell>
          <cell r="D149" t="str">
            <v>Module de droite dans stockage double contre cage escalier droite</v>
          </cell>
          <cell r="E149" t="str">
            <v>18 Plancher (750daN/m²) double Droite bord</v>
          </cell>
          <cell r="F149" t="str">
            <v>E221D</v>
          </cell>
          <cell r="G149" t="str">
            <v>23 Plafond droite Bord</v>
          </cell>
          <cell r="H149" t="str">
            <v>RAL 9001</v>
          </cell>
          <cell r="I149" t="str">
            <v>FORBO SARLON PRIMEO 33 Nuance Taupe-337614</v>
          </cell>
          <cell r="J149" t="str">
            <v>MFP peint RAL 9001</v>
          </cell>
          <cell r="K149" t="str">
            <v>04</v>
          </cell>
          <cell r="L149" t="str">
            <v>12</v>
          </cell>
          <cell r="R149" t="str">
            <v>RAL 7044</v>
          </cell>
        </row>
        <row r="150">
          <cell r="C150" t="str">
            <v>E221G</v>
          </cell>
          <cell r="D150" t="str">
            <v>Module de gauche dans stockage double contre cage escalier droite</v>
          </cell>
          <cell r="E150" t="str">
            <v>19 Plancher (750daN/m²) double Gauche</v>
          </cell>
          <cell r="F150" t="str">
            <v>E221G</v>
          </cell>
          <cell r="G150" t="str">
            <v>33 Plafond gauche</v>
          </cell>
          <cell r="H150" t="str">
            <v>RAL 9001</v>
          </cell>
          <cell r="I150" t="str">
            <v>FORBO SARLON PRIMEO 33 Nuance Taupe-337614</v>
          </cell>
          <cell r="J150" t="str">
            <v>MFP peint RAL 9001</v>
          </cell>
          <cell r="K150" t="str">
            <v>04</v>
          </cell>
          <cell r="L150" t="str">
            <v>Pas de porte</v>
          </cell>
        </row>
        <row r="151">
          <cell r="C151" t="str">
            <v>E230D</v>
          </cell>
          <cell r="D151" t="str">
            <v>Module de droite dans stockage double bout de bâtiment et contre cage escalier</v>
          </cell>
          <cell r="E151" t="str">
            <v>18 Plancher (750daN/m²) double Droite bord</v>
          </cell>
          <cell r="F151" t="str">
            <v>E230D</v>
          </cell>
          <cell r="G151" t="str">
            <v>23 Plafond droite Bord</v>
          </cell>
          <cell r="H151" t="str">
            <v>RAL 9001</v>
          </cell>
          <cell r="I151" t="str">
            <v>FORBO SARLON PRIMEO 33 Nuance Taupe-337614</v>
          </cell>
          <cell r="J151" t="str">
            <v>MFP peint RAL 9001</v>
          </cell>
          <cell r="K151" t="str">
            <v>04</v>
          </cell>
          <cell r="L151" t="str">
            <v>12</v>
          </cell>
          <cell r="R151" t="str">
            <v>RAL 7044</v>
          </cell>
        </row>
        <row r="152">
          <cell r="C152" t="str">
            <v>E230G</v>
          </cell>
          <cell r="D152" t="str">
            <v>Module de gauche dans stockage double bout de bâtiment et contre cage escalier</v>
          </cell>
          <cell r="E152" t="str">
            <v>20 Plancher (750daN/m²) double Gauche bord</v>
          </cell>
          <cell r="F152" t="str">
            <v>E230G</v>
          </cell>
          <cell r="G152" t="str">
            <v>31 Plafond gauche Bord</v>
          </cell>
          <cell r="H152" t="str">
            <v>RAL 9001</v>
          </cell>
          <cell r="I152" t="str">
            <v>FORBO SARLON PRIMEO 33 Nuance Taupe-337614</v>
          </cell>
          <cell r="J152" t="str">
            <v>MFP peint RAL 9001</v>
          </cell>
          <cell r="K152" t="str">
            <v>04</v>
          </cell>
          <cell r="L152" t="str">
            <v>Pas de porte</v>
          </cell>
        </row>
        <row r="153">
          <cell r="C153" t="str">
            <v>E300D</v>
          </cell>
          <cell r="D153" t="str">
            <v>Module de droite dans stockage triple centre</v>
          </cell>
          <cell r="E153" t="str">
            <v>17 Plancher (750daN/m²) double Droite</v>
          </cell>
          <cell r="F153" t="str">
            <v>E300D</v>
          </cell>
          <cell r="G153" t="str">
            <v>25 Plafond droite</v>
          </cell>
          <cell r="H153" t="str">
            <v>RAL 9001</v>
          </cell>
          <cell r="I153" t="str">
            <v>FORBO SARLON PRIMEO 33 Nuance Taupe-337614</v>
          </cell>
          <cell r="J153" t="str">
            <v>MFP peint RAL 9001</v>
          </cell>
          <cell r="K153" t="str">
            <v>04</v>
          </cell>
          <cell r="L153" t="str">
            <v>Pas de porte</v>
          </cell>
        </row>
        <row r="154">
          <cell r="C154" t="str">
            <v>E300C</v>
          </cell>
          <cell r="D154" t="str">
            <v>Module centre dans stockage triple centre</v>
          </cell>
          <cell r="E154" t="str">
            <v>22 Plancher (750daN/m²) Centre</v>
          </cell>
          <cell r="F154" t="str">
            <v>E300C</v>
          </cell>
          <cell r="G154" t="str">
            <v>19 Plafond centre</v>
          </cell>
          <cell r="H154" t="str">
            <v>RAL 9001</v>
          </cell>
          <cell r="I154" t="str">
            <v>FORBO SARLON PRIMEO 33 Nuance Taupe-337614</v>
          </cell>
          <cell r="J154" t="str">
            <v>MFP peint RAL 9001</v>
          </cell>
          <cell r="K154" t="str">
            <v>04</v>
          </cell>
          <cell r="L154" t="str">
            <v>12</v>
          </cell>
          <cell r="R154" t="str">
            <v>RAL 7044</v>
          </cell>
        </row>
        <row r="155">
          <cell r="C155" t="str">
            <v>E300G</v>
          </cell>
          <cell r="D155" t="str">
            <v>Module de gauche dans stockage triple centre</v>
          </cell>
          <cell r="E155" t="str">
            <v>19 Plancher (750daN/m²) double Gauche</v>
          </cell>
          <cell r="F155" t="str">
            <v>E300G</v>
          </cell>
          <cell r="G155" t="str">
            <v>33 Plafond gauche</v>
          </cell>
          <cell r="H155" t="str">
            <v>RAL 9001</v>
          </cell>
          <cell r="I155" t="str">
            <v>FORBO SARLON PRIMEO 33 Nuance Taupe-337614</v>
          </cell>
          <cell r="J155" t="str">
            <v>MFP peint RAL 9001</v>
          </cell>
          <cell r="K155" t="str">
            <v>04</v>
          </cell>
          <cell r="L155" t="str">
            <v>Pas de porte</v>
          </cell>
        </row>
        <row r="156">
          <cell r="C156" t="str">
            <v>E310D</v>
          </cell>
          <cell r="D156" t="str">
            <v>Module de droite dans stockage triple bout de bâtiment gauche</v>
          </cell>
          <cell r="E156" t="str">
            <v>17 Plancher (750daN/m²) double Droite</v>
          </cell>
          <cell r="F156" t="str">
            <v>E310D</v>
          </cell>
          <cell r="G156" t="str">
            <v>25 Plafond droite</v>
          </cell>
          <cell r="H156" t="str">
            <v>RAL 9001</v>
          </cell>
          <cell r="I156" t="str">
            <v>FORBO SARLON PRIMEO 33 Nuance Taupe-337614</v>
          </cell>
          <cell r="J156" t="str">
            <v>MFP peint RAL 9001</v>
          </cell>
          <cell r="K156" t="str">
            <v>04</v>
          </cell>
          <cell r="L156" t="str">
            <v>Pas de porte</v>
          </cell>
        </row>
        <row r="157">
          <cell r="C157" t="str">
            <v>E310C</v>
          </cell>
          <cell r="D157" t="str">
            <v>Module centre dans stockage triple bout de bâtiment gauche</v>
          </cell>
          <cell r="E157" t="str">
            <v>22 Plancher (750daN/m²) Centre</v>
          </cell>
          <cell r="F157" t="str">
            <v>E310C</v>
          </cell>
          <cell r="G157" t="str">
            <v>19 Plafond centre</v>
          </cell>
          <cell r="H157" t="str">
            <v>RAL 9001</v>
          </cell>
          <cell r="I157" t="str">
            <v>FORBO SARLON PRIMEO 33 Nuance Taupe-337614</v>
          </cell>
          <cell r="J157" t="str">
            <v>MFP peint RAL 9001</v>
          </cell>
          <cell r="K157" t="str">
            <v>04</v>
          </cell>
          <cell r="L157" t="str">
            <v>12</v>
          </cell>
          <cell r="R157" t="str">
            <v>RAL 7044</v>
          </cell>
        </row>
        <row r="158">
          <cell r="C158" t="str">
            <v>E310G</v>
          </cell>
          <cell r="D158" t="str">
            <v>Module de gauche dans stockage triple bout de bâtiment gauche</v>
          </cell>
          <cell r="E158" t="str">
            <v>20 Plancher (750daN/m²) double Gauche bord</v>
          </cell>
          <cell r="F158" t="str">
            <v>E310G</v>
          </cell>
          <cell r="G158" t="str">
            <v>31 Plafond gauche Bord</v>
          </cell>
          <cell r="H158" t="str">
            <v>RAL 9001</v>
          </cell>
          <cell r="I158" t="str">
            <v>FORBO SARLON PRIMEO 33 Nuance Taupe-337614</v>
          </cell>
          <cell r="J158" t="str">
            <v>MFP peint RAL 9001</v>
          </cell>
          <cell r="K158" t="str">
            <v>04</v>
          </cell>
          <cell r="L158" t="str">
            <v>Pas de porte</v>
          </cell>
        </row>
        <row r="159">
          <cell r="C159" t="str">
            <v>E311D</v>
          </cell>
          <cell r="D159" t="str">
            <v>Module de droite dans stockage triple bout de bâtiment droite</v>
          </cell>
          <cell r="E159" t="str">
            <v>18 Plancher (750daN/m²) double Droite bord</v>
          </cell>
          <cell r="F159" t="str">
            <v>E311D</v>
          </cell>
          <cell r="G159" t="str">
            <v>23 Plafond droite Bord</v>
          </cell>
          <cell r="H159" t="str">
            <v>RAL 9001</v>
          </cell>
          <cell r="I159" t="str">
            <v>FORBO SARLON PRIMEO 33 Nuance Taupe-337614</v>
          </cell>
          <cell r="J159" t="str">
            <v>MFP peint RAL 9001</v>
          </cell>
          <cell r="K159" t="str">
            <v>04</v>
          </cell>
          <cell r="L159" t="str">
            <v>Pas de porte</v>
          </cell>
        </row>
        <row r="160">
          <cell r="C160" t="str">
            <v>E311C</v>
          </cell>
          <cell r="D160" t="str">
            <v>Module centre dans stockage triple bout de bâtiment droite</v>
          </cell>
          <cell r="E160" t="str">
            <v>22 Plancher (750daN/m²) Centre</v>
          </cell>
          <cell r="F160" t="str">
            <v>E311C</v>
          </cell>
          <cell r="G160" t="str">
            <v>19 Plafond centre</v>
          </cell>
          <cell r="H160" t="str">
            <v>RAL 9001</v>
          </cell>
          <cell r="I160" t="str">
            <v>FORBO SARLON PRIMEO 33 Nuance Taupe-337614</v>
          </cell>
          <cell r="J160" t="str">
            <v>MFP peint RAL 9001</v>
          </cell>
          <cell r="K160" t="str">
            <v>04</v>
          </cell>
          <cell r="L160" t="str">
            <v>12</v>
          </cell>
          <cell r="R160" t="str">
            <v>RAL 7044</v>
          </cell>
        </row>
        <row r="161">
          <cell r="C161" t="str">
            <v>E311G</v>
          </cell>
          <cell r="D161" t="str">
            <v>Module de gauche dans stockage triple bout de bâtiment droite</v>
          </cell>
          <cell r="E161" t="str">
            <v>19 Plancher (750daN/m²) double Gauche</v>
          </cell>
          <cell r="F161" t="str">
            <v>E311G</v>
          </cell>
          <cell r="G161" t="str">
            <v>33 Plafond gauche</v>
          </cell>
          <cell r="H161" t="str">
            <v>RAL 9001</v>
          </cell>
          <cell r="I161" t="str">
            <v>FORBO SARLON PRIMEO 33 Nuance Taupe-337614</v>
          </cell>
          <cell r="J161" t="str">
            <v>MFP peint RAL 9001</v>
          </cell>
          <cell r="K161" t="str">
            <v>04</v>
          </cell>
          <cell r="L161" t="str">
            <v>Pas de porte</v>
          </cell>
        </row>
        <row r="162">
          <cell r="C162" t="str">
            <v>E320D</v>
          </cell>
          <cell r="D162" t="str">
            <v>Module de droite dans stockage triple contre cage escalier gauche</v>
          </cell>
          <cell r="E162" t="str">
            <v>17 Plancher (750daN/m²) double Droite</v>
          </cell>
          <cell r="F162" t="str">
            <v>E320D</v>
          </cell>
          <cell r="G162" t="str">
            <v>25 Plafond droite</v>
          </cell>
          <cell r="H162" t="str">
            <v>RAL 9001</v>
          </cell>
          <cell r="I162" t="str">
            <v>FORBO SARLON PRIMEO 33 Nuance Taupe-337614</v>
          </cell>
          <cell r="J162" t="str">
            <v>MFP peint RAL 9001</v>
          </cell>
          <cell r="K162" t="str">
            <v>04</v>
          </cell>
          <cell r="L162" t="str">
            <v>Pas de porte</v>
          </cell>
        </row>
        <row r="163">
          <cell r="C163" t="str">
            <v>E320C</v>
          </cell>
          <cell r="D163" t="str">
            <v>Module centre dans stockage triple contre cage escalier gauche</v>
          </cell>
          <cell r="E163" t="str">
            <v>22 Plancher (750daN/m²) Centre</v>
          </cell>
          <cell r="F163" t="str">
            <v>E320C</v>
          </cell>
          <cell r="G163" t="str">
            <v>19 Plafond centre</v>
          </cell>
          <cell r="H163" t="str">
            <v>RAL 9001</v>
          </cell>
          <cell r="I163" t="str">
            <v>FORBO SARLON PRIMEO 33 Nuance Taupe-337614</v>
          </cell>
          <cell r="J163" t="str">
            <v>MFP peint RAL 9001</v>
          </cell>
          <cell r="K163" t="str">
            <v>04</v>
          </cell>
          <cell r="L163" t="str">
            <v>12</v>
          </cell>
          <cell r="R163" t="str">
            <v>RAL 7044</v>
          </cell>
        </row>
        <row r="164">
          <cell r="C164" t="str">
            <v>E320G</v>
          </cell>
          <cell r="D164" t="str">
            <v>Module de gauche dans stockage triple contre cage escalier gauche</v>
          </cell>
          <cell r="E164" t="str">
            <v>20 Plancher (750daN/m²) double Gauche bord</v>
          </cell>
          <cell r="F164" t="str">
            <v>E320G</v>
          </cell>
          <cell r="G164" t="str">
            <v>31 Plafond gauche Bord</v>
          </cell>
          <cell r="H164" t="str">
            <v>RAL 9001</v>
          </cell>
          <cell r="I164" t="str">
            <v>FORBO SARLON PRIMEO 33 Nuance Taupe-337614</v>
          </cell>
          <cell r="J164" t="str">
            <v>MFP peint RAL 9001</v>
          </cell>
          <cell r="K164" t="str">
            <v>04</v>
          </cell>
          <cell r="L164" t="str">
            <v>Pas de porte</v>
          </cell>
        </row>
        <row r="165">
          <cell r="C165" t="str">
            <v>E321D</v>
          </cell>
          <cell r="D165" t="str">
            <v>Module de droite dans stockage triple contre cage escalier droite</v>
          </cell>
          <cell r="E165" t="str">
            <v>18 Plancher (750daN/m²) double Droite bord</v>
          </cell>
          <cell r="F165" t="str">
            <v>E321D</v>
          </cell>
          <cell r="G165" t="str">
            <v>23 Plafond droite Bord</v>
          </cell>
          <cell r="H165" t="str">
            <v>RAL 9001</v>
          </cell>
          <cell r="I165" t="str">
            <v>FORBO SARLON PRIMEO 33 Nuance Taupe-337614</v>
          </cell>
          <cell r="J165" t="str">
            <v>MFP peint RAL 9001</v>
          </cell>
          <cell r="K165" t="str">
            <v>04</v>
          </cell>
          <cell r="L165" t="str">
            <v>Pas de porte</v>
          </cell>
        </row>
        <row r="166">
          <cell r="C166" t="str">
            <v>E321C</v>
          </cell>
          <cell r="D166" t="str">
            <v>Module centre dans stockage triple contre cage escalier droite</v>
          </cell>
          <cell r="E166" t="str">
            <v>22 Plancher (750daN/m²) Centre</v>
          </cell>
          <cell r="F166" t="str">
            <v>E321C</v>
          </cell>
          <cell r="G166" t="str">
            <v>19 Plafond centre</v>
          </cell>
          <cell r="H166" t="str">
            <v>RAL 9001</v>
          </cell>
          <cell r="I166" t="str">
            <v>FORBO SARLON PRIMEO 33 Nuance Taupe-337614</v>
          </cell>
          <cell r="J166" t="str">
            <v>MFP peint RAL 9001</v>
          </cell>
          <cell r="K166" t="str">
            <v>04</v>
          </cell>
          <cell r="L166" t="str">
            <v>12</v>
          </cell>
          <cell r="R166" t="str">
            <v>RAL 7044</v>
          </cell>
        </row>
        <row r="167">
          <cell r="C167" t="str">
            <v>E321G</v>
          </cell>
          <cell r="D167" t="str">
            <v>Module de gauche dans stockage triple contre cage escalier droite</v>
          </cell>
          <cell r="E167" t="str">
            <v>19 Plancher (750daN/m²) double Gauche</v>
          </cell>
          <cell r="F167" t="str">
            <v>E321G</v>
          </cell>
          <cell r="G167" t="str">
            <v>33 Plafond gauche</v>
          </cell>
          <cell r="H167" t="str">
            <v>RAL 9001</v>
          </cell>
          <cell r="I167" t="str">
            <v>FORBO SARLON PRIMEO 33 Nuance Taupe-337614</v>
          </cell>
          <cell r="J167" t="str">
            <v>MFP peint RAL 9001</v>
          </cell>
          <cell r="K167" t="str">
            <v>04</v>
          </cell>
          <cell r="L167" t="str">
            <v>Pas de porte</v>
          </cell>
        </row>
        <row r="168">
          <cell r="C168" t="str">
            <v>E330D</v>
          </cell>
          <cell r="D168" t="str">
            <v>Module de droite dans stockage triple bout de bâtiment et contre cage escalier</v>
          </cell>
          <cell r="E168" t="str">
            <v>18 Plancher (750daN/m²) double Droite bord</v>
          </cell>
          <cell r="F168" t="str">
            <v>E330D</v>
          </cell>
          <cell r="G168" t="str">
            <v>23 Plafond droite Bord</v>
          </cell>
          <cell r="H168" t="str">
            <v>RAL 9001</v>
          </cell>
          <cell r="I168" t="str">
            <v>FORBO SARLON PRIMEO 33 Nuance Taupe-337614</v>
          </cell>
          <cell r="J168" t="str">
            <v>MFP peint RAL 9001</v>
          </cell>
          <cell r="K168" t="str">
            <v>04</v>
          </cell>
          <cell r="L168" t="str">
            <v>Pas de porte</v>
          </cell>
        </row>
        <row r="169">
          <cell r="C169" t="str">
            <v>E330C</v>
          </cell>
          <cell r="D169" t="str">
            <v>Module centre dans stockage triple bout de bâtiment et contre cage escalier</v>
          </cell>
          <cell r="E169" t="str">
            <v>22 Plancher (750daN/m²) Centre</v>
          </cell>
          <cell r="F169" t="str">
            <v>E330C</v>
          </cell>
          <cell r="G169" t="str">
            <v>19 Plafond centre</v>
          </cell>
          <cell r="H169" t="str">
            <v>RAL 9001</v>
          </cell>
          <cell r="I169" t="str">
            <v>FORBO SARLON PRIMEO 33 Nuance Taupe-337614</v>
          </cell>
          <cell r="J169" t="str">
            <v>MFP peint RAL 9001</v>
          </cell>
          <cell r="K169" t="str">
            <v>04</v>
          </cell>
          <cell r="L169" t="str">
            <v>12</v>
          </cell>
          <cell r="R169" t="str">
            <v>RAL 7044</v>
          </cell>
        </row>
        <row r="170">
          <cell r="C170" t="str">
            <v>E330G</v>
          </cell>
          <cell r="D170" t="str">
            <v>Module de gauche dans stockage triple bout de bâtiment et contre cage escalier</v>
          </cell>
          <cell r="E170" t="str">
            <v>20 Plancher (750daN/m²) double Gauche bord</v>
          </cell>
          <cell r="F170" t="str">
            <v>E330G</v>
          </cell>
          <cell r="G170" t="str">
            <v>31 Plafond gauche Bord</v>
          </cell>
          <cell r="H170" t="str">
            <v>RAL 9001</v>
          </cell>
          <cell r="I170" t="str">
            <v>FORBO SARLON PRIMEO 33 Nuance Taupe-337614</v>
          </cell>
          <cell r="J170" t="str">
            <v>MFP peint RAL 9001</v>
          </cell>
          <cell r="K170" t="str">
            <v>04</v>
          </cell>
          <cell r="L170" t="str">
            <v>Pas de porte</v>
          </cell>
        </row>
        <row r="171">
          <cell r="C171" t="str">
            <v>F100</v>
          </cell>
          <cell r="D171" t="str">
            <v>Module local technique simple centre</v>
          </cell>
          <cell r="E171" t="str">
            <v>23 Plancher (400daN/m²)</v>
          </cell>
          <cell r="F171" t="str">
            <v>F100</v>
          </cell>
          <cell r="G171" t="str">
            <v>43 Plafond simple</v>
          </cell>
          <cell r="H171" t="str">
            <v>ALPHAROCK 60 MM</v>
          </cell>
          <cell r="I171" t="str">
            <v>FORBO SARLON PRIMEO 33 Nuance Taupe-337614</v>
          </cell>
          <cell r="J171" t="str">
            <v>ALPHAROCK 60 MM</v>
          </cell>
          <cell r="K171" t="str">
            <v>Pas de menuiserie</v>
          </cell>
          <cell r="L171" t="str">
            <v>13</v>
          </cell>
        </row>
        <row r="172">
          <cell r="C172" t="str">
            <v>F110</v>
          </cell>
          <cell r="D172" t="str">
            <v>Module local technique simple bout de bâtiment gauche</v>
          </cell>
          <cell r="E172" t="str">
            <v>06 Plancher (400daN/m²) bord</v>
          </cell>
          <cell r="F172" t="str">
            <v>F110</v>
          </cell>
          <cell r="G172" t="str">
            <v>45 Plafond simple Bord</v>
          </cell>
          <cell r="H172" t="str">
            <v>ALPHAROCK 60 MM</v>
          </cell>
          <cell r="I172" t="str">
            <v>FORBO SARLON PRIMEO 33 Nuance Taupe-337614</v>
          </cell>
          <cell r="J172" t="str">
            <v>ALPHAROCK 60 MM</v>
          </cell>
          <cell r="K172" t="str">
            <v>Pas de menuiserie</v>
          </cell>
          <cell r="L172" t="str">
            <v>13</v>
          </cell>
        </row>
        <row r="173">
          <cell r="C173" t="str">
            <v>F111</v>
          </cell>
          <cell r="D173" t="str">
            <v>Module local technique simple bout de bâtiment droite</v>
          </cell>
          <cell r="E173" t="str">
            <v>06 Plancher (400daN/m²) bord</v>
          </cell>
          <cell r="F173" t="str">
            <v>F111</v>
          </cell>
          <cell r="G173" t="str">
            <v>45 Plafond simple Bord</v>
          </cell>
          <cell r="H173" t="str">
            <v>ALPHAROCK 60 MM</v>
          </cell>
          <cell r="I173" t="str">
            <v>FORBO SARLON PRIMEO 33 Nuance Taupe-337614</v>
          </cell>
          <cell r="J173" t="str">
            <v>ALPHAROCK 60 MM</v>
          </cell>
          <cell r="K173" t="str">
            <v>Pas de menuiserie</v>
          </cell>
          <cell r="L173" t="str">
            <v>13</v>
          </cell>
        </row>
        <row r="174">
          <cell r="C174" t="str">
            <v>F120</v>
          </cell>
          <cell r="D174" t="str">
            <v>Module local technique simple contre cage escalier gauche</v>
          </cell>
          <cell r="E174" t="str">
            <v>24 Plancher (400daN/m²) bord</v>
          </cell>
          <cell r="F174" t="str">
            <v>F120</v>
          </cell>
          <cell r="G174" t="str">
            <v>45 Plafond simple Bord</v>
          </cell>
          <cell r="H174" t="str">
            <v>ALPHAROCK 60 MM</v>
          </cell>
          <cell r="I174" t="str">
            <v>FORBO SARLON PRIMEO 33 Nuance Taupe-337614</v>
          </cell>
          <cell r="J174" t="str">
            <v>ALPHAROCK 60 MM</v>
          </cell>
          <cell r="K174" t="str">
            <v>Pas de menuiserie</v>
          </cell>
          <cell r="L174" t="str">
            <v>13</v>
          </cell>
        </row>
        <row r="175">
          <cell r="C175" t="str">
            <v>F121</v>
          </cell>
          <cell r="D175" t="str">
            <v>Module local technique simple contre cage escalier droite</v>
          </cell>
          <cell r="E175" t="str">
            <v>06 Plancher (400daN/m²) bord</v>
          </cell>
          <cell r="F175" t="str">
            <v>F121</v>
          </cell>
          <cell r="G175" t="str">
            <v>45 Plafond simple Bord</v>
          </cell>
          <cell r="H175" t="str">
            <v>ALPHAROCK 60 MM</v>
          </cell>
          <cell r="I175" t="str">
            <v>FORBO SARLON PRIMEO 33 Nuance Taupe-337614</v>
          </cell>
          <cell r="J175" t="str">
            <v>ALPHAROCK 60 MM</v>
          </cell>
          <cell r="K175" t="str">
            <v>Pas de menuiserie</v>
          </cell>
          <cell r="L175" t="str">
            <v>13</v>
          </cell>
        </row>
        <row r="176">
          <cell r="C176" t="str">
            <v>F200D</v>
          </cell>
          <cell r="D176" t="str">
            <v>Module de droite dans local technique double centre</v>
          </cell>
          <cell r="E176" t="str">
            <v>13 Plancher (400daN/m²) double Droite</v>
          </cell>
          <cell r="F176" t="str">
            <v>F200D</v>
          </cell>
          <cell r="G176" t="str">
            <v>50 Plafond droite</v>
          </cell>
          <cell r="H176" t="str">
            <v>ALPHAROCK 60 MM</v>
          </cell>
          <cell r="I176" t="str">
            <v>FORBO SARLON PRIMEO 33 Nuance Taupe-337614</v>
          </cell>
          <cell r="J176" t="str">
            <v>ALPHAROCK 60 MM</v>
          </cell>
          <cell r="K176" t="str">
            <v>Pas de menuiserie</v>
          </cell>
          <cell r="L176" t="str">
            <v>Pas de porte</v>
          </cell>
        </row>
        <row r="177">
          <cell r="C177" t="str">
            <v>F200G</v>
          </cell>
          <cell r="D177" t="str">
            <v>Module de gauche dans local technique double centre</v>
          </cell>
          <cell r="E177" t="str">
            <v>15 Plancher (400daN/m²) double Gauche</v>
          </cell>
          <cell r="F177" t="str">
            <v>F200G</v>
          </cell>
          <cell r="G177" t="str">
            <v>52 Plafond gauche</v>
          </cell>
          <cell r="H177" t="str">
            <v>ALPHAROCK 60 MM</v>
          </cell>
          <cell r="I177" t="str">
            <v>FORBO SARLON PRIMEO 33 Nuance Taupe-337614</v>
          </cell>
          <cell r="J177" t="str">
            <v>ALPHAROCK 60 MM</v>
          </cell>
          <cell r="K177" t="str">
            <v>Pas de menuiserie</v>
          </cell>
          <cell r="L177" t="str">
            <v>14</v>
          </cell>
        </row>
        <row r="178">
          <cell r="C178" t="str">
            <v>F210D</v>
          </cell>
          <cell r="D178" t="str">
            <v>Module de droite dans local technique double bout de bâtiment gauche</v>
          </cell>
          <cell r="E178" t="str">
            <v>13 Plancher (400daN/m²) double Droite</v>
          </cell>
          <cell r="F178" t="str">
            <v>F210D</v>
          </cell>
          <cell r="G178" t="str">
            <v>50 Plafond droite</v>
          </cell>
          <cell r="H178" t="str">
            <v>ALPHAROCK 60 MM</v>
          </cell>
          <cell r="I178" t="str">
            <v>FORBO SARLON PRIMEO 33 Nuance Taupe-337614</v>
          </cell>
          <cell r="J178" t="str">
            <v>ALPHAROCK 60 MM</v>
          </cell>
          <cell r="K178" t="str">
            <v>Pas de menuiserie</v>
          </cell>
          <cell r="L178" t="str">
            <v>Pas de porte</v>
          </cell>
        </row>
        <row r="179">
          <cell r="C179" t="str">
            <v>F210G</v>
          </cell>
          <cell r="D179" t="str">
            <v>Module de gauche dans local technique double bout de bâtiment gauche</v>
          </cell>
          <cell r="E179" t="str">
            <v>16 Plancher (400daN/m²) double Gauche bord</v>
          </cell>
          <cell r="F179" t="str">
            <v>F210G</v>
          </cell>
          <cell r="G179" t="str">
            <v>58 Plafond gauche Bord</v>
          </cell>
          <cell r="H179" t="str">
            <v>ALPHAROCK 60 MM</v>
          </cell>
          <cell r="I179" t="str">
            <v>FORBO SARLON PRIMEO 33 Nuance Taupe-337614</v>
          </cell>
          <cell r="J179" t="str">
            <v>ALPHAROCK 60 MM</v>
          </cell>
          <cell r="K179" t="str">
            <v>Pas de menuiserie</v>
          </cell>
          <cell r="L179" t="str">
            <v>14</v>
          </cell>
        </row>
        <row r="180">
          <cell r="C180" t="str">
            <v>F211D</v>
          </cell>
          <cell r="D180" t="str">
            <v>Module de droite dans local technique double bout de bâtiment droite</v>
          </cell>
          <cell r="E180" t="str">
            <v>14 Plancher (400daN/m²) double Droite bord</v>
          </cell>
          <cell r="F180" t="str">
            <v>F211D</v>
          </cell>
          <cell r="G180" t="str">
            <v>56 Plafond droite Bord</v>
          </cell>
          <cell r="H180" t="str">
            <v>ALPHAROCK 60 MM</v>
          </cell>
          <cell r="I180" t="str">
            <v>FORBO SARLON PRIMEO 33 Nuance Taupe-337614</v>
          </cell>
          <cell r="J180" t="str">
            <v>ALPHAROCK 60 MM</v>
          </cell>
          <cell r="K180" t="str">
            <v>Pas de menuiserie</v>
          </cell>
          <cell r="L180" t="str">
            <v>Pas de porte</v>
          </cell>
        </row>
        <row r="181">
          <cell r="C181" t="str">
            <v>F211G</v>
          </cell>
          <cell r="D181" t="str">
            <v>Module de gauche dans local technique double bout de bâtiment droite</v>
          </cell>
          <cell r="E181" t="str">
            <v>15 Plancher (400daN/m²) double Gauche</v>
          </cell>
          <cell r="F181" t="str">
            <v>F211G</v>
          </cell>
          <cell r="G181" t="str">
            <v>52 Plafond gauche</v>
          </cell>
          <cell r="H181" t="str">
            <v>ALPHAROCK 60 MM</v>
          </cell>
          <cell r="I181" t="str">
            <v>FORBO SARLON PRIMEO 33 Nuance Taupe-337614</v>
          </cell>
          <cell r="J181" t="str">
            <v>ALPHAROCK 60 MM</v>
          </cell>
          <cell r="K181" t="str">
            <v>Pas de menuiserie</v>
          </cell>
          <cell r="L181" t="str">
            <v>14</v>
          </cell>
        </row>
        <row r="182">
          <cell r="C182" t="str">
            <v>F220D</v>
          </cell>
          <cell r="D182" t="str">
            <v>Module de droite dans local technique double contre cage escalier gauche</v>
          </cell>
          <cell r="E182" t="str">
            <v>13 Plancher (400daN/m²) double Droite</v>
          </cell>
          <cell r="F182" t="str">
            <v>F220D</v>
          </cell>
          <cell r="G182" t="str">
            <v>50 Plafond droite</v>
          </cell>
          <cell r="H182" t="str">
            <v>ALPHAROCK 60 MM</v>
          </cell>
          <cell r="I182" t="str">
            <v>FORBO SARLON PRIMEO 33 Nuance Taupe-337614</v>
          </cell>
          <cell r="J182" t="str">
            <v>ALPHAROCK 60 MM</v>
          </cell>
          <cell r="K182" t="str">
            <v>Pas de menuiserie</v>
          </cell>
          <cell r="L182" t="str">
            <v>Pas de porte</v>
          </cell>
        </row>
        <row r="183">
          <cell r="C183" t="str">
            <v>F220G</v>
          </cell>
          <cell r="D183" t="str">
            <v>Module de gauche dans local technique double contre cage escalier gauche</v>
          </cell>
          <cell r="E183" t="str">
            <v>16 Plancher (400daN/m²) double Gauche bord</v>
          </cell>
          <cell r="F183" t="str">
            <v>F220G</v>
          </cell>
          <cell r="G183" t="str">
            <v>58 Plafond gauche Bord</v>
          </cell>
          <cell r="H183" t="str">
            <v>ALPHAROCK 60 MM</v>
          </cell>
          <cell r="I183" t="str">
            <v>FORBO SARLON PRIMEO 33 Nuance Taupe-337614</v>
          </cell>
          <cell r="J183" t="str">
            <v>ALPHAROCK 60 MM</v>
          </cell>
          <cell r="K183" t="str">
            <v>Pas de menuiserie</v>
          </cell>
          <cell r="L183" t="str">
            <v>14</v>
          </cell>
        </row>
        <row r="184">
          <cell r="C184" t="str">
            <v>F221D</v>
          </cell>
          <cell r="D184" t="str">
            <v>Module de droite dans local technique double contre cage escalier droite</v>
          </cell>
          <cell r="E184" t="str">
            <v>14 Plancher (400daN/m²) double Droite bord</v>
          </cell>
          <cell r="F184" t="str">
            <v>F221D</v>
          </cell>
          <cell r="G184" t="str">
            <v>56 Plafond droite Bord</v>
          </cell>
          <cell r="H184" t="str">
            <v>ALPHAROCK 60 MM</v>
          </cell>
          <cell r="I184" t="str">
            <v>FORBO SARLON PRIMEO 33 Nuance Taupe-337614</v>
          </cell>
          <cell r="J184" t="str">
            <v>ALPHAROCK 60 MM</v>
          </cell>
          <cell r="K184" t="str">
            <v>Pas de menuiserie</v>
          </cell>
          <cell r="L184" t="str">
            <v>Pas de porte</v>
          </cell>
        </row>
        <row r="185">
          <cell r="C185" t="str">
            <v>F221G</v>
          </cell>
          <cell r="D185" t="str">
            <v>Module de gauche dans local technique double contre cage escalier droite</v>
          </cell>
          <cell r="E185" t="str">
            <v>15 Plancher (400daN/m²) double Gauche</v>
          </cell>
          <cell r="F185" t="str">
            <v>F221G</v>
          </cell>
          <cell r="G185" t="str">
            <v>52 Plafond gauche</v>
          </cell>
          <cell r="H185" t="str">
            <v>ALPHAROCK 60 MM</v>
          </cell>
          <cell r="I185" t="str">
            <v>FORBO SARLON PRIMEO 33 Nuance Taupe-337614</v>
          </cell>
          <cell r="J185" t="str">
            <v>ALPHAROCK 60 MM</v>
          </cell>
          <cell r="K185" t="str">
            <v>Pas de menuiserie</v>
          </cell>
          <cell r="L185" t="str">
            <v>14</v>
          </cell>
        </row>
        <row r="186">
          <cell r="C186" t="str">
            <v>F300D</v>
          </cell>
          <cell r="D186" t="str">
            <v>Module de droite dans local technique triple centre</v>
          </cell>
          <cell r="E186" t="str">
            <v>13 Plancher (400daN/m²) double Droite</v>
          </cell>
          <cell r="F186" t="str">
            <v>F300D</v>
          </cell>
          <cell r="G186" t="str">
            <v>50 Plafond droite</v>
          </cell>
          <cell r="H186" t="str">
            <v>ALPHAROCK 60 MM</v>
          </cell>
          <cell r="I186" t="str">
            <v>FORBO SARLON PRIMEO 33 Nuance Taupe-337614</v>
          </cell>
          <cell r="J186" t="str">
            <v>ALPHAROCK 60 MM</v>
          </cell>
          <cell r="K186" t="str">
            <v>Pas de menuiserie</v>
          </cell>
          <cell r="L186" t="str">
            <v>Pas de porte</v>
          </cell>
        </row>
        <row r="187">
          <cell r="C187" t="str">
            <v>F300C</v>
          </cell>
          <cell r="D187" t="str">
            <v>Module centre dans local technique triple centre</v>
          </cell>
          <cell r="E187" t="str">
            <v>21 Plancher (400daN/m²) Centre</v>
          </cell>
          <cell r="F187" t="str">
            <v>F300C</v>
          </cell>
          <cell r="G187" t="str">
            <v>54 Plafond centre</v>
          </cell>
          <cell r="H187" t="str">
            <v>ALPHAROCK 60 MM</v>
          </cell>
          <cell r="I187" t="str">
            <v>FORBO SARLON PRIMEO 33 Nuance Taupe-337614</v>
          </cell>
          <cell r="J187" t="str">
            <v>ALPHAROCK 60 MM</v>
          </cell>
          <cell r="K187" t="str">
            <v>Pas de menuiserie</v>
          </cell>
          <cell r="L187" t="str">
            <v>14</v>
          </cell>
        </row>
        <row r="188">
          <cell r="C188" t="str">
            <v>F300G</v>
          </cell>
          <cell r="D188" t="str">
            <v>Module de gauche dans local technique triple centre</v>
          </cell>
          <cell r="E188" t="str">
            <v>15 Plancher (400daN/m²) double Gauche</v>
          </cell>
          <cell r="F188" t="str">
            <v>F300G</v>
          </cell>
          <cell r="G188" t="str">
            <v>52 Plafond gauche</v>
          </cell>
          <cell r="H188" t="str">
            <v>ALPHAROCK 60 MM</v>
          </cell>
          <cell r="I188" t="str">
            <v>FORBO SARLON PRIMEO 33 Nuance Taupe-337614</v>
          </cell>
          <cell r="J188" t="str">
            <v>ALPHAROCK 60 MM</v>
          </cell>
          <cell r="K188" t="str">
            <v>Pas de menuiserie</v>
          </cell>
          <cell r="L188" t="str">
            <v>Pas de porte</v>
          </cell>
        </row>
        <row r="189">
          <cell r="C189" t="str">
            <v>F310D</v>
          </cell>
          <cell r="D189" t="str">
            <v>Module de droite dans local technique triple bout de bâtiment gauche</v>
          </cell>
          <cell r="E189" t="str">
            <v>13 Plancher (400daN/m²) double Droite</v>
          </cell>
          <cell r="F189" t="str">
            <v>F310D</v>
          </cell>
          <cell r="G189" t="str">
            <v>50 Plafond droite</v>
          </cell>
          <cell r="H189" t="str">
            <v>ALPHAROCK 60 MM</v>
          </cell>
          <cell r="I189" t="str">
            <v>FORBO SARLON PRIMEO 33 Nuance Taupe-337614</v>
          </cell>
          <cell r="J189" t="str">
            <v>ALPHAROCK 60 MM</v>
          </cell>
          <cell r="K189" t="str">
            <v>Pas de menuiserie</v>
          </cell>
          <cell r="L189" t="str">
            <v>Pas de porte</v>
          </cell>
        </row>
        <row r="190">
          <cell r="C190" t="str">
            <v>F310C</v>
          </cell>
          <cell r="D190" t="str">
            <v>Module centre dans local technique triple bout de bâtiment gauche</v>
          </cell>
          <cell r="E190" t="str">
            <v>21 Plancher (400daN/m²) Centre</v>
          </cell>
          <cell r="F190" t="str">
            <v>F310C</v>
          </cell>
          <cell r="G190" t="str">
            <v>54 Plafond centre</v>
          </cell>
          <cell r="H190" t="str">
            <v>ALPHAROCK 60 MM</v>
          </cell>
          <cell r="I190" t="str">
            <v>FORBO SARLON PRIMEO 33 Nuance Taupe-337614</v>
          </cell>
          <cell r="J190" t="str">
            <v>ALPHAROCK 60 MM</v>
          </cell>
          <cell r="K190" t="str">
            <v>Pas de menuiserie</v>
          </cell>
          <cell r="L190" t="str">
            <v>14</v>
          </cell>
        </row>
        <row r="191">
          <cell r="C191" t="str">
            <v>F310G</v>
          </cell>
          <cell r="D191" t="str">
            <v>Module de gauche dans local technique triple bout de bâtiment gauche</v>
          </cell>
          <cell r="E191" t="str">
            <v>16 Plancher (400daN/m²) double Gauche bord</v>
          </cell>
          <cell r="F191" t="str">
            <v>F310G</v>
          </cell>
          <cell r="G191" t="str">
            <v>58 Plafond gauche Bord</v>
          </cell>
          <cell r="H191" t="str">
            <v>ALPHAROCK 60 MM</v>
          </cell>
          <cell r="I191" t="str">
            <v>FORBO SARLON PRIMEO 33 Nuance Taupe-337614</v>
          </cell>
          <cell r="J191" t="str">
            <v>ALPHAROCK 60 MM</v>
          </cell>
          <cell r="K191" t="str">
            <v>Pas de menuiserie</v>
          </cell>
          <cell r="L191" t="str">
            <v>Pas de porte</v>
          </cell>
        </row>
        <row r="192">
          <cell r="C192" t="str">
            <v>F311D</v>
          </cell>
          <cell r="D192" t="str">
            <v>Module de droite dans local technique triple bout de bâtiment droite</v>
          </cell>
          <cell r="E192" t="str">
            <v>14 Plancher (400daN/m²) double Droite bord</v>
          </cell>
          <cell r="F192" t="str">
            <v>F311D</v>
          </cell>
          <cell r="G192" t="str">
            <v>56 Plafond droite Bord</v>
          </cell>
          <cell r="H192" t="str">
            <v>ALPHAROCK 60 MM</v>
          </cell>
          <cell r="I192" t="str">
            <v>FORBO SARLON PRIMEO 33 Nuance Taupe-337614</v>
          </cell>
          <cell r="J192" t="str">
            <v>ALPHAROCK 60 MM</v>
          </cell>
          <cell r="K192" t="str">
            <v>Pas de menuiserie</v>
          </cell>
          <cell r="L192" t="str">
            <v>Pas de porte</v>
          </cell>
        </row>
        <row r="193">
          <cell r="C193" t="str">
            <v>F311C</v>
          </cell>
          <cell r="D193" t="str">
            <v>Module centre dans local technique triple bout de bâtiment droite</v>
          </cell>
          <cell r="E193" t="str">
            <v>21 Plancher (400daN/m²) Centre</v>
          </cell>
          <cell r="F193" t="str">
            <v>F311C</v>
          </cell>
          <cell r="G193" t="str">
            <v>54 Plafond centre</v>
          </cell>
          <cell r="H193" t="str">
            <v>ALPHAROCK 60 MM</v>
          </cell>
          <cell r="I193" t="str">
            <v>FORBO SARLON PRIMEO 33 Nuance Taupe-337614</v>
          </cell>
          <cell r="J193" t="str">
            <v>ALPHAROCK 60 MM</v>
          </cell>
          <cell r="K193" t="str">
            <v>Pas de menuiserie</v>
          </cell>
          <cell r="L193" t="str">
            <v>14</v>
          </cell>
        </row>
        <row r="194">
          <cell r="C194" t="str">
            <v>F311G</v>
          </cell>
          <cell r="D194" t="str">
            <v>Module de gauche dans local technique triple bout de bâtiment droite</v>
          </cell>
          <cell r="E194" t="str">
            <v>15 Plancher (400daN/m²) double Gauche</v>
          </cell>
          <cell r="F194" t="str">
            <v>F311G</v>
          </cell>
          <cell r="G194" t="str">
            <v>52 Plafond gauche</v>
          </cell>
          <cell r="H194" t="str">
            <v>ALPHAROCK 60 MM</v>
          </cell>
          <cell r="I194" t="str">
            <v>FORBO SARLON PRIMEO 33 Nuance Taupe-337614</v>
          </cell>
          <cell r="J194" t="str">
            <v>ALPHAROCK 60 MM</v>
          </cell>
          <cell r="K194" t="str">
            <v>Pas de menuiserie</v>
          </cell>
          <cell r="L194" t="str">
            <v>Pas de porte</v>
          </cell>
        </row>
        <row r="195">
          <cell r="C195" t="str">
            <v>F320D</v>
          </cell>
          <cell r="D195" t="str">
            <v>Module de droite dans local technique triple contre cage escalier gauche</v>
          </cell>
          <cell r="E195" t="str">
            <v>27 Plancher (400daN/m²) double Droite</v>
          </cell>
          <cell r="F195" t="str">
            <v>F320D</v>
          </cell>
          <cell r="G195" t="str">
            <v>50 Plafond droite</v>
          </cell>
          <cell r="H195" t="str">
            <v>ALPHAROCK 60 MM</v>
          </cell>
          <cell r="I195" t="str">
            <v>FORBO SARLON PRIMEO 33 Nuance Taupe-337614</v>
          </cell>
          <cell r="J195" t="str">
            <v>ALPHAROCK 60 MM</v>
          </cell>
          <cell r="K195" t="str">
            <v>Pas de menuiserie</v>
          </cell>
          <cell r="L195" t="str">
            <v>Pas de porte</v>
          </cell>
        </row>
        <row r="196">
          <cell r="C196" t="str">
            <v>F320C</v>
          </cell>
          <cell r="D196" t="str">
            <v>Module centre dans local technique triple contre cage escalier gauche</v>
          </cell>
          <cell r="E196" t="str">
            <v>26 Plancher (400daN/m²) Centre</v>
          </cell>
          <cell r="F196" t="str">
            <v>F320C</v>
          </cell>
          <cell r="G196" t="str">
            <v>54 Plafond centre</v>
          </cell>
          <cell r="H196" t="str">
            <v>ALPHAROCK 60 MM</v>
          </cell>
          <cell r="I196" t="str">
            <v>FORBO SARLON PRIMEO 33 Nuance Taupe-337614</v>
          </cell>
          <cell r="J196" t="str">
            <v>ALPHAROCK 60 MM</v>
          </cell>
          <cell r="K196" t="str">
            <v>Pas de menuiserie</v>
          </cell>
          <cell r="L196" t="str">
            <v>14</v>
          </cell>
        </row>
        <row r="197">
          <cell r="C197" t="str">
            <v>F320G</v>
          </cell>
          <cell r="D197" t="str">
            <v>Module de gauche dans local technique triple contre cage escalier gauche</v>
          </cell>
          <cell r="E197" t="str">
            <v>25 Plancher (400daN/m²) double Gauche bord</v>
          </cell>
          <cell r="F197" t="str">
            <v>F320G</v>
          </cell>
          <cell r="G197" t="str">
            <v>58 Plafond gauche Bord</v>
          </cell>
          <cell r="H197" t="str">
            <v>ALPHAROCK 60 MM</v>
          </cell>
          <cell r="I197" t="str">
            <v>FORBO SARLON PRIMEO 33 Nuance Taupe-337614</v>
          </cell>
          <cell r="J197" t="str">
            <v>ALPHAROCK 60 MM</v>
          </cell>
          <cell r="K197" t="str">
            <v>Pas de menuiserie</v>
          </cell>
          <cell r="L197" t="str">
            <v>Pas de porte</v>
          </cell>
        </row>
        <row r="198">
          <cell r="C198" t="str">
            <v>F321D</v>
          </cell>
          <cell r="D198" t="str">
            <v>Module de droite dans local technique triple contre cage escalier droite</v>
          </cell>
          <cell r="E198" t="str">
            <v>14 Plancher (400daN/m²) double Droite bord</v>
          </cell>
          <cell r="F198" t="str">
            <v>F321D</v>
          </cell>
          <cell r="G198" t="str">
            <v>56 Plafond droite Bord</v>
          </cell>
          <cell r="H198" t="str">
            <v>ALPHAROCK 60 MM</v>
          </cell>
          <cell r="I198" t="str">
            <v>FORBO SARLON PRIMEO 33 Nuance Taupe-337614</v>
          </cell>
          <cell r="J198" t="str">
            <v>ALPHAROCK 60 MM</v>
          </cell>
          <cell r="K198" t="str">
            <v>Pas de menuiserie</v>
          </cell>
          <cell r="L198" t="str">
            <v>Pas de porte</v>
          </cell>
        </row>
        <row r="199">
          <cell r="C199" t="str">
            <v>F321C</v>
          </cell>
          <cell r="D199" t="str">
            <v>Module centre dans local technique triple contre cage escalier droite</v>
          </cell>
          <cell r="E199" t="str">
            <v>21 Plancher (400daN/m²) Centre</v>
          </cell>
          <cell r="F199" t="str">
            <v>F321C</v>
          </cell>
          <cell r="G199" t="str">
            <v>54 Plafond centre</v>
          </cell>
          <cell r="H199" t="str">
            <v>ALPHAROCK 60 MM</v>
          </cell>
          <cell r="I199" t="str">
            <v>FORBO SARLON PRIMEO 33 Nuance Taupe-337614</v>
          </cell>
          <cell r="J199" t="str">
            <v>ALPHAROCK 60 MM</v>
          </cell>
          <cell r="K199" t="str">
            <v>Pas de menuiserie</v>
          </cell>
          <cell r="L199" t="str">
            <v>14</v>
          </cell>
        </row>
        <row r="200">
          <cell r="C200" t="str">
            <v>F321G</v>
          </cell>
          <cell r="D200" t="str">
            <v>Module de gauche dans local technique triple contre cage escalier droite</v>
          </cell>
          <cell r="E200" t="str">
            <v>15 Plancher (400daN/m²) double Gauche</v>
          </cell>
          <cell r="F200" t="str">
            <v>F321G</v>
          </cell>
          <cell r="G200" t="str">
            <v>52 Plafond gauche</v>
          </cell>
          <cell r="H200" t="str">
            <v>ALPHAROCK 60 MM</v>
          </cell>
          <cell r="I200" t="str">
            <v>FORBO SARLON PRIMEO 33 Nuance Taupe-337614</v>
          </cell>
          <cell r="J200" t="str">
            <v>ALPHAROCK 60 MM</v>
          </cell>
          <cell r="K200" t="str">
            <v>Pas de menuiserie</v>
          </cell>
          <cell r="L200" t="str">
            <v>Pas de porte</v>
          </cell>
        </row>
        <row r="201">
          <cell r="C201" t="str">
            <v>F400</v>
          </cell>
          <cell r="D201" t="str">
            <v>Module local technique simple étage centre</v>
          </cell>
          <cell r="E201" t="str">
            <v>05 Plancher (400daN/m²)</v>
          </cell>
          <cell r="F201" t="str">
            <v>F400</v>
          </cell>
          <cell r="G201" t="str">
            <v>43 Plafond simple</v>
          </cell>
          <cell r="H201" t="str">
            <v>ALPHAROCK 60 MM</v>
          </cell>
          <cell r="I201" t="str">
            <v>FORBO SARLON PRIMEO 33 Nuance Taupe-337614</v>
          </cell>
          <cell r="J201" t="str">
            <v>ALPHAROCK 60 MM</v>
          </cell>
          <cell r="K201" t="str">
            <v>Pas de menuiserie</v>
          </cell>
          <cell r="L201" t="str">
            <v>15</v>
          </cell>
          <cell r="R201" t="str">
            <v>RAL 7044</v>
          </cell>
        </row>
        <row r="202">
          <cell r="C202" t="str">
            <v>F410</v>
          </cell>
          <cell r="D202" t="str">
            <v>Module local technique simple étage bout de bâtiment gauche</v>
          </cell>
          <cell r="E202" t="str">
            <v>06 Plancher (400daN/m²) bord</v>
          </cell>
          <cell r="F202" t="str">
            <v>F410</v>
          </cell>
          <cell r="G202" t="str">
            <v>45 Plafond simple Bord</v>
          </cell>
          <cell r="H202" t="str">
            <v>ALPHAROCK 60 MM</v>
          </cell>
          <cell r="I202" t="str">
            <v>FORBO SARLON PRIMEO 33 Nuance Taupe-337614</v>
          </cell>
          <cell r="J202" t="str">
            <v>ALPHAROCK 60 MM</v>
          </cell>
          <cell r="K202" t="str">
            <v>Pas de menuiserie</v>
          </cell>
          <cell r="L202" t="str">
            <v>15</v>
          </cell>
          <cell r="R202" t="str">
            <v>RAL 7044</v>
          </cell>
        </row>
        <row r="203">
          <cell r="C203" t="str">
            <v>F411</v>
          </cell>
          <cell r="D203" t="str">
            <v>Module local technique simple étage bout de bâtiment droite</v>
          </cell>
          <cell r="E203" t="str">
            <v>06 Plancher (400daN/m²) bord</v>
          </cell>
          <cell r="F203" t="str">
            <v>F411</v>
          </cell>
          <cell r="G203" t="str">
            <v>45 Plafond simple Bord</v>
          </cell>
          <cell r="H203" t="str">
            <v>ALPHAROCK 60 MM</v>
          </cell>
          <cell r="I203" t="str">
            <v>FORBO SARLON PRIMEO 33 Nuance Taupe-337614</v>
          </cell>
          <cell r="J203" t="str">
            <v>ALPHAROCK 60 MM</v>
          </cell>
          <cell r="K203" t="str">
            <v>Pas de menuiserie</v>
          </cell>
          <cell r="L203" t="str">
            <v>15</v>
          </cell>
          <cell r="R203" t="str">
            <v>RAL 7044</v>
          </cell>
        </row>
        <row r="204">
          <cell r="C204" t="str">
            <v>F420</v>
          </cell>
          <cell r="D204" t="str">
            <v>Module local technique simple étage contre cage escalier gauche</v>
          </cell>
          <cell r="E204" t="str">
            <v>06 Plancher (400daN/m²) bord</v>
          </cell>
          <cell r="F204" t="str">
            <v>F420</v>
          </cell>
          <cell r="G204" t="str">
            <v>45 Plafond simple Bord</v>
          </cell>
          <cell r="H204" t="str">
            <v>ALPHAROCK 60 MM</v>
          </cell>
          <cell r="I204" t="str">
            <v>FORBO SARLON PRIMEO 33 Nuance Taupe-337614</v>
          </cell>
          <cell r="J204" t="str">
            <v>ALPHAROCK 60 MM</v>
          </cell>
          <cell r="K204" t="str">
            <v>Pas de menuiserie</v>
          </cell>
          <cell r="L204" t="str">
            <v>15</v>
          </cell>
          <cell r="R204" t="str">
            <v>RAL 7044</v>
          </cell>
        </row>
        <row r="205">
          <cell r="C205" t="str">
            <v>F421</v>
          </cell>
          <cell r="D205" t="str">
            <v>Module local technique simple étage contre cage escalier droite</v>
          </cell>
          <cell r="E205" t="str">
            <v>06 Plancher (400daN/m²) bord</v>
          </cell>
          <cell r="F205" t="str">
            <v>F421</v>
          </cell>
          <cell r="G205" t="str">
            <v>45 Plafond simple Bord</v>
          </cell>
          <cell r="H205" t="str">
            <v>ALPHAROCK 60 MM</v>
          </cell>
          <cell r="I205" t="str">
            <v>FORBO SARLON PRIMEO 33 Nuance Taupe-337614</v>
          </cell>
          <cell r="J205" t="str">
            <v>ALPHAROCK 60 MM</v>
          </cell>
          <cell r="K205" t="str">
            <v>Pas de menuiserie</v>
          </cell>
          <cell r="L205" t="str">
            <v>15</v>
          </cell>
          <cell r="R205" t="str">
            <v>RAL 7044</v>
          </cell>
        </row>
        <row r="206">
          <cell r="C206" t="str">
            <v>G100</v>
          </cell>
          <cell r="D206" t="str">
            <v>Module cage escalier RDC centre</v>
          </cell>
          <cell r="E206" t="str">
            <v>40 Plancher (250daN/m²) G100</v>
          </cell>
          <cell r="F206" t="str">
            <v>G100</v>
          </cell>
          <cell r="G206" t="str">
            <v>Pas de plafond</v>
          </cell>
          <cell r="H206" t="str">
            <v>Pas de finition</v>
          </cell>
          <cell r="I206" t="str">
            <v>Pas de revêtement de sol</v>
          </cell>
          <cell r="J206" t="str">
            <v>Pas de plafond</v>
          </cell>
          <cell r="K206" t="str">
            <v>Pas de menuiserie</v>
          </cell>
          <cell r="L206" t="str">
            <v>Porte hors lot OSSABOIS</v>
          </cell>
        </row>
        <row r="207">
          <cell r="C207" t="str">
            <v>G110</v>
          </cell>
          <cell r="D207" t="str">
            <v>Module cage escalier RDC bout de bâtiment gauche</v>
          </cell>
          <cell r="E207" t="str">
            <v>41 Plancher (250daN/m²) G110</v>
          </cell>
          <cell r="F207" t="str">
            <v>G110</v>
          </cell>
          <cell r="G207" t="str">
            <v>Pas de plafond</v>
          </cell>
          <cell r="H207" t="str">
            <v>Pas de finition</v>
          </cell>
          <cell r="I207" t="str">
            <v>Pas de revêtement de sol</v>
          </cell>
          <cell r="J207" t="str">
            <v>Pas de plafond</v>
          </cell>
          <cell r="K207" t="str">
            <v>Pas de menuiserie</v>
          </cell>
          <cell r="L207" t="str">
            <v>Porte hors lot OSSABOIS</v>
          </cell>
        </row>
        <row r="208">
          <cell r="C208" t="str">
            <v>G111</v>
          </cell>
          <cell r="D208" t="str">
            <v>Module cage escalier RDC bout de bâtiment droite</v>
          </cell>
          <cell r="E208" t="str">
            <v>42 Plancher (250daN/m²) G111</v>
          </cell>
          <cell r="F208" t="str">
            <v>G111</v>
          </cell>
          <cell r="G208" t="str">
            <v>Pas de plafond</v>
          </cell>
          <cell r="H208" t="str">
            <v>Pas de finition</v>
          </cell>
          <cell r="I208" t="str">
            <v>Pas de revêtement de sol</v>
          </cell>
          <cell r="J208" t="str">
            <v>Pas de plafond</v>
          </cell>
          <cell r="K208" t="str">
            <v>Pas de menuiserie</v>
          </cell>
          <cell r="L208" t="str">
            <v>Porte hors lot OSSABOIS</v>
          </cell>
        </row>
        <row r="209">
          <cell r="C209" t="str">
            <v>G200</v>
          </cell>
          <cell r="D209" t="str">
            <v>Module cage escalier étage centre</v>
          </cell>
          <cell r="E209" t="str">
            <v>Pas de plancher</v>
          </cell>
          <cell r="F209" t="str">
            <v>G200</v>
          </cell>
          <cell r="G209" t="str">
            <v>Pas de plafond</v>
          </cell>
          <cell r="H209" t="str">
            <v>Pas de finition</v>
          </cell>
          <cell r="I209" t="str">
            <v>Pas de revêtement de sol</v>
          </cell>
          <cell r="J209" t="str">
            <v>Pas de plafond</v>
          </cell>
          <cell r="K209" t="str">
            <v>02</v>
          </cell>
          <cell r="L209" t="str">
            <v>Porte hors lot OSSABOIS</v>
          </cell>
        </row>
        <row r="210">
          <cell r="C210" t="str">
            <v>G210</v>
          </cell>
          <cell r="D210" t="str">
            <v>Module cage escalier étage bout de bâtiment gauche</v>
          </cell>
          <cell r="E210" t="str">
            <v>Pas de plancher</v>
          </cell>
          <cell r="F210" t="str">
            <v>G210</v>
          </cell>
          <cell r="G210" t="str">
            <v>Pas de plafond</v>
          </cell>
          <cell r="H210" t="str">
            <v>Pas de finition</v>
          </cell>
          <cell r="I210" t="str">
            <v>Pas de revêtement de sol</v>
          </cell>
          <cell r="J210" t="str">
            <v>Pas de plafond</v>
          </cell>
          <cell r="K210" t="str">
            <v>02</v>
          </cell>
          <cell r="L210" t="str">
            <v>Porte hors lot OSSABOIS</v>
          </cell>
        </row>
        <row r="211">
          <cell r="C211" t="str">
            <v>G211</v>
          </cell>
          <cell r="D211" t="str">
            <v>Module cage escalier étage bout de bâtiment droite</v>
          </cell>
          <cell r="E211" t="str">
            <v>Pas de plancher</v>
          </cell>
          <cell r="F211" t="str">
            <v>G211</v>
          </cell>
          <cell r="G211" t="str">
            <v>Pas de plafond</v>
          </cell>
          <cell r="H211" t="str">
            <v>Pas de finition</v>
          </cell>
          <cell r="I211" t="str">
            <v>Pas de revêtement de sol</v>
          </cell>
          <cell r="J211" t="str">
            <v>Pas de plafond</v>
          </cell>
          <cell r="K211" t="str">
            <v>02</v>
          </cell>
          <cell r="L211" t="str">
            <v>Porte hors lot OSSABOIS</v>
          </cell>
        </row>
        <row r="212">
          <cell r="C212" t="str">
            <v>G300</v>
          </cell>
          <cell r="D212" t="str">
            <v>Module cage escalier dernier étage centre</v>
          </cell>
          <cell r="E212" t="str">
            <v>Pas de plancher</v>
          </cell>
          <cell r="F212" t="str">
            <v>G300</v>
          </cell>
          <cell r="G212" t="str">
            <v>16 Plafond G300</v>
          </cell>
          <cell r="H212" t="str">
            <v>Pas de finition</v>
          </cell>
          <cell r="I212" t="str">
            <v>Pas de revêtement de sol</v>
          </cell>
          <cell r="J212" t="str">
            <v>Pas de finition</v>
          </cell>
          <cell r="K212" t="str">
            <v>02</v>
          </cell>
          <cell r="L212" t="str">
            <v>Porte hors lot OSSABOIS</v>
          </cell>
        </row>
        <row r="213">
          <cell r="C213" t="str">
            <v>G310</v>
          </cell>
          <cell r="D213" t="str">
            <v>Module cage escalier dernier étage bout de bâtiment gauche</v>
          </cell>
          <cell r="E213" t="str">
            <v>Pas de plancher</v>
          </cell>
          <cell r="F213" t="str">
            <v>G310</v>
          </cell>
          <cell r="G213" t="str">
            <v>17 Plafond G310</v>
          </cell>
          <cell r="H213" t="str">
            <v>Pas de finition</v>
          </cell>
          <cell r="I213" t="str">
            <v>Pas de revêtement de sol</v>
          </cell>
          <cell r="J213" t="str">
            <v>Pas de finition</v>
          </cell>
          <cell r="K213" t="str">
            <v>02</v>
          </cell>
          <cell r="L213" t="str">
            <v>Porte hors lot OSSABOIS</v>
          </cell>
        </row>
        <row r="214">
          <cell r="C214" t="str">
            <v>G311</v>
          </cell>
          <cell r="D214" t="str">
            <v>Module cage escalier dernier étage bout de bâtiment droite</v>
          </cell>
          <cell r="E214" t="str">
            <v>Pas de plancher</v>
          </cell>
          <cell r="F214" t="str">
            <v>G311</v>
          </cell>
          <cell r="G214" t="str">
            <v>18 Plafond G311</v>
          </cell>
          <cell r="H214" t="str">
            <v>Pas de finition</v>
          </cell>
          <cell r="I214" t="str">
            <v>Pas de revêtement de sol</v>
          </cell>
          <cell r="J214" t="str">
            <v>Pas de finition</v>
          </cell>
          <cell r="K214" t="str">
            <v>02</v>
          </cell>
          <cell r="L214" t="str">
            <v>Porte hors lot OSSABOIS</v>
          </cell>
        </row>
        <row r="215">
          <cell r="C215" t="str">
            <v>H100</v>
          </cell>
          <cell r="D215" t="str">
            <v>Module hall d'entrée RDC</v>
          </cell>
          <cell r="E215" t="str">
            <v>39 Plancher (250daN/m²) Module H</v>
          </cell>
          <cell r="F215" t="str">
            <v>H100</v>
          </cell>
          <cell r="G215" t="str">
            <v>15 Plafond Module H</v>
          </cell>
          <cell r="H215" t="str">
            <v>Pas de finition</v>
          </cell>
          <cell r="I215" t="str">
            <v>Pas de revêtement de sol</v>
          </cell>
          <cell r="J215" t="str">
            <v>Pas de finition</v>
          </cell>
          <cell r="K215" t="str">
            <v>Pas de menuiserie</v>
          </cell>
          <cell r="L215" t="str">
            <v>16 et 17</v>
          </cell>
        </row>
        <row r="216">
          <cell r="C216" t="str">
            <v>H200</v>
          </cell>
          <cell r="D216" t="str">
            <v xml:space="preserve">Module hall d'entrée R+1  </v>
          </cell>
          <cell r="E216" t="str">
            <v>A Renseigner</v>
          </cell>
          <cell r="F216" t="str">
            <v>H200</v>
          </cell>
          <cell r="G216" t="str">
            <v>A Renseigner</v>
          </cell>
          <cell r="H216" t="str">
            <v>Pas de finition</v>
          </cell>
          <cell r="I216" t="str">
            <v>Pas de revêtement de sol</v>
          </cell>
          <cell r="J216" t="str">
            <v>Pas de finition</v>
          </cell>
          <cell r="K216" t="str">
            <v>Pas de menuiserie</v>
          </cell>
          <cell r="L216" t="str">
            <v>A Renseigner</v>
          </cell>
        </row>
        <row r="217">
          <cell r="C217" t="str">
            <v>J100</v>
          </cell>
          <cell r="D217" t="str">
            <v>Module ascenseur RDC</v>
          </cell>
          <cell r="E217" t="str">
            <v>A Renseigner</v>
          </cell>
          <cell r="F217" t="str">
            <v>J100</v>
          </cell>
          <cell r="G217" t="str">
            <v>A Renseigner</v>
          </cell>
          <cell r="H217" t="str">
            <v>Pas de finition</v>
          </cell>
          <cell r="I217" t="str">
            <v>Pas de revêtement de sol</v>
          </cell>
          <cell r="J217" t="str">
            <v>A Renseigner</v>
          </cell>
          <cell r="K217" t="str">
            <v>A Renseigner</v>
          </cell>
          <cell r="L217" t="str">
            <v>A Renseigner</v>
          </cell>
        </row>
        <row r="218">
          <cell r="C218" t="str">
            <v>J200</v>
          </cell>
          <cell r="D218" t="str">
            <v>Module ascenseur Etage</v>
          </cell>
          <cell r="E218" t="str">
            <v>A Renseigner</v>
          </cell>
          <cell r="F218" t="str">
            <v>J200</v>
          </cell>
          <cell r="G218" t="str">
            <v>A Renseigner</v>
          </cell>
          <cell r="H218" t="str">
            <v>Pas de finition</v>
          </cell>
          <cell r="I218" t="str">
            <v>Pas de revêtement de sol</v>
          </cell>
          <cell r="J218" t="str">
            <v>A Renseigner</v>
          </cell>
          <cell r="K218" t="str">
            <v>A Renseigner</v>
          </cell>
          <cell r="L218" t="str">
            <v>A Renseigner</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le selection"/>
      <sheetName val="Modification"/>
      <sheetName val="Charleville"/>
      <sheetName val="Lile_Longue"/>
      <sheetName val="Liste des Chantiers"/>
      <sheetName val="Eti Module"/>
      <sheetName val="Contrôle Module"/>
      <sheetName val="Contrôle Mur"/>
      <sheetName val="Contrôle Plancher"/>
      <sheetName val="Contrôle Plafond"/>
      <sheetName val="Détails mur 1"/>
      <sheetName val="Détails mur 2"/>
      <sheetName val="Détails mur 3"/>
      <sheetName val="Détails mur 4"/>
    </sheetNames>
    <sheetDataSet>
      <sheetData sheetId="0">
        <row r="3">
          <cell r="K3" t="str">
            <v>Charleville</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JQ48"/>
  <sheetViews>
    <sheetView tabSelected="1" workbookViewId="0">
      <pane xSplit="19" topLeftCell="AZ1" activePane="topRight" state="frozen"/>
      <selection pane="topRight" activeCell="D3" sqref="D3:O20"/>
    </sheetView>
  </sheetViews>
  <sheetFormatPr baseColWidth="10" defaultColWidth="10.7109375" defaultRowHeight="15"/>
  <cols>
    <col min="1" max="16" width="6.28515625" customWidth="1"/>
    <col min="17" max="17" width="18.28515625" customWidth="1"/>
    <col min="18" max="18" width="51.5703125" customWidth="1"/>
    <col min="19" max="19" width="24.5703125" customWidth="1"/>
  </cols>
  <sheetData>
    <row r="1" spans="1:277">
      <c r="A1" s="12" t="s">
        <v>287</v>
      </c>
      <c r="B1" s="12"/>
      <c r="C1" s="12"/>
      <c r="D1" s="23">
        <f>MATCH(G28,T1:LA1,0)</f>
        <v>35</v>
      </c>
      <c r="E1" s="12"/>
      <c r="F1" s="12"/>
      <c r="G1" s="12"/>
      <c r="H1" s="12"/>
      <c r="I1" s="12"/>
      <c r="J1" s="12"/>
      <c r="K1" s="12"/>
      <c r="L1" s="12"/>
      <c r="M1" s="12"/>
      <c r="N1" s="12"/>
      <c r="O1" s="12"/>
      <c r="P1" s="12"/>
      <c r="Q1" s="21" t="s">
        <v>286</v>
      </c>
      <c r="R1" s="21" t="s">
        <v>285</v>
      </c>
      <c r="S1" s="21" t="s">
        <v>284</v>
      </c>
      <c r="T1" s="20" t="s">
        <v>283</v>
      </c>
      <c r="U1" s="20" t="s">
        <v>282</v>
      </c>
      <c r="V1" s="20" t="s">
        <v>281</v>
      </c>
      <c r="W1" s="20" t="s">
        <v>280</v>
      </c>
      <c r="X1" s="20" t="s">
        <v>279</v>
      </c>
      <c r="Y1" s="20" t="s">
        <v>278</v>
      </c>
      <c r="Z1" s="20" t="s">
        <v>277</v>
      </c>
      <c r="AA1" s="20" t="s">
        <v>276</v>
      </c>
      <c r="AB1" s="20" t="s">
        <v>275</v>
      </c>
      <c r="AC1" s="20" t="s">
        <v>274</v>
      </c>
      <c r="AD1" s="20" t="s">
        <v>273</v>
      </c>
      <c r="AE1" s="20" t="s">
        <v>272</v>
      </c>
      <c r="AF1" s="20" t="s">
        <v>271</v>
      </c>
      <c r="AG1" s="20" t="s">
        <v>270</v>
      </c>
      <c r="AH1" s="20" t="s">
        <v>269</v>
      </c>
      <c r="AI1" s="20" t="s">
        <v>268</v>
      </c>
      <c r="AJ1" s="20" t="s">
        <v>267</v>
      </c>
      <c r="AK1" s="20" t="s">
        <v>266</v>
      </c>
      <c r="AL1" s="20" t="s">
        <v>265</v>
      </c>
      <c r="AM1" s="20" t="s">
        <v>264</v>
      </c>
      <c r="AN1" s="20" t="s">
        <v>263</v>
      </c>
      <c r="AO1" s="20" t="s">
        <v>262</v>
      </c>
      <c r="AP1" s="20" t="s">
        <v>261</v>
      </c>
      <c r="AQ1" s="20" t="s">
        <v>260</v>
      </c>
      <c r="AR1" s="20" t="s">
        <v>259</v>
      </c>
      <c r="AS1" s="20" t="s">
        <v>258</v>
      </c>
      <c r="AT1" s="20" t="s">
        <v>257</v>
      </c>
      <c r="AU1" s="20" t="s">
        <v>256</v>
      </c>
      <c r="AV1" s="20" t="s">
        <v>255</v>
      </c>
      <c r="AW1" s="20" t="s">
        <v>254</v>
      </c>
      <c r="AX1" s="20" t="s">
        <v>253</v>
      </c>
      <c r="AY1" s="20" t="s">
        <v>252</v>
      </c>
      <c r="AZ1" s="20" t="s">
        <v>251</v>
      </c>
      <c r="BA1" s="20" t="s">
        <v>250</v>
      </c>
      <c r="BB1" s="20" t="s">
        <v>249</v>
      </c>
      <c r="BC1" s="20" t="s">
        <v>248</v>
      </c>
      <c r="BD1" s="20" t="s">
        <v>247</v>
      </c>
      <c r="BE1" s="20" t="s">
        <v>246</v>
      </c>
      <c r="BF1" s="20" t="s">
        <v>245</v>
      </c>
      <c r="BG1" s="20" t="s">
        <v>244</v>
      </c>
      <c r="BH1" s="20" t="s">
        <v>243</v>
      </c>
      <c r="BI1" s="20" t="s">
        <v>242</v>
      </c>
      <c r="BJ1" s="20" t="s">
        <v>241</v>
      </c>
      <c r="BK1" s="20" t="s">
        <v>240</v>
      </c>
      <c r="BL1" s="20" t="s">
        <v>239</v>
      </c>
      <c r="BM1" s="20" t="s">
        <v>238</v>
      </c>
      <c r="BN1" s="20" t="s">
        <v>237</v>
      </c>
      <c r="BO1" s="20" t="s">
        <v>236</v>
      </c>
      <c r="BP1" s="20" t="s">
        <v>235</v>
      </c>
      <c r="BQ1" s="20" t="s">
        <v>234</v>
      </c>
      <c r="BR1" s="20" t="s">
        <v>233</v>
      </c>
      <c r="BS1" s="20" t="s">
        <v>232</v>
      </c>
      <c r="BT1" s="20" t="s">
        <v>231</v>
      </c>
      <c r="BU1" s="20" t="s">
        <v>230</v>
      </c>
      <c r="BV1" s="20" t="s">
        <v>229</v>
      </c>
      <c r="BW1" s="20" t="s">
        <v>228</v>
      </c>
      <c r="BX1" s="20" t="s">
        <v>227</v>
      </c>
      <c r="BY1" s="20" t="s">
        <v>226</v>
      </c>
      <c r="BZ1" s="20" t="s">
        <v>225</v>
      </c>
      <c r="CA1" s="20" t="s">
        <v>224</v>
      </c>
      <c r="CB1" s="20" t="s">
        <v>223</v>
      </c>
      <c r="CC1" s="20" t="s">
        <v>222</v>
      </c>
      <c r="CD1" s="20" t="s">
        <v>221</v>
      </c>
      <c r="CE1" s="20" t="s">
        <v>220</v>
      </c>
      <c r="CF1" s="20" t="s">
        <v>219</v>
      </c>
      <c r="CG1" s="20" t="s">
        <v>218</v>
      </c>
      <c r="CH1" s="20" t="s">
        <v>217</v>
      </c>
      <c r="CI1" s="20" t="s">
        <v>216</v>
      </c>
      <c r="CJ1" s="20" t="s">
        <v>215</v>
      </c>
      <c r="CK1" s="20" t="s">
        <v>214</v>
      </c>
      <c r="CL1" s="20" t="s">
        <v>213</v>
      </c>
      <c r="CM1" s="20" t="s">
        <v>212</v>
      </c>
      <c r="CN1" s="20" t="s">
        <v>211</v>
      </c>
      <c r="CO1" s="20" t="s">
        <v>210</v>
      </c>
      <c r="CP1" s="20" t="s">
        <v>209</v>
      </c>
      <c r="CQ1" s="20" t="s">
        <v>208</v>
      </c>
      <c r="CR1" s="20" t="s">
        <v>207</v>
      </c>
      <c r="CS1" s="20" t="s">
        <v>206</v>
      </c>
      <c r="CT1" s="20" t="s">
        <v>205</v>
      </c>
      <c r="CU1" s="20" t="s">
        <v>204</v>
      </c>
      <c r="CV1" s="20" t="s">
        <v>203</v>
      </c>
      <c r="CW1" s="20" t="s">
        <v>202</v>
      </c>
      <c r="CX1" s="20" t="s">
        <v>201</v>
      </c>
      <c r="CY1" s="20" t="s">
        <v>200</v>
      </c>
      <c r="CZ1" s="20" t="s">
        <v>199</v>
      </c>
      <c r="DA1" s="20" t="s">
        <v>198</v>
      </c>
      <c r="DB1" s="20" t="s">
        <v>197</v>
      </c>
      <c r="DC1" s="20" t="s">
        <v>196</v>
      </c>
      <c r="DD1" s="20" t="s">
        <v>195</v>
      </c>
      <c r="DE1" s="20" t="s">
        <v>194</v>
      </c>
      <c r="DF1" s="20" t="s">
        <v>193</v>
      </c>
      <c r="DG1" s="20" t="s">
        <v>192</v>
      </c>
      <c r="DH1" s="20" t="s">
        <v>191</v>
      </c>
      <c r="DI1" s="20" t="s">
        <v>190</v>
      </c>
      <c r="DJ1" s="20" t="s">
        <v>189</v>
      </c>
      <c r="DK1" s="20" t="s">
        <v>188</v>
      </c>
      <c r="DL1" s="20" t="s">
        <v>187</v>
      </c>
      <c r="DM1" s="20" t="s">
        <v>186</v>
      </c>
      <c r="DN1" s="20" t="s">
        <v>185</v>
      </c>
      <c r="DO1" s="20" t="s">
        <v>184</v>
      </c>
      <c r="DP1" s="20" t="s">
        <v>183</v>
      </c>
      <c r="DQ1" s="20" t="s">
        <v>182</v>
      </c>
      <c r="DR1" s="20" t="s">
        <v>181</v>
      </c>
      <c r="DS1" s="20" t="s">
        <v>180</v>
      </c>
      <c r="DT1" s="20" t="s">
        <v>179</v>
      </c>
      <c r="DU1" s="20" t="s">
        <v>178</v>
      </c>
      <c r="DV1" s="20" t="s">
        <v>177</v>
      </c>
      <c r="DW1" s="20" t="s">
        <v>176</v>
      </c>
      <c r="DX1" s="20" t="s">
        <v>175</v>
      </c>
      <c r="DY1" s="20" t="s">
        <v>174</v>
      </c>
      <c r="DZ1" s="20" t="s">
        <v>173</v>
      </c>
      <c r="EA1" s="20" t="s">
        <v>172</v>
      </c>
      <c r="EB1" s="20" t="s">
        <v>171</v>
      </c>
      <c r="EC1" s="20" t="s">
        <v>170</v>
      </c>
      <c r="ED1" s="20" t="s">
        <v>169</v>
      </c>
      <c r="EE1" s="20" t="s">
        <v>168</v>
      </c>
      <c r="EF1" s="20" t="s">
        <v>167</v>
      </c>
      <c r="EG1" s="20" t="s">
        <v>166</v>
      </c>
      <c r="EH1" s="20" t="s">
        <v>165</v>
      </c>
      <c r="EI1" s="20" t="s">
        <v>164</v>
      </c>
      <c r="EJ1" s="20" t="s">
        <v>163</v>
      </c>
      <c r="EK1" s="20" t="s">
        <v>162</v>
      </c>
      <c r="EL1" s="20" t="s">
        <v>161</v>
      </c>
      <c r="EM1" s="20" t="s">
        <v>160</v>
      </c>
      <c r="EN1" s="20" t="s">
        <v>159</v>
      </c>
      <c r="EO1" s="20" t="s">
        <v>158</v>
      </c>
      <c r="EP1" s="20" t="s">
        <v>157</v>
      </c>
      <c r="EQ1" s="20" t="s">
        <v>156</v>
      </c>
      <c r="ER1" s="20" t="s">
        <v>155</v>
      </c>
      <c r="ES1" s="20" t="s">
        <v>154</v>
      </c>
      <c r="ET1" s="20" t="s">
        <v>153</v>
      </c>
      <c r="EU1" s="20" t="s">
        <v>152</v>
      </c>
      <c r="EV1" s="20" t="s">
        <v>151</v>
      </c>
      <c r="EW1" s="20" t="s">
        <v>150</v>
      </c>
      <c r="EX1" s="20" t="s">
        <v>149</v>
      </c>
      <c r="EY1" s="20" t="s">
        <v>148</v>
      </c>
      <c r="EZ1" s="20" t="s">
        <v>147</v>
      </c>
      <c r="FA1" s="20" t="s">
        <v>146</v>
      </c>
      <c r="FB1" s="20" t="s">
        <v>145</v>
      </c>
      <c r="FC1" s="20" t="s">
        <v>144</v>
      </c>
      <c r="FD1" s="20" t="s">
        <v>143</v>
      </c>
      <c r="FE1" s="20" t="s">
        <v>142</v>
      </c>
      <c r="FF1" s="20" t="s">
        <v>141</v>
      </c>
      <c r="FG1" s="20" t="s">
        <v>140</v>
      </c>
      <c r="FH1" s="20" t="s">
        <v>139</v>
      </c>
      <c r="FI1" s="20" t="s">
        <v>138</v>
      </c>
      <c r="FJ1" s="20" t="s">
        <v>137</v>
      </c>
      <c r="FK1" s="20" t="s">
        <v>136</v>
      </c>
      <c r="FL1" s="20" t="s">
        <v>135</v>
      </c>
      <c r="FM1" s="20" t="s">
        <v>134</v>
      </c>
      <c r="FN1" s="20" t="s">
        <v>133</v>
      </c>
      <c r="FO1" s="20" t="s">
        <v>132</v>
      </c>
      <c r="FP1" s="20" t="s">
        <v>131</v>
      </c>
      <c r="FQ1" s="20" t="s">
        <v>130</v>
      </c>
      <c r="FR1" s="20" t="s">
        <v>129</v>
      </c>
      <c r="FS1" s="20" t="s">
        <v>128</v>
      </c>
      <c r="FT1" s="20" t="s">
        <v>127</v>
      </c>
      <c r="FU1" s="20" t="s">
        <v>126</v>
      </c>
      <c r="FV1" s="20" t="s">
        <v>125</v>
      </c>
      <c r="FW1" s="20" t="s">
        <v>124</v>
      </c>
      <c r="FX1" s="20" t="s">
        <v>123</v>
      </c>
      <c r="FY1" s="20" t="s">
        <v>122</v>
      </c>
      <c r="FZ1" s="20" t="s">
        <v>121</v>
      </c>
      <c r="GA1" s="20" t="s">
        <v>120</v>
      </c>
      <c r="GB1" s="20" t="s">
        <v>119</v>
      </c>
      <c r="GC1" s="20" t="s">
        <v>118</v>
      </c>
      <c r="GD1" s="20" t="s">
        <v>117</v>
      </c>
      <c r="GE1" s="20" t="s">
        <v>116</v>
      </c>
      <c r="GF1" s="20" t="s">
        <v>115</v>
      </c>
      <c r="GG1" s="20" t="s">
        <v>114</v>
      </c>
      <c r="GH1" s="20" t="s">
        <v>113</v>
      </c>
      <c r="GI1" s="20" t="s">
        <v>112</v>
      </c>
      <c r="GJ1" s="20" t="s">
        <v>111</v>
      </c>
      <c r="GK1" s="20" t="s">
        <v>110</v>
      </c>
      <c r="GL1" s="20" t="s">
        <v>109</v>
      </c>
      <c r="GM1" s="20" t="s">
        <v>108</v>
      </c>
      <c r="GN1" s="20" t="s">
        <v>107</v>
      </c>
      <c r="GO1" s="20" t="s">
        <v>106</v>
      </c>
      <c r="GP1" s="20" t="s">
        <v>105</v>
      </c>
      <c r="GQ1" s="20" t="s">
        <v>104</v>
      </c>
      <c r="GR1" s="20" t="s">
        <v>103</v>
      </c>
      <c r="GS1" s="20" t="s">
        <v>102</v>
      </c>
      <c r="GT1" s="20" t="s">
        <v>101</v>
      </c>
      <c r="GU1" s="20" t="s">
        <v>100</v>
      </c>
      <c r="GV1" s="20" t="s">
        <v>99</v>
      </c>
      <c r="GW1" s="20" t="s">
        <v>98</v>
      </c>
      <c r="GX1" s="20" t="s">
        <v>97</v>
      </c>
      <c r="GY1" s="20" t="s">
        <v>96</v>
      </c>
      <c r="GZ1" s="20" t="s">
        <v>95</v>
      </c>
      <c r="HA1" s="20" t="s">
        <v>94</v>
      </c>
      <c r="HB1" s="20" t="s">
        <v>93</v>
      </c>
      <c r="HC1" s="20" t="s">
        <v>92</v>
      </c>
      <c r="HD1" s="20" t="s">
        <v>91</v>
      </c>
      <c r="HE1" s="20" t="s">
        <v>90</v>
      </c>
      <c r="HF1" s="20" t="s">
        <v>89</v>
      </c>
      <c r="HG1" s="20" t="s">
        <v>88</v>
      </c>
      <c r="HH1" s="20" t="s">
        <v>87</v>
      </c>
      <c r="HI1" s="20" t="s">
        <v>86</v>
      </c>
      <c r="HJ1" s="20" t="s">
        <v>85</v>
      </c>
      <c r="HK1" s="20" t="s">
        <v>84</v>
      </c>
      <c r="HL1" s="20" t="s">
        <v>83</v>
      </c>
      <c r="HM1" s="20" t="s">
        <v>82</v>
      </c>
      <c r="HN1" s="20" t="s">
        <v>81</v>
      </c>
      <c r="HO1" s="20" t="s">
        <v>80</v>
      </c>
      <c r="HP1" s="20" t="s">
        <v>79</v>
      </c>
      <c r="HQ1" s="20" t="s">
        <v>78</v>
      </c>
      <c r="HR1" s="20" t="s">
        <v>77</v>
      </c>
      <c r="HS1" s="20" t="s">
        <v>76</v>
      </c>
      <c r="HT1" s="20" t="s">
        <v>75</v>
      </c>
      <c r="HU1" s="20" t="s">
        <v>74</v>
      </c>
      <c r="HV1" s="20" t="s">
        <v>73</v>
      </c>
      <c r="HW1" s="20" t="s">
        <v>72</v>
      </c>
      <c r="HX1" s="20" t="s">
        <v>71</v>
      </c>
      <c r="HY1" s="20" t="s">
        <v>70</v>
      </c>
      <c r="HZ1" s="20" t="s">
        <v>69</v>
      </c>
      <c r="IA1" s="20" t="s">
        <v>68</v>
      </c>
      <c r="IB1" s="20" t="s">
        <v>67</v>
      </c>
      <c r="IC1" s="20" t="s">
        <v>66</v>
      </c>
      <c r="ID1" s="20" t="s">
        <v>65</v>
      </c>
      <c r="IE1" s="20" t="s">
        <v>64</v>
      </c>
      <c r="IF1" s="20" t="s">
        <v>63</v>
      </c>
      <c r="IG1" s="20" t="s">
        <v>62</v>
      </c>
      <c r="IH1" s="20" t="s">
        <v>61</v>
      </c>
      <c r="II1" s="20" t="s">
        <v>60</v>
      </c>
      <c r="IJ1" s="20" t="s">
        <v>59</v>
      </c>
      <c r="IK1" s="20" t="s">
        <v>58</v>
      </c>
      <c r="IL1" s="20" t="s">
        <v>57</v>
      </c>
      <c r="IM1" s="20" t="s">
        <v>56</v>
      </c>
      <c r="IN1" s="20" t="s">
        <v>55</v>
      </c>
      <c r="IO1" s="20" t="s">
        <v>54</v>
      </c>
      <c r="IP1" s="20" t="s">
        <v>53</v>
      </c>
      <c r="IQ1" s="20" t="s">
        <v>52</v>
      </c>
      <c r="IR1" s="20" t="s">
        <v>51</v>
      </c>
      <c r="IS1" s="20" t="s">
        <v>50</v>
      </c>
      <c r="IT1" s="20" t="s">
        <v>49</v>
      </c>
      <c r="IU1" s="20" t="s">
        <v>48</v>
      </c>
      <c r="IV1" s="20" t="s">
        <v>47</v>
      </c>
      <c r="IW1" s="20" t="s">
        <v>46</v>
      </c>
      <c r="IX1" s="20" t="s">
        <v>45</v>
      </c>
      <c r="IY1" s="20" t="s">
        <v>44</v>
      </c>
      <c r="IZ1" s="20" t="s">
        <v>43</v>
      </c>
      <c r="JA1" s="20" t="s">
        <v>42</v>
      </c>
      <c r="JB1" s="20" t="s">
        <v>41</v>
      </c>
      <c r="JC1" s="20" t="s">
        <v>40</v>
      </c>
      <c r="JD1" s="20" t="s">
        <v>39</v>
      </c>
      <c r="JE1" s="20" t="s">
        <v>38</v>
      </c>
      <c r="JF1" s="20" t="s">
        <v>37</v>
      </c>
      <c r="JG1" s="20" t="s">
        <v>36</v>
      </c>
      <c r="JH1" s="20" t="s">
        <v>35</v>
      </c>
      <c r="JI1" s="20" t="s">
        <v>34</v>
      </c>
      <c r="JJ1" s="20" t="s">
        <v>33</v>
      </c>
      <c r="JK1" s="20" t="s">
        <v>32</v>
      </c>
      <c r="JL1" s="20" t="s">
        <v>31</v>
      </c>
      <c r="JM1" s="20" t="s">
        <v>30</v>
      </c>
      <c r="JN1" s="20" t="s">
        <v>29</v>
      </c>
      <c r="JO1" s="20" t="s">
        <v>28</v>
      </c>
      <c r="JP1" s="20" t="s">
        <v>27</v>
      </c>
      <c r="JQ1" s="20" t="s">
        <v>26</v>
      </c>
    </row>
    <row r="2" spans="1:277" ht="15" customHeight="1" thickBot="1">
      <c r="A2" s="17"/>
      <c r="B2" s="17"/>
      <c r="C2" s="17"/>
      <c r="D2" s="17"/>
      <c r="E2" s="17"/>
      <c r="F2" s="17"/>
      <c r="G2" s="17"/>
      <c r="H2" s="17"/>
      <c r="I2" s="17"/>
      <c r="J2" s="17"/>
      <c r="K2" s="17"/>
      <c r="L2" s="17"/>
      <c r="M2" s="17"/>
      <c r="N2" s="17"/>
      <c r="O2" s="17"/>
      <c r="P2">
        <v>1</v>
      </c>
      <c r="R2" t="s">
        <v>25</v>
      </c>
      <c r="S2" t="s">
        <v>7</v>
      </c>
      <c r="CC2" s="18" t="s">
        <v>4</v>
      </c>
      <c r="CD2" s="18" t="s">
        <v>4</v>
      </c>
      <c r="CE2" s="18" t="s">
        <v>4</v>
      </c>
      <c r="CF2" s="18" t="s">
        <v>4</v>
      </c>
      <c r="CG2" s="18" t="s">
        <v>4</v>
      </c>
      <c r="CH2" s="18" t="s">
        <v>4</v>
      </c>
      <c r="CI2" s="18" t="s">
        <v>4</v>
      </c>
      <c r="CJ2" s="18" t="s">
        <v>4</v>
      </c>
      <c r="CK2" s="18" t="s">
        <v>4</v>
      </c>
      <c r="CL2" s="18" t="s">
        <v>4</v>
      </c>
      <c r="CM2" s="18" t="s">
        <v>4</v>
      </c>
      <c r="CN2" s="18" t="s">
        <v>4</v>
      </c>
      <c r="CO2" s="18" t="s">
        <v>4</v>
      </c>
      <c r="CP2" s="18" t="s">
        <v>4</v>
      </c>
      <c r="CQ2" s="18" t="s">
        <v>4</v>
      </c>
      <c r="CR2" s="18" t="s">
        <v>4</v>
      </c>
      <c r="CS2" s="18" t="s">
        <v>4</v>
      </c>
      <c r="CT2" s="18" t="s">
        <v>4</v>
      </c>
      <c r="CU2" s="18" t="s">
        <v>4</v>
      </c>
      <c r="CV2" s="18" t="s">
        <v>4</v>
      </c>
      <c r="CW2" s="18" t="s">
        <v>4</v>
      </c>
      <c r="CX2" s="18" t="s">
        <v>4</v>
      </c>
      <c r="CY2" s="18" t="s">
        <v>4</v>
      </c>
      <c r="CZ2" s="18" t="s">
        <v>4</v>
      </c>
      <c r="DA2" s="18" t="s">
        <v>4</v>
      </c>
      <c r="DB2" s="18" t="s">
        <v>4</v>
      </c>
      <c r="DC2" s="18" t="s">
        <v>4</v>
      </c>
      <c r="DD2" s="18" t="s">
        <v>4</v>
      </c>
      <c r="DE2" s="18" t="s">
        <v>4</v>
      </c>
      <c r="DF2" s="18" t="s">
        <v>4</v>
      </c>
      <c r="DG2" s="18" t="s">
        <v>4</v>
      </c>
      <c r="DH2" s="18" t="s">
        <v>4</v>
      </c>
      <c r="DI2" s="18" t="s">
        <v>4</v>
      </c>
      <c r="DJ2" s="18" t="s">
        <v>4</v>
      </c>
      <c r="DK2" s="18" t="s">
        <v>4</v>
      </c>
      <c r="DL2" s="18" t="s">
        <v>4</v>
      </c>
      <c r="DM2" s="18" t="s">
        <v>4</v>
      </c>
      <c r="DN2" s="18" t="s">
        <v>4</v>
      </c>
      <c r="DO2" s="18" t="s">
        <v>4</v>
      </c>
      <c r="DP2" s="18" t="s">
        <v>4</v>
      </c>
      <c r="DQ2" s="18" t="s">
        <v>4</v>
      </c>
      <c r="DR2" s="18" t="s">
        <v>4</v>
      </c>
      <c r="DS2" s="18" t="s">
        <v>4</v>
      </c>
      <c r="DT2" s="18" t="s">
        <v>4</v>
      </c>
      <c r="DU2" s="18" t="s">
        <v>4</v>
      </c>
      <c r="DV2" s="18" t="s">
        <v>4</v>
      </c>
      <c r="DW2" s="18" t="s">
        <v>4</v>
      </c>
      <c r="DX2" s="18" t="s">
        <v>4</v>
      </c>
      <c r="DY2" s="18" t="s">
        <v>4</v>
      </c>
      <c r="DZ2" s="18" t="s">
        <v>4</v>
      </c>
    </row>
    <row r="3" spans="1:277" ht="15" customHeight="1">
      <c r="A3" s="17"/>
      <c r="B3" s="17"/>
      <c r="C3" s="17"/>
      <c r="D3" s="24" t="str">
        <f>IF(INDEX($T$2:$LA$150,P2,$D$1)="X",R2&amp;CHAR(10)&amp;CHAR(10),"")&amp;IF(INDEX($T$2:$LA$150,P3,$D$1)="X",R3&amp;CHAR(10)&amp;CHAR(10),"")&amp;IF(INDEX($T$2:$LA$150,P4,$D$1)="X",R4&amp;CHAR(10)&amp;CHAR(10),"")&amp;IF(INDEX($T$2:$LA$150,P5,$D$1)="X",R5&amp;CHAR(10)&amp;CHAR(10),"")&amp;IF(INDEX($T$2:$LA$150,P6,$D$1)="X",R6&amp;CHAR(10)&amp;CHAR(10),"")&amp;IF(INDEX($T$2:$LA$150,P7,$D$1)="X",R7&amp;CHAR(10)&amp;CHAR(10),"")&amp;IF(INDEX($T$2:$LA$150,P8,$D$1)="X",R8&amp;CHAR(10)&amp;CHAR(10),"")&amp;IF(INDEX($T$2:$LA$150,P9,$D$1)="X",R9&amp;CHAR(10)&amp;CHAR(10),"")&amp;IF(INDEX($T$2:$LA$150,P10,$D$1)="X",R10&amp;CHAR(10)&amp;CHAR(10),"")&amp;IF(INDEX($T$2:$LA$150,P11,$D$1)="X",R11&amp;CHAR(10)&amp;CHAR(10),"")&amp;IF(INDEX($T$2:$LA$150,P12,$D$1)="X",R12&amp;CHAR(10)&amp;CHAR(10),"")&amp;IF(INDEX($T$2:$LA$150,P13,$D$1)="X",R13&amp;CHAR(10)&amp;CHAR(10),"")&amp;IF(INDEX($T$2:$LA$150,P14,$D$1)="X",R14&amp;CHAR(10)&amp;CHAR(10),"")&amp;IF(INDEX($T$2:$LA$150,P15,$D$1)="X",R15&amp;CHAR(10)&amp;CHAR(10),"")&amp;IF(INDEX($T$2:$LA$150,P16,$D$1)="X",R16&amp;CHAR(10)&amp;CHAR(10),"")&amp;IF(INDEX($T$2:$LA$150,P17,$D$1)="X",R17&amp;CHAR(10)&amp;CHAR(10),"")&amp;IF(INDEX($T$2:$LA$150,P18,$D$1)="X",R18&amp;CHAR(10)&amp;CHAR(10),"")&amp;IF(INDEX($T$2:$LA$150,P19,$D$1)="X",R19&amp;CHAR(10)&amp;CHAR(10),"")&amp;IF(INDEX($T$2:$LA$150,P20,$D$1)="X",R20&amp;CHAR(10)&amp;CHAR(10),"")&amp;IF(INDEX($T$2:$LA$150,P21,$D$1)="X",R21&amp;CHAR(10)&amp;CHAR(10),"")&amp;IF(INDEX($T$2:$LA$150,P22,$D$1)="X",R22&amp;CHAR(10)&amp;CHAR(10),"")</f>
        <v xml:space="preserve">Ouverture des bouches d'air au maximum
Alimentation radiateur, le PER dois dépasser de 5cm. Enrouler le tuyau de 30 cm à l'intérieur
Vérifier la mise en place des bouchons de cache paumelle (dessus dessous)
Aucun feuillard sur les élastiques de la bâche des modules.
Utilisation du gabarit BLOCFER pour la pose des portes.
Pose des cornières de faux plafonds avec gabarit
</v>
      </c>
      <c r="E3" s="25"/>
      <c r="F3" s="25"/>
      <c r="G3" s="25"/>
      <c r="H3" s="25"/>
      <c r="I3" s="25"/>
      <c r="J3" s="25"/>
      <c r="K3" s="25"/>
      <c r="L3" s="25"/>
      <c r="M3" s="25"/>
      <c r="N3" s="25"/>
      <c r="O3" s="26"/>
      <c r="P3" s="12">
        <v>2</v>
      </c>
      <c r="R3" t="s">
        <v>24</v>
      </c>
      <c r="S3" t="s">
        <v>7</v>
      </c>
      <c r="CC3" s="18" t="s">
        <v>4</v>
      </c>
      <c r="CD3" s="18" t="s">
        <v>4</v>
      </c>
      <c r="CE3" s="18" t="s">
        <v>4</v>
      </c>
      <c r="CF3" s="18" t="s">
        <v>4</v>
      </c>
      <c r="CG3" s="18" t="s">
        <v>4</v>
      </c>
      <c r="CH3" s="18" t="s">
        <v>4</v>
      </c>
      <c r="CI3" s="18" t="s">
        <v>4</v>
      </c>
      <c r="CJ3" s="18" t="s">
        <v>4</v>
      </c>
      <c r="CK3" s="18" t="s">
        <v>4</v>
      </c>
      <c r="CL3" s="18" t="s">
        <v>4</v>
      </c>
      <c r="CM3" s="18" t="s">
        <v>4</v>
      </c>
      <c r="CN3" s="18" t="s">
        <v>4</v>
      </c>
      <c r="CO3" s="18" t="s">
        <v>4</v>
      </c>
      <c r="CP3" s="18" t="s">
        <v>4</v>
      </c>
      <c r="CQ3" s="18" t="s">
        <v>4</v>
      </c>
      <c r="CR3" s="18" t="s">
        <v>4</v>
      </c>
      <c r="CS3" s="18" t="s">
        <v>4</v>
      </c>
      <c r="CT3" s="18" t="s">
        <v>4</v>
      </c>
      <c r="CU3" s="18" t="s">
        <v>4</v>
      </c>
      <c r="CV3" s="18" t="s">
        <v>4</v>
      </c>
      <c r="CW3" s="18" t="s">
        <v>4</v>
      </c>
      <c r="CX3" s="18" t="s">
        <v>4</v>
      </c>
      <c r="CY3" s="18" t="s">
        <v>4</v>
      </c>
      <c r="CZ3" s="18" t="s">
        <v>4</v>
      </c>
      <c r="DA3" s="18" t="s">
        <v>4</v>
      </c>
      <c r="DB3" s="18" t="s">
        <v>4</v>
      </c>
      <c r="DC3" s="18" t="s">
        <v>4</v>
      </c>
      <c r="DD3" s="18" t="s">
        <v>4</v>
      </c>
      <c r="DE3" s="18" t="s">
        <v>4</v>
      </c>
      <c r="DF3" s="18" t="s">
        <v>4</v>
      </c>
      <c r="DG3" s="18" t="s">
        <v>4</v>
      </c>
      <c r="DH3" s="18" t="s">
        <v>4</v>
      </c>
      <c r="DI3" s="18" t="s">
        <v>4</v>
      </c>
      <c r="DJ3" s="18" t="s">
        <v>4</v>
      </c>
      <c r="DK3" s="18" t="s">
        <v>4</v>
      </c>
      <c r="DL3" s="18" t="s">
        <v>4</v>
      </c>
      <c r="DM3" s="18" t="s">
        <v>4</v>
      </c>
      <c r="DN3" s="18" t="s">
        <v>4</v>
      </c>
      <c r="DO3" s="18" t="s">
        <v>4</v>
      </c>
      <c r="DP3" s="18" t="s">
        <v>4</v>
      </c>
      <c r="DQ3" s="18" t="s">
        <v>4</v>
      </c>
      <c r="DR3" s="18" t="s">
        <v>4</v>
      </c>
      <c r="DS3" s="18" t="s">
        <v>4</v>
      </c>
      <c r="DT3" s="18" t="s">
        <v>4</v>
      </c>
      <c r="DU3" s="18" t="s">
        <v>4</v>
      </c>
      <c r="DV3" s="18" t="s">
        <v>4</v>
      </c>
      <c r="DW3" s="18" t="s">
        <v>4</v>
      </c>
      <c r="DX3" s="18" t="s">
        <v>4</v>
      </c>
      <c r="DY3" s="18" t="s">
        <v>4</v>
      </c>
      <c r="DZ3" s="18" t="s">
        <v>4</v>
      </c>
    </row>
    <row r="4" spans="1:277">
      <c r="A4" s="17"/>
      <c r="B4" s="17"/>
      <c r="C4" s="17"/>
      <c r="D4" s="27"/>
      <c r="E4" s="28"/>
      <c r="F4" s="28"/>
      <c r="G4" s="28"/>
      <c r="H4" s="28"/>
      <c r="I4" s="28"/>
      <c r="J4" s="28"/>
      <c r="K4" s="28"/>
      <c r="L4" s="28"/>
      <c r="M4" s="28"/>
      <c r="N4" s="28"/>
      <c r="O4" s="29"/>
      <c r="P4" s="12">
        <v>3</v>
      </c>
      <c r="R4" t="s">
        <v>23</v>
      </c>
      <c r="S4" t="s">
        <v>7</v>
      </c>
      <c r="CC4" s="18" t="s">
        <v>4</v>
      </c>
      <c r="CD4" s="18" t="s">
        <v>4</v>
      </c>
      <c r="CE4" s="18" t="s">
        <v>4</v>
      </c>
      <c r="CF4" s="18" t="s">
        <v>4</v>
      </c>
      <c r="CG4" s="18" t="s">
        <v>4</v>
      </c>
      <c r="CH4" s="18" t="s">
        <v>4</v>
      </c>
      <c r="CI4" s="18" t="s">
        <v>4</v>
      </c>
      <c r="CJ4" s="18" t="s">
        <v>4</v>
      </c>
      <c r="CK4" s="18" t="s">
        <v>4</v>
      </c>
      <c r="CL4" s="18" t="s">
        <v>4</v>
      </c>
      <c r="CM4" s="18" t="s">
        <v>4</v>
      </c>
      <c r="CN4" s="18" t="s">
        <v>4</v>
      </c>
      <c r="CO4" s="18" t="s">
        <v>4</v>
      </c>
      <c r="CP4" s="18" t="s">
        <v>4</v>
      </c>
      <c r="CQ4" s="18" t="s">
        <v>4</v>
      </c>
      <c r="CR4" s="18" t="s">
        <v>4</v>
      </c>
      <c r="CS4" s="18" t="s">
        <v>4</v>
      </c>
      <c r="CT4" s="18" t="s">
        <v>4</v>
      </c>
      <c r="CU4" s="18" t="s">
        <v>4</v>
      </c>
      <c r="CV4" s="18" t="s">
        <v>4</v>
      </c>
      <c r="CW4" s="18" t="s">
        <v>4</v>
      </c>
      <c r="CX4" s="18" t="s">
        <v>4</v>
      </c>
      <c r="CY4" s="18" t="s">
        <v>4</v>
      </c>
      <c r="CZ4" s="18" t="s">
        <v>4</v>
      </c>
      <c r="DA4" s="18" t="s">
        <v>4</v>
      </c>
      <c r="DB4" s="18" t="s">
        <v>4</v>
      </c>
      <c r="DC4" s="18" t="s">
        <v>4</v>
      </c>
      <c r="DD4" s="18" t="s">
        <v>4</v>
      </c>
      <c r="DE4" s="18" t="s">
        <v>4</v>
      </c>
      <c r="DF4" s="18" t="s">
        <v>4</v>
      </c>
      <c r="DG4" s="18" t="s">
        <v>4</v>
      </c>
      <c r="DH4" s="18" t="s">
        <v>4</v>
      </c>
      <c r="DI4" s="18" t="s">
        <v>4</v>
      </c>
      <c r="DJ4" s="18" t="s">
        <v>4</v>
      </c>
      <c r="DK4" s="18" t="s">
        <v>4</v>
      </c>
      <c r="DL4" s="18" t="s">
        <v>4</v>
      </c>
      <c r="DM4" s="18" t="s">
        <v>4</v>
      </c>
      <c r="DN4" s="18" t="s">
        <v>4</v>
      </c>
      <c r="DO4" s="18" t="s">
        <v>4</v>
      </c>
      <c r="DP4" s="18" t="s">
        <v>4</v>
      </c>
      <c r="DQ4" s="18" t="s">
        <v>4</v>
      </c>
      <c r="DR4" s="18" t="s">
        <v>4</v>
      </c>
      <c r="DS4" s="18" t="s">
        <v>4</v>
      </c>
      <c r="DT4" s="18" t="s">
        <v>4</v>
      </c>
      <c r="DU4" s="18" t="s">
        <v>4</v>
      </c>
      <c r="DV4" s="18" t="s">
        <v>4</v>
      </c>
      <c r="DW4" s="18" t="s">
        <v>4</v>
      </c>
      <c r="DX4" s="18" t="s">
        <v>4</v>
      </c>
      <c r="DY4" s="18" t="s">
        <v>4</v>
      </c>
      <c r="DZ4" s="18" t="s">
        <v>4</v>
      </c>
    </row>
    <row r="5" spans="1:277">
      <c r="A5" s="17"/>
      <c r="B5" s="17"/>
      <c r="C5" s="17"/>
      <c r="D5" s="27"/>
      <c r="E5" s="28"/>
      <c r="F5" s="28"/>
      <c r="G5" s="28"/>
      <c r="H5" s="28"/>
      <c r="I5" s="28"/>
      <c r="J5" s="28"/>
      <c r="K5" s="28"/>
      <c r="L5" s="28"/>
      <c r="M5" s="28"/>
      <c r="N5" s="28"/>
      <c r="O5" s="29"/>
      <c r="P5" s="12">
        <v>4</v>
      </c>
      <c r="R5" t="s">
        <v>22</v>
      </c>
      <c r="S5" t="s">
        <v>7</v>
      </c>
      <c r="CC5" s="18" t="s">
        <v>4</v>
      </c>
      <c r="CD5" s="18" t="s">
        <v>4</v>
      </c>
      <c r="CE5" s="18" t="s">
        <v>4</v>
      </c>
      <c r="CF5" s="18" t="s">
        <v>4</v>
      </c>
      <c r="CG5" s="18" t="s">
        <v>4</v>
      </c>
      <c r="CH5" s="18" t="s">
        <v>4</v>
      </c>
      <c r="CI5" s="18" t="s">
        <v>4</v>
      </c>
      <c r="CJ5" s="18" t="s">
        <v>4</v>
      </c>
      <c r="CK5" s="18" t="s">
        <v>4</v>
      </c>
      <c r="CL5" s="18" t="s">
        <v>4</v>
      </c>
      <c r="CM5" s="18" t="s">
        <v>4</v>
      </c>
      <c r="CN5" s="18" t="s">
        <v>4</v>
      </c>
      <c r="CO5" s="18" t="s">
        <v>4</v>
      </c>
      <c r="CP5" s="18" t="s">
        <v>4</v>
      </c>
      <c r="CQ5" s="18" t="s">
        <v>4</v>
      </c>
      <c r="CR5" s="18" t="s">
        <v>4</v>
      </c>
      <c r="CS5" s="18" t="s">
        <v>4</v>
      </c>
      <c r="CT5" s="18" t="s">
        <v>4</v>
      </c>
      <c r="CU5" s="18" t="s">
        <v>4</v>
      </c>
      <c r="CV5" s="18" t="s">
        <v>4</v>
      </c>
      <c r="CW5" s="18" t="s">
        <v>4</v>
      </c>
      <c r="CX5" s="18" t="s">
        <v>4</v>
      </c>
      <c r="CY5" s="18" t="s">
        <v>4</v>
      </c>
      <c r="CZ5" s="18" t="s">
        <v>4</v>
      </c>
      <c r="DA5" s="18" t="s">
        <v>4</v>
      </c>
      <c r="DG5" s="18" t="s">
        <v>4</v>
      </c>
      <c r="DH5" s="18" t="s">
        <v>4</v>
      </c>
      <c r="DI5" s="18" t="s">
        <v>4</v>
      </c>
      <c r="DJ5" s="18" t="s">
        <v>4</v>
      </c>
      <c r="DK5" s="18" t="s">
        <v>4</v>
      </c>
    </row>
    <row r="6" spans="1:277">
      <c r="A6" s="17"/>
      <c r="B6" s="17"/>
      <c r="C6" s="17"/>
      <c r="D6" s="27"/>
      <c r="E6" s="28"/>
      <c r="F6" s="28"/>
      <c r="G6" s="28"/>
      <c r="H6" s="28"/>
      <c r="I6" s="28"/>
      <c r="J6" s="28"/>
      <c r="K6" s="28"/>
      <c r="L6" s="28"/>
      <c r="M6" s="28"/>
      <c r="N6" s="28"/>
      <c r="O6" s="29"/>
      <c r="P6" s="12">
        <v>5</v>
      </c>
      <c r="R6" t="s">
        <v>21</v>
      </c>
      <c r="S6" t="s">
        <v>7</v>
      </c>
      <c r="CC6" s="18" t="s">
        <v>4</v>
      </c>
      <c r="CD6" s="18" t="s">
        <v>4</v>
      </c>
      <c r="CE6" s="18" t="s">
        <v>4</v>
      </c>
      <c r="CF6" s="18" t="s">
        <v>4</v>
      </c>
      <c r="CG6" s="18" t="s">
        <v>4</v>
      </c>
      <c r="CH6" s="18" t="s">
        <v>4</v>
      </c>
      <c r="CI6" s="18" t="s">
        <v>4</v>
      </c>
      <c r="CJ6" s="18" t="s">
        <v>4</v>
      </c>
      <c r="CK6" s="18" t="s">
        <v>4</v>
      </c>
      <c r="CL6" s="18" t="s">
        <v>4</v>
      </c>
      <c r="CM6" s="18" t="s">
        <v>4</v>
      </c>
      <c r="CN6" s="18" t="s">
        <v>4</v>
      </c>
      <c r="CO6" s="18" t="s">
        <v>4</v>
      </c>
      <c r="CP6" s="18" t="s">
        <v>4</v>
      </c>
      <c r="CQ6" s="18" t="s">
        <v>4</v>
      </c>
      <c r="CR6" s="18" t="s">
        <v>4</v>
      </c>
      <c r="CS6" s="18" t="s">
        <v>4</v>
      </c>
      <c r="CT6" s="18" t="s">
        <v>4</v>
      </c>
      <c r="CU6" s="18" t="s">
        <v>4</v>
      </c>
      <c r="CV6" s="18" t="s">
        <v>4</v>
      </c>
      <c r="CW6" s="18" t="s">
        <v>4</v>
      </c>
      <c r="CX6" s="18" t="s">
        <v>4</v>
      </c>
      <c r="CY6" s="18" t="s">
        <v>4</v>
      </c>
      <c r="CZ6" s="18" t="s">
        <v>4</v>
      </c>
      <c r="DA6" s="18" t="s">
        <v>4</v>
      </c>
      <c r="DG6" s="18" t="s">
        <v>4</v>
      </c>
      <c r="DH6" s="18" t="s">
        <v>4</v>
      </c>
      <c r="DI6" s="18" t="s">
        <v>4</v>
      </c>
      <c r="DJ6" s="18" t="s">
        <v>4</v>
      </c>
      <c r="DK6" s="18" t="s">
        <v>4</v>
      </c>
    </row>
    <row r="7" spans="1:277">
      <c r="A7" s="17"/>
      <c r="B7" s="17"/>
      <c r="C7" s="17"/>
      <c r="D7" s="27"/>
      <c r="E7" s="28"/>
      <c r="F7" s="28"/>
      <c r="G7" s="28"/>
      <c r="H7" s="28"/>
      <c r="I7" s="28"/>
      <c r="J7" s="28"/>
      <c r="K7" s="28"/>
      <c r="L7" s="28"/>
      <c r="M7" s="28"/>
      <c r="N7" s="28"/>
      <c r="O7" s="29"/>
      <c r="P7" s="12">
        <v>6</v>
      </c>
      <c r="R7" t="s">
        <v>20</v>
      </c>
      <c r="S7" s="19"/>
      <c r="CC7" s="18" t="s">
        <v>4</v>
      </c>
      <c r="CD7" s="18" t="s">
        <v>4</v>
      </c>
      <c r="CE7" s="18" t="s">
        <v>4</v>
      </c>
      <c r="CF7" s="18" t="s">
        <v>4</v>
      </c>
      <c r="CG7" s="18" t="s">
        <v>4</v>
      </c>
      <c r="CM7" s="18" t="s">
        <v>4</v>
      </c>
      <c r="CN7" s="18" t="s">
        <v>4</v>
      </c>
      <c r="CO7" s="18" t="s">
        <v>4</v>
      </c>
      <c r="CP7" s="18" t="s">
        <v>4</v>
      </c>
      <c r="CQ7" s="18" t="s">
        <v>4</v>
      </c>
      <c r="CW7" s="18" t="s">
        <v>4</v>
      </c>
      <c r="CX7" s="18" t="s">
        <v>4</v>
      </c>
      <c r="CY7" s="18" t="s">
        <v>4</v>
      </c>
      <c r="CZ7" s="18" t="s">
        <v>4</v>
      </c>
      <c r="DA7" s="18" t="s">
        <v>4</v>
      </c>
      <c r="DG7" s="18" t="s">
        <v>4</v>
      </c>
      <c r="DH7" s="18" t="s">
        <v>4</v>
      </c>
      <c r="DI7" s="18" t="s">
        <v>4</v>
      </c>
      <c r="DJ7" s="18" t="s">
        <v>4</v>
      </c>
      <c r="DK7" s="18" t="s">
        <v>4</v>
      </c>
    </row>
    <row r="8" spans="1:277">
      <c r="A8" s="17"/>
      <c r="B8" s="17"/>
      <c r="C8" s="17"/>
      <c r="D8" s="27"/>
      <c r="E8" s="28"/>
      <c r="F8" s="28"/>
      <c r="G8" s="28"/>
      <c r="H8" s="28"/>
      <c r="I8" s="28"/>
      <c r="J8" s="28"/>
      <c r="K8" s="28"/>
      <c r="L8" s="28"/>
      <c r="M8" s="28"/>
      <c r="N8" s="28"/>
      <c r="O8" s="29"/>
      <c r="P8" s="12">
        <v>7</v>
      </c>
      <c r="R8" t="s">
        <v>19</v>
      </c>
      <c r="S8" t="s">
        <v>7</v>
      </c>
      <c r="CC8" s="18" t="s">
        <v>4</v>
      </c>
      <c r="CD8" s="18" t="s">
        <v>4</v>
      </c>
      <c r="CE8" s="18" t="s">
        <v>4</v>
      </c>
      <c r="CF8" s="18" t="s">
        <v>4</v>
      </c>
      <c r="CG8" s="18" t="s">
        <v>4</v>
      </c>
      <c r="CH8" s="18" t="s">
        <v>4</v>
      </c>
      <c r="CI8" s="18" t="s">
        <v>4</v>
      </c>
      <c r="CJ8" s="18" t="s">
        <v>4</v>
      </c>
      <c r="CK8" s="18" t="s">
        <v>4</v>
      </c>
      <c r="CL8" s="18" t="s">
        <v>4</v>
      </c>
      <c r="CW8" s="18" t="s">
        <v>4</v>
      </c>
      <c r="CX8" s="18" t="s">
        <v>4</v>
      </c>
      <c r="CY8" s="18" t="s">
        <v>4</v>
      </c>
      <c r="CZ8" s="18" t="s">
        <v>4</v>
      </c>
      <c r="DA8" s="18" t="s">
        <v>4</v>
      </c>
      <c r="DB8" s="18" t="s">
        <v>4</v>
      </c>
      <c r="DC8" s="18" t="s">
        <v>4</v>
      </c>
      <c r="DD8" s="18" t="s">
        <v>4</v>
      </c>
      <c r="DE8" s="18" t="s">
        <v>4</v>
      </c>
      <c r="DF8" s="18" t="s">
        <v>4</v>
      </c>
    </row>
    <row r="9" spans="1:277">
      <c r="A9" s="17"/>
      <c r="B9" s="17"/>
      <c r="C9" s="17"/>
      <c r="D9" s="27"/>
      <c r="E9" s="28"/>
      <c r="F9" s="28"/>
      <c r="G9" s="28"/>
      <c r="H9" s="28"/>
      <c r="I9" s="28"/>
      <c r="J9" s="28"/>
      <c r="K9" s="28"/>
      <c r="L9" s="28"/>
      <c r="M9" s="28"/>
      <c r="N9" s="28"/>
      <c r="O9" s="29"/>
      <c r="P9" s="12">
        <v>8</v>
      </c>
      <c r="R9" t="s">
        <v>18</v>
      </c>
      <c r="S9" t="s">
        <v>7</v>
      </c>
      <c r="T9" t="s">
        <v>4</v>
      </c>
      <c r="U9" t="s">
        <v>4</v>
      </c>
      <c r="V9" t="s">
        <v>4</v>
      </c>
      <c r="W9" t="s">
        <v>4</v>
      </c>
      <c r="X9" t="s">
        <v>4</v>
      </c>
      <c r="AD9" t="s">
        <v>4</v>
      </c>
      <c r="AE9" t="s">
        <v>4</v>
      </c>
      <c r="AF9" t="s">
        <v>4</v>
      </c>
      <c r="AG9" t="s">
        <v>4</v>
      </c>
      <c r="AH9" t="s">
        <v>4</v>
      </c>
      <c r="AI9" t="s">
        <v>4</v>
      </c>
      <c r="AJ9" t="s">
        <v>4</v>
      </c>
      <c r="AK9" t="s">
        <v>4</v>
      </c>
      <c r="AL9" t="s">
        <v>4</v>
      </c>
      <c r="AM9" t="s">
        <v>4</v>
      </c>
      <c r="BB9" t="s">
        <v>4</v>
      </c>
      <c r="BC9" t="s">
        <v>4</v>
      </c>
      <c r="BD9" t="s">
        <v>4</v>
      </c>
      <c r="BE9" t="s">
        <v>4</v>
      </c>
      <c r="BF9" t="s">
        <v>4</v>
      </c>
      <c r="BL9" t="s">
        <v>4</v>
      </c>
      <c r="BM9" t="s">
        <v>4</v>
      </c>
      <c r="BN9" t="s">
        <v>4</v>
      </c>
      <c r="BO9" t="s">
        <v>4</v>
      </c>
      <c r="BP9" t="s">
        <v>4</v>
      </c>
      <c r="BQ9" t="s">
        <v>4</v>
      </c>
      <c r="BR9" t="s">
        <v>4</v>
      </c>
      <c r="BS9" t="s">
        <v>4</v>
      </c>
      <c r="BT9" t="s">
        <v>4</v>
      </c>
      <c r="BU9" t="s">
        <v>4</v>
      </c>
      <c r="BV9" t="s">
        <v>4</v>
      </c>
      <c r="BW9" t="s">
        <v>4</v>
      </c>
      <c r="BX9" t="s">
        <v>4</v>
      </c>
      <c r="BY9" t="s">
        <v>4</v>
      </c>
      <c r="BZ9" t="s">
        <v>4</v>
      </c>
      <c r="CA9" t="s">
        <v>4</v>
      </c>
      <c r="CB9" t="s">
        <v>4</v>
      </c>
      <c r="CC9" s="18" t="s">
        <v>4</v>
      </c>
      <c r="CD9" s="18" t="s">
        <v>4</v>
      </c>
      <c r="CE9" s="18" t="s">
        <v>4</v>
      </c>
      <c r="CF9" s="18" t="s">
        <v>4</v>
      </c>
      <c r="CG9" s="18" t="s">
        <v>4</v>
      </c>
      <c r="CH9" s="18" t="s">
        <v>4</v>
      </c>
      <c r="CI9" s="18" t="s">
        <v>4</v>
      </c>
      <c r="CJ9" s="18" t="s">
        <v>4</v>
      </c>
      <c r="CK9" s="18" t="s">
        <v>4</v>
      </c>
      <c r="CL9" s="18" t="s">
        <v>4</v>
      </c>
      <c r="CM9" s="18" t="s">
        <v>4</v>
      </c>
      <c r="CN9" s="18" t="s">
        <v>4</v>
      </c>
      <c r="CO9" s="18" t="s">
        <v>4</v>
      </c>
      <c r="CP9" s="18" t="s">
        <v>4</v>
      </c>
      <c r="CQ9" s="18" t="s">
        <v>4</v>
      </c>
      <c r="CR9" s="18" t="s">
        <v>4</v>
      </c>
      <c r="CS9" s="18" t="s">
        <v>4</v>
      </c>
      <c r="CT9" s="18" t="s">
        <v>4</v>
      </c>
      <c r="CU9" s="18" t="s">
        <v>4</v>
      </c>
      <c r="CV9" s="18" t="s">
        <v>4</v>
      </c>
      <c r="CW9" s="18" t="s">
        <v>4</v>
      </c>
      <c r="CX9" s="18" t="s">
        <v>4</v>
      </c>
      <c r="CY9" s="18" t="s">
        <v>4</v>
      </c>
      <c r="CZ9" s="18" t="s">
        <v>4</v>
      </c>
      <c r="DA9" s="18" t="s">
        <v>4</v>
      </c>
      <c r="DB9" s="18" t="s">
        <v>4</v>
      </c>
      <c r="DC9" s="18" t="s">
        <v>4</v>
      </c>
      <c r="DD9" s="18" t="s">
        <v>4</v>
      </c>
      <c r="DE9" s="18" t="s">
        <v>4</v>
      </c>
      <c r="DF9" s="18" t="s">
        <v>4</v>
      </c>
      <c r="DG9" s="18"/>
      <c r="DH9" s="18"/>
      <c r="FC9" t="s">
        <v>4</v>
      </c>
      <c r="FD9" t="s">
        <v>4</v>
      </c>
      <c r="FE9" t="s">
        <v>4</v>
      </c>
      <c r="FF9" t="s">
        <v>4</v>
      </c>
      <c r="FG9" t="s">
        <v>4</v>
      </c>
      <c r="FH9" t="s">
        <v>4</v>
      </c>
      <c r="FI9" t="s">
        <v>4</v>
      </c>
      <c r="FJ9" t="s">
        <v>4</v>
      </c>
      <c r="FK9" t="s">
        <v>4</v>
      </c>
      <c r="FL9" t="s">
        <v>4</v>
      </c>
      <c r="FM9" t="s">
        <v>4</v>
      </c>
      <c r="FN9" t="s">
        <v>4</v>
      </c>
      <c r="FO9" t="s">
        <v>4</v>
      </c>
      <c r="FP9" t="s">
        <v>4</v>
      </c>
      <c r="FQ9" t="s">
        <v>4</v>
      </c>
      <c r="FR9" t="s">
        <v>4</v>
      </c>
      <c r="FS9" t="s">
        <v>4</v>
      </c>
      <c r="FT9" t="s">
        <v>4</v>
      </c>
      <c r="FU9" t="s">
        <v>4</v>
      </c>
      <c r="FV9" t="s">
        <v>4</v>
      </c>
      <c r="FW9" t="s">
        <v>4</v>
      </c>
      <c r="FX9" t="s">
        <v>4</v>
      </c>
      <c r="FY9" t="s">
        <v>4</v>
      </c>
      <c r="FZ9" t="s">
        <v>4</v>
      </c>
      <c r="GA9" t="s">
        <v>4</v>
      </c>
      <c r="GB9" t="s">
        <v>4</v>
      </c>
      <c r="GC9" t="s">
        <v>4</v>
      </c>
      <c r="GD9" t="s">
        <v>4</v>
      </c>
      <c r="GE9" t="s">
        <v>4</v>
      </c>
      <c r="GF9" t="s">
        <v>4</v>
      </c>
      <c r="GG9" t="s">
        <v>4</v>
      </c>
      <c r="GH9" t="s">
        <v>4</v>
      </c>
      <c r="GI9" t="s">
        <v>4</v>
      </c>
      <c r="GJ9" t="s">
        <v>4</v>
      </c>
      <c r="GK9" t="s">
        <v>4</v>
      </c>
    </row>
    <row r="10" spans="1:277">
      <c r="A10" s="17"/>
      <c r="B10" s="17"/>
      <c r="C10" s="17"/>
      <c r="D10" s="27"/>
      <c r="E10" s="28"/>
      <c r="F10" s="28"/>
      <c r="G10" s="28"/>
      <c r="H10" s="28"/>
      <c r="I10" s="28"/>
      <c r="J10" s="28"/>
      <c r="K10" s="28"/>
      <c r="L10" s="28"/>
      <c r="M10" s="28"/>
      <c r="N10" s="28"/>
      <c r="O10" s="29"/>
      <c r="P10" s="12">
        <v>9</v>
      </c>
      <c r="R10" t="s">
        <v>17</v>
      </c>
      <c r="S10" t="s">
        <v>7</v>
      </c>
      <c r="T10" t="s">
        <v>4</v>
      </c>
      <c r="U10" t="s">
        <v>4</v>
      </c>
      <c r="V10" t="s">
        <v>4</v>
      </c>
      <c r="W10" t="s">
        <v>4</v>
      </c>
      <c r="X10" t="s">
        <v>4</v>
      </c>
      <c r="Y10" t="s">
        <v>4</v>
      </c>
      <c r="Z10" t="s">
        <v>4</v>
      </c>
      <c r="AA10" t="s">
        <v>4</v>
      </c>
      <c r="AB10" t="s">
        <v>4</v>
      </c>
      <c r="AC10" t="s">
        <v>4</v>
      </c>
      <c r="AD10" t="s">
        <v>4</v>
      </c>
      <c r="AE10" t="s">
        <v>4</v>
      </c>
      <c r="AF10" t="s">
        <v>4</v>
      </c>
      <c r="AG10" t="s">
        <v>4</v>
      </c>
      <c r="AH10" t="s">
        <v>4</v>
      </c>
      <c r="AI10" t="s">
        <v>4</v>
      </c>
      <c r="AJ10" t="s">
        <v>4</v>
      </c>
      <c r="AK10" t="s">
        <v>4</v>
      </c>
      <c r="AL10" t="s">
        <v>4</v>
      </c>
      <c r="AM10" t="s">
        <v>4</v>
      </c>
      <c r="AN10" t="s">
        <v>4</v>
      </c>
      <c r="AO10" t="s">
        <v>4</v>
      </c>
      <c r="AP10" t="s">
        <v>4</v>
      </c>
      <c r="AQ10" t="s">
        <v>4</v>
      </c>
      <c r="AR10" t="s">
        <v>4</v>
      </c>
      <c r="AS10" t="s">
        <v>4</v>
      </c>
      <c r="AT10" t="s">
        <v>4</v>
      </c>
      <c r="AU10" t="s">
        <v>4</v>
      </c>
      <c r="AV10" t="s">
        <v>4</v>
      </c>
      <c r="AW10" t="s">
        <v>4</v>
      </c>
      <c r="AX10" t="s">
        <v>4</v>
      </c>
      <c r="AY10" t="s">
        <v>4</v>
      </c>
      <c r="AZ10" t="s">
        <v>4</v>
      </c>
      <c r="BA10" t="s">
        <v>4</v>
      </c>
      <c r="BB10" t="s">
        <v>4</v>
      </c>
      <c r="BC10" t="s">
        <v>4</v>
      </c>
      <c r="BD10" t="s">
        <v>4</v>
      </c>
      <c r="BE10" t="s">
        <v>4</v>
      </c>
      <c r="BF10" t="s">
        <v>4</v>
      </c>
      <c r="BG10" t="s">
        <v>4</v>
      </c>
      <c r="BH10" t="s">
        <v>4</v>
      </c>
      <c r="BI10" t="s">
        <v>4</v>
      </c>
      <c r="BJ10" t="s">
        <v>4</v>
      </c>
      <c r="BK10" t="s">
        <v>4</v>
      </c>
      <c r="BL10" t="s">
        <v>4</v>
      </c>
      <c r="BM10" t="s">
        <v>4</v>
      </c>
      <c r="BN10" t="s">
        <v>4</v>
      </c>
      <c r="BO10" t="s">
        <v>4</v>
      </c>
      <c r="BP10" t="s">
        <v>4</v>
      </c>
      <c r="BQ10" t="s">
        <v>4</v>
      </c>
      <c r="BR10" t="s">
        <v>4</v>
      </c>
      <c r="BS10" t="s">
        <v>4</v>
      </c>
      <c r="BT10" t="s">
        <v>4</v>
      </c>
      <c r="BU10" t="s">
        <v>4</v>
      </c>
      <c r="BV10" t="s">
        <v>4</v>
      </c>
      <c r="BW10" t="s">
        <v>4</v>
      </c>
      <c r="BX10" t="s">
        <v>4</v>
      </c>
      <c r="BY10" t="s">
        <v>4</v>
      </c>
      <c r="BZ10" t="s">
        <v>4</v>
      </c>
      <c r="CA10" t="s">
        <v>4</v>
      </c>
      <c r="CB10" t="s">
        <v>4</v>
      </c>
      <c r="CC10" t="s">
        <v>4</v>
      </c>
      <c r="CD10" t="s">
        <v>4</v>
      </c>
      <c r="CE10" t="s">
        <v>4</v>
      </c>
      <c r="CF10" t="s">
        <v>4</v>
      </c>
      <c r="CG10" t="s">
        <v>4</v>
      </c>
      <c r="CH10" t="s">
        <v>4</v>
      </c>
      <c r="CI10" t="s">
        <v>4</v>
      </c>
      <c r="CJ10" t="s">
        <v>4</v>
      </c>
      <c r="CK10" t="s">
        <v>4</v>
      </c>
      <c r="CL10" t="s">
        <v>4</v>
      </c>
      <c r="CM10" t="s">
        <v>4</v>
      </c>
      <c r="CN10" t="s">
        <v>4</v>
      </c>
      <c r="CO10" t="s">
        <v>4</v>
      </c>
      <c r="CP10" t="s">
        <v>4</v>
      </c>
      <c r="CQ10" t="s">
        <v>4</v>
      </c>
      <c r="CR10" t="s">
        <v>4</v>
      </c>
      <c r="CS10" t="s">
        <v>4</v>
      </c>
      <c r="CT10" t="s">
        <v>4</v>
      </c>
      <c r="CU10" t="s">
        <v>4</v>
      </c>
      <c r="CV10" t="s">
        <v>4</v>
      </c>
      <c r="CW10" t="s">
        <v>4</v>
      </c>
      <c r="CX10" t="s">
        <v>4</v>
      </c>
      <c r="CY10" t="s">
        <v>4</v>
      </c>
      <c r="CZ10" t="s">
        <v>4</v>
      </c>
      <c r="DA10" t="s">
        <v>4</v>
      </c>
      <c r="DB10" t="s">
        <v>4</v>
      </c>
      <c r="DC10" t="s">
        <v>4</v>
      </c>
      <c r="DD10" t="s">
        <v>4</v>
      </c>
      <c r="DE10" t="s">
        <v>4</v>
      </c>
      <c r="DF10" t="s">
        <v>4</v>
      </c>
      <c r="DG10" t="s">
        <v>4</v>
      </c>
      <c r="DH10" t="s">
        <v>4</v>
      </c>
      <c r="DI10" t="s">
        <v>4</v>
      </c>
      <c r="DJ10" t="s">
        <v>4</v>
      </c>
      <c r="DK10" t="s">
        <v>4</v>
      </c>
      <c r="DL10" t="s">
        <v>4</v>
      </c>
      <c r="DM10" t="s">
        <v>4</v>
      </c>
      <c r="DN10" t="s">
        <v>4</v>
      </c>
      <c r="DO10" t="s">
        <v>4</v>
      </c>
      <c r="DP10" t="s">
        <v>4</v>
      </c>
      <c r="DQ10" t="s">
        <v>4</v>
      </c>
      <c r="DR10" t="s">
        <v>4</v>
      </c>
      <c r="DS10" t="s">
        <v>4</v>
      </c>
      <c r="DT10" t="s">
        <v>4</v>
      </c>
      <c r="DU10" t="s">
        <v>4</v>
      </c>
      <c r="DV10" t="s">
        <v>4</v>
      </c>
      <c r="DW10" t="s">
        <v>4</v>
      </c>
      <c r="DX10" t="s">
        <v>4</v>
      </c>
      <c r="DY10" t="s">
        <v>4</v>
      </c>
      <c r="DZ10" t="s">
        <v>4</v>
      </c>
      <c r="JH10" t="s">
        <v>4</v>
      </c>
      <c r="JI10" t="s">
        <v>4</v>
      </c>
      <c r="JJ10" t="s">
        <v>4</v>
      </c>
      <c r="JK10" t="s">
        <v>4</v>
      </c>
      <c r="JL10" t="s">
        <v>4</v>
      </c>
      <c r="JM10" t="s">
        <v>4</v>
      </c>
      <c r="JN10" t="s">
        <v>4</v>
      </c>
      <c r="JO10" t="s">
        <v>4</v>
      </c>
      <c r="JP10" t="s">
        <v>4</v>
      </c>
      <c r="JQ10" t="s">
        <v>4</v>
      </c>
    </row>
    <row r="11" spans="1:277">
      <c r="A11" s="17"/>
      <c r="B11" s="17"/>
      <c r="C11" s="17"/>
      <c r="D11" s="27"/>
      <c r="E11" s="28"/>
      <c r="F11" s="28"/>
      <c r="G11" s="28"/>
      <c r="H11" s="28"/>
      <c r="I11" s="28"/>
      <c r="J11" s="28"/>
      <c r="K11" s="28"/>
      <c r="L11" s="28"/>
      <c r="M11" s="28"/>
      <c r="N11" s="28"/>
      <c r="O11" s="29"/>
      <c r="P11" s="12">
        <v>10</v>
      </c>
      <c r="R11" t="s">
        <v>16</v>
      </c>
      <c r="S11" t="s">
        <v>7</v>
      </c>
      <c r="T11" t="s">
        <v>4</v>
      </c>
      <c r="U11" t="s">
        <v>4</v>
      </c>
      <c r="V11" t="s">
        <v>4</v>
      </c>
      <c r="W11" t="s">
        <v>4</v>
      </c>
      <c r="X11" t="s">
        <v>4</v>
      </c>
      <c r="Y11" t="s">
        <v>4</v>
      </c>
      <c r="Z11" t="s">
        <v>4</v>
      </c>
      <c r="AA11" t="s">
        <v>4</v>
      </c>
      <c r="AB11" t="s">
        <v>4</v>
      </c>
      <c r="AC11" t="s">
        <v>4</v>
      </c>
      <c r="AD11" t="s">
        <v>4</v>
      </c>
      <c r="AE11" t="s">
        <v>4</v>
      </c>
      <c r="AF11" t="s">
        <v>4</v>
      </c>
      <c r="AG11" t="s">
        <v>4</v>
      </c>
      <c r="AH11" t="s">
        <v>4</v>
      </c>
      <c r="AI11" t="s">
        <v>4</v>
      </c>
      <c r="AJ11" t="s">
        <v>4</v>
      </c>
      <c r="AK11" t="s">
        <v>4</v>
      </c>
      <c r="AL11" t="s">
        <v>4</v>
      </c>
      <c r="AM11" t="s">
        <v>4</v>
      </c>
      <c r="AN11" t="s">
        <v>4</v>
      </c>
      <c r="AO11" t="s">
        <v>4</v>
      </c>
      <c r="AP11" t="s">
        <v>4</v>
      </c>
      <c r="AQ11" t="s">
        <v>4</v>
      </c>
      <c r="AR11" t="s">
        <v>4</v>
      </c>
      <c r="AS11" t="s">
        <v>4</v>
      </c>
      <c r="AT11" t="s">
        <v>4</v>
      </c>
      <c r="AU11" t="s">
        <v>4</v>
      </c>
      <c r="AV11" t="s">
        <v>4</v>
      </c>
      <c r="AW11" t="s">
        <v>4</v>
      </c>
      <c r="AX11" t="s">
        <v>4</v>
      </c>
      <c r="AY11" t="s">
        <v>4</v>
      </c>
      <c r="AZ11" t="s">
        <v>4</v>
      </c>
      <c r="BA11" t="s">
        <v>4</v>
      </c>
      <c r="BB11" t="s">
        <v>4</v>
      </c>
      <c r="BC11" t="s">
        <v>4</v>
      </c>
      <c r="BD11" t="s">
        <v>4</v>
      </c>
      <c r="BE11" t="s">
        <v>4</v>
      </c>
      <c r="BF11" t="s">
        <v>4</v>
      </c>
      <c r="BG11" t="s">
        <v>4</v>
      </c>
      <c r="BH11" t="s">
        <v>4</v>
      </c>
      <c r="BI11" t="s">
        <v>4</v>
      </c>
      <c r="BJ11" t="s">
        <v>4</v>
      </c>
      <c r="BK11" t="s">
        <v>4</v>
      </c>
      <c r="BL11" t="s">
        <v>4</v>
      </c>
      <c r="BM11" t="s">
        <v>4</v>
      </c>
      <c r="BN11" t="s">
        <v>4</v>
      </c>
      <c r="BO11" t="s">
        <v>4</v>
      </c>
      <c r="BP11" t="s">
        <v>4</v>
      </c>
      <c r="BQ11" t="s">
        <v>4</v>
      </c>
      <c r="BR11" t="s">
        <v>4</v>
      </c>
      <c r="BS11" t="s">
        <v>4</v>
      </c>
      <c r="BT11" t="s">
        <v>4</v>
      </c>
      <c r="BU11" t="s">
        <v>4</v>
      </c>
      <c r="BV11" t="s">
        <v>4</v>
      </c>
      <c r="BW11" t="s">
        <v>4</v>
      </c>
      <c r="BX11" t="s">
        <v>4</v>
      </c>
      <c r="BY11" t="s">
        <v>4</v>
      </c>
      <c r="BZ11" t="s">
        <v>4</v>
      </c>
      <c r="CA11" t="s">
        <v>4</v>
      </c>
      <c r="CB11" t="s">
        <v>4</v>
      </c>
      <c r="CC11" t="s">
        <v>4</v>
      </c>
      <c r="CD11" t="s">
        <v>4</v>
      </c>
      <c r="CE11" t="s">
        <v>4</v>
      </c>
      <c r="CF11" t="s">
        <v>4</v>
      </c>
      <c r="CG11" t="s">
        <v>4</v>
      </c>
      <c r="CH11" t="s">
        <v>4</v>
      </c>
      <c r="CI11" t="s">
        <v>4</v>
      </c>
      <c r="CJ11" t="s">
        <v>4</v>
      </c>
      <c r="CK11" t="s">
        <v>4</v>
      </c>
      <c r="CL11" t="s">
        <v>4</v>
      </c>
      <c r="CM11" t="s">
        <v>4</v>
      </c>
      <c r="CN11" t="s">
        <v>4</v>
      </c>
      <c r="CO11" t="s">
        <v>4</v>
      </c>
      <c r="CP11" t="s">
        <v>4</v>
      </c>
      <c r="CQ11" t="s">
        <v>4</v>
      </c>
      <c r="CR11" t="s">
        <v>4</v>
      </c>
      <c r="CS11" t="s">
        <v>4</v>
      </c>
      <c r="CT11" t="s">
        <v>4</v>
      </c>
      <c r="CU11" t="s">
        <v>4</v>
      </c>
      <c r="CV11" t="s">
        <v>4</v>
      </c>
      <c r="CW11" t="s">
        <v>4</v>
      </c>
      <c r="CX11" t="s">
        <v>4</v>
      </c>
      <c r="CY11" t="s">
        <v>4</v>
      </c>
      <c r="CZ11" t="s">
        <v>4</v>
      </c>
      <c r="DA11" t="s">
        <v>4</v>
      </c>
      <c r="DB11" t="s">
        <v>4</v>
      </c>
      <c r="DC11" t="s">
        <v>4</v>
      </c>
      <c r="DD11" t="s">
        <v>4</v>
      </c>
      <c r="DE11" t="s">
        <v>4</v>
      </c>
      <c r="DF11" t="s">
        <v>4</v>
      </c>
      <c r="DG11" t="s">
        <v>4</v>
      </c>
      <c r="DH11" t="s">
        <v>4</v>
      </c>
      <c r="DI11" t="s">
        <v>4</v>
      </c>
      <c r="DJ11" t="s">
        <v>4</v>
      </c>
      <c r="DK11" t="s">
        <v>4</v>
      </c>
      <c r="DL11" t="s">
        <v>4</v>
      </c>
      <c r="DM11" t="s">
        <v>4</v>
      </c>
      <c r="DN11" t="s">
        <v>4</v>
      </c>
      <c r="DO11" t="s">
        <v>4</v>
      </c>
      <c r="DP11" t="s">
        <v>4</v>
      </c>
      <c r="DQ11" t="s">
        <v>4</v>
      </c>
      <c r="DR11" t="s">
        <v>4</v>
      </c>
      <c r="DS11" t="s">
        <v>4</v>
      </c>
      <c r="DT11" t="s">
        <v>4</v>
      </c>
      <c r="DU11" t="s">
        <v>4</v>
      </c>
      <c r="DV11" t="s">
        <v>4</v>
      </c>
      <c r="DW11" t="s">
        <v>4</v>
      </c>
      <c r="DX11" t="s">
        <v>4</v>
      </c>
      <c r="DY11" t="s">
        <v>4</v>
      </c>
      <c r="DZ11" t="s">
        <v>4</v>
      </c>
      <c r="EA11" t="s">
        <v>4</v>
      </c>
      <c r="EB11" t="s">
        <v>4</v>
      </c>
      <c r="EC11" t="s">
        <v>4</v>
      </c>
      <c r="ED11" t="s">
        <v>4</v>
      </c>
      <c r="EE11" t="s">
        <v>4</v>
      </c>
      <c r="EF11" t="s">
        <v>4</v>
      </c>
      <c r="EG11" t="s">
        <v>4</v>
      </c>
      <c r="EH11" t="s">
        <v>4</v>
      </c>
      <c r="EI11" t="s">
        <v>4</v>
      </c>
      <c r="EJ11" t="s">
        <v>4</v>
      </c>
      <c r="EK11" t="s">
        <v>4</v>
      </c>
      <c r="EL11" t="s">
        <v>4</v>
      </c>
      <c r="EM11" t="s">
        <v>4</v>
      </c>
      <c r="EN11" t="s">
        <v>4</v>
      </c>
      <c r="EO11" t="s">
        <v>4</v>
      </c>
      <c r="EP11" t="s">
        <v>4</v>
      </c>
      <c r="EQ11" t="s">
        <v>4</v>
      </c>
      <c r="ER11" t="s">
        <v>4</v>
      </c>
      <c r="ES11" t="s">
        <v>4</v>
      </c>
      <c r="ET11" t="s">
        <v>4</v>
      </c>
      <c r="EU11" t="s">
        <v>4</v>
      </c>
      <c r="EV11" t="s">
        <v>4</v>
      </c>
      <c r="EW11" t="s">
        <v>4</v>
      </c>
      <c r="EX11" t="s">
        <v>4</v>
      </c>
      <c r="EY11" t="s">
        <v>4</v>
      </c>
      <c r="EZ11" t="s">
        <v>4</v>
      </c>
      <c r="FA11" t="s">
        <v>4</v>
      </c>
      <c r="FB11" t="s">
        <v>4</v>
      </c>
      <c r="FC11" t="s">
        <v>4</v>
      </c>
      <c r="FD11" t="s">
        <v>4</v>
      </c>
      <c r="FE11" t="s">
        <v>4</v>
      </c>
      <c r="FF11" t="s">
        <v>4</v>
      </c>
      <c r="FG11" t="s">
        <v>4</v>
      </c>
      <c r="FH11" t="s">
        <v>4</v>
      </c>
      <c r="FI11" t="s">
        <v>4</v>
      </c>
      <c r="FJ11" t="s">
        <v>4</v>
      </c>
      <c r="FK11" t="s">
        <v>4</v>
      </c>
      <c r="FL11" t="s">
        <v>4</v>
      </c>
      <c r="FM11" t="s">
        <v>4</v>
      </c>
      <c r="FN11" t="s">
        <v>4</v>
      </c>
      <c r="FO11" t="s">
        <v>4</v>
      </c>
      <c r="FP11" t="s">
        <v>4</v>
      </c>
      <c r="FQ11" t="s">
        <v>4</v>
      </c>
      <c r="FR11" t="s">
        <v>4</v>
      </c>
      <c r="FS11" t="s">
        <v>4</v>
      </c>
      <c r="FT11" t="s">
        <v>4</v>
      </c>
      <c r="FU11" t="s">
        <v>4</v>
      </c>
      <c r="FV11" t="s">
        <v>4</v>
      </c>
      <c r="FW11" t="s">
        <v>4</v>
      </c>
      <c r="FX11" t="s">
        <v>4</v>
      </c>
      <c r="FY11" t="s">
        <v>4</v>
      </c>
      <c r="FZ11" t="s">
        <v>4</v>
      </c>
      <c r="GA11" t="s">
        <v>4</v>
      </c>
      <c r="GB11" t="s">
        <v>4</v>
      </c>
      <c r="GC11" t="s">
        <v>4</v>
      </c>
      <c r="GD11" t="s">
        <v>4</v>
      </c>
      <c r="GE11" t="s">
        <v>4</v>
      </c>
      <c r="GF11" t="s">
        <v>4</v>
      </c>
      <c r="GG11" t="s">
        <v>4</v>
      </c>
      <c r="GH11" t="s">
        <v>4</v>
      </c>
      <c r="GI11" t="s">
        <v>4</v>
      </c>
      <c r="GJ11" t="s">
        <v>4</v>
      </c>
      <c r="GK11" t="s">
        <v>4</v>
      </c>
      <c r="GL11" t="s">
        <v>4</v>
      </c>
      <c r="GM11" t="s">
        <v>4</v>
      </c>
      <c r="GN11" t="s">
        <v>4</v>
      </c>
      <c r="GO11" t="s">
        <v>4</v>
      </c>
      <c r="GP11" t="s">
        <v>4</v>
      </c>
      <c r="GQ11" t="s">
        <v>4</v>
      </c>
      <c r="GR11" t="s">
        <v>4</v>
      </c>
      <c r="GS11" t="s">
        <v>4</v>
      </c>
      <c r="GT11" t="s">
        <v>4</v>
      </c>
      <c r="GU11" t="s">
        <v>4</v>
      </c>
      <c r="GV11" t="s">
        <v>4</v>
      </c>
      <c r="GW11" t="s">
        <v>4</v>
      </c>
      <c r="GX11" t="s">
        <v>4</v>
      </c>
      <c r="GY11" t="s">
        <v>4</v>
      </c>
      <c r="GZ11" t="s">
        <v>4</v>
      </c>
      <c r="HA11" t="s">
        <v>4</v>
      </c>
      <c r="HB11" t="s">
        <v>4</v>
      </c>
      <c r="HC11" t="s">
        <v>4</v>
      </c>
      <c r="HD11" t="s">
        <v>4</v>
      </c>
      <c r="HE11" t="s">
        <v>4</v>
      </c>
      <c r="HF11" t="s">
        <v>4</v>
      </c>
      <c r="HG11" t="s">
        <v>4</v>
      </c>
      <c r="HH11" t="s">
        <v>4</v>
      </c>
      <c r="HI11" t="s">
        <v>4</v>
      </c>
      <c r="HJ11" t="s">
        <v>4</v>
      </c>
      <c r="HK11" t="s">
        <v>4</v>
      </c>
      <c r="HL11" t="s">
        <v>4</v>
      </c>
      <c r="HM11" t="s">
        <v>4</v>
      </c>
      <c r="HN11" t="s">
        <v>4</v>
      </c>
      <c r="HO11" t="s">
        <v>4</v>
      </c>
      <c r="HP11" t="s">
        <v>4</v>
      </c>
      <c r="HQ11" t="s">
        <v>4</v>
      </c>
      <c r="HR11" t="s">
        <v>4</v>
      </c>
      <c r="HS11" t="s">
        <v>4</v>
      </c>
      <c r="HT11" t="s">
        <v>4</v>
      </c>
      <c r="HU11" t="s">
        <v>4</v>
      </c>
      <c r="HV11" t="s">
        <v>4</v>
      </c>
      <c r="HW11" t="s">
        <v>4</v>
      </c>
      <c r="HX11" t="s">
        <v>4</v>
      </c>
      <c r="HY11" t="s">
        <v>4</v>
      </c>
      <c r="HZ11" t="s">
        <v>4</v>
      </c>
      <c r="IA11" t="s">
        <v>4</v>
      </c>
      <c r="IB11" t="s">
        <v>4</v>
      </c>
      <c r="IC11" t="s">
        <v>4</v>
      </c>
      <c r="ID11" t="s">
        <v>4</v>
      </c>
      <c r="IE11" t="s">
        <v>4</v>
      </c>
      <c r="IF11" t="s">
        <v>4</v>
      </c>
      <c r="IG11" t="s">
        <v>4</v>
      </c>
      <c r="IH11" t="s">
        <v>4</v>
      </c>
      <c r="II11" t="s">
        <v>4</v>
      </c>
      <c r="IJ11" t="s">
        <v>4</v>
      </c>
      <c r="IK11" t="s">
        <v>4</v>
      </c>
      <c r="IL11" t="s">
        <v>4</v>
      </c>
      <c r="IM11" t="s">
        <v>4</v>
      </c>
      <c r="IN11" t="s">
        <v>4</v>
      </c>
      <c r="IO11" t="s">
        <v>4</v>
      </c>
      <c r="IP11" t="s">
        <v>4</v>
      </c>
      <c r="IQ11" t="s">
        <v>4</v>
      </c>
      <c r="IR11" t="s">
        <v>4</v>
      </c>
      <c r="IS11" t="s">
        <v>4</v>
      </c>
      <c r="IT11" t="s">
        <v>4</v>
      </c>
      <c r="IV11" t="s">
        <v>4</v>
      </c>
      <c r="JD11" t="s">
        <v>4</v>
      </c>
      <c r="JE11" t="s">
        <v>4</v>
      </c>
      <c r="JF11" t="s">
        <v>4</v>
      </c>
      <c r="JG11" t="s">
        <v>4</v>
      </c>
      <c r="JH11" t="s">
        <v>4</v>
      </c>
      <c r="JI11" t="s">
        <v>4</v>
      </c>
      <c r="JJ11" t="s">
        <v>4</v>
      </c>
      <c r="JK11" t="s">
        <v>4</v>
      </c>
      <c r="JL11" t="s">
        <v>4</v>
      </c>
      <c r="JM11" t="s">
        <v>4</v>
      </c>
      <c r="JN11" t="s">
        <v>4</v>
      </c>
      <c r="JO11" t="s">
        <v>4</v>
      </c>
      <c r="JP11" t="s">
        <v>4</v>
      </c>
      <c r="JQ11" t="s">
        <v>4</v>
      </c>
    </row>
    <row r="12" spans="1:277">
      <c r="A12" s="17"/>
      <c r="B12" s="17"/>
      <c r="C12" s="17"/>
      <c r="D12" s="27"/>
      <c r="E12" s="28"/>
      <c r="F12" s="28"/>
      <c r="G12" s="28"/>
      <c r="H12" s="28"/>
      <c r="I12" s="28"/>
      <c r="J12" s="28"/>
      <c r="K12" s="28"/>
      <c r="L12" s="28"/>
      <c r="M12" s="28"/>
      <c r="N12" s="28"/>
      <c r="O12" s="29"/>
      <c r="P12" s="12">
        <v>11</v>
      </c>
      <c r="R12" t="s">
        <v>15</v>
      </c>
      <c r="S12" t="s">
        <v>7</v>
      </c>
      <c r="CC12" s="18" t="s">
        <v>4</v>
      </c>
      <c r="CD12" s="18" t="s">
        <v>4</v>
      </c>
      <c r="CE12" s="18" t="s">
        <v>4</v>
      </c>
      <c r="CF12" s="18" t="s">
        <v>4</v>
      </c>
      <c r="CG12" s="18" t="s">
        <v>4</v>
      </c>
      <c r="CH12" s="18" t="s">
        <v>4</v>
      </c>
      <c r="CI12" s="18" t="s">
        <v>4</v>
      </c>
      <c r="CJ12" s="18" t="s">
        <v>4</v>
      </c>
      <c r="CK12" s="18" t="s">
        <v>4</v>
      </c>
      <c r="CL12" s="18" t="s">
        <v>4</v>
      </c>
      <c r="CM12" s="18" t="s">
        <v>4</v>
      </c>
      <c r="CN12" s="18" t="s">
        <v>4</v>
      </c>
      <c r="CO12" s="18" t="s">
        <v>4</v>
      </c>
      <c r="CP12" s="18" t="s">
        <v>4</v>
      </c>
      <c r="CQ12" s="18" t="s">
        <v>4</v>
      </c>
      <c r="CR12" s="18" t="s">
        <v>4</v>
      </c>
      <c r="CS12" s="18" t="s">
        <v>4</v>
      </c>
      <c r="CT12" s="18" t="s">
        <v>4</v>
      </c>
      <c r="CU12" s="18" t="s">
        <v>4</v>
      </c>
      <c r="CV12" s="18" t="s">
        <v>4</v>
      </c>
      <c r="CW12" s="18" t="s">
        <v>4</v>
      </c>
      <c r="CX12" s="18" t="s">
        <v>4</v>
      </c>
      <c r="CY12" s="18" t="s">
        <v>4</v>
      </c>
      <c r="CZ12" s="18" t="s">
        <v>4</v>
      </c>
      <c r="DA12" s="18" t="s">
        <v>4</v>
      </c>
      <c r="DG12" s="18" t="s">
        <v>4</v>
      </c>
      <c r="DH12" s="18" t="s">
        <v>4</v>
      </c>
      <c r="DI12" s="18" t="s">
        <v>4</v>
      </c>
      <c r="DJ12" s="18" t="s">
        <v>4</v>
      </c>
      <c r="DK12" s="18" t="s">
        <v>4</v>
      </c>
    </row>
    <row r="13" spans="1:277">
      <c r="A13" s="17"/>
      <c r="B13" s="17"/>
      <c r="C13" s="17"/>
      <c r="D13" s="27"/>
      <c r="E13" s="28"/>
      <c r="F13" s="28"/>
      <c r="G13" s="28"/>
      <c r="H13" s="28"/>
      <c r="I13" s="28"/>
      <c r="J13" s="28"/>
      <c r="K13" s="28"/>
      <c r="L13" s="28"/>
      <c r="M13" s="28"/>
      <c r="N13" s="28"/>
      <c r="O13" s="29"/>
      <c r="P13" s="12">
        <v>12</v>
      </c>
      <c r="R13" t="s">
        <v>14</v>
      </c>
      <c r="S13" t="s">
        <v>7</v>
      </c>
      <c r="T13" t="s">
        <v>4</v>
      </c>
      <c r="U13" t="s">
        <v>4</v>
      </c>
      <c r="V13" t="s">
        <v>4</v>
      </c>
      <c r="W13" t="s">
        <v>4</v>
      </c>
      <c r="X13" t="s">
        <v>4</v>
      </c>
      <c r="Y13" t="s">
        <v>4</v>
      </c>
      <c r="Z13" t="s">
        <v>4</v>
      </c>
      <c r="AA13" t="s">
        <v>4</v>
      </c>
      <c r="AB13" t="s">
        <v>4</v>
      </c>
      <c r="AC13" t="s">
        <v>4</v>
      </c>
      <c r="AD13" t="s">
        <v>4</v>
      </c>
      <c r="AE13" t="s">
        <v>4</v>
      </c>
      <c r="AF13" t="s">
        <v>4</v>
      </c>
      <c r="AG13" t="s">
        <v>4</v>
      </c>
      <c r="AH13" t="s">
        <v>4</v>
      </c>
      <c r="AI13" t="s">
        <v>4</v>
      </c>
      <c r="AJ13" t="s">
        <v>4</v>
      </c>
      <c r="AK13" t="s">
        <v>4</v>
      </c>
      <c r="AL13" t="s">
        <v>4</v>
      </c>
      <c r="AM13" t="s">
        <v>4</v>
      </c>
      <c r="AN13" t="s">
        <v>4</v>
      </c>
      <c r="AO13" t="s">
        <v>4</v>
      </c>
      <c r="AP13" t="s">
        <v>4</v>
      </c>
      <c r="AQ13" t="s">
        <v>4</v>
      </c>
      <c r="AR13" t="s">
        <v>4</v>
      </c>
      <c r="AS13" t="s">
        <v>4</v>
      </c>
      <c r="AT13" t="s">
        <v>4</v>
      </c>
      <c r="AU13" t="s">
        <v>4</v>
      </c>
      <c r="AV13" t="s">
        <v>4</v>
      </c>
      <c r="AW13" t="s">
        <v>4</v>
      </c>
      <c r="AX13" t="s">
        <v>4</v>
      </c>
      <c r="AY13" t="s">
        <v>4</v>
      </c>
      <c r="AZ13" t="s">
        <v>4</v>
      </c>
      <c r="BA13" t="s">
        <v>4</v>
      </c>
      <c r="BB13" t="s">
        <v>4</v>
      </c>
      <c r="BC13" t="s">
        <v>4</v>
      </c>
      <c r="BD13" t="s">
        <v>4</v>
      </c>
      <c r="BE13" t="s">
        <v>4</v>
      </c>
      <c r="BF13" t="s">
        <v>4</v>
      </c>
      <c r="BG13" t="s">
        <v>4</v>
      </c>
      <c r="BH13" t="s">
        <v>4</v>
      </c>
      <c r="BI13" t="s">
        <v>4</v>
      </c>
      <c r="BJ13" t="s">
        <v>4</v>
      </c>
      <c r="BK13" t="s">
        <v>4</v>
      </c>
      <c r="BL13" t="s">
        <v>4</v>
      </c>
      <c r="BM13" t="s">
        <v>4</v>
      </c>
      <c r="BN13" t="s">
        <v>4</v>
      </c>
      <c r="BO13" t="s">
        <v>4</v>
      </c>
      <c r="BP13" t="s">
        <v>4</v>
      </c>
      <c r="BQ13" t="s">
        <v>4</v>
      </c>
      <c r="BR13" t="s">
        <v>4</v>
      </c>
      <c r="BS13" t="s">
        <v>4</v>
      </c>
      <c r="BT13" t="s">
        <v>4</v>
      </c>
      <c r="BU13" t="s">
        <v>4</v>
      </c>
      <c r="BV13" t="s">
        <v>4</v>
      </c>
      <c r="BW13" t="s">
        <v>4</v>
      </c>
      <c r="BX13" t="s">
        <v>4</v>
      </c>
      <c r="BY13" t="s">
        <v>4</v>
      </c>
      <c r="BZ13" t="s">
        <v>4</v>
      </c>
      <c r="CA13" t="s">
        <v>4</v>
      </c>
      <c r="CB13" t="s">
        <v>4</v>
      </c>
      <c r="CC13" t="s">
        <v>4</v>
      </c>
      <c r="CD13" t="s">
        <v>4</v>
      </c>
      <c r="CE13" t="s">
        <v>4</v>
      </c>
      <c r="CF13" t="s">
        <v>4</v>
      </c>
      <c r="CG13" t="s">
        <v>4</v>
      </c>
      <c r="CH13" t="s">
        <v>4</v>
      </c>
      <c r="CI13" t="s">
        <v>4</v>
      </c>
      <c r="CJ13" t="s">
        <v>4</v>
      </c>
      <c r="CK13" t="s">
        <v>4</v>
      </c>
      <c r="CL13" t="s">
        <v>4</v>
      </c>
      <c r="CM13" t="s">
        <v>4</v>
      </c>
      <c r="CN13" t="s">
        <v>4</v>
      </c>
      <c r="CO13" t="s">
        <v>4</v>
      </c>
      <c r="CP13" t="s">
        <v>4</v>
      </c>
      <c r="CQ13" t="s">
        <v>4</v>
      </c>
      <c r="CR13" t="s">
        <v>4</v>
      </c>
      <c r="CS13" t="s">
        <v>4</v>
      </c>
      <c r="CT13" t="s">
        <v>4</v>
      </c>
      <c r="CU13" t="s">
        <v>4</v>
      </c>
      <c r="CV13" t="s">
        <v>4</v>
      </c>
      <c r="CW13" t="s">
        <v>4</v>
      </c>
      <c r="CX13" t="s">
        <v>4</v>
      </c>
      <c r="CY13" t="s">
        <v>4</v>
      </c>
      <c r="CZ13" t="s">
        <v>4</v>
      </c>
      <c r="DA13" t="s">
        <v>4</v>
      </c>
      <c r="DB13" t="s">
        <v>4</v>
      </c>
      <c r="DC13" t="s">
        <v>4</v>
      </c>
      <c r="DD13" t="s">
        <v>4</v>
      </c>
      <c r="DE13" t="s">
        <v>4</v>
      </c>
      <c r="DF13" t="s">
        <v>4</v>
      </c>
      <c r="DG13" t="s">
        <v>4</v>
      </c>
      <c r="DH13" t="s">
        <v>4</v>
      </c>
      <c r="DI13" t="s">
        <v>4</v>
      </c>
      <c r="DJ13" t="s">
        <v>4</v>
      </c>
      <c r="DK13" t="s">
        <v>4</v>
      </c>
      <c r="DL13" t="s">
        <v>4</v>
      </c>
      <c r="DM13" t="s">
        <v>4</v>
      </c>
      <c r="DN13" t="s">
        <v>4</v>
      </c>
      <c r="DO13" t="s">
        <v>4</v>
      </c>
      <c r="DP13" t="s">
        <v>4</v>
      </c>
      <c r="DQ13" t="s">
        <v>4</v>
      </c>
      <c r="DR13" t="s">
        <v>4</v>
      </c>
      <c r="DS13" t="s">
        <v>4</v>
      </c>
      <c r="DT13" t="s">
        <v>4</v>
      </c>
      <c r="DU13" t="s">
        <v>4</v>
      </c>
      <c r="DV13" t="s">
        <v>4</v>
      </c>
      <c r="DW13" t="s">
        <v>4</v>
      </c>
      <c r="DX13" t="s">
        <v>4</v>
      </c>
      <c r="DY13" t="s">
        <v>4</v>
      </c>
      <c r="DZ13" t="s">
        <v>4</v>
      </c>
      <c r="EA13" t="s">
        <v>4</v>
      </c>
      <c r="EB13" t="s">
        <v>4</v>
      </c>
      <c r="EC13" t="s">
        <v>4</v>
      </c>
      <c r="ED13" t="s">
        <v>4</v>
      </c>
      <c r="EE13" t="s">
        <v>4</v>
      </c>
      <c r="EF13" t="s">
        <v>4</v>
      </c>
      <c r="EG13" t="s">
        <v>4</v>
      </c>
      <c r="EH13" t="s">
        <v>4</v>
      </c>
      <c r="EI13" t="s">
        <v>4</v>
      </c>
      <c r="EJ13" t="s">
        <v>4</v>
      </c>
      <c r="EK13" t="s">
        <v>4</v>
      </c>
      <c r="EL13" t="s">
        <v>4</v>
      </c>
      <c r="EM13" t="s">
        <v>4</v>
      </c>
      <c r="EN13" t="s">
        <v>4</v>
      </c>
      <c r="EO13" t="s">
        <v>4</v>
      </c>
      <c r="EP13" t="s">
        <v>4</v>
      </c>
      <c r="EQ13" t="s">
        <v>4</v>
      </c>
      <c r="ER13" t="s">
        <v>4</v>
      </c>
      <c r="ES13" t="s">
        <v>4</v>
      </c>
      <c r="ET13" t="s">
        <v>4</v>
      </c>
      <c r="EU13" t="s">
        <v>4</v>
      </c>
      <c r="EV13" t="s">
        <v>4</v>
      </c>
      <c r="EW13" t="s">
        <v>4</v>
      </c>
      <c r="EX13" t="s">
        <v>4</v>
      </c>
      <c r="EY13" t="s">
        <v>4</v>
      </c>
      <c r="EZ13" t="s">
        <v>4</v>
      </c>
      <c r="FA13" t="s">
        <v>4</v>
      </c>
      <c r="FB13" t="s">
        <v>4</v>
      </c>
      <c r="FC13" t="s">
        <v>4</v>
      </c>
      <c r="FD13" t="s">
        <v>4</v>
      </c>
      <c r="FE13" t="s">
        <v>4</v>
      </c>
      <c r="FF13" t="s">
        <v>4</v>
      </c>
      <c r="FG13" t="s">
        <v>4</v>
      </c>
      <c r="FH13" t="s">
        <v>4</v>
      </c>
      <c r="FI13" t="s">
        <v>4</v>
      </c>
      <c r="FJ13" t="s">
        <v>4</v>
      </c>
      <c r="FK13" t="s">
        <v>4</v>
      </c>
      <c r="FL13" t="s">
        <v>4</v>
      </c>
      <c r="FM13" t="s">
        <v>4</v>
      </c>
      <c r="FN13" t="s">
        <v>4</v>
      </c>
      <c r="FO13" t="s">
        <v>4</v>
      </c>
      <c r="FP13" t="s">
        <v>4</v>
      </c>
      <c r="FQ13" t="s">
        <v>4</v>
      </c>
      <c r="FR13" t="s">
        <v>4</v>
      </c>
      <c r="FS13" t="s">
        <v>4</v>
      </c>
      <c r="FT13" t="s">
        <v>4</v>
      </c>
      <c r="FU13" t="s">
        <v>4</v>
      </c>
      <c r="FV13" t="s">
        <v>4</v>
      </c>
      <c r="FW13" t="s">
        <v>4</v>
      </c>
      <c r="FX13" t="s">
        <v>4</v>
      </c>
      <c r="FY13" t="s">
        <v>4</v>
      </c>
      <c r="FZ13" t="s">
        <v>4</v>
      </c>
      <c r="GA13" t="s">
        <v>4</v>
      </c>
      <c r="GB13" t="s">
        <v>4</v>
      </c>
      <c r="GC13" t="s">
        <v>4</v>
      </c>
      <c r="GD13" t="s">
        <v>4</v>
      </c>
      <c r="GE13" t="s">
        <v>4</v>
      </c>
      <c r="GF13" t="s">
        <v>4</v>
      </c>
      <c r="GG13" t="s">
        <v>4</v>
      </c>
      <c r="GH13" t="s">
        <v>4</v>
      </c>
      <c r="GI13" t="s">
        <v>4</v>
      </c>
      <c r="GJ13" t="s">
        <v>4</v>
      </c>
      <c r="GK13" t="s">
        <v>4</v>
      </c>
      <c r="GL13" t="s">
        <v>4</v>
      </c>
      <c r="GM13" t="s">
        <v>4</v>
      </c>
      <c r="GN13" t="s">
        <v>4</v>
      </c>
      <c r="GO13" t="s">
        <v>4</v>
      </c>
      <c r="GP13" t="s">
        <v>4</v>
      </c>
      <c r="GQ13" t="s">
        <v>4</v>
      </c>
      <c r="GR13" t="s">
        <v>4</v>
      </c>
      <c r="GS13" t="s">
        <v>4</v>
      </c>
      <c r="GT13" t="s">
        <v>4</v>
      </c>
      <c r="GU13" t="s">
        <v>4</v>
      </c>
      <c r="GV13" t="s">
        <v>4</v>
      </c>
      <c r="GW13" t="s">
        <v>4</v>
      </c>
      <c r="GX13" t="s">
        <v>4</v>
      </c>
      <c r="GY13" t="s">
        <v>4</v>
      </c>
      <c r="GZ13" t="s">
        <v>4</v>
      </c>
      <c r="HA13" t="s">
        <v>4</v>
      </c>
      <c r="HB13" t="s">
        <v>4</v>
      </c>
      <c r="HC13" t="s">
        <v>4</v>
      </c>
      <c r="HD13" t="s">
        <v>4</v>
      </c>
      <c r="HE13" t="s">
        <v>4</v>
      </c>
      <c r="HF13" t="s">
        <v>4</v>
      </c>
      <c r="HG13" t="s">
        <v>4</v>
      </c>
      <c r="HH13" t="s">
        <v>4</v>
      </c>
      <c r="HI13" t="s">
        <v>4</v>
      </c>
      <c r="HJ13" t="s">
        <v>4</v>
      </c>
      <c r="HK13" t="s">
        <v>4</v>
      </c>
      <c r="HL13" t="s">
        <v>4</v>
      </c>
      <c r="HM13" t="s">
        <v>4</v>
      </c>
      <c r="HN13" t="s">
        <v>4</v>
      </c>
      <c r="HO13" t="s">
        <v>4</v>
      </c>
      <c r="HP13" t="s">
        <v>4</v>
      </c>
      <c r="HQ13" t="s">
        <v>4</v>
      </c>
      <c r="HR13" t="s">
        <v>4</v>
      </c>
      <c r="HS13" t="s">
        <v>4</v>
      </c>
      <c r="HT13" t="s">
        <v>4</v>
      </c>
      <c r="HU13" t="s">
        <v>4</v>
      </c>
      <c r="HV13" t="s">
        <v>4</v>
      </c>
      <c r="HW13" t="s">
        <v>4</v>
      </c>
      <c r="HX13" t="s">
        <v>4</v>
      </c>
      <c r="HY13" t="s">
        <v>4</v>
      </c>
      <c r="HZ13" t="s">
        <v>4</v>
      </c>
      <c r="IA13" t="s">
        <v>4</v>
      </c>
      <c r="IB13" t="s">
        <v>4</v>
      </c>
      <c r="IC13" t="s">
        <v>4</v>
      </c>
      <c r="ID13" t="s">
        <v>4</v>
      </c>
      <c r="IE13" t="s">
        <v>4</v>
      </c>
      <c r="IF13" t="s">
        <v>4</v>
      </c>
      <c r="IG13" t="s">
        <v>4</v>
      </c>
      <c r="IH13" t="s">
        <v>4</v>
      </c>
      <c r="II13" t="s">
        <v>4</v>
      </c>
      <c r="IJ13" t="s">
        <v>4</v>
      </c>
      <c r="IK13" t="s">
        <v>4</v>
      </c>
      <c r="IL13" t="s">
        <v>4</v>
      </c>
      <c r="IM13" t="s">
        <v>4</v>
      </c>
      <c r="IN13" t="s">
        <v>4</v>
      </c>
      <c r="IO13" t="s">
        <v>4</v>
      </c>
      <c r="IP13" t="s">
        <v>4</v>
      </c>
      <c r="IQ13" t="s">
        <v>4</v>
      </c>
      <c r="IR13" t="s">
        <v>4</v>
      </c>
      <c r="IS13" t="s">
        <v>4</v>
      </c>
      <c r="IT13" t="s">
        <v>4</v>
      </c>
      <c r="IU13" t="s">
        <v>4</v>
      </c>
      <c r="IV13" t="s">
        <v>4</v>
      </c>
      <c r="IW13" t="s">
        <v>4</v>
      </c>
      <c r="IX13" t="s">
        <v>4</v>
      </c>
      <c r="IY13" t="s">
        <v>4</v>
      </c>
      <c r="IZ13" t="s">
        <v>4</v>
      </c>
      <c r="JA13" t="s">
        <v>4</v>
      </c>
      <c r="JB13" t="s">
        <v>4</v>
      </c>
      <c r="JC13" t="s">
        <v>4</v>
      </c>
      <c r="JD13" t="s">
        <v>4</v>
      </c>
      <c r="JE13" t="s">
        <v>4</v>
      </c>
      <c r="JF13" t="s">
        <v>4</v>
      </c>
      <c r="JG13" t="s">
        <v>4</v>
      </c>
      <c r="JH13" t="s">
        <v>4</v>
      </c>
      <c r="JI13" t="s">
        <v>4</v>
      </c>
      <c r="JJ13" t="s">
        <v>4</v>
      </c>
      <c r="JK13" t="s">
        <v>4</v>
      </c>
      <c r="JL13" t="s">
        <v>4</v>
      </c>
      <c r="JM13" t="s">
        <v>4</v>
      </c>
      <c r="JN13" t="s">
        <v>4</v>
      </c>
      <c r="JO13" t="s">
        <v>4</v>
      </c>
      <c r="JP13" t="s">
        <v>4</v>
      </c>
      <c r="JQ13" t="s">
        <v>4</v>
      </c>
    </row>
    <row r="14" spans="1:277">
      <c r="A14" s="17"/>
      <c r="B14" s="17"/>
      <c r="C14" s="17"/>
      <c r="D14" s="27"/>
      <c r="E14" s="28"/>
      <c r="F14" s="28"/>
      <c r="G14" s="28"/>
      <c r="H14" s="28"/>
      <c r="I14" s="28"/>
      <c r="J14" s="28"/>
      <c r="K14" s="28"/>
      <c r="L14" s="28"/>
      <c r="M14" s="28"/>
      <c r="N14" s="28"/>
      <c r="O14" s="29"/>
      <c r="P14" s="12">
        <v>13</v>
      </c>
      <c r="R14" t="s">
        <v>13</v>
      </c>
      <c r="S14" t="s">
        <v>7</v>
      </c>
      <c r="T14" t="s">
        <v>4</v>
      </c>
      <c r="U14" t="s">
        <v>4</v>
      </c>
      <c r="V14" t="s">
        <v>4</v>
      </c>
      <c r="W14" t="s">
        <v>4</v>
      </c>
      <c r="X14" t="s">
        <v>4</v>
      </c>
      <c r="Y14" t="s">
        <v>4</v>
      </c>
      <c r="Z14" t="s">
        <v>4</v>
      </c>
      <c r="AA14" t="s">
        <v>4</v>
      </c>
      <c r="AB14" t="s">
        <v>4</v>
      </c>
      <c r="AC14" t="s">
        <v>4</v>
      </c>
      <c r="AD14" t="s">
        <v>4</v>
      </c>
      <c r="AE14" t="s">
        <v>4</v>
      </c>
      <c r="AF14" t="s">
        <v>4</v>
      </c>
      <c r="AG14" t="s">
        <v>4</v>
      </c>
      <c r="AH14" t="s">
        <v>4</v>
      </c>
      <c r="AI14" t="s">
        <v>4</v>
      </c>
      <c r="AJ14" t="s">
        <v>4</v>
      </c>
      <c r="AK14" t="s">
        <v>4</v>
      </c>
      <c r="AL14" t="s">
        <v>4</v>
      </c>
      <c r="AM14" t="s">
        <v>4</v>
      </c>
      <c r="AN14" t="s">
        <v>4</v>
      </c>
      <c r="AO14" t="s">
        <v>4</v>
      </c>
      <c r="AP14" t="s">
        <v>4</v>
      </c>
      <c r="AQ14" t="s">
        <v>4</v>
      </c>
      <c r="AR14" t="s">
        <v>4</v>
      </c>
      <c r="AS14" t="s">
        <v>4</v>
      </c>
      <c r="AT14" t="s">
        <v>4</v>
      </c>
      <c r="AU14" t="s">
        <v>4</v>
      </c>
      <c r="AV14" t="s">
        <v>4</v>
      </c>
      <c r="AW14" t="s">
        <v>4</v>
      </c>
      <c r="AX14" t="s">
        <v>4</v>
      </c>
      <c r="AY14" t="s">
        <v>4</v>
      </c>
      <c r="AZ14" t="s">
        <v>4</v>
      </c>
      <c r="BA14" t="s">
        <v>4</v>
      </c>
      <c r="BB14" t="s">
        <v>4</v>
      </c>
      <c r="BC14" t="s">
        <v>4</v>
      </c>
      <c r="BD14" t="s">
        <v>4</v>
      </c>
      <c r="BE14" t="s">
        <v>4</v>
      </c>
      <c r="BF14" t="s">
        <v>4</v>
      </c>
      <c r="BG14" t="s">
        <v>4</v>
      </c>
      <c r="BH14" t="s">
        <v>4</v>
      </c>
      <c r="BI14" t="s">
        <v>4</v>
      </c>
      <c r="BJ14" t="s">
        <v>4</v>
      </c>
      <c r="BK14" t="s">
        <v>4</v>
      </c>
      <c r="BL14" t="s">
        <v>4</v>
      </c>
      <c r="BM14" t="s">
        <v>4</v>
      </c>
      <c r="BN14" t="s">
        <v>4</v>
      </c>
      <c r="BO14" t="s">
        <v>4</v>
      </c>
      <c r="BP14" t="s">
        <v>4</v>
      </c>
      <c r="BQ14" t="s">
        <v>4</v>
      </c>
      <c r="BR14" t="s">
        <v>4</v>
      </c>
      <c r="BS14" t="s">
        <v>4</v>
      </c>
      <c r="BT14" t="s">
        <v>4</v>
      </c>
      <c r="BU14" t="s">
        <v>4</v>
      </c>
      <c r="BV14" t="s">
        <v>4</v>
      </c>
      <c r="BW14" t="s">
        <v>4</v>
      </c>
      <c r="BX14" t="s">
        <v>4</v>
      </c>
      <c r="BY14" t="s">
        <v>4</v>
      </c>
      <c r="BZ14" t="s">
        <v>4</v>
      </c>
      <c r="CA14" t="s">
        <v>4</v>
      </c>
      <c r="CB14" t="s">
        <v>4</v>
      </c>
      <c r="CC14" t="s">
        <v>4</v>
      </c>
      <c r="CD14" t="s">
        <v>4</v>
      </c>
      <c r="CE14" t="s">
        <v>4</v>
      </c>
      <c r="CF14" t="s">
        <v>4</v>
      </c>
      <c r="CG14" t="s">
        <v>4</v>
      </c>
      <c r="CH14" t="s">
        <v>4</v>
      </c>
      <c r="CI14" t="s">
        <v>4</v>
      </c>
      <c r="CJ14" t="s">
        <v>4</v>
      </c>
      <c r="CK14" t="s">
        <v>4</v>
      </c>
      <c r="CL14" t="s">
        <v>4</v>
      </c>
      <c r="CM14" t="s">
        <v>4</v>
      </c>
      <c r="CN14" t="s">
        <v>4</v>
      </c>
      <c r="CO14" t="s">
        <v>4</v>
      </c>
      <c r="CP14" t="s">
        <v>4</v>
      </c>
      <c r="CQ14" t="s">
        <v>4</v>
      </c>
      <c r="CR14" t="s">
        <v>4</v>
      </c>
      <c r="CS14" t="s">
        <v>4</v>
      </c>
      <c r="CT14" t="s">
        <v>4</v>
      </c>
      <c r="CU14" t="s">
        <v>4</v>
      </c>
      <c r="CV14" t="s">
        <v>4</v>
      </c>
      <c r="CW14" t="s">
        <v>4</v>
      </c>
      <c r="CX14" t="s">
        <v>4</v>
      </c>
      <c r="CY14" t="s">
        <v>4</v>
      </c>
      <c r="CZ14" t="s">
        <v>4</v>
      </c>
      <c r="DA14" t="s">
        <v>4</v>
      </c>
      <c r="DB14" t="s">
        <v>4</v>
      </c>
      <c r="DC14" t="s">
        <v>4</v>
      </c>
      <c r="DD14" t="s">
        <v>4</v>
      </c>
      <c r="DE14" t="s">
        <v>4</v>
      </c>
      <c r="DF14" t="s">
        <v>4</v>
      </c>
      <c r="DG14" t="s">
        <v>4</v>
      </c>
      <c r="DH14" t="s">
        <v>4</v>
      </c>
      <c r="DI14" t="s">
        <v>4</v>
      </c>
      <c r="DJ14" t="s">
        <v>4</v>
      </c>
      <c r="DK14" t="s">
        <v>4</v>
      </c>
      <c r="DL14" t="s">
        <v>4</v>
      </c>
      <c r="DM14" t="s">
        <v>4</v>
      </c>
      <c r="DN14" t="s">
        <v>4</v>
      </c>
      <c r="DO14" t="s">
        <v>4</v>
      </c>
      <c r="DP14" t="s">
        <v>4</v>
      </c>
      <c r="DQ14" t="s">
        <v>4</v>
      </c>
      <c r="DR14" t="s">
        <v>4</v>
      </c>
      <c r="DS14" t="s">
        <v>4</v>
      </c>
      <c r="DT14" t="s">
        <v>4</v>
      </c>
      <c r="DU14" t="s">
        <v>4</v>
      </c>
      <c r="DV14" t="s">
        <v>4</v>
      </c>
      <c r="DW14" t="s">
        <v>4</v>
      </c>
      <c r="DX14" t="s">
        <v>4</v>
      </c>
      <c r="DY14" t="s">
        <v>4</v>
      </c>
      <c r="DZ14" t="s">
        <v>4</v>
      </c>
      <c r="EA14" t="s">
        <v>4</v>
      </c>
      <c r="EB14" t="s">
        <v>4</v>
      </c>
      <c r="EC14" t="s">
        <v>4</v>
      </c>
      <c r="ED14" t="s">
        <v>4</v>
      </c>
      <c r="EE14" t="s">
        <v>4</v>
      </c>
      <c r="EF14" t="s">
        <v>4</v>
      </c>
      <c r="EG14" t="s">
        <v>4</v>
      </c>
      <c r="EH14" t="s">
        <v>4</v>
      </c>
      <c r="EI14" t="s">
        <v>4</v>
      </c>
      <c r="EJ14" t="s">
        <v>4</v>
      </c>
      <c r="EK14" t="s">
        <v>4</v>
      </c>
      <c r="EL14" t="s">
        <v>4</v>
      </c>
      <c r="EM14" t="s">
        <v>4</v>
      </c>
      <c r="EN14" t="s">
        <v>4</v>
      </c>
      <c r="EO14" t="s">
        <v>4</v>
      </c>
      <c r="EP14" t="s">
        <v>4</v>
      </c>
      <c r="EQ14" t="s">
        <v>4</v>
      </c>
      <c r="ER14" t="s">
        <v>4</v>
      </c>
      <c r="ES14" t="s">
        <v>4</v>
      </c>
      <c r="ET14" t="s">
        <v>4</v>
      </c>
      <c r="EU14" t="s">
        <v>4</v>
      </c>
      <c r="EV14" t="s">
        <v>4</v>
      </c>
      <c r="EW14" t="s">
        <v>4</v>
      </c>
      <c r="EX14" t="s">
        <v>4</v>
      </c>
      <c r="EY14" t="s">
        <v>4</v>
      </c>
      <c r="EZ14" t="s">
        <v>4</v>
      </c>
      <c r="FA14" t="s">
        <v>4</v>
      </c>
      <c r="FB14" t="s">
        <v>4</v>
      </c>
      <c r="FC14" t="s">
        <v>4</v>
      </c>
      <c r="FD14" t="s">
        <v>4</v>
      </c>
      <c r="FE14" t="s">
        <v>4</v>
      </c>
      <c r="FF14" t="s">
        <v>4</v>
      </c>
      <c r="FG14" t="s">
        <v>4</v>
      </c>
      <c r="FH14" t="s">
        <v>4</v>
      </c>
      <c r="FI14" t="s">
        <v>4</v>
      </c>
      <c r="FJ14" t="s">
        <v>4</v>
      </c>
      <c r="FK14" t="s">
        <v>4</v>
      </c>
      <c r="FL14" t="s">
        <v>4</v>
      </c>
      <c r="FM14" t="s">
        <v>4</v>
      </c>
      <c r="FN14" t="s">
        <v>4</v>
      </c>
      <c r="FO14" t="s">
        <v>4</v>
      </c>
      <c r="FP14" t="s">
        <v>4</v>
      </c>
      <c r="FQ14" t="s">
        <v>4</v>
      </c>
      <c r="FR14" t="s">
        <v>4</v>
      </c>
      <c r="FS14" t="s">
        <v>4</v>
      </c>
      <c r="FT14" t="s">
        <v>4</v>
      </c>
      <c r="FU14" t="s">
        <v>4</v>
      </c>
      <c r="FV14" t="s">
        <v>4</v>
      </c>
      <c r="FW14" t="s">
        <v>4</v>
      </c>
      <c r="FX14" t="s">
        <v>4</v>
      </c>
      <c r="FY14" t="s">
        <v>4</v>
      </c>
      <c r="FZ14" t="s">
        <v>4</v>
      </c>
      <c r="GA14" t="s">
        <v>4</v>
      </c>
      <c r="GB14" t="s">
        <v>4</v>
      </c>
      <c r="GC14" t="s">
        <v>4</v>
      </c>
      <c r="GD14" t="s">
        <v>4</v>
      </c>
      <c r="GE14" t="s">
        <v>4</v>
      </c>
      <c r="GF14" t="s">
        <v>4</v>
      </c>
      <c r="GG14" t="s">
        <v>4</v>
      </c>
      <c r="GH14" t="s">
        <v>4</v>
      </c>
      <c r="GI14" t="s">
        <v>4</v>
      </c>
      <c r="GJ14" t="s">
        <v>4</v>
      </c>
      <c r="GK14" t="s">
        <v>4</v>
      </c>
      <c r="GL14" t="s">
        <v>4</v>
      </c>
      <c r="GM14" t="s">
        <v>4</v>
      </c>
      <c r="GN14" t="s">
        <v>4</v>
      </c>
      <c r="GO14" t="s">
        <v>4</v>
      </c>
      <c r="GP14" t="s">
        <v>4</v>
      </c>
      <c r="GQ14" t="s">
        <v>4</v>
      </c>
      <c r="GR14" t="s">
        <v>4</v>
      </c>
      <c r="GS14" t="s">
        <v>4</v>
      </c>
      <c r="GT14" t="s">
        <v>4</v>
      </c>
      <c r="GU14" t="s">
        <v>4</v>
      </c>
      <c r="GV14" t="s">
        <v>4</v>
      </c>
      <c r="GW14" t="s">
        <v>4</v>
      </c>
      <c r="GX14" t="s">
        <v>4</v>
      </c>
      <c r="GY14" t="s">
        <v>4</v>
      </c>
      <c r="GZ14" t="s">
        <v>4</v>
      </c>
      <c r="HA14" t="s">
        <v>4</v>
      </c>
      <c r="HB14" t="s">
        <v>4</v>
      </c>
      <c r="HC14" t="s">
        <v>4</v>
      </c>
      <c r="HD14" t="s">
        <v>4</v>
      </c>
      <c r="HE14" t="s">
        <v>4</v>
      </c>
      <c r="HF14" t="s">
        <v>4</v>
      </c>
      <c r="HG14" t="s">
        <v>4</v>
      </c>
      <c r="HH14" t="s">
        <v>4</v>
      </c>
      <c r="HI14" t="s">
        <v>4</v>
      </c>
      <c r="HJ14" t="s">
        <v>4</v>
      </c>
      <c r="HK14" t="s">
        <v>4</v>
      </c>
      <c r="HL14" t="s">
        <v>4</v>
      </c>
      <c r="HM14" t="s">
        <v>4</v>
      </c>
      <c r="HN14" t="s">
        <v>4</v>
      </c>
      <c r="HO14" t="s">
        <v>4</v>
      </c>
      <c r="HP14" t="s">
        <v>4</v>
      </c>
      <c r="HQ14" t="s">
        <v>4</v>
      </c>
      <c r="HR14" t="s">
        <v>4</v>
      </c>
      <c r="HS14" t="s">
        <v>4</v>
      </c>
      <c r="HT14" t="s">
        <v>4</v>
      </c>
      <c r="HU14" t="s">
        <v>4</v>
      </c>
      <c r="HV14" t="s">
        <v>4</v>
      </c>
      <c r="HW14" t="s">
        <v>4</v>
      </c>
      <c r="HX14" t="s">
        <v>4</v>
      </c>
      <c r="HY14" t="s">
        <v>4</v>
      </c>
      <c r="HZ14" t="s">
        <v>4</v>
      </c>
      <c r="IA14" t="s">
        <v>4</v>
      </c>
      <c r="IB14" t="s">
        <v>4</v>
      </c>
      <c r="IC14" t="s">
        <v>4</v>
      </c>
      <c r="ID14" t="s">
        <v>4</v>
      </c>
      <c r="IE14" t="s">
        <v>4</v>
      </c>
      <c r="IF14" t="s">
        <v>4</v>
      </c>
      <c r="IG14" t="s">
        <v>4</v>
      </c>
      <c r="IH14" t="s">
        <v>4</v>
      </c>
      <c r="II14" t="s">
        <v>4</v>
      </c>
      <c r="IJ14" t="s">
        <v>4</v>
      </c>
      <c r="IK14" t="s">
        <v>4</v>
      </c>
      <c r="IL14" t="s">
        <v>4</v>
      </c>
      <c r="IM14" t="s">
        <v>4</v>
      </c>
      <c r="IN14" t="s">
        <v>4</v>
      </c>
      <c r="IO14" t="s">
        <v>4</v>
      </c>
      <c r="IP14" t="s">
        <v>4</v>
      </c>
      <c r="IQ14" t="s">
        <v>4</v>
      </c>
      <c r="IR14" t="s">
        <v>4</v>
      </c>
      <c r="IS14" t="s">
        <v>4</v>
      </c>
      <c r="IT14" t="s">
        <v>4</v>
      </c>
      <c r="IU14" t="s">
        <v>4</v>
      </c>
      <c r="IV14" t="s">
        <v>4</v>
      </c>
      <c r="IW14" t="s">
        <v>4</v>
      </c>
      <c r="IX14" t="s">
        <v>4</v>
      </c>
      <c r="IY14" t="s">
        <v>4</v>
      </c>
      <c r="IZ14" t="s">
        <v>4</v>
      </c>
      <c r="JA14" t="s">
        <v>4</v>
      </c>
      <c r="JB14" t="s">
        <v>4</v>
      </c>
      <c r="JC14" t="s">
        <v>4</v>
      </c>
      <c r="JD14" t="s">
        <v>4</v>
      </c>
      <c r="JE14" t="s">
        <v>4</v>
      </c>
      <c r="JF14" t="s">
        <v>4</v>
      </c>
      <c r="JG14" t="s">
        <v>4</v>
      </c>
      <c r="JH14" t="s">
        <v>4</v>
      </c>
      <c r="JI14" t="s">
        <v>4</v>
      </c>
      <c r="JJ14" t="s">
        <v>4</v>
      </c>
      <c r="JK14" t="s">
        <v>4</v>
      </c>
      <c r="JL14" t="s">
        <v>4</v>
      </c>
      <c r="JM14" t="s">
        <v>4</v>
      </c>
      <c r="JN14" t="s">
        <v>4</v>
      </c>
      <c r="JO14" t="s">
        <v>4</v>
      </c>
      <c r="JP14" t="s">
        <v>4</v>
      </c>
      <c r="JQ14" t="s">
        <v>4</v>
      </c>
    </row>
    <row r="15" spans="1:277">
      <c r="A15" s="17"/>
      <c r="B15" s="17"/>
      <c r="C15" s="17"/>
      <c r="D15" s="27"/>
      <c r="E15" s="28"/>
      <c r="F15" s="28"/>
      <c r="G15" s="28"/>
      <c r="H15" s="28"/>
      <c r="I15" s="28"/>
      <c r="J15" s="28"/>
      <c r="K15" s="28"/>
      <c r="L15" s="28"/>
      <c r="M15" s="28"/>
      <c r="N15" s="28"/>
      <c r="O15" s="29"/>
      <c r="P15" s="12">
        <v>14</v>
      </c>
      <c r="R15" t="s">
        <v>12</v>
      </c>
      <c r="S15" t="s">
        <v>7</v>
      </c>
      <c r="T15" t="s">
        <v>4</v>
      </c>
      <c r="U15" t="s">
        <v>4</v>
      </c>
      <c r="V15" t="s">
        <v>4</v>
      </c>
      <c r="W15" t="s">
        <v>4</v>
      </c>
      <c r="X15" t="s">
        <v>4</v>
      </c>
      <c r="Y15" t="s">
        <v>4</v>
      </c>
      <c r="Z15" t="s">
        <v>4</v>
      </c>
      <c r="AA15" t="s">
        <v>4</v>
      </c>
      <c r="AB15" t="s">
        <v>4</v>
      </c>
      <c r="AC15" t="s">
        <v>4</v>
      </c>
      <c r="AD15" t="s">
        <v>4</v>
      </c>
      <c r="AE15" t="s">
        <v>4</v>
      </c>
      <c r="AF15" t="s">
        <v>4</v>
      </c>
      <c r="AG15" t="s">
        <v>4</v>
      </c>
      <c r="AH15" t="s">
        <v>4</v>
      </c>
      <c r="AI15" t="s">
        <v>4</v>
      </c>
      <c r="AJ15" t="s">
        <v>4</v>
      </c>
      <c r="AK15" t="s">
        <v>4</v>
      </c>
      <c r="AL15" t="s">
        <v>4</v>
      </c>
      <c r="AM15" t="s">
        <v>4</v>
      </c>
      <c r="AN15" t="s">
        <v>4</v>
      </c>
      <c r="AO15" t="s">
        <v>4</v>
      </c>
      <c r="AP15" t="s">
        <v>4</v>
      </c>
      <c r="AQ15" t="s">
        <v>4</v>
      </c>
      <c r="AR15" t="s">
        <v>4</v>
      </c>
      <c r="AS15" t="s">
        <v>4</v>
      </c>
      <c r="AT15" t="s">
        <v>4</v>
      </c>
      <c r="AU15" t="s">
        <v>4</v>
      </c>
      <c r="AV15" t="s">
        <v>4</v>
      </c>
      <c r="AW15" t="s">
        <v>4</v>
      </c>
      <c r="AX15" t="s">
        <v>4</v>
      </c>
      <c r="AY15" t="s">
        <v>4</v>
      </c>
      <c r="AZ15" t="s">
        <v>4</v>
      </c>
      <c r="BA15" t="s">
        <v>4</v>
      </c>
      <c r="BB15" t="s">
        <v>4</v>
      </c>
      <c r="BC15" t="s">
        <v>4</v>
      </c>
      <c r="BD15" t="s">
        <v>4</v>
      </c>
      <c r="BE15" t="s">
        <v>4</v>
      </c>
      <c r="BF15" t="s">
        <v>4</v>
      </c>
      <c r="BG15" t="s">
        <v>4</v>
      </c>
      <c r="BH15" t="s">
        <v>4</v>
      </c>
      <c r="BI15" t="s">
        <v>4</v>
      </c>
      <c r="BJ15" t="s">
        <v>4</v>
      </c>
      <c r="BK15" t="s">
        <v>4</v>
      </c>
      <c r="BL15" t="s">
        <v>4</v>
      </c>
      <c r="BM15" t="s">
        <v>4</v>
      </c>
      <c r="BN15" t="s">
        <v>4</v>
      </c>
      <c r="BO15" t="s">
        <v>4</v>
      </c>
      <c r="BP15" t="s">
        <v>4</v>
      </c>
      <c r="BQ15" t="s">
        <v>4</v>
      </c>
      <c r="BR15" t="s">
        <v>4</v>
      </c>
      <c r="BS15" t="s">
        <v>4</v>
      </c>
      <c r="BT15" t="s">
        <v>4</v>
      </c>
      <c r="BU15" t="s">
        <v>4</v>
      </c>
      <c r="BV15" t="s">
        <v>4</v>
      </c>
      <c r="BW15" t="s">
        <v>4</v>
      </c>
      <c r="BX15" t="s">
        <v>4</v>
      </c>
      <c r="BY15" t="s">
        <v>4</v>
      </c>
      <c r="BZ15" t="s">
        <v>4</v>
      </c>
      <c r="CA15" t="s">
        <v>4</v>
      </c>
      <c r="CB15" t="s">
        <v>4</v>
      </c>
      <c r="CC15" t="s">
        <v>4</v>
      </c>
      <c r="CD15" t="s">
        <v>4</v>
      </c>
      <c r="CE15" t="s">
        <v>4</v>
      </c>
      <c r="CF15" t="s">
        <v>4</v>
      </c>
      <c r="CG15" t="s">
        <v>4</v>
      </c>
      <c r="CH15" t="s">
        <v>4</v>
      </c>
      <c r="CI15" t="s">
        <v>4</v>
      </c>
      <c r="CJ15" t="s">
        <v>4</v>
      </c>
      <c r="CK15" t="s">
        <v>4</v>
      </c>
      <c r="CL15" t="s">
        <v>4</v>
      </c>
      <c r="CM15" t="s">
        <v>4</v>
      </c>
      <c r="CN15" t="s">
        <v>4</v>
      </c>
      <c r="CO15" t="s">
        <v>4</v>
      </c>
      <c r="CP15" t="s">
        <v>4</v>
      </c>
      <c r="CQ15" t="s">
        <v>4</v>
      </c>
      <c r="CR15" t="s">
        <v>4</v>
      </c>
      <c r="CS15" t="s">
        <v>4</v>
      </c>
      <c r="CT15" t="s">
        <v>4</v>
      </c>
      <c r="CU15" t="s">
        <v>4</v>
      </c>
      <c r="CV15" t="s">
        <v>4</v>
      </c>
      <c r="CW15" t="s">
        <v>4</v>
      </c>
      <c r="CX15" t="s">
        <v>4</v>
      </c>
      <c r="CY15" t="s">
        <v>4</v>
      </c>
      <c r="CZ15" t="s">
        <v>4</v>
      </c>
      <c r="DA15" t="s">
        <v>4</v>
      </c>
      <c r="DB15" t="s">
        <v>4</v>
      </c>
      <c r="DC15" t="s">
        <v>4</v>
      </c>
      <c r="DD15" t="s">
        <v>4</v>
      </c>
      <c r="DE15" t="s">
        <v>4</v>
      </c>
      <c r="DF15" t="s">
        <v>4</v>
      </c>
      <c r="DG15" t="s">
        <v>4</v>
      </c>
      <c r="DH15" t="s">
        <v>4</v>
      </c>
      <c r="DI15" t="s">
        <v>4</v>
      </c>
      <c r="DJ15" t="s">
        <v>4</v>
      </c>
      <c r="DK15" t="s">
        <v>4</v>
      </c>
      <c r="DL15" t="s">
        <v>4</v>
      </c>
      <c r="DM15" t="s">
        <v>4</v>
      </c>
      <c r="DN15" t="s">
        <v>4</v>
      </c>
      <c r="DO15" t="s">
        <v>4</v>
      </c>
      <c r="DP15" t="s">
        <v>4</v>
      </c>
      <c r="DQ15" t="s">
        <v>4</v>
      </c>
      <c r="DR15" t="s">
        <v>4</v>
      </c>
      <c r="DS15" t="s">
        <v>4</v>
      </c>
      <c r="DT15" t="s">
        <v>4</v>
      </c>
      <c r="DU15" t="s">
        <v>4</v>
      </c>
      <c r="DV15" t="s">
        <v>4</v>
      </c>
      <c r="DW15" t="s">
        <v>4</v>
      </c>
      <c r="DX15" t="s">
        <v>4</v>
      </c>
      <c r="DY15" t="s">
        <v>4</v>
      </c>
      <c r="DZ15" t="s">
        <v>4</v>
      </c>
      <c r="EA15" t="s">
        <v>4</v>
      </c>
      <c r="EB15" t="s">
        <v>4</v>
      </c>
      <c r="EC15" t="s">
        <v>4</v>
      </c>
      <c r="ED15" t="s">
        <v>4</v>
      </c>
      <c r="EE15" t="s">
        <v>4</v>
      </c>
      <c r="EF15" t="s">
        <v>4</v>
      </c>
      <c r="EG15" t="s">
        <v>4</v>
      </c>
      <c r="EH15" t="s">
        <v>4</v>
      </c>
      <c r="EI15" t="s">
        <v>4</v>
      </c>
      <c r="EJ15" t="s">
        <v>4</v>
      </c>
      <c r="EK15" t="s">
        <v>4</v>
      </c>
      <c r="EL15" t="s">
        <v>4</v>
      </c>
      <c r="EM15" t="s">
        <v>4</v>
      </c>
      <c r="EN15" t="s">
        <v>4</v>
      </c>
      <c r="EO15" t="s">
        <v>4</v>
      </c>
      <c r="EP15" t="s">
        <v>4</v>
      </c>
      <c r="EQ15" t="s">
        <v>4</v>
      </c>
      <c r="ER15" t="s">
        <v>4</v>
      </c>
      <c r="ES15" t="s">
        <v>4</v>
      </c>
      <c r="ET15" t="s">
        <v>4</v>
      </c>
      <c r="EU15" t="s">
        <v>4</v>
      </c>
      <c r="EV15" t="s">
        <v>4</v>
      </c>
      <c r="EW15" t="s">
        <v>4</v>
      </c>
      <c r="EX15" t="s">
        <v>4</v>
      </c>
      <c r="EY15" t="s">
        <v>4</v>
      </c>
      <c r="EZ15" t="s">
        <v>4</v>
      </c>
      <c r="FA15" t="s">
        <v>4</v>
      </c>
      <c r="FB15" t="s">
        <v>4</v>
      </c>
      <c r="FC15" t="s">
        <v>4</v>
      </c>
      <c r="FD15" t="s">
        <v>4</v>
      </c>
      <c r="FE15" t="s">
        <v>4</v>
      </c>
      <c r="FF15" t="s">
        <v>4</v>
      </c>
      <c r="FG15" t="s">
        <v>4</v>
      </c>
      <c r="FH15" t="s">
        <v>4</v>
      </c>
      <c r="FI15" t="s">
        <v>4</v>
      </c>
      <c r="FJ15" t="s">
        <v>4</v>
      </c>
      <c r="FK15" t="s">
        <v>4</v>
      </c>
      <c r="FL15" t="s">
        <v>4</v>
      </c>
      <c r="FM15" t="s">
        <v>4</v>
      </c>
      <c r="FN15" t="s">
        <v>4</v>
      </c>
      <c r="FO15" t="s">
        <v>4</v>
      </c>
      <c r="FP15" t="s">
        <v>4</v>
      </c>
      <c r="FQ15" t="s">
        <v>4</v>
      </c>
      <c r="FR15" t="s">
        <v>4</v>
      </c>
      <c r="FS15" t="s">
        <v>4</v>
      </c>
      <c r="FT15" t="s">
        <v>4</v>
      </c>
      <c r="FU15" t="s">
        <v>4</v>
      </c>
      <c r="FV15" t="s">
        <v>4</v>
      </c>
      <c r="FW15" t="s">
        <v>4</v>
      </c>
      <c r="FX15" t="s">
        <v>4</v>
      </c>
      <c r="FY15" t="s">
        <v>4</v>
      </c>
      <c r="FZ15" t="s">
        <v>4</v>
      </c>
      <c r="GA15" t="s">
        <v>4</v>
      </c>
      <c r="GB15" t="s">
        <v>4</v>
      </c>
      <c r="GC15" t="s">
        <v>4</v>
      </c>
      <c r="GD15" t="s">
        <v>4</v>
      </c>
      <c r="GE15" t="s">
        <v>4</v>
      </c>
      <c r="GF15" t="s">
        <v>4</v>
      </c>
      <c r="GG15" t="s">
        <v>4</v>
      </c>
      <c r="GH15" t="s">
        <v>4</v>
      </c>
      <c r="GI15" t="s">
        <v>4</v>
      </c>
      <c r="GJ15" t="s">
        <v>4</v>
      </c>
      <c r="GK15" t="s">
        <v>4</v>
      </c>
      <c r="GL15" t="s">
        <v>4</v>
      </c>
      <c r="GM15" t="s">
        <v>4</v>
      </c>
      <c r="GN15" t="s">
        <v>4</v>
      </c>
      <c r="GO15" t="s">
        <v>4</v>
      </c>
      <c r="GP15" t="s">
        <v>4</v>
      </c>
      <c r="GQ15" t="s">
        <v>4</v>
      </c>
      <c r="GR15" t="s">
        <v>4</v>
      </c>
      <c r="GS15" t="s">
        <v>4</v>
      </c>
      <c r="GT15" t="s">
        <v>4</v>
      </c>
      <c r="GU15" t="s">
        <v>4</v>
      </c>
      <c r="GV15" t="s">
        <v>4</v>
      </c>
      <c r="GW15" t="s">
        <v>4</v>
      </c>
      <c r="GX15" t="s">
        <v>4</v>
      </c>
      <c r="GY15" t="s">
        <v>4</v>
      </c>
      <c r="GZ15" t="s">
        <v>4</v>
      </c>
      <c r="HA15" t="s">
        <v>4</v>
      </c>
      <c r="HB15" t="s">
        <v>4</v>
      </c>
      <c r="HC15" t="s">
        <v>4</v>
      </c>
      <c r="HD15" t="s">
        <v>4</v>
      </c>
      <c r="HE15" t="s">
        <v>4</v>
      </c>
      <c r="HF15" t="s">
        <v>4</v>
      </c>
      <c r="HG15" t="s">
        <v>4</v>
      </c>
      <c r="HH15" t="s">
        <v>4</v>
      </c>
      <c r="HI15" t="s">
        <v>4</v>
      </c>
      <c r="HJ15" t="s">
        <v>4</v>
      </c>
      <c r="HK15" t="s">
        <v>4</v>
      </c>
      <c r="HL15" t="s">
        <v>4</v>
      </c>
      <c r="HM15" t="s">
        <v>4</v>
      </c>
      <c r="HN15" t="s">
        <v>4</v>
      </c>
      <c r="HO15" t="s">
        <v>4</v>
      </c>
      <c r="HP15" t="s">
        <v>4</v>
      </c>
      <c r="HQ15" t="s">
        <v>4</v>
      </c>
      <c r="HR15" t="s">
        <v>4</v>
      </c>
      <c r="HS15" t="s">
        <v>4</v>
      </c>
      <c r="HT15" t="s">
        <v>4</v>
      </c>
      <c r="HU15" t="s">
        <v>4</v>
      </c>
      <c r="HV15" t="s">
        <v>4</v>
      </c>
      <c r="HW15" t="s">
        <v>4</v>
      </c>
      <c r="HX15" t="s">
        <v>4</v>
      </c>
      <c r="HY15" t="s">
        <v>4</v>
      </c>
      <c r="HZ15" t="s">
        <v>4</v>
      </c>
      <c r="IA15" t="s">
        <v>4</v>
      </c>
      <c r="IB15" t="s">
        <v>4</v>
      </c>
      <c r="IC15" t="s">
        <v>4</v>
      </c>
      <c r="ID15" t="s">
        <v>4</v>
      </c>
      <c r="IE15" t="s">
        <v>4</v>
      </c>
      <c r="IF15" t="s">
        <v>4</v>
      </c>
      <c r="IG15" t="s">
        <v>4</v>
      </c>
      <c r="IH15" t="s">
        <v>4</v>
      </c>
      <c r="II15" t="s">
        <v>4</v>
      </c>
      <c r="IJ15" t="s">
        <v>4</v>
      </c>
      <c r="IK15" t="s">
        <v>4</v>
      </c>
      <c r="IL15" t="s">
        <v>4</v>
      </c>
      <c r="IM15" t="s">
        <v>4</v>
      </c>
      <c r="IN15" t="s">
        <v>4</v>
      </c>
      <c r="IO15" t="s">
        <v>4</v>
      </c>
      <c r="IP15" t="s">
        <v>4</v>
      </c>
      <c r="IQ15" t="s">
        <v>4</v>
      </c>
      <c r="IR15" t="s">
        <v>4</v>
      </c>
      <c r="IS15" t="s">
        <v>4</v>
      </c>
      <c r="IT15" t="s">
        <v>4</v>
      </c>
      <c r="IU15" t="s">
        <v>4</v>
      </c>
      <c r="IV15" t="s">
        <v>4</v>
      </c>
      <c r="IW15" t="s">
        <v>4</v>
      </c>
      <c r="IX15" t="s">
        <v>4</v>
      </c>
      <c r="IY15" t="s">
        <v>4</v>
      </c>
      <c r="IZ15" t="s">
        <v>4</v>
      </c>
      <c r="JA15" t="s">
        <v>4</v>
      </c>
      <c r="JB15" t="s">
        <v>4</v>
      </c>
      <c r="JC15" t="s">
        <v>4</v>
      </c>
      <c r="JD15" t="s">
        <v>4</v>
      </c>
      <c r="JE15" t="s">
        <v>4</v>
      </c>
      <c r="JF15" t="s">
        <v>4</v>
      </c>
      <c r="JG15" t="s">
        <v>4</v>
      </c>
      <c r="JH15" t="s">
        <v>4</v>
      </c>
      <c r="JI15" t="s">
        <v>4</v>
      </c>
      <c r="JJ15" t="s">
        <v>4</v>
      </c>
      <c r="JK15" t="s">
        <v>4</v>
      </c>
      <c r="JL15" t="s">
        <v>4</v>
      </c>
      <c r="JM15" t="s">
        <v>4</v>
      </c>
      <c r="JN15" t="s">
        <v>4</v>
      </c>
      <c r="JO15" t="s">
        <v>4</v>
      </c>
      <c r="JP15" t="s">
        <v>4</v>
      </c>
      <c r="JQ15" t="s">
        <v>4</v>
      </c>
    </row>
    <row r="16" spans="1:277">
      <c r="A16" s="17"/>
      <c r="B16" s="17"/>
      <c r="C16" s="17"/>
      <c r="D16" s="27"/>
      <c r="E16" s="28"/>
      <c r="F16" s="28"/>
      <c r="G16" s="28"/>
      <c r="H16" s="28"/>
      <c r="I16" s="28"/>
      <c r="J16" s="28"/>
      <c r="K16" s="28"/>
      <c r="L16" s="28"/>
      <c r="M16" s="28"/>
      <c r="N16" s="28"/>
      <c r="O16" s="29"/>
      <c r="P16" s="12">
        <v>15</v>
      </c>
      <c r="R16" t="s">
        <v>11</v>
      </c>
      <c r="S16" t="s">
        <v>7</v>
      </c>
      <c r="JD16" t="s">
        <v>4</v>
      </c>
      <c r="JE16" t="s">
        <v>4</v>
      </c>
    </row>
    <row r="17" spans="1:265">
      <c r="A17" s="17"/>
      <c r="B17" s="17"/>
      <c r="C17" s="17"/>
      <c r="D17" s="27"/>
      <c r="E17" s="28"/>
      <c r="F17" s="28"/>
      <c r="G17" s="28"/>
      <c r="H17" s="28"/>
      <c r="I17" s="28"/>
      <c r="J17" s="28"/>
      <c r="K17" s="28"/>
      <c r="L17" s="28"/>
      <c r="M17" s="28"/>
      <c r="N17" s="28"/>
      <c r="O17" s="29"/>
      <c r="P17" s="12">
        <v>16</v>
      </c>
      <c r="R17" t="s">
        <v>10</v>
      </c>
      <c r="S17" t="s">
        <v>7</v>
      </c>
      <c r="AD17" t="s">
        <v>4</v>
      </c>
      <c r="AE17" t="s">
        <v>4</v>
      </c>
      <c r="AF17" t="s">
        <v>4</v>
      </c>
      <c r="AG17" t="s">
        <v>4</v>
      </c>
      <c r="AH17" t="s">
        <v>4</v>
      </c>
      <c r="AI17" t="s">
        <v>4</v>
      </c>
      <c r="AJ17" t="s">
        <v>4</v>
      </c>
      <c r="AK17" t="s">
        <v>4</v>
      </c>
      <c r="AL17" t="s">
        <v>4</v>
      </c>
      <c r="AM17" t="s">
        <v>4</v>
      </c>
      <c r="AN17" t="s">
        <v>4</v>
      </c>
      <c r="AO17" t="s">
        <v>4</v>
      </c>
      <c r="AP17" t="s">
        <v>4</v>
      </c>
      <c r="AQ17" t="s">
        <v>4</v>
      </c>
      <c r="AR17" t="s">
        <v>4</v>
      </c>
      <c r="AS17" t="s">
        <v>4</v>
      </c>
      <c r="AT17" t="s">
        <v>4</v>
      </c>
      <c r="AU17" t="s">
        <v>4</v>
      </c>
      <c r="AV17" t="s">
        <v>4</v>
      </c>
      <c r="AW17" t="s">
        <v>4</v>
      </c>
      <c r="AX17" t="s">
        <v>4</v>
      </c>
      <c r="AY17" t="s">
        <v>4</v>
      </c>
      <c r="AZ17" t="s">
        <v>4</v>
      </c>
      <c r="BA17" t="s">
        <v>4</v>
      </c>
      <c r="BQ17" t="s">
        <v>4</v>
      </c>
      <c r="BR17" t="s">
        <v>4</v>
      </c>
      <c r="BS17" t="s">
        <v>4</v>
      </c>
      <c r="BT17" t="s">
        <v>4</v>
      </c>
      <c r="BU17" t="s">
        <v>4</v>
      </c>
      <c r="BV17" t="s">
        <v>4</v>
      </c>
      <c r="BW17" t="s">
        <v>4</v>
      </c>
      <c r="BX17" t="s">
        <v>4</v>
      </c>
      <c r="BY17" t="s">
        <v>4</v>
      </c>
      <c r="BZ17" t="s">
        <v>4</v>
      </c>
      <c r="CA17" t="s">
        <v>4</v>
      </c>
      <c r="CB17" t="s">
        <v>4</v>
      </c>
      <c r="EA17" t="s">
        <v>4</v>
      </c>
      <c r="EB17" t="s">
        <v>4</v>
      </c>
      <c r="EC17" t="s">
        <v>4</v>
      </c>
      <c r="ED17" t="s">
        <v>4</v>
      </c>
      <c r="EE17" t="s">
        <v>4</v>
      </c>
      <c r="EF17" t="s">
        <v>4</v>
      </c>
      <c r="EG17" t="s">
        <v>4</v>
      </c>
      <c r="EH17" t="s">
        <v>4</v>
      </c>
      <c r="EI17" t="s">
        <v>4</v>
      </c>
      <c r="EJ17" t="s">
        <v>4</v>
      </c>
      <c r="EK17" t="s">
        <v>4</v>
      </c>
      <c r="EM17" t="s">
        <v>4</v>
      </c>
      <c r="EN17" t="s">
        <v>4</v>
      </c>
      <c r="EP17" t="s">
        <v>4</v>
      </c>
      <c r="EQ17" t="s">
        <v>4</v>
      </c>
      <c r="ES17" t="s">
        <v>4</v>
      </c>
      <c r="ET17" t="s">
        <v>4</v>
      </c>
      <c r="EV17" t="s">
        <v>4</v>
      </c>
      <c r="EW17" t="s">
        <v>4</v>
      </c>
      <c r="EY17" t="s">
        <v>4</v>
      </c>
      <c r="EZ17" t="s">
        <v>4</v>
      </c>
      <c r="FB17" t="s">
        <v>4</v>
      </c>
      <c r="FH17" t="s">
        <v>4</v>
      </c>
      <c r="FI17" t="s">
        <v>4</v>
      </c>
      <c r="FJ17" t="s">
        <v>4</v>
      </c>
      <c r="FK17" t="s">
        <v>4</v>
      </c>
      <c r="FL17" t="s">
        <v>4</v>
      </c>
      <c r="FM17" t="s">
        <v>4</v>
      </c>
      <c r="FN17" t="s">
        <v>4</v>
      </c>
      <c r="FO17" t="s">
        <v>4</v>
      </c>
      <c r="FP17" t="s">
        <v>4</v>
      </c>
      <c r="FQ17" t="s">
        <v>4</v>
      </c>
      <c r="FR17" t="s">
        <v>4</v>
      </c>
      <c r="FS17" t="s">
        <v>4</v>
      </c>
      <c r="FT17" t="s">
        <v>4</v>
      </c>
      <c r="FV17" t="s">
        <v>4</v>
      </c>
      <c r="FW17" t="s">
        <v>4</v>
      </c>
      <c r="FY17" t="s">
        <v>4</v>
      </c>
      <c r="FZ17" t="s">
        <v>4</v>
      </c>
      <c r="GB17" t="s">
        <v>4</v>
      </c>
      <c r="GC17" t="s">
        <v>4</v>
      </c>
      <c r="GE17" t="s">
        <v>4</v>
      </c>
      <c r="GF17" t="s">
        <v>4</v>
      </c>
      <c r="GH17" t="s">
        <v>4</v>
      </c>
      <c r="GI17" t="s">
        <v>4</v>
      </c>
      <c r="GK17" t="s">
        <v>4</v>
      </c>
      <c r="GL17" t="s">
        <v>4</v>
      </c>
      <c r="GN17" t="s">
        <v>4</v>
      </c>
      <c r="GO17" t="s">
        <v>4</v>
      </c>
      <c r="GQ17" t="s">
        <v>4</v>
      </c>
      <c r="GR17" t="s">
        <v>4</v>
      </c>
      <c r="GT17" t="s">
        <v>4</v>
      </c>
      <c r="GU17" t="s">
        <v>4</v>
      </c>
      <c r="GW17" t="s">
        <v>4</v>
      </c>
      <c r="GX17" t="s">
        <v>4</v>
      </c>
      <c r="GZ17" t="s">
        <v>4</v>
      </c>
      <c r="HA17" t="s">
        <v>4</v>
      </c>
      <c r="HC17" t="s">
        <v>4</v>
      </c>
      <c r="HI17" t="s">
        <v>4</v>
      </c>
      <c r="HJ17" t="s">
        <v>4</v>
      </c>
      <c r="HK17" t="s">
        <v>4</v>
      </c>
      <c r="HL17" t="s">
        <v>4</v>
      </c>
      <c r="HM17" t="s">
        <v>4</v>
      </c>
      <c r="HN17" t="s">
        <v>4</v>
      </c>
      <c r="HO17" t="s">
        <v>4</v>
      </c>
      <c r="HP17" t="s">
        <v>4</v>
      </c>
      <c r="HQ17" t="s">
        <v>4</v>
      </c>
      <c r="HR17" t="s">
        <v>4</v>
      </c>
      <c r="HS17" t="s">
        <v>4</v>
      </c>
      <c r="HU17" t="s">
        <v>4</v>
      </c>
      <c r="HV17" t="s">
        <v>4</v>
      </c>
      <c r="HX17" t="s">
        <v>4</v>
      </c>
      <c r="HY17" t="s">
        <v>4</v>
      </c>
      <c r="IA17" t="s">
        <v>4</v>
      </c>
      <c r="IB17" t="s">
        <v>4</v>
      </c>
      <c r="ID17" t="s">
        <v>4</v>
      </c>
      <c r="IE17" t="s">
        <v>4</v>
      </c>
      <c r="IG17" t="s">
        <v>4</v>
      </c>
      <c r="IH17" t="s">
        <v>4</v>
      </c>
      <c r="IJ17" t="s">
        <v>4</v>
      </c>
    </row>
    <row r="18" spans="1:265">
      <c r="A18" s="17"/>
      <c r="B18" s="17"/>
      <c r="C18" s="17"/>
      <c r="D18" s="27"/>
      <c r="E18" s="28"/>
      <c r="F18" s="28"/>
      <c r="G18" s="28"/>
      <c r="H18" s="28"/>
      <c r="I18" s="28"/>
      <c r="J18" s="28"/>
      <c r="K18" s="28"/>
      <c r="L18" s="28"/>
      <c r="M18" s="28"/>
      <c r="N18" s="28"/>
      <c r="O18" s="29"/>
      <c r="P18" s="12">
        <v>17</v>
      </c>
      <c r="R18" t="s">
        <v>9</v>
      </c>
      <c r="S18" t="s">
        <v>7</v>
      </c>
      <c r="EL18" t="s">
        <v>4</v>
      </c>
      <c r="EO18" t="s">
        <v>4</v>
      </c>
      <c r="ER18" t="s">
        <v>4</v>
      </c>
      <c r="EU18" t="s">
        <v>4</v>
      </c>
      <c r="EX18" t="s">
        <v>4</v>
      </c>
      <c r="FA18" t="s">
        <v>4</v>
      </c>
      <c r="FU18" t="s">
        <v>4</v>
      </c>
      <c r="FX18" t="s">
        <v>4</v>
      </c>
      <c r="GA18" t="s">
        <v>4</v>
      </c>
      <c r="GD18" t="s">
        <v>4</v>
      </c>
      <c r="GG18" t="s">
        <v>4</v>
      </c>
      <c r="GJ18" t="s">
        <v>4</v>
      </c>
      <c r="GM18" t="s">
        <v>4</v>
      </c>
      <c r="GP18" t="s">
        <v>4</v>
      </c>
      <c r="GS18" t="s">
        <v>4</v>
      </c>
      <c r="GV18" t="s">
        <v>4</v>
      </c>
      <c r="GY18" t="s">
        <v>4</v>
      </c>
      <c r="HB18" t="s">
        <v>4</v>
      </c>
      <c r="HT18" t="s">
        <v>4</v>
      </c>
      <c r="HW18" t="s">
        <v>4</v>
      </c>
      <c r="HZ18" t="s">
        <v>4</v>
      </c>
      <c r="IC18" t="s">
        <v>4</v>
      </c>
      <c r="IF18" t="s">
        <v>4</v>
      </c>
      <c r="II18" t="s">
        <v>4</v>
      </c>
    </row>
    <row r="19" spans="1:265">
      <c r="A19" s="17"/>
      <c r="B19" s="17"/>
      <c r="C19" s="17"/>
      <c r="D19" s="27"/>
      <c r="E19" s="28"/>
      <c r="F19" s="28"/>
      <c r="G19" s="28"/>
      <c r="H19" s="28"/>
      <c r="I19" s="28"/>
      <c r="J19" s="28"/>
      <c r="K19" s="28"/>
      <c r="L19" s="28"/>
      <c r="M19" s="28"/>
      <c r="N19" s="28"/>
      <c r="O19" s="29"/>
      <c r="P19" s="12">
        <v>18</v>
      </c>
      <c r="R19" t="s">
        <v>8</v>
      </c>
      <c r="S19" t="s">
        <v>7</v>
      </c>
      <c r="FC19" t="s">
        <v>4</v>
      </c>
      <c r="FD19" t="s">
        <v>4</v>
      </c>
      <c r="FE19" t="s">
        <v>4</v>
      </c>
      <c r="FF19" t="s">
        <v>4</v>
      </c>
      <c r="FG19" t="s">
        <v>4</v>
      </c>
      <c r="FH19" t="s">
        <v>4</v>
      </c>
      <c r="FJ19" t="s">
        <v>4</v>
      </c>
      <c r="FL19" t="s">
        <v>4</v>
      </c>
      <c r="FN19" t="s">
        <v>4</v>
      </c>
      <c r="FP19" t="s">
        <v>4</v>
      </c>
      <c r="FR19" t="s">
        <v>4</v>
      </c>
      <c r="FT19" t="s">
        <v>4</v>
      </c>
      <c r="FW19" t="s">
        <v>4</v>
      </c>
      <c r="FZ19" t="s">
        <v>4</v>
      </c>
      <c r="GC19" t="s">
        <v>4</v>
      </c>
      <c r="GF19" t="s">
        <v>4</v>
      </c>
      <c r="GI19" t="s">
        <v>4</v>
      </c>
      <c r="GL19" t="s">
        <v>4</v>
      </c>
      <c r="GO19" t="s">
        <v>4</v>
      </c>
      <c r="GR19" t="s">
        <v>4</v>
      </c>
      <c r="GU19" t="s">
        <v>4</v>
      </c>
      <c r="GX19" t="s">
        <v>4</v>
      </c>
      <c r="HA19" t="s">
        <v>4</v>
      </c>
    </row>
    <row r="20" spans="1:265" ht="15.75" thickBot="1">
      <c r="A20" s="17"/>
      <c r="B20" s="17"/>
      <c r="C20" s="17"/>
      <c r="D20" s="30"/>
      <c r="E20" s="31"/>
      <c r="F20" s="31"/>
      <c r="G20" s="31"/>
      <c r="H20" s="31"/>
      <c r="I20" s="31"/>
      <c r="J20" s="31"/>
      <c r="K20" s="31"/>
      <c r="L20" s="31"/>
      <c r="M20" s="31"/>
      <c r="N20" s="31"/>
      <c r="O20" s="32"/>
      <c r="P20" s="12">
        <v>19</v>
      </c>
      <c r="R20" t="s">
        <v>289</v>
      </c>
      <c r="S20" t="s">
        <v>7</v>
      </c>
      <c r="JD20" t="s">
        <v>4</v>
      </c>
      <c r="JE20" t="s">
        <v>4</v>
      </c>
    </row>
    <row r="21" spans="1:265" ht="15.75" thickBot="1">
      <c r="A21" s="16"/>
      <c r="B21" s="16"/>
      <c r="C21" s="16"/>
      <c r="D21" s="16" t="str">
        <f>"Specifique à "&amp;'[2]Feuille selection'!K3&amp;""</f>
        <v>Specifique à Charleville</v>
      </c>
      <c r="E21" s="16"/>
      <c r="F21" s="16"/>
      <c r="G21" s="16"/>
      <c r="H21" s="16"/>
      <c r="I21" s="16"/>
      <c r="J21" s="16"/>
      <c r="K21" s="16"/>
      <c r="L21" s="16"/>
      <c r="M21" s="16"/>
      <c r="N21" s="16"/>
      <c r="O21" s="16"/>
      <c r="P21" s="12">
        <v>20</v>
      </c>
      <c r="R21" t="s">
        <v>6</v>
      </c>
      <c r="EB21" t="s">
        <v>4</v>
      </c>
      <c r="ED21" t="s">
        <v>4</v>
      </c>
      <c r="EF21" t="s">
        <v>4</v>
      </c>
      <c r="EH21" t="s">
        <v>4</v>
      </c>
      <c r="EJ21" t="s">
        <v>4</v>
      </c>
      <c r="EL21" t="s">
        <v>4</v>
      </c>
      <c r="EM21" t="s">
        <v>4</v>
      </c>
      <c r="EO21" t="s">
        <v>4</v>
      </c>
      <c r="EP21" t="s">
        <v>4</v>
      </c>
      <c r="ER21" t="s">
        <v>4</v>
      </c>
      <c r="ES21" t="s">
        <v>4</v>
      </c>
      <c r="EU21" t="s">
        <v>4</v>
      </c>
      <c r="EV21" t="s">
        <v>4</v>
      </c>
      <c r="EX21" t="s">
        <v>4</v>
      </c>
      <c r="EY21" t="s">
        <v>4</v>
      </c>
      <c r="FA21" t="s">
        <v>4</v>
      </c>
      <c r="FB21" t="s">
        <v>4</v>
      </c>
    </row>
    <row r="22" spans="1:265">
      <c r="A22" s="4"/>
      <c r="B22" s="16"/>
      <c r="C22" s="16"/>
      <c r="D22" s="15" t="str">
        <f>IF(INDEX($T$2:$LA$150,P31,$D$1)="X",IF('[2]Feuille selection'!K3=Q31,R31&amp;CHAR(10)&amp;CHAR(10),""),"")&amp;IF(INDEX($T$2:$LA$150,P32,$D$1)="X",IF('[2]Feuille selection'!K3=Q32,R32&amp;CHAR(10)&amp;CHAR(10),""),"")</f>
        <v/>
      </c>
      <c r="E22" s="14"/>
      <c r="F22" s="14"/>
      <c r="G22" s="14"/>
      <c r="H22" s="14"/>
      <c r="I22" s="14"/>
      <c r="J22" s="14"/>
      <c r="K22" s="14"/>
      <c r="L22" s="14"/>
      <c r="M22" s="14"/>
      <c r="N22" s="14"/>
      <c r="O22" s="13"/>
      <c r="P22" s="12">
        <v>21</v>
      </c>
      <c r="R22" t="s">
        <v>5</v>
      </c>
      <c r="CH22" t="s">
        <v>4</v>
      </c>
      <c r="CI22" t="s">
        <v>4</v>
      </c>
      <c r="CJ22" t="s">
        <v>4</v>
      </c>
      <c r="CK22" t="s">
        <v>4</v>
      </c>
      <c r="CL22" t="s">
        <v>4</v>
      </c>
      <c r="CR22" t="s">
        <v>4</v>
      </c>
      <c r="CS22" t="s">
        <v>4</v>
      </c>
      <c r="CT22" t="s">
        <v>4</v>
      </c>
      <c r="CU22" t="s">
        <v>4</v>
      </c>
      <c r="CV22" t="s">
        <v>4</v>
      </c>
      <c r="DB22" t="s">
        <v>4</v>
      </c>
      <c r="DC22" t="s">
        <v>4</v>
      </c>
      <c r="DD22" t="s">
        <v>4</v>
      </c>
      <c r="DE22" t="s">
        <v>4</v>
      </c>
      <c r="DF22" t="s">
        <v>4</v>
      </c>
    </row>
    <row r="23" spans="1:265">
      <c r="A23" s="4"/>
      <c r="B23" s="4"/>
      <c r="C23" s="4"/>
      <c r="D23" s="11"/>
      <c r="E23" s="4"/>
      <c r="F23" s="4"/>
      <c r="G23" s="4"/>
      <c r="H23" s="4"/>
      <c r="I23" s="4"/>
      <c r="J23" s="4"/>
      <c r="K23" s="4"/>
      <c r="L23" s="4"/>
      <c r="M23" s="4"/>
      <c r="N23" s="4"/>
      <c r="O23" s="10"/>
      <c r="P23" s="3"/>
    </row>
    <row r="24" spans="1:265">
      <c r="A24" s="4"/>
      <c r="B24" s="4"/>
      <c r="C24" s="4"/>
      <c r="D24" s="11"/>
      <c r="E24" s="4"/>
      <c r="F24" s="4"/>
      <c r="G24" s="4"/>
      <c r="H24" s="4"/>
      <c r="I24" s="4"/>
      <c r="J24" s="4"/>
      <c r="K24" s="4"/>
      <c r="L24" s="4"/>
      <c r="M24" s="4"/>
      <c r="N24" s="4"/>
      <c r="O24" s="10"/>
      <c r="P24" s="3"/>
    </row>
    <row r="25" spans="1:265" ht="13.5" customHeight="1">
      <c r="A25" s="4"/>
      <c r="B25" s="4"/>
      <c r="C25" s="4"/>
      <c r="D25" s="11"/>
      <c r="E25" s="4"/>
      <c r="F25" s="4"/>
      <c r="G25" s="4"/>
      <c r="H25" s="4"/>
      <c r="I25" s="4"/>
      <c r="J25" s="4"/>
      <c r="K25" s="4"/>
      <c r="L25" s="4"/>
      <c r="M25" s="4"/>
      <c r="N25" s="4"/>
      <c r="O25" s="10"/>
      <c r="P25" s="3"/>
    </row>
    <row r="26" spans="1:265" ht="15.75" thickBot="1">
      <c r="A26" s="4"/>
      <c r="B26" s="4"/>
      <c r="C26" s="4"/>
      <c r="D26" s="9"/>
      <c r="E26" s="8"/>
      <c r="F26" s="8"/>
      <c r="G26" s="8"/>
      <c r="H26" s="8"/>
      <c r="I26" s="8"/>
      <c r="J26" s="8"/>
      <c r="K26" s="8"/>
      <c r="L26" s="8"/>
      <c r="M26" s="8"/>
      <c r="N26" s="8"/>
      <c r="O26" s="7"/>
      <c r="P26" s="3"/>
    </row>
    <row r="27" spans="1:265">
      <c r="A27" s="4"/>
      <c r="B27" s="4"/>
      <c r="C27" s="4"/>
      <c r="D27" s="4"/>
      <c r="E27" s="4"/>
      <c r="F27" s="4"/>
      <c r="G27" s="4"/>
      <c r="H27" s="4"/>
      <c r="I27" s="4"/>
      <c r="J27" s="4"/>
      <c r="K27" s="4"/>
      <c r="L27" s="4"/>
      <c r="M27" s="4"/>
      <c r="N27" s="4"/>
      <c r="O27" s="4"/>
      <c r="P27" s="3"/>
    </row>
    <row r="28" spans="1:265" ht="33.75">
      <c r="A28" s="4"/>
      <c r="B28" s="4"/>
      <c r="C28" s="4"/>
      <c r="D28" s="4"/>
      <c r="E28" s="4"/>
      <c r="F28" s="4"/>
      <c r="G28" s="22" t="s">
        <v>249</v>
      </c>
      <c r="H28" s="4"/>
      <c r="I28" s="4"/>
      <c r="J28" s="4"/>
      <c r="K28" s="4"/>
      <c r="L28" s="4"/>
      <c r="M28" s="4"/>
      <c r="N28" s="4"/>
      <c r="O28" s="4"/>
      <c r="P28" s="3"/>
    </row>
    <row r="29" spans="1:265" ht="18.75">
      <c r="A29" s="4"/>
      <c r="B29" s="4"/>
      <c r="C29" s="4" t="s">
        <v>288</v>
      </c>
      <c r="D29" s="6"/>
      <c r="E29" s="4"/>
      <c r="F29" s="4"/>
      <c r="G29" s="4"/>
      <c r="H29" s="4"/>
      <c r="I29" s="4"/>
      <c r="J29" s="4"/>
      <c r="K29" s="4"/>
      <c r="L29" s="4"/>
      <c r="M29" s="4"/>
      <c r="N29" s="4"/>
      <c r="O29" s="4"/>
      <c r="P29" s="3"/>
    </row>
    <row r="30" spans="1:265">
      <c r="A30" s="4"/>
      <c r="B30" s="4"/>
      <c r="C30" s="4"/>
      <c r="D30" s="4"/>
      <c r="E30" s="4"/>
      <c r="F30" s="4"/>
      <c r="G30" s="4"/>
      <c r="H30" s="4"/>
      <c r="I30" s="4"/>
      <c r="J30" s="4"/>
      <c r="K30" s="4"/>
      <c r="L30" s="4"/>
      <c r="M30" s="4"/>
      <c r="N30" s="4"/>
      <c r="O30" s="4"/>
      <c r="P30" s="3"/>
      <c r="R30" s="5" t="s">
        <v>3</v>
      </c>
    </row>
    <row r="31" spans="1:265">
      <c r="A31" s="4"/>
      <c r="B31" s="4"/>
      <c r="C31" s="4"/>
      <c r="D31" s="4"/>
      <c r="E31" s="4"/>
      <c r="F31" s="4"/>
      <c r="G31" s="4"/>
      <c r="H31" s="4"/>
      <c r="I31" s="4"/>
      <c r="J31" s="4"/>
      <c r="K31" s="4"/>
      <c r="L31" s="4"/>
      <c r="M31" s="4"/>
      <c r="N31" s="4"/>
      <c r="O31" s="4"/>
      <c r="P31" s="3">
        <v>30</v>
      </c>
      <c r="Q31" t="s">
        <v>2</v>
      </c>
      <c r="R31" t="s">
        <v>0</v>
      </c>
    </row>
    <row r="32" spans="1:265">
      <c r="A32" s="4"/>
      <c r="B32" s="4"/>
      <c r="C32" s="4"/>
      <c r="D32" s="4"/>
      <c r="E32" s="4"/>
      <c r="F32" s="4"/>
      <c r="G32" s="4"/>
      <c r="H32" s="4"/>
      <c r="I32" s="4"/>
      <c r="J32" s="4"/>
      <c r="K32" s="4"/>
      <c r="L32" s="4"/>
      <c r="M32" s="4"/>
      <c r="N32" s="4"/>
      <c r="O32" s="4"/>
      <c r="P32" s="3">
        <v>31</v>
      </c>
      <c r="Q32" t="s">
        <v>1</v>
      </c>
      <c r="R32" t="s">
        <v>0</v>
      </c>
    </row>
    <row r="33" spans="1:16">
      <c r="A33" s="4"/>
      <c r="B33" s="4"/>
      <c r="C33" s="4"/>
      <c r="D33" s="4"/>
      <c r="E33" s="4"/>
      <c r="F33" s="4"/>
      <c r="G33" s="4"/>
      <c r="H33" s="4"/>
      <c r="I33" s="4"/>
      <c r="J33" s="4"/>
      <c r="K33" s="4"/>
      <c r="L33" s="4"/>
      <c r="M33" s="4"/>
      <c r="N33" s="4"/>
      <c r="O33" s="4"/>
      <c r="P33" s="3">
        <v>32</v>
      </c>
    </row>
    <row r="34" spans="1:16">
      <c r="A34" s="2"/>
      <c r="B34" s="2"/>
      <c r="C34" s="2"/>
      <c r="D34" s="2"/>
      <c r="E34" s="2"/>
      <c r="F34" s="2"/>
      <c r="G34" s="2"/>
      <c r="H34" s="2"/>
      <c r="I34" s="2"/>
      <c r="J34" s="2"/>
      <c r="K34" s="2"/>
      <c r="L34" s="2"/>
      <c r="M34" s="2"/>
      <c r="N34" s="2"/>
      <c r="O34" s="2"/>
      <c r="P34" s="1">
        <v>33</v>
      </c>
    </row>
    <row r="35" spans="1:16">
      <c r="A35" s="2"/>
      <c r="B35" s="2"/>
      <c r="C35" s="2"/>
      <c r="D35" s="2"/>
      <c r="E35" s="2"/>
      <c r="F35" s="2"/>
      <c r="G35" s="2"/>
      <c r="H35" s="2"/>
      <c r="I35" s="2"/>
      <c r="J35" s="2"/>
      <c r="K35" s="2"/>
      <c r="L35" s="2"/>
      <c r="M35" s="2"/>
      <c r="N35" s="2"/>
      <c r="O35" s="2"/>
      <c r="P35" s="1">
        <v>34</v>
      </c>
    </row>
    <row r="36" spans="1:16">
      <c r="A36" s="2"/>
      <c r="B36" s="2"/>
      <c r="C36" s="2"/>
      <c r="D36" s="2"/>
      <c r="E36" s="2"/>
      <c r="F36" s="2"/>
      <c r="G36" s="2"/>
      <c r="H36" s="2"/>
      <c r="I36" s="2"/>
      <c r="J36" s="2"/>
      <c r="K36" s="2"/>
      <c r="L36" s="2"/>
      <c r="M36" s="2"/>
      <c r="N36" s="2"/>
      <c r="O36" s="2"/>
      <c r="P36" s="1">
        <v>35</v>
      </c>
    </row>
    <row r="37" spans="1:16">
      <c r="A37" s="2"/>
      <c r="B37" s="2"/>
      <c r="C37" s="2"/>
      <c r="D37" s="2"/>
      <c r="E37" s="2"/>
      <c r="F37" s="2"/>
      <c r="G37" s="2"/>
      <c r="H37" s="2"/>
      <c r="I37" s="2"/>
      <c r="J37" s="2"/>
      <c r="K37" s="2"/>
      <c r="L37" s="2"/>
      <c r="M37" s="2"/>
      <c r="N37" s="2"/>
      <c r="O37" s="2"/>
      <c r="P37" s="1"/>
    </row>
    <row r="38" spans="1:16">
      <c r="A38" s="2"/>
      <c r="B38" s="2"/>
      <c r="C38" s="2"/>
      <c r="D38" s="2"/>
      <c r="E38" s="2"/>
      <c r="F38" s="2"/>
      <c r="G38" s="2"/>
      <c r="H38" s="2"/>
      <c r="I38" s="2"/>
      <c r="J38" s="2"/>
      <c r="K38" s="2"/>
      <c r="L38" s="2"/>
      <c r="M38" s="2"/>
      <c r="N38" s="2"/>
      <c r="O38" s="2"/>
      <c r="P38" s="1"/>
    </row>
    <row r="39" spans="1:16">
      <c r="A39" s="2"/>
      <c r="B39" s="2"/>
      <c r="C39" s="2"/>
      <c r="D39" s="2"/>
      <c r="E39" s="2"/>
      <c r="F39" s="2"/>
      <c r="G39" s="2"/>
      <c r="H39" s="2"/>
      <c r="I39" s="2"/>
      <c r="J39" s="2"/>
      <c r="K39" s="2"/>
      <c r="L39" s="2"/>
      <c r="M39" s="2"/>
      <c r="N39" s="2"/>
      <c r="O39" s="2"/>
      <c r="P39" s="1"/>
    </row>
    <row r="40" spans="1:16">
      <c r="A40" s="2"/>
      <c r="B40" s="2"/>
      <c r="C40" s="2"/>
      <c r="D40" s="2"/>
      <c r="E40" s="2"/>
      <c r="F40" s="2"/>
      <c r="G40" s="2"/>
      <c r="H40" s="2"/>
      <c r="I40" s="2"/>
      <c r="J40" s="2"/>
      <c r="K40" s="2"/>
      <c r="L40" s="2"/>
      <c r="M40" s="2"/>
      <c r="N40" s="2"/>
      <c r="O40" s="2"/>
      <c r="P40" s="1"/>
    </row>
    <row r="41" spans="1:16">
      <c r="A41" s="2"/>
      <c r="B41" s="2"/>
      <c r="C41" s="2"/>
      <c r="D41" s="2"/>
      <c r="E41" s="2"/>
      <c r="F41" s="2"/>
      <c r="G41" s="2"/>
      <c r="H41" s="2"/>
      <c r="I41" s="2"/>
      <c r="J41" s="2"/>
      <c r="K41" s="2"/>
      <c r="L41" s="2"/>
      <c r="M41" s="2"/>
      <c r="N41" s="2"/>
      <c r="O41" s="2"/>
      <c r="P41" s="1"/>
    </row>
    <row r="42" spans="1:16">
      <c r="A42" s="2"/>
      <c r="B42" s="2"/>
      <c r="C42" s="2"/>
      <c r="D42" s="2"/>
      <c r="E42" s="2"/>
      <c r="F42" s="2"/>
      <c r="G42" s="2"/>
      <c r="H42" s="2"/>
      <c r="I42" s="2"/>
      <c r="J42" s="2"/>
      <c r="K42" s="2"/>
      <c r="L42" s="2"/>
      <c r="M42" s="2"/>
      <c r="N42" s="2"/>
      <c r="O42" s="2"/>
      <c r="P42" s="1"/>
    </row>
    <row r="43" spans="1:16">
      <c r="A43" s="2"/>
      <c r="B43" s="2"/>
      <c r="C43" s="2"/>
      <c r="D43" s="2"/>
      <c r="E43" s="2"/>
      <c r="F43" s="2"/>
      <c r="G43" s="2"/>
      <c r="H43" s="2"/>
      <c r="I43" s="2"/>
      <c r="J43" s="2"/>
      <c r="K43" s="2"/>
      <c r="L43" s="2"/>
      <c r="M43" s="2"/>
      <c r="N43" s="2"/>
      <c r="O43" s="2"/>
      <c r="P43" s="1"/>
    </row>
    <row r="44" spans="1:16">
      <c r="A44" s="2"/>
      <c r="B44" s="2"/>
      <c r="C44" s="2"/>
      <c r="D44" s="2"/>
      <c r="E44" s="2"/>
      <c r="F44" s="2"/>
      <c r="G44" s="2"/>
      <c r="H44" s="2"/>
      <c r="I44" s="2"/>
      <c r="J44" s="2"/>
      <c r="K44" s="2"/>
      <c r="L44" s="2"/>
      <c r="M44" s="2"/>
      <c r="N44" s="2"/>
      <c r="O44" s="2"/>
      <c r="P44" s="1"/>
    </row>
    <row r="45" spans="1:16">
      <c r="A45" s="2"/>
      <c r="B45" s="2"/>
      <c r="C45" s="2"/>
      <c r="D45" s="2"/>
      <c r="E45" s="2"/>
      <c r="F45" s="2"/>
      <c r="G45" s="2"/>
      <c r="H45" s="2"/>
      <c r="I45" s="2"/>
      <c r="J45" s="2"/>
      <c r="K45" s="2"/>
      <c r="L45" s="2"/>
      <c r="M45" s="2"/>
      <c r="N45" s="2"/>
      <c r="O45" s="2"/>
      <c r="P45" s="1"/>
    </row>
    <row r="46" spans="1:16">
      <c r="A46" s="2"/>
      <c r="B46" s="2"/>
      <c r="C46" s="2"/>
      <c r="D46" s="2"/>
      <c r="E46" s="2"/>
      <c r="F46" s="2"/>
      <c r="G46" s="2"/>
      <c r="H46" s="2"/>
      <c r="I46" s="2"/>
      <c r="J46" s="2"/>
      <c r="K46" s="2"/>
      <c r="L46" s="2"/>
      <c r="M46" s="2"/>
      <c r="N46" s="2"/>
      <c r="O46" s="2"/>
      <c r="P46" s="1"/>
    </row>
    <row r="47" spans="1:16">
      <c r="A47" s="1"/>
      <c r="B47" s="1"/>
      <c r="C47" s="1"/>
      <c r="D47" s="1"/>
      <c r="E47" s="1"/>
      <c r="F47" s="1"/>
      <c r="G47" s="1"/>
      <c r="H47" s="1"/>
      <c r="I47" s="1"/>
      <c r="J47" s="1"/>
      <c r="K47" s="1"/>
      <c r="L47" s="1"/>
      <c r="M47" s="1"/>
      <c r="N47" s="1"/>
      <c r="O47" s="1"/>
      <c r="P47" s="1"/>
    </row>
    <row r="48" spans="1:16">
      <c r="A48" s="1"/>
      <c r="B48" s="1"/>
      <c r="C48" s="1"/>
      <c r="D48" s="1"/>
      <c r="E48" s="1"/>
      <c r="F48" s="1"/>
      <c r="G48" s="1"/>
      <c r="H48" s="1"/>
      <c r="I48" s="1"/>
      <c r="J48" s="1"/>
      <c r="K48" s="1"/>
      <c r="L48" s="1"/>
      <c r="M48" s="1"/>
      <c r="N48" s="1"/>
      <c r="O48" s="1"/>
      <c r="P48" s="1"/>
    </row>
  </sheetData>
  <mergeCells count="1">
    <mergeCell ref="D3:O20"/>
  </mergeCells>
  <pageMargins left="0.7" right="0.7" top="0.75" bottom="0.75" header="0.3" footer="0.3"/>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Modification</vt:lpstr>
      <vt:lpstr>L_MODULE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demangel</dc:creator>
  <cp:lastModifiedBy>antoine demangel</cp:lastModifiedBy>
  <dcterms:created xsi:type="dcterms:W3CDTF">2017-05-20T12:19:38Z</dcterms:created>
  <dcterms:modified xsi:type="dcterms:W3CDTF">2017-05-20T12:26:18Z</dcterms:modified>
</cp:coreProperties>
</file>