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H:\test\"/>
    </mc:Choice>
  </mc:AlternateContent>
  <xr:revisionPtr revIDLastSave="0" documentId="13_ncr:1_{94A245BF-4EBD-44E5-8E7B-9DA4CDA1F79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externalReferences>
    <externalReference r:id="rId2"/>
  </externalReferences>
  <definedNames>
    <definedName name="Brigade">[1]SOURCES!$G$1:$AE$1</definedName>
    <definedName name="Formation">[1]SOURCES!$G$1:$G$14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8" i="1" l="1"/>
  <c r="L7" i="1"/>
  <c r="K7" i="1"/>
  <c r="J6" i="1"/>
  <c r="J7" i="1"/>
  <c r="M7" i="1" s="1"/>
  <c r="M6" i="1"/>
  <c r="L6" i="1"/>
  <c r="K6" i="1"/>
  <c r="J8" i="1"/>
  <c r="J9" i="1"/>
  <c r="L9" i="1" s="1"/>
  <c r="J10" i="1"/>
  <c r="L11" i="1"/>
  <c r="K10" i="1"/>
  <c r="K9" i="1"/>
  <c r="M9" i="1" s="1"/>
  <c r="K8" i="1"/>
  <c r="L8" i="1"/>
  <c r="M10" i="1" l="1"/>
  <c r="L10" i="1"/>
</calcChain>
</file>

<file path=xl/sharedStrings.xml><?xml version="1.0" encoding="utf-8"?>
<sst xmlns="http://schemas.openxmlformats.org/spreadsheetml/2006/main" count="22" uniqueCount="5">
  <si>
    <t>A</t>
  </si>
  <si>
    <t>B</t>
  </si>
  <si>
    <t>C</t>
  </si>
  <si>
    <t>TABLE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</si>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</sst>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0000FF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4" borderId="1" xfId="0" applyFill="1" applyBorder="1"/>
    <xf numFmtId="0" fontId="0" fillId="5" borderId="0" xfId="0" applyFill="1"/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714375</xdr:colOff>
      <xdr:row>13</xdr:row>
      <xdr:rowOff>161925</xdr:rowOff>
    </xdr:from>
    <xdr:to>
      <xdr:col>18</xdr:col>
      <xdr:colOff>66675</xdr:colOff>
      <xdr:row>19</xdr:row>
      <xdr:rowOff>104775</xdr:rowOff>
    </xdr:to>
    <xdr:sp macro="" textlink="">
      <xdr:nvSpPr>
        <xdr:cNvPr id="3" name="Bulle rond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1382375" y="2638425"/>
          <a:ext cx="2400300" cy="1085850"/>
        </a:xfrm>
        <a:prstGeom prst="wedgeEllipseCallout">
          <a:avLst>
            <a:gd name="adj1" fmla="val -19643"/>
            <a:gd name="adj2" fmla="val -98026"/>
          </a:avLst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Résultat</a:t>
          </a:r>
          <a:r>
            <a:rPr lang="fr-FR" sz="1100" b="1" baseline="0"/>
            <a:t> à obtenir</a:t>
          </a:r>
          <a:endParaRPr lang="fr-FR" sz="1100" b="1"/>
        </a:p>
      </xdr:txBody>
    </xdr:sp>
    <xdr:clientData/>
  </xdr:twoCellAnchor>
  <xdr:twoCellAnchor>
    <xdr:from>
      <xdr:col>9</xdr:col>
      <xdr:colOff>742950</xdr:colOff>
      <xdr:row>14</xdr:row>
      <xdr:rowOff>9525</xdr:rowOff>
    </xdr:from>
    <xdr:to>
      <xdr:col>13</xdr:col>
      <xdr:colOff>95250</xdr:colOff>
      <xdr:row>19</xdr:row>
      <xdr:rowOff>142875</xdr:rowOff>
    </xdr:to>
    <xdr:sp macro="" textlink="">
      <xdr:nvSpPr>
        <xdr:cNvPr id="5" name="Bulle rond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7600950" y="2676525"/>
          <a:ext cx="2400300" cy="1085850"/>
        </a:xfrm>
        <a:prstGeom prst="wedgeEllipseCallout">
          <a:avLst>
            <a:gd name="adj1" fmla="val -19643"/>
            <a:gd name="adj2" fmla="val -98026"/>
          </a:avLst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FORMULES</a:t>
          </a:r>
        </a:p>
      </xdr:txBody>
    </xdr:sp>
    <xdr:clientData/>
  </xdr:twoCellAnchor>
  <xdr:twoCellAnchor>
    <xdr:from>
      <xdr:col>3</xdr:col>
      <xdr:colOff>333375</xdr:colOff>
      <xdr:row>13</xdr:row>
      <xdr:rowOff>171450</xdr:rowOff>
    </xdr:from>
    <xdr:to>
      <xdr:col>6</xdr:col>
      <xdr:colOff>447675</xdr:colOff>
      <xdr:row>19</xdr:row>
      <xdr:rowOff>114300</xdr:rowOff>
    </xdr:to>
    <xdr:sp macro="" textlink="">
      <xdr:nvSpPr>
        <xdr:cNvPr id="6" name="Bulle rond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2619375" y="2647950"/>
          <a:ext cx="2400300" cy="1085850"/>
        </a:xfrm>
        <a:prstGeom prst="wedgeEllipseCallout">
          <a:avLst>
            <a:gd name="adj1" fmla="val -19643"/>
            <a:gd name="adj2" fmla="val -98026"/>
          </a:avLst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DONNEES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Q8-Prog%20STL%20CFT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NTINELLE"/>
      <sheetName val="SENTINELLE (2)"/>
      <sheetName val="Base GSBDD"/>
      <sheetName val="Décompte"/>
      <sheetName val="Feuil11"/>
      <sheetName val="T31"/>
      <sheetName val="T32"/>
      <sheetName val="Feuil1"/>
      <sheetName val="BASE RGT"/>
      <sheetName val="Feuil5"/>
      <sheetName val="DAL"/>
      <sheetName val="SYNTHESE POD_DO"/>
      <sheetName val="SYNTHESE MISSINT"/>
      <sheetName val="SYNTHESE ZDS"/>
      <sheetName val="SYNTHESE_ARMES"/>
      <sheetName val="SYNTHESE_ARMES_PARIS"/>
      <sheetName val="SYNTHESE BRIGADE PARIS"/>
      <sheetName val="FACTURES_2019"/>
      <sheetName val="SOURCES"/>
      <sheetName val="REMARQU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G1" t="str">
            <v>1°DIVISION</v>
          </cell>
          <cell r="H1" t="str">
            <v>7°BB</v>
          </cell>
          <cell r="I1" t="str">
            <v>BFA</v>
          </cell>
          <cell r="J1" t="str">
            <v>9°BIMa</v>
          </cell>
          <cell r="K1" t="str">
            <v>27°BIM</v>
          </cell>
          <cell r="L1" t="str">
            <v>3°DIVISION</v>
          </cell>
          <cell r="M1" t="str">
            <v>2°BB</v>
          </cell>
          <cell r="N1" t="str">
            <v>6°BLB</v>
          </cell>
          <cell r="O1" t="str">
            <v>11°BP</v>
          </cell>
          <cell r="P1" t="str">
            <v>COMLOG</v>
          </cell>
          <cell r="Q1" t="str">
            <v>COMRENS</v>
          </cell>
          <cell r="R1" t="str">
            <v>COMSIC</v>
          </cell>
          <cell r="S1" t="str">
            <v>4°BAC</v>
          </cell>
          <cell r="T1" t="str">
            <v>COME2CIA</v>
          </cell>
          <cell r="U1" t="str">
            <v>COMMF</v>
          </cell>
          <cell r="V1" t="str">
            <v>CRR-E</v>
          </cell>
          <cell r="W1" t="str">
            <v>CRR-FR</v>
          </cell>
          <cell r="X1" t="str">
            <v>COMFST</v>
          </cell>
          <cell r="Y1" t="str">
            <v>ECIA</v>
          </cell>
          <cell r="Z1" t="str">
            <v>DRHAT</v>
          </cell>
          <cell r="AA1" t="str">
            <v>Marine Nationale</v>
          </cell>
          <cell r="AB1" t="str">
            <v>EMIAZD</v>
          </cell>
          <cell r="AC1" t="str">
            <v>NC</v>
          </cell>
          <cell r="AD1" t="str">
            <v>SCA</v>
          </cell>
          <cell r="AE1" t="str">
            <v>TBD</v>
          </cell>
        </row>
        <row r="2">
          <cell r="G2" t="str">
            <v>7°BB</v>
          </cell>
        </row>
        <row r="3">
          <cell r="G3" t="str">
            <v>BFA</v>
          </cell>
        </row>
        <row r="4">
          <cell r="G4" t="str">
            <v>9°BIMa</v>
          </cell>
        </row>
        <row r="5">
          <cell r="G5" t="str">
            <v>27°BIM</v>
          </cell>
        </row>
        <row r="6">
          <cell r="G6" t="str">
            <v>1°RA</v>
          </cell>
        </row>
        <row r="7">
          <cell r="G7" t="str">
            <v>19°RG</v>
          </cell>
        </row>
        <row r="8">
          <cell r="G8" t="str">
            <v>132°BCAT</v>
          </cell>
        </row>
        <row r="9">
          <cell r="G9" t="str">
            <v>EQG 1</v>
          </cell>
        </row>
        <row r="10">
          <cell r="G10" t="str">
            <v>EO 1°DIVISION</v>
          </cell>
        </row>
        <row r="11">
          <cell r="G11" t="str">
            <v>EM DIV1</v>
          </cell>
        </row>
      </sheetData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4:R11"/>
  <sheetViews>
    <sheetView tabSelected="1" topLeftCell="C1" workbookViewId="0">
      <selection activeCell="H11" sqref="H11"/>
    </sheetView>
  </sheetViews>
  <sheetFormatPr baseColWidth="10" defaultRowHeight="15" x14ac:dyDescent="0.25"/>
  <sheetData>
    <row r="4" spans="3:18" x14ac:dyDescent="0.25">
      <c r="D4" t="s">
        <v>3</v>
      </c>
    </row>
    <row r="6" spans="3:18" x14ac:dyDescent="0.25">
      <c r="C6" s="4">
        <v>30</v>
      </c>
      <c r="D6" s="2" t="s">
        <v>0</v>
      </c>
      <c r="E6" s="2" t="s">
        <v>1</v>
      </c>
      <c r="F6" s="2" t="s">
        <v>2</v>
      </c>
      <c r="G6" s="2" t="s">
        <v>4</v>
      </c>
      <c r="J6" s="1">
        <f>IF(D6="","",
 IF(AND(D6&lt;&gt;E6,D6&lt;&gt;G6,E6&lt;&gt;F6,D6&lt;&gt;F6),$C6/4,
  IF(AND(D6&lt;&gt;E6,E6&lt;&gt;F6,(OR(D6=G6,E6=G6,F6=G6))),$C6/3,
   IF(AND(D6&lt;&gt;E6,OR(E6=F6,E6=G6)),$C6/2,$C6))))</f>
        <v>7.5</v>
      </c>
      <c r="K6" s="1">
        <f>IF(D6="","",
 IF(AND(D6&lt;&gt;E6,D6&lt;&gt;G6,E6&lt;&gt;F6,D6&lt;&gt;F6),$C6/4,
  IF(AND(D6&lt;&gt;E6,E6&lt;&gt;F6,(OR(AND(D6=G6,E6=G6,F6=G6)))),$C6/3,
   IF(AND(D6&lt;&gt;E6,OR(E6=F6,E6=G6)),$C6/2,$C6))))</f>
        <v>7.5</v>
      </c>
      <c r="L6" s="1">
        <f>IF(D6="","",
 IF(AND(D6&lt;&gt;E6,D6&lt;&gt;G6,E6&lt;&gt;F6,D6&lt;&gt;F6),$C6/4,
  IF(AND(D6&lt;&gt;E6,E6&lt;&gt;F6,(OR(AND(D6=G6,E6=G6,F6=G6)))),$C6/3,
   IF(AND(D6&lt;&gt;E6,OR(E6=F6,E6=G6)),$C6/2,$C6))))</f>
        <v>7.5</v>
      </c>
      <c r="M6" s="1">
        <f>IF(D6="","",
 IF(AND(D6&lt;&gt;E6,D6&lt;&gt;G6,E6&lt;&gt;F6,D6&lt;&gt;F6),$C6/4,
  IF(AND(D6&lt;&gt;E6,E6&lt;&gt;F6,(OR(AND(D6=G6,E6=G6,F6=G6)))),$C6/3,
   IF(AND(D6&lt;&gt;E6,OR(E6=F6,E6=G6)),$C6/2,$C6))))</f>
        <v>7.5</v>
      </c>
      <c r="O6" s="3">
        <v>7.5</v>
      </c>
      <c r="P6" s="3">
        <v>7.5</v>
      </c>
      <c r="Q6" s="3">
        <v>7.5</v>
      </c>
      <c r="R6" s="3">
        <v>7.5</v>
      </c>
    </row>
    <row r="7" spans="3:18" x14ac:dyDescent="0.25">
      <c r="C7" s="4">
        <v>30</v>
      </c>
      <c r="D7" s="2" t="s">
        <v>0</v>
      </c>
      <c r="E7" s="2" t="s">
        <v>1</v>
      </c>
      <c r="F7" s="2" t="s">
        <v>2</v>
      </c>
      <c r="G7" s="2" t="s">
        <v>0</v>
      </c>
      <c r="J7" s="1">
        <f>IF(D7="","",
 IF(AND(D7&lt;&gt;E7,D7&lt;&gt;G7,E7&lt;&gt;F7,D7&lt;&gt;F7),$C7/4,
  IF(AND(D7&lt;&gt;E7,E7&lt;&gt;F7,(OR(D7=G7,E7=G7,F7=G7))),$C7/3,
   IF(AND(D7&lt;&gt;E7,OR(E7=F7,E7=G7)),$C7/2,$C7))))</f>
        <v>10</v>
      </c>
      <c r="K7" s="1">
        <f>IF(D7="","",
 IF(AND(D7&lt;&gt;E7,D7&lt;&gt;G7,E7&lt;&gt;F7,D7&lt;&gt;F7),$C7/4,
  IF(AND(D7&lt;&gt;E7,E7&lt;&gt;F7,(OR(D7=G7,E7=G7,F7=G7))),$C7/3,
   IF(AND(D7&lt;&gt;E7,OR(E7=F7,E7=G7)),$C7/2,$C7))))</f>
        <v>10</v>
      </c>
      <c r="L7" s="1">
        <f>IF(D7="","",
 IF(AND(D7&lt;&gt;E7,D7&lt;&gt;G7,E7&lt;&gt;F7,D7&lt;&gt;F7),$C7/4,
  IF(AND(D7&lt;&gt;E7,E7&lt;&gt;F7,(OR(D7=G7,E7=G7,F7=G7))),$C7/3,
   IF(AND(D7&lt;&gt;E7,OR(E7=F7,E7=G7)),$C7/2,$C7))))</f>
        <v>10</v>
      </c>
      <c r="M7" s="1">
        <f>IF(D7="","",
 IF(AND(D7&lt;&gt;E7,D7&lt;&gt;G7,E7&lt;&gt;F7,D7&lt;&gt;F7),$C7/4,
  IF(AND(D7&lt;&gt;E7,E7&lt;&gt;F7,(OR(D7=G7,E7=G7,F7=G7))),($C7-J7-K7-L7)/3,
   IF(AND(D7&lt;&gt;E7,OR(E7=F7,E7=G7)),$C7/2,$C7))))</f>
        <v>0</v>
      </c>
      <c r="O7" s="3">
        <v>10</v>
      </c>
      <c r="P7" s="3">
        <v>10</v>
      </c>
      <c r="Q7" s="3">
        <v>10</v>
      </c>
      <c r="R7" s="3">
        <v>0</v>
      </c>
    </row>
    <row r="8" spans="3:18" x14ac:dyDescent="0.25">
      <c r="C8" s="4">
        <v>60</v>
      </c>
      <c r="D8" s="2" t="s">
        <v>0</v>
      </c>
      <c r="E8" s="2" t="s">
        <v>1</v>
      </c>
      <c r="F8" s="2" t="s">
        <v>1</v>
      </c>
      <c r="G8" s="2" t="s">
        <v>1</v>
      </c>
      <c r="J8" s="1">
        <f>IF(D8="","",
 IF(AND(D8&lt;&gt;E8,D8&lt;&gt;G8,E8&lt;&gt;F8,D8&lt;&gt;F8),$C8/4,
  IF(AND(D8&lt;&gt;E8,E8&lt;&gt;F8,(OR(AND(D8=G8,E8=G8,F8=G8)))),$C8/3,
   IF(AND(D8&lt;&gt;E8,OR(E8=F8,E8=G8)),$C8/2,$C8))))</f>
        <v>30</v>
      </c>
      <c r="K8" s="1">
        <f>IF(D8="","",
 IF(AND(E8&lt;&gt;F8,E8&lt;&gt;H8,F8&lt;&gt;G8,E8&lt;&gt;G8),$C8/4,
  IF(AND(E8&lt;&gt;F8,F8&lt;&gt;G8,(OR(AND(E8=H8,F8=H8,G8=H8)))),$C8/3,
   IF(AND(E8&lt;&gt;F8,OR(F8=G8,F8=H8)),$C8/2,$C8))))</f>
        <v>60</v>
      </c>
      <c r="L8" s="1">
        <f>IF(E8="","",
 IF(AND(F8&lt;&gt;G8,F8&lt;&gt;J8,G8&lt;&gt;H8,F8&lt;&gt;H8),$C8/4,
  IF(AND(F8&lt;&gt;G8,G8&lt;&gt;H8,(OR(AND(F8=J8,G8=J8,H8=J8)))),$C8/3,
   IF(AND(F8&lt;&gt;G8,OR(G8=H8,G8=J8)),$C8/2,$C8))))</f>
        <v>60</v>
      </c>
      <c r="M8" s="1">
        <f>IF(D8="","",
 IF(AND(D8&lt;&gt;E8,D8&lt;&gt;G8,E8&lt;&gt;F8,D8&lt;&gt;F8),$C8/4,
  IF(AND(D8&lt;&gt;E8,E8&lt;&gt;F8,(OR(D8=G8,E8=G8,F8=G8))),($C8-J8-K8-L8)/3,
   IF(AND(D8&lt;&gt;E8,OR(E8=F8,E8=G8)),$C8/2,$C8))))</f>
        <v>30</v>
      </c>
      <c r="O8" s="3">
        <v>30</v>
      </c>
      <c r="P8" s="3">
        <v>30</v>
      </c>
      <c r="Q8" s="3">
        <v>0</v>
      </c>
      <c r="R8" s="3">
        <v>0</v>
      </c>
    </row>
    <row r="9" spans="3:18" x14ac:dyDescent="0.25">
      <c r="C9" s="4">
        <v>88</v>
      </c>
      <c r="D9" s="2" t="s">
        <v>0</v>
      </c>
      <c r="E9" s="2" t="s">
        <v>1</v>
      </c>
      <c r="F9" s="2" t="s">
        <v>0</v>
      </c>
      <c r="G9" s="2" t="s">
        <v>0</v>
      </c>
      <c r="J9" s="1">
        <f>IF(D9="","",
 IF(AND(D9&lt;&gt;E9,D9&lt;&gt;G9,E9&lt;&gt;F9,D9&lt;&gt;F9),$C9/4,
  IF(AND(D9&lt;&gt;E9,E9&lt;&gt;F9,(OR(AND(D9=G9,E9=G9,F9=G9)))),$C9/3,
   IF(AND(D9&lt;&gt;E9,OR(E9=F9,E9=G9)),$C9/2,$C9))))</f>
        <v>88</v>
      </c>
      <c r="K9" s="1">
        <f>IF(D9="","",
 IF(AND(E9&lt;&gt;F9,E9&lt;&gt;H9,F9&lt;&gt;G9,E9&lt;&gt;G9),$C9/4,
  IF(AND(E9&lt;&gt;F9,F9&lt;&gt;G9,(OR(AND(E9=H9,F9=H9,G9=H9)))),$C9/3,
   IF(AND(E9&lt;&gt;F9,OR(F9=G9,F9=H9)),$C9/2,$C9))))</f>
        <v>44</v>
      </c>
      <c r="L9" s="1">
        <f>IF(E9="","",
 IF(AND(F9&lt;&gt;G9,F9&lt;&gt;J9,G9&lt;&gt;H9,F9&lt;&gt;H9),$C9/4,
  IF(AND(F9&lt;&gt;G9,G9&lt;&gt;H9,(OR(AND(F9=J9,G9=J9,H9=J9)))),$C9/3,
   IF(AND(F9&lt;&gt;G9,OR(G9=H9,G9=J9)),$C9/2,$C9))))</f>
        <v>88</v>
      </c>
      <c r="M9" s="1">
        <f>IF(F9="","",
 IF(AND(G9&lt;&gt;H9,G9&lt;&gt;K9,H9&lt;&gt;J9,G9&lt;&gt;J9),$C9/4,
  IF(AND(G9&lt;&gt;H9,H9&lt;&gt;J9,(OR(AND(G9=K9,H9=K9,J9=K9)))),$C9/3,
   IF(AND(G9&lt;&gt;H9,OR(H9=J9,H9=K9)),$C9/2,$C9))))</f>
        <v>22</v>
      </c>
      <c r="O9" s="3">
        <v>44</v>
      </c>
      <c r="P9" s="3">
        <v>44</v>
      </c>
      <c r="Q9" s="3">
        <v>0</v>
      </c>
      <c r="R9" s="3">
        <v>0</v>
      </c>
    </row>
    <row r="10" spans="3:18" x14ac:dyDescent="0.25">
      <c r="C10" s="4">
        <v>88</v>
      </c>
      <c r="D10" s="2" t="s">
        <v>0</v>
      </c>
      <c r="E10" s="2" t="s">
        <v>1</v>
      </c>
      <c r="F10" s="2" t="s">
        <v>0</v>
      </c>
      <c r="G10" s="2" t="s">
        <v>1</v>
      </c>
      <c r="J10" s="1">
        <f>IF(D10="","",
 IF(AND(D10&lt;&gt;E10,D10&lt;&gt;G10,E10&lt;&gt;F10,D10&lt;&gt;F10),$C10/4,
  IF(AND(D10&lt;&gt;E10,E10&lt;&gt;F10,(OR(AND(D10=G10,E10=G10,F10=G10)))),$C10/3,
   IF(AND(D10&lt;&gt;E10,OR(E10=F10,E10=G10)),$C10/2,$C10))))</f>
        <v>44</v>
      </c>
      <c r="K10" s="1">
        <f>IF(D10="","",
 IF(AND(E10&lt;&gt;F10,E10&lt;&gt;H10,F10&lt;&gt;G10,E10&lt;&gt;G10),$C10/4,
  IF(AND(E10&lt;&gt;F10,F10&lt;&gt;G10,(OR(AND(E10=H10,F10=H10,G10=H10)))),$C10/3,
   IF(AND(E10&lt;&gt;F10,OR(F10=G10,F10=H10)),$C10/2,$C10))))</f>
        <v>88</v>
      </c>
      <c r="L10" s="1">
        <f>IF(E10="","",
 IF(AND(F10&lt;&gt;G10,F10&lt;&gt;J10,G10&lt;&gt;H10,F10&lt;&gt;H10),$C10/4,
  IF(AND(F10&lt;&gt;G10,G10&lt;&gt;H10,(OR(AND(F10=J10,G10=J10,H10=J10)))),$C10/3,
   IF(AND(F10&lt;&gt;G10,OR(G10=H10,G10=J10)),$C10/2,$C10))))</f>
        <v>22</v>
      </c>
      <c r="M10" s="1">
        <f>IF(F10="","",
 IF(AND(G10&lt;&gt;H10,G10&lt;&gt;K10,H10&lt;&gt;J10,G10&lt;&gt;J10),$C10/4,
  IF(AND(G10&lt;&gt;H10,H10&lt;&gt;J10,(OR(AND(G10=K10,H10=K10,J10=K10)))),$C10/3,
   IF(AND(G10&lt;&gt;H10,OR(H10=J10,H10=K10)),$C10/2,$C10))))</f>
        <v>22</v>
      </c>
      <c r="O10" s="3">
        <v>44</v>
      </c>
      <c r="P10" s="3">
        <v>44</v>
      </c>
      <c r="Q10" s="3">
        <v>0</v>
      </c>
      <c r="R10" s="3">
        <v>0</v>
      </c>
    </row>
    <row r="11" spans="3:18" x14ac:dyDescent="0.25">
      <c r="C11" s="4">
        <v>60</v>
      </c>
      <c r="D11" s="2" t="s">
        <v>0</v>
      </c>
      <c r="E11" s="2"/>
      <c r="F11" s="2"/>
      <c r="G11" s="2"/>
      <c r="J11" s="1"/>
      <c r="K11" s="1"/>
      <c r="L11" s="1" t="str">
        <f t="shared" ref="L11" si="0">IF(E11="","",
 IF(AND(F11&lt;&gt;G11,F11&lt;&gt;J11,G11&lt;&gt;H11,F11&lt;&gt;H11),$C11/4,
  IF(AND(F11&lt;&gt;G11,G11&lt;&gt;H11,(OR(AND(F11=J11,G11=J11,H11=J11)))),$C11/3,
   IF(AND(F11&lt;&gt;G11,OR(G11=H11,G11=J11)),$C11/2,$C11))))</f>
        <v/>
      </c>
      <c r="M11" s="1"/>
      <c r="O11" s="3">
        <v>60</v>
      </c>
      <c r="P11" s="3">
        <v>0</v>
      </c>
      <c r="Q11" s="3">
        <v>0</v>
      </c>
      <c r="R11" s="3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>test</Manager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darkvad</cp:lastModifiedBy>
  <dcterms:created xsi:type="dcterms:W3CDTF">2019-12-18T14:17:02Z</dcterms:created>
  <dcterms:modified xsi:type="dcterms:W3CDTF">2019-12-18T20:10:38Z</dcterms:modified>
</cp:coreProperties>
</file>