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OLADJI Adama\Desktop\"/>
    </mc:Choice>
  </mc:AlternateContent>
  <bookViews>
    <workbookView xWindow="0" yWindow="0" windowWidth="20490" windowHeight="7350" activeTab="1"/>
  </bookViews>
  <sheets>
    <sheet name="Base de calcul (2)" sheetId="6" r:id="rId1"/>
    <sheet name="Feuil2 (2)" sheetId="9" r:id="rId2"/>
  </sheets>
  <definedNames>
    <definedName name="_xlnm._FilterDatabase" localSheetId="0" hidden="1">'Base de calcul (2)'!$A$2:$DW$6</definedName>
    <definedName name="_xlnm.Print_Titles" localSheetId="0">'Base de calcul (2)'!$2:$8</definedName>
  </definedNames>
  <calcPr calcId="152511" calcMode="manual"/>
</workbook>
</file>

<file path=xl/calcChain.xml><?xml version="1.0" encoding="utf-8"?>
<calcChain xmlns="http://schemas.openxmlformats.org/spreadsheetml/2006/main">
  <c r="AC6" i="9" l="1"/>
  <c r="AD6" i="9"/>
  <c r="AE6" i="9"/>
  <c r="AE17" i="9" s="1"/>
  <c r="AF6" i="9"/>
  <c r="AG6" i="9"/>
  <c r="AH6" i="9"/>
  <c r="AI6" i="9"/>
  <c r="AI17" i="9" s="1"/>
  <c r="AJ6" i="9"/>
  <c r="AJ17" i="9" s="1"/>
  <c r="AK6" i="9"/>
  <c r="AL6" i="9"/>
  <c r="AM6" i="9"/>
  <c r="AM17" i="9" s="1"/>
  <c r="AN6" i="9"/>
  <c r="AO6" i="9"/>
  <c r="AP6" i="9"/>
  <c r="AQ6" i="9"/>
  <c r="AQ17" i="9" s="1"/>
  <c r="AR6" i="9"/>
  <c r="AS6" i="9"/>
  <c r="AT6" i="9"/>
  <c r="AU6" i="9"/>
  <c r="AU17" i="9" s="1"/>
  <c r="AV6" i="9"/>
  <c r="AW6" i="9"/>
  <c r="AX6" i="9"/>
  <c r="AY6" i="9"/>
  <c r="AY17" i="9" s="1"/>
  <c r="AZ6" i="9"/>
  <c r="AZ17" i="9" s="1"/>
  <c r="BA6" i="9"/>
  <c r="BB6" i="9"/>
  <c r="BC6" i="9"/>
  <c r="BC17" i="9" s="1"/>
  <c r="BD6" i="9"/>
  <c r="BE6" i="9"/>
  <c r="BF6" i="9"/>
  <c r="BG6" i="9"/>
  <c r="BG17" i="9" s="1"/>
  <c r="BH6" i="9"/>
  <c r="BI6" i="9"/>
  <c r="BJ6" i="9"/>
  <c r="BK6" i="9"/>
  <c r="BK17" i="9" s="1"/>
  <c r="BL6" i="9"/>
  <c r="BM6" i="9"/>
  <c r="BN6" i="9"/>
  <c r="BO6" i="9"/>
  <c r="BO17" i="9" s="1"/>
  <c r="BP6" i="9"/>
  <c r="BQ6" i="9"/>
  <c r="BR6" i="9"/>
  <c r="BS6" i="9"/>
  <c r="BS17" i="9" s="1"/>
  <c r="BT6" i="9"/>
  <c r="BU6" i="9"/>
  <c r="BV6" i="9"/>
  <c r="BW6" i="9"/>
  <c r="BW17" i="9" s="1"/>
  <c r="BX6" i="9"/>
  <c r="BY6" i="9"/>
  <c r="BZ6" i="9"/>
  <c r="CA6" i="9"/>
  <c r="CA17" i="9" s="1"/>
  <c r="CB6" i="9"/>
  <c r="CC6" i="9"/>
  <c r="CD6" i="9"/>
  <c r="CE6" i="9"/>
  <c r="CE17" i="9" s="1"/>
  <c r="CF6" i="9"/>
  <c r="CF17" i="9" s="1"/>
  <c r="AC7" i="9"/>
  <c r="AD7" i="9"/>
  <c r="AE7" i="9"/>
  <c r="AF7" i="9"/>
  <c r="AG7" i="9"/>
  <c r="AH7" i="9"/>
  <c r="AI7" i="9"/>
  <c r="AJ7" i="9"/>
  <c r="AK7" i="9"/>
  <c r="AL7" i="9"/>
  <c r="AM7" i="9"/>
  <c r="AN7" i="9"/>
  <c r="AO7" i="9"/>
  <c r="AP7" i="9"/>
  <c r="AQ7" i="9"/>
  <c r="AR7" i="9"/>
  <c r="AS7" i="9"/>
  <c r="AT7" i="9"/>
  <c r="AU7" i="9"/>
  <c r="AV7" i="9"/>
  <c r="AW7" i="9"/>
  <c r="AX7" i="9"/>
  <c r="AY7" i="9"/>
  <c r="AZ7" i="9"/>
  <c r="BA7" i="9"/>
  <c r="BB7" i="9"/>
  <c r="BC7" i="9"/>
  <c r="BD7" i="9"/>
  <c r="BE7" i="9"/>
  <c r="BF7" i="9"/>
  <c r="BG7" i="9"/>
  <c r="BH7" i="9"/>
  <c r="BI7" i="9"/>
  <c r="BJ7" i="9"/>
  <c r="BK7" i="9"/>
  <c r="BL7" i="9"/>
  <c r="BM7" i="9"/>
  <c r="BN7" i="9"/>
  <c r="BO7" i="9"/>
  <c r="BP7" i="9"/>
  <c r="BQ7" i="9"/>
  <c r="BR7" i="9"/>
  <c r="BS7" i="9"/>
  <c r="BT7" i="9"/>
  <c r="BU7" i="9"/>
  <c r="BV7" i="9"/>
  <c r="BW7" i="9"/>
  <c r="BX7" i="9"/>
  <c r="BY7" i="9"/>
  <c r="BZ7" i="9"/>
  <c r="CA7" i="9"/>
  <c r="CB7" i="9"/>
  <c r="CC7" i="9"/>
  <c r="CD7" i="9"/>
  <c r="CE7" i="9"/>
  <c r="CF7" i="9"/>
  <c r="AC8" i="9"/>
  <c r="AD8" i="9"/>
  <c r="AE8" i="9"/>
  <c r="AF8" i="9"/>
  <c r="AG8" i="9"/>
  <c r="AH8" i="9"/>
  <c r="AI8" i="9"/>
  <c r="AJ8" i="9"/>
  <c r="AK8" i="9"/>
  <c r="AL8" i="9"/>
  <c r="AM8" i="9"/>
  <c r="AN8" i="9"/>
  <c r="AO8" i="9"/>
  <c r="AP8" i="9"/>
  <c r="AQ8" i="9"/>
  <c r="AR8" i="9"/>
  <c r="AS8" i="9"/>
  <c r="AT8" i="9"/>
  <c r="AU8" i="9"/>
  <c r="AV8" i="9"/>
  <c r="AW8" i="9"/>
  <c r="AX8" i="9"/>
  <c r="AY8" i="9"/>
  <c r="AZ8" i="9"/>
  <c r="BA8" i="9"/>
  <c r="BB8" i="9"/>
  <c r="BC8" i="9"/>
  <c r="BD8" i="9"/>
  <c r="BE8" i="9"/>
  <c r="BF8" i="9"/>
  <c r="BG8" i="9"/>
  <c r="BH8" i="9"/>
  <c r="BI8" i="9"/>
  <c r="BJ8" i="9"/>
  <c r="BK8" i="9"/>
  <c r="BL8" i="9"/>
  <c r="BM8" i="9"/>
  <c r="BN8" i="9"/>
  <c r="BO8" i="9"/>
  <c r="BP8" i="9"/>
  <c r="BQ8" i="9"/>
  <c r="BR8" i="9"/>
  <c r="BS8" i="9"/>
  <c r="BT8" i="9"/>
  <c r="BU8" i="9"/>
  <c r="BV8" i="9"/>
  <c r="BW8" i="9"/>
  <c r="BX8" i="9"/>
  <c r="BY8" i="9"/>
  <c r="BZ8" i="9"/>
  <c r="CA8" i="9"/>
  <c r="CB8" i="9"/>
  <c r="CC8" i="9"/>
  <c r="CD8" i="9"/>
  <c r="CE8" i="9"/>
  <c r="CF8" i="9"/>
  <c r="AC9" i="9"/>
  <c r="AD9" i="9"/>
  <c r="AE9" i="9"/>
  <c r="AF9" i="9"/>
  <c r="AG9" i="9"/>
  <c r="AH9" i="9"/>
  <c r="AI9" i="9"/>
  <c r="AJ9" i="9"/>
  <c r="AK9" i="9"/>
  <c r="AL9" i="9"/>
  <c r="AM9" i="9"/>
  <c r="AN9" i="9"/>
  <c r="AO9" i="9"/>
  <c r="AP9" i="9"/>
  <c r="AQ9" i="9"/>
  <c r="AR9" i="9"/>
  <c r="AS9" i="9"/>
  <c r="AT9" i="9"/>
  <c r="AU9" i="9"/>
  <c r="AV9" i="9"/>
  <c r="AW9" i="9"/>
  <c r="AX9" i="9"/>
  <c r="AY9" i="9"/>
  <c r="AZ9" i="9"/>
  <c r="BA9" i="9"/>
  <c r="BB9" i="9"/>
  <c r="BC9" i="9"/>
  <c r="BD9" i="9"/>
  <c r="BE9" i="9"/>
  <c r="BF9" i="9"/>
  <c r="BG9" i="9"/>
  <c r="BH9" i="9"/>
  <c r="BI9" i="9"/>
  <c r="BJ9" i="9"/>
  <c r="BK9" i="9"/>
  <c r="BL9" i="9"/>
  <c r="BM9" i="9"/>
  <c r="BN9" i="9"/>
  <c r="BO9" i="9"/>
  <c r="BP9" i="9"/>
  <c r="BQ9" i="9"/>
  <c r="BR9" i="9"/>
  <c r="BS9" i="9"/>
  <c r="BT9" i="9"/>
  <c r="BU9" i="9"/>
  <c r="BV9" i="9"/>
  <c r="BW9" i="9"/>
  <c r="BX9" i="9"/>
  <c r="BY9" i="9"/>
  <c r="BZ9" i="9"/>
  <c r="CA9" i="9"/>
  <c r="CB9" i="9"/>
  <c r="CC9" i="9"/>
  <c r="CD9" i="9"/>
  <c r="CE9" i="9"/>
  <c r="CF9" i="9"/>
  <c r="AC10" i="9"/>
  <c r="AD10" i="9"/>
  <c r="AE10" i="9"/>
  <c r="AF10" i="9"/>
  <c r="AG10" i="9"/>
  <c r="AH10" i="9"/>
  <c r="AI10" i="9"/>
  <c r="AJ10" i="9"/>
  <c r="AK10" i="9"/>
  <c r="AL10" i="9"/>
  <c r="AM10" i="9"/>
  <c r="AN10" i="9"/>
  <c r="AO10" i="9"/>
  <c r="AP10" i="9"/>
  <c r="AQ10" i="9"/>
  <c r="AR10" i="9"/>
  <c r="AS10" i="9"/>
  <c r="AT10" i="9"/>
  <c r="AU10" i="9"/>
  <c r="AV10" i="9"/>
  <c r="AW10" i="9"/>
  <c r="AX10" i="9"/>
  <c r="AY10" i="9"/>
  <c r="AZ10" i="9"/>
  <c r="BA10" i="9"/>
  <c r="BB10" i="9"/>
  <c r="BC10" i="9"/>
  <c r="BD10" i="9"/>
  <c r="BE10" i="9"/>
  <c r="BF10" i="9"/>
  <c r="BG10" i="9"/>
  <c r="BH10" i="9"/>
  <c r="BI10" i="9"/>
  <c r="BJ10" i="9"/>
  <c r="BK10" i="9"/>
  <c r="BL10" i="9"/>
  <c r="BM10" i="9"/>
  <c r="BN10" i="9"/>
  <c r="BO10" i="9"/>
  <c r="BP10" i="9"/>
  <c r="BQ10" i="9"/>
  <c r="BR10" i="9"/>
  <c r="BS10" i="9"/>
  <c r="BT10" i="9"/>
  <c r="BU10" i="9"/>
  <c r="BV10" i="9"/>
  <c r="BW10" i="9"/>
  <c r="BX10" i="9"/>
  <c r="BY10" i="9"/>
  <c r="BZ10" i="9"/>
  <c r="CA10" i="9"/>
  <c r="CB10" i="9"/>
  <c r="CC10" i="9"/>
  <c r="CD10" i="9"/>
  <c r="CE10" i="9"/>
  <c r="CF10" i="9"/>
  <c r="AC11" i="9"/>
  <c r="AD11" i="9"/>
  <c r="AE11" i="9"/>
  <c r="AF11" i="9"/>
  <c r="AG11" i="9"/>
  <c r="AH11" i="9"/>
  <c r="AI11" i="9"/>
  <c r="AJ11" i="9"/>
  <c r="AK11" i="9"/>
  <c r="AL11" i="9"/>
  <c r="AM11" i="9"/>
  <c r="AN11" i="9"/>
  <c r="AO11" i="9"/>
  <c r="AP11" i="9"/>
  <c r="AQ11" i="9"/>
  <c r="AR11" i="9"/>
  <c r="AS11" i="9"/>
  <c r="AT11" i="9"/>
  <c r="AU11" i="9"/>
  <c r="AV11" i="9"/>
  <c r="AW11" i="9"/>
  <c r="AX11" i="9"/>
  <c r="AY11" i="9"/>
  <c r="AZ11" i="9"/>
  <c r="BA11" i="9"/>
  <c r="BB11" i="9"/>
  <c r="BC11" i="9"/>
  <c r="BD11" i="9"/>
  <c r="BE11" i="9"/>
  <c r="BF11" i="9"/>
  <c r="BG11" i="9"/>
  <c r="BH11" i="9"/>
  <c r="BI11" i="9"/>
  <c r="BJ11" i="9"/>
  <c r="BK11" i="9"/>
  <c r="BL11" i="9"/>
  <c r="BM11" i="9"/>
  <c r="BN11" i="9"/>
  <c r="BO11" i="9"/>
  <c r="BP11" i="9"/>
  <c r="BQ11" i="9"/>
  <c r="BR11" i="9"/>
  <c r="BS11" i="9"/>
  <c r="BT11" i="9"/>
  <c r="BU11" i="9"/>
  <c r="BV11" i="9"/>
  <c r="BW11" i="9"/>
  <c r="BX11" i="9"/>
  <c r="BY11" i="9"/>
  <c r="BZ11" i="9"/>
  <c r="CA11" i="9"/>
  <c r="CB11" i="9"/>
  <c r="CC11" i="9"/>
  <c r="CD11" i="9"/>
  <c r="CE11" i="9"/>
  <c r="CF11" i="9"/>
  <c r="AC12" i="9"/>
  <c r="AD12" i="9"/>
  <c r="AE12" i="9"/>
  <c r="AF12" i="9"/>
  <c r="AG12" i="9"/>
  <c r="AH12" i="9"/>
  <c r="AI12" i="9"/>
  <c r="AJ12" i="9"/>
  <c r="AK12" i="9"/>
  <c r="AL12" i="9"/>
  <c r="AM12" i="9"/>
  <c r="AN12" i="9"/>
  <c r="AO12" i="9"/>
  <c r="AP12" i="9"/>
  <c r="AQ12" i="9"/>
  <c r="AR12" i="9"/>
  <c r="AS12" i="9"/>
  <c r="AT12" i="9"/>
  <c r="AU12" i="9"/>
  <c r="AV12" i="9"/>
  <c r="AW12" i="9"/>
  <c r="AX12" i="9"/>
  <c r="AY12" i="9"/>
  <c r="AZ12" i="9"/>
  <c r="BA12" i="9"/>
  <c r="BB12" i="9"/>
  <c r="BC12" i="9"/>
  <c r="BD12" i="9"/>
  <c r="BE12" i="9"/>
  <c r="BF12" i="9"/>
  <c r="BG12" i="9"/>
  <c r="BH12" i="9"/>
  <c r="BI12" i="9"/>
  <c r="BJ12" i="9"/>
  <c r="BK12" i="9"/>
  <c r="BL12" i="9"/>
  <c r="BM12" i="9"/>
  <c r="BN12" i="9"/>
  <c r="BO12" i="9"/>
  <c r="BP12" i="9"/>
  <c r="BQ12" i="9"/>
  <c r="BR12" i="9"/>
  <c r="BS12" i="9"/>
  <c r="BT12" i="9"/>
  <c r="BU12" i="9"/>
  <c r="BV12" i="9"/>
  <c r="BW12" i="9"/>
  <c r="BX12" i="9"/>
  <c r="BY12" i="9"/>
  <c r="BZ12" i="9"/>
  <c r="CA12" i="9"/>
  <c r="CB12" i="9"/>
  <c r="CC12" i="9"/>
  <c r="CD12" i="9"/>
  <c r="CE12" i="9"/>
  <c r="CF12" i="9"/>
  <c r="AC13" i="9"/>
  <c r="AD13" i="9"/>
  <c r="AE13" i="9"/>
  <c r="AF13" i="9"/>
  <c r="AG13" i="9"/>
  <c r="AH13" i="9"/>
  <c r="AI13" i="9"/>
  <c r="AJ13" i="9"/>
  <c r="AK13" i="9"/>
  <c r="AL13" i="9"/>
  <c r="AM13" i="9"/>
  <c r="AN13" i="9"/>
  <c r="AO13" i="9"/>
  <c r="AP13" i="9"/>
  <c r="AQ13" i="9"/>
  <c r="AR13" i="9"/>
  <c r="AS13" i="9"/>
  <c r="AT13" i="9"/>
  <c r="AU13" i="9"/>
  <c r="AV13" i="9"/>
  <c r="AW13" i="9"/>
  <c r="AX13" i="9"/>
  <c r="AY13" i="9"/>
  <c r="AZ13" i="9"/>
  <c r="BA13" i="9"/>
  <c r="BB13" i="9"/>
  <c r="BC13" i="9"/>
  <c r="BD13" i="9"/>
  <c r="BE13" i="9"/>
  <c r="BF13" i="9"/>
  <c r="BG13" i="9"/>
  <c r="BH13" i="9"/>
  <c r="BI13" i="9"/>
  <c r="BJ13" i="9"/>
  <c r="BK13" i="9"/>
  <c r="BL13" i="9"/>
  <c r="BM13" i="9"/>
  <c r="BN13" i="9"/>
  <c r="BO13" i="9"/>
  <c r="BP13" i="9"/>
  <c r="BQ13" i="9"/>
  <c r="BR13" i="9"/>
  <c r="BS13" i="9"/>
  <c r="BT13" i="9"/>
  <c r="BU13" i="9"/>
  <c r="BV13" i="9"/>
  <c r="BW13" i="9"/>
  <c r="BX13" i="9"/>
  <c r="BY13" i="9"/>
  <c r="BZ13" i="9"/>
  <c r="CA13" i="9"/>
  <c r="CB13" i="9"/>
  <c r="CC13" i="9"/>
  <c r="CD13" i="9"/>
  <c r="CE13" i="9"/>
  <c r="CF13" i="9"/>
  <c r="AC14" i="9"/>
  <c r="AD14" i="9"/>
  <c r="AE14" i="9"/>
  <c r="AF14" i="9"/>
  <c r="AG14" i="9"/>
  <c r="AH14" i="9"/>
  <c r="AI14" i="9"/>
  <c r="AJ14" i="9"/>
  <c r="AK14" i="9"/>
  <c r="AL14" i="9"/>
  <c r="AM14" i="9"/>
  <c r="AN14" i="9"/>
  <c r="AO14" i="9"/>
  <c r="AP14" i="9"/>
  <c r="AQ14" i="9"/>
  <c r="AR14" i="9"/>
  <c r="AS14" i="9"/>
  <c r="AT14" i="9"/>
  <c r="AU14" i="9"/>
  <c r="AV14" i="9"/>
  <c r="AW14" i="9"/>
  <c r="AX14" i="9"/>
  <c r="AY14" i="9"/>
  <c r="AZ14" i="9"/>
  <c r="BA14" i="9"/>
  <c r="BB14" i="9"/>
  <c r="BC14" i="9"/>
  <c r="BD14" i="9"/>
  <c r="BE14" i="9"/>
  <c r="BF14" i="9"/>
  <c r="BG14" i="9"/>
  <c r="BH14" i="9"/>
  <c r="BI14" i="9"/>
  <c r="BJ14" i="9"/>
  <c r="BK14" i="9"/>
  <c r="BL14" i="9"/>
  <c r="BM14" i="9"/>
  <c r="BN14" i="9"/>
  <c r="BO14" i="9"/>
  <c r="BP14" i="9"/>
  <c r="BQ14" i="9"/>
  <c r="BR14" i="9"/>
  <c r="BS14" i="9"/>
  <c r="BT14" i="9"/>
  <c r="BU14" i="9"/>
  <c r="BV14" i="9"/>
  <c r="BW14" i="9"/>
  <c r="BX14" i="9"/>
  <c r="BY14" i="9"/>
  <c r="BZ14" i="9"/>
  <c r="CA14" i="9"/>
  <c r="CB14" i="9"/>
  <c r="CC14" i="9"/>
  <c r="CD14" i="9"/>
  <c r="CE14" i="9"/>
  <c r="CF14" i="9"/>
  <c r="AC15" i="9"/>
  <c r="AD15" i="9"/>
  <c r="AE15" i="9"/>
  <c r="AF15" i="9"/>
  <c r="AG15" i="9"/>
  <c r="AH15" i="9"/>
  <c r="AI15" i="9"/>
  <c r="AJ15" i="9"/>
  <c r="AK15" i="9"/>
  <c r="AL15" i="9"/>
  <c r="AM15" i="9"/>
  <c r="AN15" i="9"/>
  <c r="AO15" i="9"/>
  <c r="AP15" i="9"/>
  <c r="AQ15" i="9"/>
  <c r="AR15" i="9"/>
  <c r="AS15" i="9"/>
  <c r="AT15" i="9"/>
  <c r="AU15" i="9"/>
  <c r="AV15" i="9"/>
  <c r="AW15" i="9"/>
  <c r="AX15" i="9"/>
  <c r="AY15" i="9"/>
  <c r="AZ15" i="9"/>
  <c r="BA15" i="9"/>
  <c r="BB15" i="9"/>
  <c r="BC15" i="9"/>
  <c r="BD15" i="9"/>
  <c r="BE15" i="9"/>
  <c r="BF15" i="9"/>
  <c r="BG15" i="9"/>
  <c r="BH15" i="9"/>
  <c r="BI15" i="9"/>
  <c r="BJ15" i="9"/>
  <c r="BK15" i="9"/>
  <c r="BL15" i="9"/>
  <c r="BM15" i="9"/>
  <c r="BN15" i="9"/>
  <c r="BO15" i="9"/>
  <c r="BP15" i="9"/>
  <c r="BQ15" i="9"/>
  <c r="BR15" i="9"/>
  <c r="BS15" i="9"/>
  <c r="BT15" i="9"/>
  <c r="BU15" i="9"/>
  <c r="BV15" i="9"/>
  <c r="BW15" i="9"/>
  <c r="BX15" i="9"/>
  <c r="BY15" i="9"/>
  <c r="BZ15" i="9"/>
  <c r="CA15" i="9"/>
  <c r="CB15" i="9"/>
  <c r="CC15" i="9"/>
  <c r="CD15" i="9"/>
  <c r="CE15" i="9"/>
  <c r="CF15" i="9"/>
  <c r="AC16" i="9"/>
  <c r="AD16" i="9"/>
  <c r="AE16" i="9"/>
  <c r="AF16" i="9"/>
  <c r="AG16" i="9"/>
  <c r="AH16" i="9"/>
  <c r="AI16" i="9"/>
  <c r="AJ16" i="9"/>
  <c r="AK16" i="9"/>
  <c r="AL16" i="9"/>
  <c r="AM16" i="9"/>
  <c r="AN16" i="9"/>
  <c r="AO16" i="9"/>
  <c r="AP16" i="9"/>
  <c r="AQ16" i="9"/>
  <c r="AR16" i="9"/>
  <c r="AS16" i="9"/>
  <c r="AT16" i="9"/>
  <c r="AU16" i="9"/>
  <c r="AV16" i="9"/>
  <c r="AW16" i="9"/>
  <c r="AX16" i="9"/>
  <c r="AY16" i="9"/>
  <c r="AZ16" i="9"/>
  <c r="BA16" i="9"/>
  <c r="BB16" i="9"/>
  <c r="BC16" i="9"/>
  <c r="BD16" i="9"/>
  <c r="BE16" i="9"/>
  <c r="BF16" i="9"/>
  <c r="BG16" i="9"/>
  <c r="BH16" i="9"/>
  <c r="BI16" i="9"/>
  <c r="BJ16" i="9"/>
  <c r="BK16" i="9"/>
  <c r="BL16" i="9"/>
  <c r="BM16" i="9"/>
  <c r="BN16" i="9"/>
  <c r="BO16" i="9"/>
  <c r="BP16" i="9"/>
  <c r="BQ16" i="9"/>
  <c r="BR16" i="9"/>
  <c r="BS16" i="9"/>
  <c r="BT16" i="9"/>
  <c r="BU16" i="9"/>
  <c r="BV16" i="9"/>
  <c r="BW16" i="9"/>
  <c r="BX16" i="9"/>
  <c r="BY16" i="9"/>
  <c r="BZ16" i="9"/>
  <c r="CA16" i="9"/>
  <c r="CB16" i="9"/>
  <c r="CC16" i="9"/>
  <c r="CD16" i="9"/>
  <c r="CE16" i="9"/>
  <c r="CF16" i="9"/>
  <c r="AC18" i="9"/>
  <c r="AD18" i="9"/>
  <c r="AE18" i="9"/>
  <c r="AF18" i="9"/>
  <c r="AF21" i="9" s="1"/>
  <c r="AG18" i="9"/>
  <c r="AH18" i="9"/>
  <c r="AI18" i="9"/>
  <c r="AJ18" i="9"/>
  <c r="AJ21" i="9" s="1"/>
  <c r="AJ22" i="9" s="1"/>
  <c r="AK18" i="9"/>
  <c r="AL18" i="9"/>
  <c r="AM18" i="9"/>
  <c r="AN18" i="9"/>
  <c r="AN21" i="9" s="1"/>
  <c r="AO18" i="9"/>
  <c r="AP18" i="9"/>
  <c r="AQ18" i="9"/>
  <c r="AR18" i="9"/>
  <c r="AR21" i="9" s="1"/>
  <c r="AS18" i="9"/>
  <c r="AT18" i="9"/>
  <c r="AU18" i="9"/>
  <c r="AV18" i="9"/>
  <c r="AV21" i="9" s="1"/>
  <c r="AW18" i="9"/>
  <c r="AX18" i="9"/>
  <c r="AY18" i="9"/>
  <c r="AZ18" i="9"/>
  <c r="AZ21" i="9" s="1"/>
  <c r="AZ22" i="9" s="1"/>
  <c r="BA18" i="9"/>
  <c r="BB18" i="9"/>
  <c r="BC18" i="9"/>
  <c r="BD18" i="9"/>
  <c r="BD21" i="9" s="1"/>
  <c r="BE18" i="9"/>
  <c r="BF18" i="9"/>
  <c r="BG18" i="9"/>
  <c r="BH18" i="9"/>
  <c r="BH21" i="9" s="1"/>
  <c r="BI18" i="9"/>
  <c r="BJ18" i="9"/>
  <c r="BK18" i="9"/>
  <c r="BL18" i="9"/>
  <c r="BL21" i="9" s="1"/>
  <c r="BM18" i="9"/>
  <c r="BN18" i="9"/>
  <c r="BO18" i="9"/>
  <c r="BP18" i="9"/>
  <c r="BP21" i="9" s="1"/>
  <c r="BP22" i="9" s="1"/>
  <c r="BQ18" i="9"/>
  <c r="BR18" i="9"/>
  <c r="BS18" i="9"/>
  <c r="BT18" i="9"/>
  <c r="BT21" i="9" s="1"/>
  <c r="BU18" i="9"/>
  <c r="BV18" i="9"/>
  <c r="BW18" i="9"/>
  <c r="BX18" i="9"/>
  <c r="BX21" i="9" s="1"/>
  <c r="BY18" i="9"/>
  <c r="BZ18" i="9"/>
  <c r="CA18" i="9"/>
  <c r="CB18" i="9"/>
  <c r="CB21" i="9" s="1"/>
  <c r="CC18" i="9"/>
  <c r="CD18" i="9"/>
  <c r="CE18" i="9"/>
  <c r="CF18" i="9"/>
  <c r="CF21" i="9" s="1"/>
  <c r="CF22" i="9" s="1"/>
  <c r="AC19" i="9"/>
  <c r="AD19" i="9"/>
  <c r="AE19" i="9"/>
  <c r="AF19" i="9"/>
  <c r="AG19" i="9"/>
  <c r="AH19" i="9"/>
  <c r="AI19" i="9"/>
  <c r="AJ19" i="9"/>
  <c r="AK19" i="9"/>
  <c r="AL19" i="9"/>
  <c r="AM19" i="9"/>
  <c r="AN19" i="9"/>
  <c r="AO19" i="9"/>
  <c r="AP19" i="9"/>
  <c r="AQ19" i="9"/>
  <c r="AR19" i="9"/>
  <c r="AS19" i="9"/>
  <c r="AT19" i="9"/>
  <c r="AU19" i="9"/>
  <c r="AV19" i="9"/>
  <c r="AW19" i="9"/>
  <c r="AX19" i="9"/>
  <c r="AY19" i="9"/>
  <c r="AZ19" i="9"/>
  <c r="BA19" i="9"/>
  <c r="BB19" i="9"/>
  <c r="BC19" i="9"/>
  <c r="BD19" i="9"/>
  <c r="BE19" i="9"/>
  <c r="BF19" i="9"/>
  <c r="BG19" i="9"/>
  <c r="BH19" i="9"/>
  <c r="BI19" i="9"/>
  <c r="BJ19" i="9"/>
  <c r="BK19" i="9"/>
  <c r="BL19" i="9"/>
  <c r="BM19" i="9"/>
  <c r="BN19" i="9"/>
  <c r="BO19" i="9"/>
  <c r="BP19" i="9"/>
  <c r="BQ19" i="9"/>
  <c r="BR19" i="9"/>
  <c r="BS19" i="9"/>
  <c r="BT19" i="9"/>
  <c r="BU19" i="9"/>
  <c r="BV19" i="9"/>
  <c r="BW19" i="9"/>
  <c r="BX19" i="9"/>
  <c r="BY19" i="9"/>
  <c r="BZ19" i="9"/>
  <c r="CA19" i="9"/>
  <c r="CB19" i="9"/>
  <c r="CC19" i="9"/>
  <c r="CD19" i="9"/>
  <c r="CE19" i="9"/>
  <c r="CF19" i="9"/>
  <c r="AC20" i="9"/>
  <c r="AD20" i="9"/>
  <c r="AE20" i="9"/>
  <c r="AF20" i="9"/>
  <c r="AG20" i="9"/>
  <c r="AH20" i="9"/>
  <c r="AI20" i="9"/>
  <c r="AJ20" i="9"/>
  <c r="AK20" i="9"/>
  <c r="AL20" i="9"/>
  <c r="AM20" i="9"/>
  <c r="AN20" i="9"/>
  <c r="AO20" i="9"/>
  <c r="AP20" i="9"/>
  <c r="AQ20" i="9"/>
  <c r="AR20" i="9"/>
  <c r="AS20" i="9"/>
  <c r="AT20" i="9"/>
  <c r="AU20" i="9"/>
  <c r="AV20" i="9"/>
  <c r="AW20" i="9"/>
  <c r="AX20" i="9"/>
  <c r="AY20" i="9"/>
  <c r="AZ20" i="9"/>
  <c r="BA20" i="9"/>
  <c r="BB20" i="9"/>
  <c r="BC20" i="9"/>
  <c r="BD20" i="9"/>
  <c r="BE20" i="9"/>
  <c r="BF20" i="9"/>
  <c r="BG20" i="9"/>
  <c r="BH20" i="9"/>
  <c r="BI20" i="9"/>
  <c r="BJ20" i="9"/>
  <c r="BK20" i="9"/>
  <c r="BL20" i="9"/>
  <c r="BM20" i="9"/>
  <c r="BN20" i="9"/>
  <c r="BO20" i="9"/>
  <c r="BP20" i="9"/>
  <c r="BQ20" i="9"/>
  <c r="BR20" i="9"/>
  <c r="BS20" i="9"/>
  <c r="BT20" i="9"/>
  <c r="BU20" i="9"/>
  <c r="BV20" i="9"/>
  <c r="BW20" i="9"/>
  <c r="BX20" i="9"/>
  <c r="BY20" i="9"/>
  <c r="BZ20" i="9"/>
  <c r="CA20" i="9"/>
  <c r="CB20" i="9"/>
  <c r="CC20" i="9"/>
  <c r="CD20" i="9"/>
  <c r="CE20" i="9"/>
  <c r="CF20" i="9"/>
  <c r="AG22" i="9"/>
  <c r="AW22" i="9"/>
  <c r="BM22" i="9"/>
  <c r="CC22" i="9"/>
  <c r="AC21" i="9"/>
  <c r="AC22" i="9" s="1"/>
  <c r="AC23" i="9" s="1"/>
  <c r="AD5" i="9" s="1"/>
  <c r="AD23" i="9" s="1"/>
  <c r="AE5" i="9" s="1"/>
  <c r="AE23" i="9" s="1"/>
  <c r="AF5" i="9" s="1"/>
  <c r="AD21" i="9"/>
  <c r="AD22" i="9" s="1"/>
  <c r="AE21" i="9"/>
  <c r="AE22" i="9" s="1"/>
  <c r="AG21" i="9"/>
  <c r="AH21" i="9"/>
  <c r="AI21" i="9"/>
  <c r="AI22" i="9" s="1"/>
  <c r="AK21" i="9"/>
  <c r="AK22" i="9" s="1"/>
  <c r="AL21" i="9"/>
  <c r="AM21" i="9"/>
  <c r="AM22" i="9" s="1"/>
  <c r="AO21" i="9"/>
  <c r="AP21" i="9"/>
  <c r="AP22" i="9" s="1"/>
  <c r="AQ21" i="9"/>
  <c r="AQ22" i="9" s="1"/>
  <c r="AS21" i="9"/>
  <c r="AS22" i="9" s="1"/>
  <c r="AT21" i="9"/>
  <c r="AU21" i="9"/>
  <c r="AU22" i="9" s="1"/>
  <c r="AW21" i="9"/>
  <c r="AX21" i="9"/>
  <c r="AY21" i="9"/>
  <c r="AY22" i="9" s="1"/>
  <c r="BA21" i="9"/>
  <c r="BA22" i="9" s="1"/>
  <c r="BB21" i="9"/>
  <c r="BC21" i="9"/>
  <c r="BC22" i="9" s="1"/>
  <c r="BE21" i="9"/>
  <c r="BF21" i="9"/>
  <c r="BF22" i="9" s="1"/>
  <c r="BG21" i="9"/>
  <c r="BG22" i="9" s="1"/>
  <c r="BI21" i="9"/>
  <c r="BI22" i="9" s="1"/>
  <c r="BJ21" i="9"/>
  <c r="BK21" i="9"/>
  <c r="BK22" i="9" s="1"/>
  <c r="BM21" i="9"/>
  <c r="BN21" i="9"/>
  <c r="BO21" i="9"/>
  <c r="BO22" i="9" s="1"/>
  <c r="BQ21" i="9"/>
  <c r="BQ22" i="9" s="1"/>
  <c r="BR21" i="9"/>
  <c r="BS21" i="9"/>
  <c r="BS22" i="9" s="1"/>
  <c r="BU21" i="9"/>
  <c r="BV21" i="9"/>
  <c r="BV22" i="9" s="1"/>
  <c r="BW21" i="9"/>
  <c r="BW22" i="9" s="1"/>
  <c r="BY21" i="9"/>
  <c r="BY22" i="9" s="1"/>
  <c r="BZ21" i="9"/>
  <c r="CA21" i="9"/>
  <c r="CA22" i="9" s="1"/>
  <c r="CC21" i="9"/>
  <c r="CD21" i="9"/>
  <c r="CE21" i="9"/>
  <c r="CE22" i="9" s="1"/>
  <c r="AD17" i="9"/>
  <c r="AG17" i="9"/>
  <c r="AH17" i="9"/>
  <c r="AK17" i="9"/>
  <c r="AL17" i="9"/>
  <c r="AO17" i="9"/>
  <c r="AO22" i="9" s="1"/>
  <c r="AP17" i="9"/>
  <c r="AS17" i="9"/>
  <c r="AT17" i="9"/>
  <c r="AW17" i="9"/>
  <c r="AX17" i="9"/>
  <c r="BA17" i="9"/>
  <c r="BB17" i="9"/>
  <c r="BE17" i="9"/>
  <c r="BE22" i="9" s="1"/>
  <c r="BF17" i="9"/>
  <c r="BI17" i="9"/>
  <c r="BJ17" i="9"/>
  <c r="BM17" i="9"/>
  <c r="BN17" i="9"/>
  <c r="BP17" i="9"/>
  <c r="BQ17" i="9"/>
  <c r="BR17" i="9"/>
  <c r="BU17" i="9"/>
  <c r="BU22" i="9" s="1"/>
  <c r="BV17" i="9"/>
  <c r="BY17" i="9"/>
  <c r="BZ17" i="9"/>
  <c r="CC17" i="9"/>
  <c r="CD17" i="9"/>
  <c r="AC17" i="9"/>
  <c r="M18" i="9"/>
  <c r="N18" i="9"/>
  <c r="O18" i="9"/>
  <c r="P18" i="9"/>
  <c r="Q18" i="9"/>
  <c r="R18" i="9"/>
  <c r="S18" i="9"/>
  <c r="T18" i="9"/>
  <c r="U18" i="9"/>
  <c r="V18" i="9"/>
  <c r="W18" i="9"/>
  <c r="X18" i="9"/>
  <c r="Y18" i="9"/>
  <c r="Z18" i="9"/>
  <c r="AA18" i="9"/>
  <c r="AB18" i="9"/>
  <c r="M19" i="9"/>
  <c r="N19" i="9"/>
  <c r="O19" i="9"/>
  <c r="P19" i="9"/>
  <c r="Q19" i="9"/>
  <c r="R19" i="9"/>
  <c r="S19" i="9"/>
  <c r="T19" i="9"/>
  <c r="U19" i="9"/>
  <c r="V19" i="9"/>
  <c r="W19" i="9"/>
  <c r="X19" i="9"/>
  <c r="Y19" i="9"/>
  <c r="Z19" i="9"/>
  <c r="AA19" i="9"/>
  <c r="AB19" i="9"/>
  <c r="M20" i="9"/>
  <c r="N20" i="9"/>
  <c r="O20" i="9"/>
  <c r="P20" i="9"/>
  <c r="Q20" i="9"/>
  <c r="R20" i="9"/>
  <c r="S20" i="9"/>
  <c r="T20" i="9"/>
  <c r="U20" i="9"/>
  <c r="V20" i="9"/>
  <c r="W20" i="9"/>
  <c r="X20" i="9"/>
  <c r="Y20" i="9"/>
  <c r="Z20" i="9"/>
  <c r="AA20" i="9"/>
  <c r="AB20" i="9"/>
  <c r="M6" i="9"/>
  <c r="N6" i="9"/>
  <c r="O6" i="9"/>
  <c r="P6" i="9"/>
  <c r="Q6" i="9"/>
  <c r="R6" i="9"/>
  <c r="S6" i="9"/>
  <c r="T6" i="9"/>
  <c r="U6" i="9"/>
  <c r="V6" i="9"/>
  <c r="W6" i="9"/>
  <c r="X6" i="9"/>
  <c r="Y6" i="9"/>
  <c r="Z6" i="9"/>
  <c r="AA6" i="9"/>
  <c r="AB6" i="9"/>
  <c r="M7" i="9"/>
  <c r="N7" i="9"/>
  <c r="O7" i="9"/>
  <c r="P7" i="9"/>
  <c r="Q7" i="9"/>
  <c r="R7" i="9"/>
  <c r="S7" i="9"/>
  <c r="T7" i="9"/>
  <c r="U7" i="9"/>
  <c r="V7" i="9"/>
  <c r="W7" i="9"/>
  <c r="X7" i="9"/>
  <c r="Y7" i="9"/>
  <c r="Z7" i="9"/>
  <c r="AA7" i="9"/>
  <c r="AB7" i="9"/>
  <c r="M8" i="9"/>
  <c r="N8" i="9"/>
  <c r="O8" i="9"/>
  <c r="P8" i="9"/>
  <c r="Q8" i="9"/>
  <c r="R8" i="9"/>
  <c r="S8" i="9"/>
  <c r="T8" i="9"/>
  <c r="U8" i="9"/>
  <c r="V8" i="9"/>
  <c r="W8" i="9"/>
  <c r="X8" i="9"/>
  <c r="Y8" i="9"/>
  <c r="Z8" i="9"/>
  <c r="AA8" i="9"/>
  <c r="AB8" i="9"/>
  <c r="M9" i="9"/>
  <c r="N9" i="9"/>
  <c r="O9" i="9"/>
  <c r="P9" i="9"/>
  <c r="Q9" i="9"/>
  <c r="R9" i="9"/>
  <c r="S9" i="9"/>
  <c r="T9" i="9"/>
  <c r="U9" i="9"/>
  <c r="V9" i="9"/>
  <c r="W9" i="9"/>
  <c r="X9" i="9"/>
  <c r="Y9" i="9"/>
  <c r="Z9" i="9"/>
  <c r="AA9" i="9"/>
  <c r="AB9" i="9"/>
  <c r="M10" i="9"/>
  <c r="N10" i="9"/>
  <c r="O10" i="9"/>
  <c r="P10" i="9"/>
  <c r="Q10" i="9"/>
  <c r="R10" i="9"/>
  <c r="S10" i="9"/>
  <c r="T10" i="9"/>
  <c r="U10" i="9"/>
  <c r="V10" i="9"/>
  <c r="W10" i="9"/>
  <c r="X10" i="9"/>
  <c r="Y10" i="9"/>
  <c r="Z10" i="9"/>
  <c r="AA10" i="9"/>
  <c r="AB10" i="9"/>
  <c r="M11" i="9"/>
  <c r="N11" i="9"/>
  <c r="O11" i="9"/>
  <c r="P11" i="9"/>
  <c r="Q11" i="9"/>
  <c r="R11" i="9"/>
  <c r="S11" i="9"/>
  <c r="T11" i="9"/>
  <c r="U11" i="9"/>
  <c r="V11" i="9"/>
  <c r="W11" i="9"/>
  <c r="X11" i="9"/>
  <c r="Y11" i="9"/>
  <c r="Z11" i="9"/>
  <c r="AA11" i="9"/>
  <c r="AB11" i="9"/>
  <c r="M12" i="9"/>
  <c r="N12" i="9"/>
  <c r="O12" i="9"/>
  <c r="P12" i="9"/>
  <c r="Q12" i="9"/>
  <c r="R12" i="9"/>
  <c r="S12" i="9"/>
  <c r="T12" i="9"/>
  <c r="U12" i="9"/>
  <c r="V12" i="9"/>
  <c r="W12" i="9"/>
  <c r="X12" i="9"/>
  <c r="Y12" i="9"/>
  <c r="Z12" i="9"/>
  <c r="AA12" i="9"/>
  <c r="AB12" i="9"/>
  <c r="M13" i="9"/>
  <c r="N13" i="9"/>
  <c r="O13" i="9"/>
  <c r="P13" i="9"/>
  <c r="Q13" i="9"/>
  <c r="R13" i="9"/>
  <c r="S13" i="9"/>
  <c r="T13" i="9"/>
  <c r="U13" i="9"/>
  <c r="V13" i="9"/>
  <c r="W13" i="9"/>
  <c r="X13" i="9"/>
  <c r="Y13" i="9"/>
  <c r="Z13" i="9"/>
  <c r="AA13" i="9"/>
  <c r="AB13" i="9"/>
  <c r="M14" i="9"/>
  <c r="N14" i="9"/>
  <c r="O14" i="9"/>
  <c r="P14" i="9"/>
  <c r="Q14" i="9"/>
  <c r="R14" i="9"/>
  <c r="S14" i="9"/>
  <c r="T14" i="9"/>
  <c r="U14" i="9"/>
  <c r="V14" i="9"/>
  <c r="W14" i="9"/>
  <c r="X14" i="9"/>
  <c r="Y14" i="9"/>
  <c r="Z14" i="9"/>
  <c r="AA14" i="9"/>
  <c r="AB14" i="9"/>
  <c r="M15" i="9"/>
  <c r="N15" i="9"/>
  <c r="O15" i="9"/>
  <c r="P15" i="9"/>
  <c r="Q15" i="9"/>
  <c r="R15" i="9"/>
  <c r="S15" i="9"/>
  <c r="T15" i="9"/>
  <c r="U15" i="9"/>
  <c r="V15" i="9"/>
  <c r="W15" i="9"/>
  <c r="X15" i="9"/>
  <c r="Y15" i="9"/>
  <c r="Z15" i="9"/>
  <c r="AA15" i="9"/>
  <c r="AB15" i="9"/>
  <c r="M16" i="9"/>
  <c r="N16" i="9"/>
  <c r="O16" i="9"/>
  <c r="P16" i="9"/>
  <c r="Q16" i="9"/>
  <c r="R16" i="9"/>
  <c r="S16" i="9"/>
  <c r="T16" i="9"/>
  <c r="U16" i="9"/>
  <c r="V16" i="9"/>
  <c r="W16" i="9"/>
  <c r="X16" i="9"/>
  <c r="Y16" i="9"/>
  <c r="Z16" i="9"/>
  <c r="AA16" i="9"/>
  <c r="AB16" i="9"/>
  <c r="L6" i="9"/>
  <c r="L17" i="9" s="1"/>
  <c r="L16" i="9"/>
  <c r="L18" i="9"/>
  <c r="L19" i="9"/>
  <c r="L20" i="9"/>
  <c r="L15" i="9"/>
  <c r="L14" i="9"/>
  <c r="L13" i="9"/>
  <c r="L12" i="9"/>
  <c r="L11" i="9"/>
  <c r="L10" i="9"/>
  <c r="L9" i="9"/>
  <c r="L8" i="9"/>
  <c r="L7" i="9"/>
  <c r="K20" i="9"/>
  <c r="K19" i="9"/>
  <c r="K18" i="9"/>
  <c r="K16" i="9"/>
  <c r="K15" i="9"/>
  <c r="K14" i="9"/>
  <c r="K13" i="9"/>
  <c r="K12" i="9"/>
  <c r="K11" i="9"/>
  <c r="K10" i="9"/>
  <c r="K9" i="9"/>
  <c r="K8" i="9"/>
  <c r="K7" i="9"/>
  <c r="K6" i="9"/>
  <c r="J20" i="9"/>
  <c r="J19" i="9"/>
  <c r="J18" i="9"/>
  <c r="J16" i="9"/>
  <c r="J15" i="9"/>
  <c r="J14" i="9"/>
  <c r="J13" i="9"/>
  <c r="J12" i="9"/>
  <c r="J11" i="9"/>
  <c r="J10" i="9"/>
  <c r="J9" i="9"/>
  <c r="J8" i="9"/>
  <c r="J7" i="9"/>
  <c r="J6" i="9"/>
  <c r="I20" i="9"/>
  <c r="I19" i="9"/>
  <c r="I18" i="9"/>
  <c r="I16" i="9"/>
  <c r="I15" i="9"/>
  <c r="I14" i="9"/>
  <c r="I13" i="9"/>
  <c r="I12" i="9"/>
  <c r="I11" i="9"/>
  <c r="I10" i="9"/>
  <c r="I9" i="9"/>
  <c r="I8" i="9"/>
  <c r="I7" i="9"/>
  <c r="I6" i="9"/>
  <c r="H20" i="9"/>
  <c r="H19" i="9"/>
  <c r="H18" i="9"/>
  <c r="H16" i="9"/>
  <c r="H15" i="9"/>
  <c r="H14" i="9"/>
  <c r="H13" i="9"/>
  <c r="H12" i="9"/>
  <c r="H11" i="9"/>
  <c r="H10" i="9"/>
  <c r="H9" i="9"/>
  <c r="H8" i="9"/>
  <c r="H7" i="9"/>
  <c r="H6" i="9"/>
  <c r="G6" i="9"/>
  <c r="G19" i="9"/>
  <c r="G20" i="9"/>
  <c r="G18" i="9"/>
  <c r="G7" i="9"/>
  <c r="G8" i="9"/>
  <c r="G9" i="9"/>
  <c r="G10" i="9"/>
  <c r="G11" i="9"/>
  <c r="G12" i="9"/>
  <c r="G13" i="9"/>
  <c r="G14" i="9"/>
  <c r="G15" i="9"/>
  <c r="G16" i="9"/>
  <c r="C19" i="9"/>
  <c r="C20" i="9"/>
  <c r="C18" i="9"/>
  <c r="BT22" i="9" l="1"/>
  <c r="BL22" i="9"/>
  <c r="AV22" i="9"/>
  <c r="AR22" i="9"/>
  <c r="CB17" i="9"/>
  <c r="CB22" i="9" s="1"/>
  <c r="BX17" i="9"/>
  <c r="BX22" i="9" s="1"/>
  <c r="BT17" i="9"/>
  <c r="BL17" i="9"/>
  <c r="BH17" i="9"/>
  <c r="BH22" i="9" s="1"/>
  <c r="BD17" i="9"/>
  <c r="BD22" i="9" s="1"/>
  <c r="AV17" i="9"/>
  <c r="AR17" i="9"/>
  <c r="AN17" i="9"/>
  <c r="AN22" i="9" s="1"/>
  <c r="AF17" i="9"/>
  <c r="AF22" i="9" s="1"/>
  <c r="AF23" i="9" s="1"/>
  <c r="AG5" i="9" s="1"/>
  <c r="AG23" i="9" s="1"/>
  <c r="AH5" i="9" s="1"/>
  <c r="AH23" i="9" s="1"/>
  <c r="AI5" i="9" s="1"/>
  <c r="AI23" i="9" s="1"/>
  <c r="AJ5" i="9" s="1"/>
  <c r="AJ23" i="9" s="1"/>
  <c r="AK5" i="9" s="1"/>
  <c r="AK23" i="9" s="1"/>
  <c r="AL5" i="9" s="1"/>
  <c r="AL23" i="9" s="1"/>
  <c r="AM5" i="9" s="1"/>
  <c r="AM23" i="9" s="1"/>
  <c r="AN5" i="9" s="1"/>
  <c r="AN23" i="9" s="1"/>
  <c r="AO5" i="9" s="1"/>
  <c r="AO23" i="9" s="1"/>
  <c r="AP5" i="9" s="1"/>
  <c r="AP23" i="9" s="1"/>
  <c r="AQ5" i="9" s="1"/>
  <c r="AQ23" i="9" s="1"/>
  <c r="AR5" i="9" s="1"/>
  <c r="AR23" i="9" s="1"/>
  <c r="AS5" i="9" s="1"/>
  <c r="AS23" i="9" s="1"/>
  <c r="AT5" i="9" s="1"/>
  <c r="AT23" i="9" s="1"/>
  <c r="AU5" i="9" s="1"/>
  <c r="AU23" i="9" s="1"/>
  <c r="AV5" i="9" s="1"/>
  <c r="AV23" i="9" s="1"/>
  <c r="AW5" i="9" s="1"/>
  <c r="AW23" i="9" s="1"/>
  <c r="AX5" i="9" s="1"/>
  <c r="AX23" i="9" s="1"/>
  <c r="AY5" i="9" s="1"/>
  <c r="AY23" i="9" s="1"/>
  <c r="AZ5" i="9" s="1"/>
  <c r="AZ23" i="9" s="1"/>
  <c r="BA5" i="9" s="1"/>
  <c r="BA23" i="9" s="1"/>
  <c r="BB5" i="9" s="1"/>
  <c r="BB23" i="9" s="1"/>
  <c r="BC5" i="9" s="1"/>
  <c r="BC23" i="9" s="1"/>
  <c r="BD5" i="9" s="1"/>
  <c r="BD23" i="9" s="1"/>
  <c r="BE5" i="9" s="1"/>
  <c r="BE23" i="9" s="1"/>
  <c r="BF5" i="9" s="1"/>
  <c r="BF23" i="9" s="1"/>
  <c r="BG5" i="9" s="1"/>
  <c r="BG23" i="9" s="1"/>
  <c r="BH5" i="9" s="1"/>
  <c r="BH23" i="9" s="1"/>
  <c r="BI5" i="9" s="1"/>
  <c r="BI23" i="9" s="1"/>
  <c r="BJ5" i="9" s="1"/>
  <c r="BJ23" i="9" s="1"/>
  <c r="BK5" i="9" s="1"/>
  <c r="BK23" i="9" s="1"/>
  <c r="BL5" i="9" s="1"/>
  <c r="BL23" i="9" s="1"/>
  <c r="BM5" i="9" s="1"/>
  <c r="BM23" i="9" s="1"/>
  <c r="BN5" i="9" s="1"/>
  <c r="BN23" i="9" s="1"/>
  <c r="BO5" i="9" s="1"/>
  <c r="BO23" i="9" s="1"/>
  <c r="BP5" i="9" s="1"/>
  <c r="BP23" i="9" s="1"/>
  <c r="BQ5" i="9" s="1"/>
  <c r="BQ23" i="9" s="1"/>
  <c r="BR5" i="9" s="1"/>
  <c r="BR23" i="9" s="1"/>
  <c r="BS5" i="9" s="1"/>
  <c r="BS23" i="9" s="1"/>
  <c r="BT5" i="9" s="1"/>
  <c r="BT23" i="9" s="1"/>
  <c r="BU5" i="9" s="1"/>
  <c r="BU23" i="9" s="1"/>
  <c r="BV5" i="9" s="1"/>
  <c r="BV23" i="9" s="1"/>
  <c r="BW5" i="9" s="1"/>
  <c r="BW23" i="9" s="1"/>
  <c r="BX5" i="9" s="1"/>
  <c r="BX23" i="9" s="1"/>
  <c r="BY5" i="9" s="1"/>
  <c r="BY23" i="9" s="1"/>
  <c r="BZ5" i="9" s="1"/>
  <c r="BZ23" i="9" s="1"/>
  <c r="CA5" i="9" s="1"/>
  <c r="CA23" i="9" s="1"/>
  <c r="CB5" i="9" s="1"/>
  <c r="CB23" i="9" s="1"/>
  <c r="CC5" i="9" s="1"/>
  <c r="CC23" i="9" s="1"/>
  <c r="CD5" i="9" s="1"/>
  <c r="CD23" i="9" s="1"/>
  <c r="CE5" i="9" s="1"/>
  <c r="CE23" i="9" s="1"/>
  <c r="CF5" i="9" s="1"/>
  <c r="CF23" i="9" s="1"/>
  <c r="CD22" i="9"/>
  <c r="BZ22" i="9"/>
  <c r="BR22" i="9"/>
  <c r="BN22" i="9"/>
  <c r="BJ22" i="9"/>
  <c r="BB22" i="9"/>
  <c r="AX22" i="9"/>
  <c r="AT22" i="9"/>
  <c r="AL22" i="9"/>
  <c r="AH22" i="9"/>
  <c r="L21" i="9"/>
  <c r="L22" i="9" s="1"/>
  <c r="H17" i="9"/>
  <c r="G21" i="9"/>
  <c r="AB21" i="9" l="1"/>
  <c r="AA21" i="9"/>
  <c r="Z21" i="9"/>
  <c r="Y21" i="9"/>
  <c r="X21" i="9"/>
  <c r="W21" i="9"/>
  <c r="V21" i="9"/>
  <c r="U21" i="9"/>
  <c r="T21" i="9"/>
  <c r="S21" i="9"/>
  <c r="R21" i="9"/>
  <c r="Q21" i="9"/>
  <c r="P21" i="9"/>
  <c r="O21" i="9"/>
  <c r="N21" i="9"/>
  <c r="M21" i="9"/>
  <c r="K21" i="9"/>
  <c r="J21" i="9"/>
  <c r="I21" i="9"/>
  <c r="H21" i="9"/>
  <c r="F21" i="9"/>
  <c r="E21" i="9"/>
  <c r="D21" i="9"/>
  <c r="C21" i="9"/>
  <c r="AB17" i="9"/>
  <c r="AA17" i="9"/>
  <c r="Z17" i="9"/>
  <c r="Y17" i="9"/>
  <c r="Y22" i="9" s="1"/>
  <c r="X17" i="9"/>
  <c r="W17" i="9"/>
  <c r="V17" i="9"/>
  <c r="U17" i="9"/>
  <c r="U22" i="9" s="1"/>
  <c r="T17" i="9"/>
  <c r="S17" i="9"/>
  <c r="R17" i="9"/>
  <c r="Q17" i="9"/>
  <c r="Q22" i="9" s="1"/>
  <c r="P17" i="9"/>
  <c r="O17" i="9"/>
  <c r="N17" i="9"/>
  <c r="M17" i="9"/>
  <c r="M22" i="9" s="1"/>
  <c r="K17" i="9"/>
  <c r="J17" i="9"/>
  <c r="I17" i="9"/>
  <c r="I22" i="9" s="1"/>
  <c r="G17" i="9"/>
  <c r="G22" i="9" s="1"/>
  <c r="F17" i="9"/>
  <c r="F22" i="9" s="1"/>
  <c r="E17" i="9"/>
  <c r="E22" i="9" s="1"/>
  <c r="D17" i="9"/>
  <c r="C17" i="9"/>
  <c r="D22" i="9" l="1"/>
  <c r="W22" i="9"/>
  <c r="AA22" i="9"/>
  <c r="T22" i="9"/>
  <c r="X22" i="9"/>
  <c r="AB22" i="9"/>
  <c r="J22" i="9"/>
  <c r="N22" i="9"/>
  <c r="R22" i="9"/>
  <c r="V22" i="9"/>
  <c r="Z22" i="9"/>
  <c r="K22" i="9"/>
  <c r="O22" i="9"/>
  <c r="S22" i="9"/>
  <c r="P22" i="9"/>
  <c r="H22" i="9"/>
  <c r="C22" i="9"/>
  <c r="C23" i="9" s="1"/>
  <c r="D5" i="9" s="1"/>
  <c r="D23" i="9" s="1"/>
  <c r="E5" i="9" s="1"/>
  <c r="E23" i="9" s="1"/>
  <c r="F5" i="9" s="1"/>
  <c r="F23" i="9" s="1"/>
  <c r="G5" i="9" s="1"/>
  <c r="G23" i="9" s="1"/>
  <c r="H4" i="6"/>
  <c r="H5" i="9" l="1"/>
  <c r="H23" i="9" s="1"/>
  <c r="I5" i="9" s="1"/>
  <c r="I23" i="9" s="1"/>
  <c r="J5" i="9" s="1"/>
  <c r="J23" i="9" s="1"/>
  <c r="K5" i="9" s="1"/>
  <c r="K23" i="9" s="1"/>
  <c r="L5" i="9" s="1"/>
  <c r="L23" i="9" l="1"/>
  <c r="M5" i="9" s="1"/>
  <c r="M23" i="9" s="1"/>
  <c r="N5" i="9" s="1"/>
  <c r="N23" i="9" s="1"/>
  <c r="O5" i="9" s="1"/>
  <c r="O23" i="9" s="1"/>
  <c r="P5" i="9" s="1"/>
  <c r="P23" i="9" s="1"/>
  <c r="Q5" i="9" s="1"/>
  <c r="Q23" i="9" s="1"/>
  <c r="R5" i="9" s="1"/>
  <c r="R23" i="9" s="1"/>
  <c r="S5" i="9" s="1"/>
  <c r="S23" i="9" s="1"/>
  <c r="T5" i="9" s="1"/>
  <c r="T23" i="9" s="1"/>
  <c r="U5" i="9" s="1"/>
  <c r="U23" i="9" s="1"/>
  <c r="V5" i="9" s="1"/>
  <c r="V23" i="9" s="1"/>
  <c r="W5" i="9" s="1"/>
  <c r="W23" i="9" s="1"/>
  <c r="X5" i="9" s="1"/>
  <c r="X23" i="9" s="1"/>
  <c r="Y5" i="9" s="1"/>
  <c r="Y23" i="9" s="1"/>
  <c r="Z5" i="9" s="1"/>
  <c r="Z23" i="9" s="1"/>
  <c r="AA5" i="9" s="1"/>
  <c r="AA23" i="9" s="1"/>
  <c r="AB5" i="9" s="1"/>
  <c r="AB23" i="9" s="1"/>
  <c r="AC5" i="9" s="1"/>
  <c r="FF123" i="6" l="1"/>
  <c r="FD123" i="6"/>
  <c r="FB123" i="6"/>
  <c r="EZ123" i="6"/>
  <c r="EX123" i="6"/>
  <c r="EV123" i="6"/>
  <c r="ET123" i="6"/>
  <c r="ER123" i="6"/>
  <c r="EP123" i="6"/>
  <c r="EN123" i="6"/>
  <c r="EL123" i="6"/>
  <c r="EJ123" i="6"/>
  <c r="DV123" i="6"/>
  <c r="DT123" i="6"/>
  <c r="DR123" i="6"/>
  <c r="DP123" i="6"/>
  <c r="DN123" i="6"/>
  <c r="DL123" i="6"/>
  <c r="DJ123" i="6"/>
  <c r="DH123" i="6"/>
  <c r="DF123" i="6"/>
  <c r="DD123" i="6"/>
  <c r="DB123" i="6"/>
  <c r="CZ123" i="6"/>
  <c r="CX123" i="6"/>
  <c r="CV123" i="6"/>
  <c r="CT123" i="6"/>
  <c r="CR123" i="6"/>
  <c r="CP123" i="6"/>
  <c r="CN123" i="6"/>
  <c r="CL123" i="6"/>
  <c r="CJ123" i="6"/>
  <c r="CH123" i="6"/>
  <c r="CF123" i="6"/>
  <c r="CD123" i="6"/>
  <c r="CB123" i="6"/>
  <c r="BZ123" i="6"/>
  <c r="BX123" i="6"/>
  <c r="BV123" i="6"/>
  <c r="BT123" i="6"/>
  <c r="BR123" i="6"/>
  <c r="BP123" i="6"/>
  <c r="BN123" i="6"/>
  <c r="BL123" i="6"/>
  <c r="BJ123" i="6"/>
  <c r="BH123" i="6"/>
  <c r="BF123" i="6"/>
  <c r="BD123" i="6"/>
  <c r="BB123" i="6"/>
  <c r="AZ123" i="6"/>
  <c r="AX123" i="6"/>
  <c r="AV123" i="6"/>
  <c r="AT123" i="6"/>
  <c r="AR123" i="6"/>
  <c r="AP123" i="6"/>
  <c r="AN123" i="6"/>
  <c r="AL123" i="6"/>
  <c r="AJ123" i="6"/>
  <c r="AH123" i="6"/>
  <c r="AF123" i="6"/>
  <c r="AD123" i="6"/>
  <c r="AB123" i="6"/>
  <c r="Z123" i="6"/>
  <c r="X123" i="6"/>
  <c r="V123" i="6"/>
  <c r="T123" i="6"/>
  <c r="R123" i="6"/>
  <c r="P123" i="6"/>
  <c r="N123" i="6"/>
  <c r="L123" i="6"/>
  <c r="J123" i="6"/>
  <c r="H123" i="6"/>
  <c r="G123" i="6"/>
  <c r="FF122" i="6"/>
  <c r="FD122" i="6"/>
  <c r="FB122" i="6"/>
  <c r="EZ122" i="6"/>
  <c r="EX122" i="6"/>
  <c r="EV122" i="6"/>
  <c r="ET122" i="6"/>
  <c r="ER122" i="6"/>
  <c r="EP122" i="6"/>
  <c r="EN122" i="6"/>
  <c r="EL122" i="6"/>
  <c r="EJ122" i="6"/>
  <c r="EH122" i="6"/>
  <c r="EF122" i="6"/>
  <c r="ED122" i="6"/>
  <c r="EB122" i="6"/>
  <c r="DZ122" i="6"/>
  <c r="DX122" i="6"/>
  <c r="DJ122" i="6"/>
  <c r="DH122" i="6"/>
  <c r="DF122" i="6"/>
  <c r="DD122" i="6"/>
  <c r="DB122" i="6"/>
  <c r="CZ122" i="6"/>
  <c r="CX122" i="6"/>
  <c r="CV122" i="6"/>
  <c r="CT122" i="6"/>
  <c r="CR122" i="6"/>
  <c r="CP122" i="6"/>
  <c r="CN122" i="6"/>
  <c r="CL122" i="6"/>
  <c r="CJ122" i="6"/>
  <c r="CH122" i="6"/>
  <c r="CF122" i="6"/>
  <c r="CD122" i="6"/>
  <c r="CB122" i="6"/>
  <c r="BZ122" i="6"/>
  <c r="BX122" i="6"/>
  <c r="BV122" i="6"/>
  <c r="BT122" i="6"/>
  <c r="BR122" i="6"/>
  <c r="BP122" i="6"/>
  <c r="BN122" i="6"/>
  <c r="BL122" i="6"/>
  <c r="BJ122" i="6"/>
  <c r="BH122" i="6"/>
  <c r="BF122" i="6"/>
  <c r="BD122" i="6"/>
  <c r="BB122" i="6"/>
  <c r="AZ122" i="6"/>
  <c r="AX122" i="6"/>
  <c r="AV122" i="6"/>
  <c r="AT122" i="6"/>
  <c r="AR122" i="6"/>
  <c r="AP122" i="6"/>
  <c r="AN122" i="6"/>
  <c r="AL122" i="6"/>
  <c r="AJ122" i="6"/>
  <c r="AH122" i="6"/>
  <c r="AF122" i="6"/>
  <c r="AD122" i="6"/>
  <c r="AB122" i="6"/>
  <c r="Z122" i="6"/>
  <c r="X122" i="6"/>
  <c r="V122" i="6"/>
  <c r="T122" i="6"/>
  <c r="R122" i="6"/>
  <c r="P122" i="6"/>
  <c r="N122" i="6"/>
  <c r="L122" i="6"/>
  <c r="J122" i="6"/>
  <c r="H122" i="6"/>
  <c r="G122" i="6"/>
  <c r="DR122" i="6" s="1"/>
  <c r="FF121" i="6"/>
  <c r="FD121" i="6"/>
  <c r="FB121" i="6"/>
  <c r="EZ121" i="6"/>
  <c r="EX121" i="6"/>
  <c r="EV121" i="6"/>
  <c r="ET121" i="6"/>
  <c r="ER121" i="6"/>
  <c r="EP121" i="6"/>
  <c r="EN121" i="6"/>
  <c r="EL121" i="6"/>
  <c r="EJ121" i="6"/>
  <c r="EH121" i="6"/>
  <c r="EF121" i="6"/>
  <c r="ED121" i="6"/>
  <c r="EB121" i="6"/>
  <c r="DZ121" i="6"/>
  <c r="DX121" i="6"/>
  <c r="DV121" i="6"/>
  <c r="DT121" i="6"/>
  <c r="DR121" i="6"/>
  <c r="DP121" i="6"/>
  <c r="DN121" i="6"/>
  <c r="DL121" i="6"/>
  <c r="CX121" i="6"/>
  <c r="CV121" i="6"/>
  <c r="CT121" i="6"/>
  <c r="CR121" i="6"/>
  <c r="CP121" i="6"/>
  <c r="CN121" i="6"/>
  <c r="CL121" i="6"/>
  <c r="CJ121" i="6"/>
  <c r="CH121" i="6"/>
  <c r="CF121" i="6"/>
  <c r="CD121" i="6"/>
  <c r="CB121" i="6"/>
  <c r="BZ121" i="6"/>
  <c r="BX121" i="6"/>
  <c r="BV121" i="6"/>
  <c r="BT121" i="6"/>
  <c r="BR121" i="6"/>
  <c r="BP121" i="6"/>
  <c r="BN121" i="6"/>
  <c r="BL121" i="6"/>
  <c r="BJ121" i="6"/>
  <c r="BH121" i="6"/>
  <c r="BF121" i="6"/>
  <c r="BD121" i="6"/>
  <c r="BB121" i="6"/>
  <c r="AZ121" i="6"/>
  <c r="AX121" i="6"/>
  <c r="AV121" i="6"/>
  <c r="AT121" i="6"/>
  <c r="AR121" i="6"/>
  <c r="AP121" i="6"/>
  <c r="AN121" i="6"/>
  <c r="AL121" i="6"/>
  <c r="AJ121" i="6"/>
  <c r="AH121" i="6"/>
  <c r="AF121" i="6"/>
  <c r="AD121" i="6"/>
  <c r="AB121" i="6"/>
  <c r="Z121" i="6"/>
  <c r="X121" i="6"/>
  <c r="V121" i="6"/>
  <c r="T121" i="6"/>
  <c r="R121" i="6"/>
  <c r="P121" i="6"/>
  <c r="N121" i="6"/>
  <c r="L121" i="6"/>
  <c r="J121" i="6"/>
  <c r="H121" i="6"/>
  <c r="G121" i="6"/>
  <c r="FF120" i="6"/>
  <c r="FD120" i="6"/>
  <c r="FB120" i="6"/>
  <c r="EZ120" i="6"/>
  <c r="EX120" i="6"/>
  <c r="EV120" i="6"/>
  <c r="ET120" i="6"/>
  <c r="ER120" i="6"/>
  <c r="EP120" i="6"/>
  <c r="EN120" i="6"/>
  <c r="EL120" i="6"/>
  <c r="EJ120" i="6"/>
  <c r="EH120" i="6"/>
  <c r="EF120" i="6"/>
  <c r="ED120" i="6"/>
  <c r="EB120" i="6"/>
  <c r="DZ120" i="6"/>
  <c r="DX120" i="6"/>
  <c r="DV120" i="6"/>
  <c r="DT120" i="6"/>
  <c r="DR120" i="6"/>
  <c r="DP120" i="6"/>
  <c r="DN120" i="6"/>
  <c r="DL120" i="6"/>
  <c r="DJ120" i="6"/>
  <c r="DH120" i="6"/>
  <c r="DF120" i="6"/>
  <c r="DD120" i="6"/>
  <c r="DB120" i="6"/>
  <c r="CZ120" i="6"/>
  <c r="CV120" i="6"/>
  <c r="CT120" i="6"/>
  <c r="CN120" i="6"/>
  <c r="CL120" i="6"/>
  <c r="CJ120" i="6"/>
  <c r="CH120" i="6"/>
  <c r="CF120" i="6"/>
  <c r="CD120" i="6"/>
  <c r="CB120" i="6"/>
  <c r="BZ120" i="6"/>
  <c r="BX120" i="6"/>
  <c r="BV120" i="6"/>
  <c r="BT120" i="6"/>
  <c r="BR120" i="6"/>
  <c r="BP120" i="6"/>
  <c r="BN120" i="6"/>
  <c r="BL120" i="6"/>
  <c r="BJ120" i="6"/>
  <c r="BH120" i="6"/>
  <c r="BF120" i="6"/>
  <c r="BD120" i="6"/>
  <c r="BB120" i="6"/>
  <c r="AZ120" i="6"/>
  <c r="AX120" i="6"/>
  <c r="AV120" i="6"/>
  <c r="AT120" i="6"/>
  <c r="AR120" i="6"/>
  <c r="AP120" i="6"/>
  <c r="AN120" i="6"/>
  <c r="AL120" i="6"/>
  <c r="AJ120" i="6"/>
  <c r="AH120" i="6"/>
  <c r="AF120" i="6"/>
  <c r="AD120" i="6"/>
  <c r="AB120" i="6"/>
  <c r="Z120" i="6"/>
  <c r="X120" i="6"/>
  <c r="V120" i="6"/>
  <c r="T120" i="6"/>
  <c r="R120" i="6"/>
  <c r="P120" i="6"/>
  <c r="N120" i="6"/>
  <c r="L120" i="6"/>
  <c r="J120" i="6"/>
  <c r="H120" i="6"/>
  <c r="G120" i="6"/>
  <c r="CX120" i="6" s="1"/>
  <c r="FF119" i="6"/>
  <c r="FD119" i="6"/>
  <c r="FB119" i="6"/>
  <c r="EZ119" i="6"/>
  <c r="EX119" i="6"/>
  <c r="EV119" i="6"/>
  <c r="ET119" i="6"/>
  <c r="ER119" i="6"/>
  <c r="EP119" i="6"/>
  <c r="EN119" i="6"/>
  <c r="EL119" i="6"/>
  <c r="EJ119" i="6"/>
  <c r="EH119" i="6"/>
  <c r="EF119" i="6"/>
  <c r="ED119" i="6"/>
  <c r="EB119" i="6"/>
  <c r="DZ119" i="6"/>
  <c r="DX119" i="6"/>
  <c r="DV119" i="6"/>
  <c r="DT119" i="6"/>
  <c r="DR119" i="6"/>
  <c r="DP119" i="6"/>
  <c r="DN119" i="6"/>
  <c r="DL119" i="6"/>
  <c r="DJ119" i="6"/>
  <c r="DH119" i="6"/>
  <c r="DF119" i="6"/>
  <c r="DD119" i="6"/>
  <c r="DB119" i="6"/>
  <c r="CZ119" i="6"/>
  <c r="CX119" i="6"/>
  <c r="CV119" i="6"/>
  <c r="CT119" i="6"/>
  <c r="CR119" i="6"/>
  <c r="CP119" i="6"/>
  <c r="CN119" i="6"/>
  <c r="BZ119" i="6"/>
  <c r="BX119" i="6"/>
  <c r="BV119" i="6"/>
  <c r="BT119" i="6"/>
  <c r="BR119" i="6"/>
  <c r="BP119" i="6"/>
  <c r="BN119" i="6"/>
  <c r="BL119" i="6"/>
  <c r="BJ119" i="6"/>
  <c r="BH119" i="6"/>
  <c r="BF119" i="6"/>
  <c r="BD119" i="6"/>
  <c r="BB119" i="6"/>
  <c r="AZ119" i="6"/>
  <c r="AX119" i="6"/>
  <c r="AV119" i="6"/>
  <c r="AT119" i="6"/>
  <c r="AR119" i="6"/>
  <c r="AP119" i="6"/>
  <c r="AN119" i="6"/>
  <c r="AL119" i="6"/>
  <c r="AJ119" i="6"/>
  <c r="AH119" i="6"/>
  <c r="AF119" i="6"/>
  <c r="AD119" i="6"/>
  <c r="AB119" i="6"/>
  <c r="Z119" i="6"/>
  <c r="X119" i="6"/>
  <c r="V119" i="6"/>
  <c r="T119" i="6"/>
  <c r="R119" i="6"/>
  <c r="P119" i="6"/>
  <c r="N119" i="6"/>
  <c r="L119" i="6"/>
  <c r="J119" i="6"/>
  <c r="H119" i="6"/>
  <c r="G119" i="6"/>
  <c r="FF118" i="6"/>
  <c r="FD118" i="6"/>
  <c r="FB118" i="6"/>
  <c r="EZ118" i="6"/>
  <c r="EX118" i="6"/>
  <c r="EV118" i="6"/>
  <c r="ET118" i="6"/>
  <c r="ER118" i="6"/>
  <c r="EP118" i="6"/>
  <c r="EN118" i="6"/>
  <c r="EL118" i="6"/>
  <c r="EJ118" i="6"/>
  <c r="EH118" i="6"/>
  <c r="EF118" i="6"/>
  <c r="ED118" i="6"/>
  <c r="EB118" i="6"/>
  <c r="DZ118" i="6"/>
  <c r="DX118" i="6"/>
  <c r="DV118" i="6"/>
  <c r="DT118" i="6"/>
  <c r="DR118" i="6"/>
  <c r="DP118" i="6"/>
  <c r="DN118" i="6"/>
  <c r="DL118" i="6"/>
  <c r="DJ118" i="6"/>
  <c r="DH118" i="6"/>
  <c r="DF118" i="6"/>
  <c r="DD118" i="6"/>
  <c r="DB118" i="6"/>
  <c r="CZ118" i="6"/>
  <c r="CX118" i="6"/>
  <c r="CV118" i="6"/>
  <c r="CT118" i="6"/>
  <c r="CR118" i="6"/>
  <c r="CP118" i="6"/>
  <c r="CN118" i="6"/>
  <c r="CL118" i="6"/>
  <c r="CJ118" i="6"/>
  <c r="CH118" i="6"/>
  <c r="CF118" i="6"/>
  <c r="CD118" i="6"/>
  <c r="CB118" i="6"/>
  <c r="BP118" i="6"/>
  <c r="BN118" i="6"/>
  <c r="BL118" i="6"/>
  <c r="BJ118" i="6"/>
  <c r="BH118" i="6"/>
  <c r="BF118" i="6"/>
  <c r="BD118" i="6"/>
  <c r="BB118" i="6"/>
  <c r="AZ118" i="6"/>
  <c r="AX118" i="6"/>
  <c r="AV118" i="6"/>
  <c r="AT118" i="6"/>
  <c r="AR118" i="6"/>
  <c r="AP118" i="6"/>
  <c r="AN118" i="6"/>
  <c r="AL118" i="6"/>
  <c r="AJ118" i="6"/>
  <c r="AH118" i="6"/>
  <c r="AF118" i="6"/>
  <c r="AD118" i="6"/>
  <c r="AB118" i="6"/>
  <c r="Z118" i="6"/>
  <c r="X118" i="6"/>
  <c r="V118" i="6"/>
  <c r="T118" i="6"/>
  <c r="R118" i="6"/>
  <c r="P118" i="6"/>
  <c r="N118" i="6"/>
  <c r="L118" i="6"/>
  <c r="J118" i="6"/>
  <c r="H118" i="6"/>
  <c r="G118" i="6"/>
  <c r="BV118" i="6" s="1"/>
  <c r="FF117" i="6"/>
  <c r="FD117" i="6"/>
  <c r="FB117" i="6"/>
  <c r="EZ117" i="6"/>
  <c r="EX117" i="6"/>
  <c r="EV117" i="6"/>
  <c r="ET117" i="6"/>
  <c r="ER117" i="6"/>
  <c r="EP117" i="6"/>
  <c r="EN117" i="6"/>
  <c r="EL117" i="6"/>
  <c r="EJ117" i="6"/>
  <c r="EH117" i="6"/>
  <c r="EF117" i="6"/>
  <c r="ED117" i="6"/>
  <c r="EB117" i="6"/>
  <c r="DZ117" i="6"/>
  <c r="DX117" i="6"/>
  <c r="DV117" i="6"/>
  <c r="DT117" i="6"/>
  <c r="DR117" i="6"/>
  <c r="DP117" i="6"/>
  <c r="DN117" i="6"/>
  <c r="DL117" i="6"/>
  <c r="DJ117" i="6"/>
  <c r="DH117" i="6"/>
  <c r="DF117" i="6"/>
  <c r="DD117" i="6"/>
  <c r="DB117" i="6"/>
  <c r="CZ117" i="6"/>
  <c r="CX117" i="6"/>
  <c r="CV117" i="6"/>
  <c r="CT117" i="6"/>
  <c r="CR117" i="6"/>
  <c r="CP117" i="6"/>
  <c r="CN117" i="6"/>
  <c r="CL117" i="6"/>
  <c r="CJ117" i="6"/>
  <c r="CH117" i="6"/>
  <c r="CF117" i="6"/>
  <c r="CD117" i="6"/>
  <c r="CB117" i="6"/>
  <c r="BZ117" i="6"/>
  <c r="BX117" i="6"/>
  <c r="BV117" i="6"/>
  <c r="BT117" i="6"/>
  <c r="BR117" i="6"/>
  <c r="BP117" i="6"/>
  <c r="BB117" i="6"/>
  <c r="AZ117" i="6"/>
  <c r="AX117" i="6"/>
  <c r="AV117" i="6"/>
  <c r="AT117" i="6"/>
  <c r="AR117" i="6"/>
  <c r="AP117" i="6"/>
  <c r="AN117" i="6"/>
  <c r="AL117" i="6"/>
  <c r="AJ117" i="6"/>
  <c r="AH117" i="6"/>
  <c r="AF117" i="6"/>
  <c r="AD117" i="6"/>
  <c r="AB117" i="6"/>
  <c r="Z117" i="6"/>
  <c r="X117" i="6"/>
  <c r="V117" i="6"/>
  <c r="T117" i="6"/>
  <c r="R117" i="6"/>
  <c r="P117" i="6"/>
  <c r="N117" i="6"/>
  <c r="L117" i="6"/>
  <c r="J117" i="6"/>
  <c r="H117" i="6"/>
  <c r="G117" i="6"/>
  <c r="FF116" i="6"/>
  <c r="FD116" i="6"/>
  <c r="FB116" i="6"/>
  <c r="EZ116" i="6"/>
  <c r="EX116" i="6"/>
  <c r="EV116" i="6"/>
  <c r="ET116" i="6"/>
  <c r="ER116" i="6"/>
  <c r="EP116" i="6"/>
  <c r="EN116" i="6"/>
  <c r="EL116" i="6"/>
  <c r="EJ116" i="6"/>
  <c r="EH116" i="6"/>
  <c r="EF116" i="6"/>
  <c r="ED116" i="6"/>
  <c r="EB116" i="6"/>
  <c r="DZ116" i="6"/>
  <c r="DX116" i="6"/>
  <c r="DV116" i="6"/>
  <c r="DT116" i="6"/>
  <c r="DR116" i="6"/>
  <c r="DP116" i="6"/>
  <c r="DN116" i="6"/>
  <c r="DL116" i="6"/>
  <c r="DJ116" i="6"/>
  <c r="DH116" i="6"/>
  <c r="DF116" i="6"/>
  <c r="DD116" i="6"/>
  <c r="DB116" i="6"/>
  <c r="CZ116" i="6"/>
  <c r="CX116" i="6"/>
  <c r="CV116" i="6"/>
  <c r="CT116" i="6"/>
  <c r="CR116" i="6"/>
  <c r="CP116" i="6"/>
  <c r="CN116" i="6"/>
  <c r="CL116" i="6"/>
  <c r="CJ116" i="6"/>
  <c r="CH116" i="6"/>
  <c r="CF116" i="6"/>
  <c r="CD116" i="6"/>
  <c r="CB116" i="6"/>
  <c r="BZ116" i="6"/>
  <c r="BX116" i="6"/>
  <c r="BV116" i="6"/>
  <c r="BT116" i="6"/>
  <c r="BR116" i="6"/>
  <c r="BP116" i="6"/>
  <c r="BN116" i="6"/>
  <c r="BL116" i="6"/>
  <c r="BJ116" i="6"/>
  <c r="BH116" i="6"/>
  <c r="BF116" i="6"/>
  <c r="BD116" i="6"/>
  <c r="AZ116" i="6"/>
  <c r="AX116" i="6"/>
  <c r="AR116" i="6"/>
  <c r="AP116" i="6"/>
  <c r="AN116" i="6"/>
  <c r="AL116" i="6"/>
  <c r="AJ116" i="6"/>
  <c r="AH116" i="6"/>
  <c r="AF116" i="6"/>
  <c r="AD116" i="6"/>
  <c r="AB116" i="6"/>
  <c r="Z116" i="6"/>
  <c r="X116" i="6"/>
  <c r="V116" i="6"/>
  <c r="T116" i="6"/>
  <c r="R116" i="6"/>
  <c r="P116" i="6"/>
  <c r="N116" i="6"/>
  <c r="L116" i="6"/>
  <c r="J116" i="6"/>
  <c r="H116" i="6"/>
  <c r="G116" i="6"/>
  <c r="BB116" i="6" s="1"/>
  <c r="FF115" i="6"/>
  <c r="FD115" i="6"/>
  <c r="FB115" i="6"/>
  <c r="EZ115" i="6"/>
  <c r="EX115" i="6"/>
  <c r="EV115" i="6"/>
  <c r="ET115" i="6"/>
  <c r="ER115" i="6"/>
  <c r="EP115" i="6"/>
  <c r="EN115" i="6"/>
  <c r="EL115" i="6"/>
  <c r="EJ115" i="6"/>
  <c r="EH115" i="6"/>
  <c r="EF115" i="6"/>
  <c r="ED115" i="6"/>
  <c r="EB115" i="6"/>
  <c r="DZ115" i="6"/>
  <c r="DX115" i="6"/>
  <c r="DV115" i="6"/>
  <c r="DT115" i="6"/>
  <c r="DR115" i="6"/>
  <c r="DP115" i="6"/>
  <c r="DN115" i="6"/>
  <c r="DL115" i="6"/>
  <c r="DJ115" i="6"/>
  <c r="DH115" i="6"/>
  <c r="DF115" i="6"/>
  <c r="DD115" i="6"/>
  <c r="DB115" i="6"/>
  <c r="CZ115" i="6"/>
  <c r="CX115" i="6"/>
  <c r="CV115" i="6"/>
  <c r="CT115" i="6"/>
  <c r="CR115" i="6"/>
  <c r="CP115" i="6"/>
  <c r="CN115" i="6"/>
  <c r="CL115" i="6"/>
  <c r="CJ115" i="6"/>
  <c r="CH115" i="6"/>
  <c r="CF115" i="6"/>
  <c r="CD115" i="6"/>
  <c r="CB115" i="6"/>
  <c r="BZ115" i="6"/>
  <c r="BX115" i="6"/>
  <c r="BV115" i="6"/>
  <c r="BT115" i="6"/>
  <c r="BR115" i="6"/>
  <c r="BP115" i="6"/>
  <c r="BN115" i="6"/>
  <c r="BL115" i="6"/>
  <c r="BJ115" i="6"/>
  <c r="BH115" i="6"/>
  <c r="BF115" i="6"/>
  <c r="BD115" i="6"/>
  <c r="BB115" i="6"/>
  <c r="AZ115" i="6"/>
  <c r="AX115" i="6"/>
  <c r="AV115" i="6"/>
  <c r="AT115" i="6"/>
  <c r="AR115" i="6"/>
  <c r="AD115" i="6"/>
  <c r="AB115" i="6"/>
  <c r="Z115" i="6"/>
  <c r="X115" i="6"/>
  <c r="V115" i="6"/>
  <c r="T115" i="6"/>
  <c r="R115" i="6"/>
  <c r="P115" i="6"/>
  <c r="N115" i="6"/>
  <c r="L115" i="6"/>
  <c r="J115" i="6"/>
  <c r="H115" i="6"/>
  <c r="G115" i="6"/>
  <c r="AL115" i="6" s="1"/>
  <c r="FF114" i="6"/>
  <c r="FD114" i="6"/>
  <c r="FB114" i="6"/>
  <c r="EZ114" i="6"/>
  <c r="EX114" i="6"/>
  <c r="EV114" i="6"/>
  <c r="ET114" i="6"/>
  <c r="ER114" i="6"/>
  <c r="EP114" i="6"/>
  <c r="EN114" i="6"/>
  <c r="EL114" i="6"/>
  <c r="EJ114" i="6"/>
  <c r="EH114" i="6"/>
  <c r="EF114" i="6"/>
  <c r="ED114" i="6"/>
  <c r="EB114" i="6"/>
  <c r="DZ114" i="6"/>
  <c r="DX114" i="6"/>
  <c r="DV114" i="6"/>
  <c r="DT114" i="6"/>
  <c r="DR114" i="6"/>
  <c r="DP114" i="6"/>
  <c r="DN114" i="6"/>
  <c r="DL114" i="6"/>
  <c r="DJ114" i="6"/>
  <c r="DH114" i="6"/>
  <c r="DF114" i="6"/>
  <c r="DD114" i="6"/>
  <c r="DB114" i="6"/>
  <c r="CZ114" i="6"/>
  <c r="CX114" i="6"/>
  <c r="CV114" i="6"/>
  <c r="CT114" i="6"/>
  <c r="CR114" i="6"/>
  <c r="CP114" i="6"/>
  <c r="CN114" i="6"/>
  <c r="CL114" i="6"/>
  <c r="CJ114" i="6"/>
  <c r="CH114" i="6"/>
  <c r="CF114" i="6"/>
  <c r="CD114" i="6"/>
  <c r="CB114" i="6"/>
  <c r="BZ114" i="6"/>
  <c r="BX114" i="6"/>
  <c r="BV114" i="6"/>
  <c r="BT114" i="6"/>
  <c r="BR114" i="6"/>
  <c r="BP114" i="6"/>
  <c r="BN114" i="6"/>
  <c r="BL114" i="6"/>
  <c r="BJ114" i="6"/>
  <c r="BH114" i="6"/>
  <c r="BF114" i="6"/>
  <c r="BD114" i="6"/>
  <c r="BB114" i="6"/>
  <c r="AZ114" i="6"/>
  <c r="AX114" i="6"/>
  <c r="AV114" i="6"/>
  <c r="AT114" i="6"/>
  <c r="AR114" i="6"/>
  <c r="AP114" i="6"/>
  <c r="AN114" i="6"/>
  <c r="AL114" i="6"/>
  <c r="AJ114" i="6"/>
  <c r="AH114" i="6"/>
  <c r="AF114" i="6"/>
  <c r="T114" i="6"/>
  <c r="R114" i="6"/>
  <c r="P114" i="6"/>
  <c r="N114" i="6"/>
  <c r="L114" i="6"/>
  <c r="J114" i="6"/>
  <c r="H114" i="6"/>
  <c r="G114" i="6"/>
  <c r="Z114" i="6" s="1"/>
  <c r="G113" i="6"/>
  <c r="FF111" i="6"/>
  <c r="FD111" i="6"/>
  <c r="FB111" i="6"/>
  <c r="EZ111" i="6"/>
  <c r="EX111" i="6"/>
  <c r="EV111" i="6"/>
  <c r="ET111" i="6"/>
  <c r="ER111" i="6"/>
  <c r="EP111" i="6"/>
  <c r="EN111" i="6"/>
  <c r="EL111" i="6"/>
  <c r="EJ111" i="6"/>
  <c r="EH111" i="6"/>
  <c r="EF111" i="6"/>
  <c r="ED111" i="6"/>
  <c r="EB111" i="6"/>
  <c r="DZ111" i="6"/>
  <c r="DX111" i="6"/>
  <c r="DV111" i="6"/>
  <c r="DT111" i="6"/>
  <c r="DR111" i="6"/>
  <c r="DP111" i="6"/>
  <c r="DN111" i="6"/>
  <c r="DL111" i="6"/>
  <c r="DJ111" i="6"/>
  <c r="DH111" i="6"/>
  <c r="DF111" i="6"/>
  <c r="DD111" i="6"/>
  <c r="DB111" i="6"/>
  <c r="CZ111" i="6"/>
  <c r="CX111" i="6"/>
  <c r="CV111" i="6"/>
  <c r="CT111" i="6"/>
  <c r="CR111" i="6"/>
  <c r="CP111" i="6"/>
  <c r="CN111" i="6"/>
  <c r="CL111" i="6"/>
  <c r="CJ111" i="6"/>
  <c r="CH111" i="6"/>
  <c r="CF111" i="6"/>
  <c r="CD111" i="6"/>
  <c r="CB111" i="6"/>
  <c r="BZ111" i="6"/>
  <c r="BX111" i="6"/>
  <c r="BV111" i="6"/>
  <c r="BT111" i="6"/>
  <c r="BR111" i="6"/>
  <c r="BP111" i="6"/>
  <c r="BN111" i="6"/>
  <c r="BL111" i="6"/>
  <c r="BJ111" i="6"/>
  <c r="BH111" i="6"/>
  <c r="BF111" i="6"/>
  <c r="BD111" i="6"/>
  <c r="BB111" i="6"/>
  <c r="AZ111" i="6"/>
  <c r="AX111" i="6"/>
  <c r="AV111" i="6"/>
  <c r="AT111" i="6"/>
  <c r="AR111" i="6"/>
  <c r="AP111" i="6"/>
  <c r="AN111" i="6"/>
  <c r="AL111" i="6"/>
  <c r="AJ111" i="6"/>
  <c r="AH111" i="6"/>
  <c r="AF111" i="6"/>
  <c r="AD111" i="6"/>
  <c r="AB111" i="6"/>
  <c r="Z111" i="6"/>
  <c r="X111" i="6"/>
  <c r="V111" i="6"/>
  <c r="T111" i="6"/>
  <c r="R111" i="6"/>
  <c r="P111" i="6"/>
  <c r="L111" i="6"/>
  <c r="J111" i="6"/>
  <c r="H111" i="6"/>
  <c r="G111" i="6"/>
  <c r="N111" i="6" s="1"/>
  <c r="FF110" i="6"/>
  <c r="FD110" i="6"/>
  <c r="FB110" i="6"/>
  <c r="EZ110" i="6"/>
  <c r="EX110" i="6"/>
  <c r="EV110" i="6"/>
  <c r="ET110" i="6"/>
  <c r="ER110" i="6"/>
  <c r="EP110" i="6"/>
  <c r="EN110" i="6"/>
  <c r="EL110" i="6"/>
  <c r="EJ110" i="6"/>
  <c r="EH110" i="6"/>
  <c r="EF110" i="6"/>
  <c r="ED110" i="6"/>
  <c r="EB110" i="6"/>
  <c r="DZ110" i="6"/>
  <c r="DX110" i="6"/>
  <c r="DV110" i="6"/>
  <c r="DT110" i="6"/>
  <c r="DR110" i="6"/>
  <c r="DP110" i="6"/>
  <c r="DN110" i="6"/>
  <c r="DL110" i="6"/>
  <c r="DJ110" i="6"/>
  <c r="DH110" i="6"/>
  <c r="DF110" i="6"/>
  <c r="DD110" i="6"/>
  <c r="DB110" i="6"/>
  <c r="CZ110" i="6"/>
  <c r="CX110" i="6"/>
  <c r="CV110" i="6"/>
  <c r="CT110" i="6"/>
  <c r="CR110" i="6"/>
  <c r="CP110" i="6"/>
  <c r="CN110" i="6"/>
  <c r="CL110" i="6"/>
  <c r="CJ110" i="6"/>
  <c r="CH110" i="6"/>
  <c r="CF110" i="6"/>
  <c r="CD110" i="6"/>
  <c r="CB110" i="6"/>
  <c r="BZ110" i="6"/>
  <c r="BX110" i="6"/>
  <c r="BV110" i="6"/>
  <c r="BT110" i="6"/>
  <c r="BR110" i="6"/>
  <c r="BP110" i="6"/>
  <c r="BN110" i="6"/>
  <c r="BL110" i="6"/>
  <c r="BJ110" i="6"/>
  <c r="BH110" i="6"/>
  <c r="BF110" i="6"/>
  <c r="BD110" i="6"/>
  <c r="BB110" i="6"/>
  <c r="AZ110" i="6"/>
  <c r="AX110" i="6"/>
  <c r="AV110" i="6"/>
  <c r="AT110" i="6"/>
  <c r="AR110" i="6"/>
  <c r="AP110" i="6"/>
  <c r="AN110" i="6"/>
  <c r="AL110" i="6"/>
  <c r="AJ110" i="6"/>
  <c r="AH110" i="6"/>
  <c r="AF110" i="6"/>
  <c r="H110" i="6"/>
  <c r="G110" i="6"/>
  <c r="FF109" i="6"/>
  <c r="FD109" i="6"/>
  <c r="FB109" i="6"/>
  <c r="EZ109" i="6"/>
  <c r="EX109" i="6"/>
  <c r="EV109" i="6"/>
  <c r="ET109" i="6"/>
  <c r="ER109" i="6"/>
  <c r="EP109" i="6"/>
  <c r="EN109" i="6"/>
  <c r="EL109" i="6"/>
  <c r="EJ109" i="6"/>
  <c r="EH109" i="6"/>
  <c r="EF109" i="6"/>
  <c r="ED109" i="6"/>
  <c r="EB109" i="6"/>
  <c r="DZ109" i="6"/>
  <c r="DX109" i="6"/>
  <c r="DV109" i="6"/>
  <c r="DT109" i="6"/>
  <c r="DR109" i="6"/>
  <c r="DP109" i="6"/>
  <c r="DN109" i="6"/>
  <c r="DL109" i="6"/>
  <c r="DJ109" i="6"/>
  <c r="DH109" i="6"/>
  <c r="DF109" i="6"/>
  <c r="DD109" i="6"/>
  <c r="DB109" i="6"/>
  <c r="CZ109" i="6"/>
  <c r="CX109" i="6"/>
  <c r="CV109" i="6"/>
  <c r="CT109" i="6"/>
  <c r="CR109" i="6"/>
  <c r="CP109" i="6"/>
  <c r="CN109" i="6"/>
  <c r="CL109" i="6"/>
  <c r="CJ109" i="6"/>
  <c r="CH109" i="6"/>
  <c r="CF109" i="6"/>
  <c r="CD109" i="6"/>
  <c r="CB109" i="6"/>
  <c r="BZ109" i="6"/>
  <c r="BX109" i="6"/>
  <c r="BV109" i="6"/>
  <c r="BT109" i="6"/>
  <c r="BR109" i="6"/>
  <c r="BP109" i="6"/>
  <c r="BN109" i="6"/>
  <c r="BL109" i="6"/>
  <c r="BJ109" i="6"/>
  <c r="BH109" i="6"/>
  <c r="BF109" i="6"/>
  <c r="BD109" i="6"/>
  <c r="BB109" i="6"/>
  <c r="AZ109" i="6"/>
  <c r="AX109" i="6"/>
  <c r="AV109" i="6"/>
  <c r="AT109" i="6"/>
  <c r="AR109" i="6"/>
  <c r="AP109" i="6"/>
  <c r="AN109" i="6"/>
  <c r="AL109" i="6"/>
  <c r="AJ109" i="6"/>
  <c r="AH109" i="6"/>
  <c r="AF109" i="6"/>
  <c r="AD109" i="6"/>
  <c r="AB109" i="6"/>
  <c r="Z109" i="6"/>
  <c r="X109" i="6"/>
  <c r="V109" i="6"/>
  <c r="T109" i="6"/>
  <c r="R109" i="6"/>
  <c r="P109" i="6"/>
  <c r="N109" i="6"/>
  <c r="L109" i="6"/>
  <c r="J109" i="6"/>
  <c r="G109" i="6"/>
  <c r="H109" i="6" s="1"/>
  <c r="FF108" i="6"/>
  <c r="FD108" i="6"/>
  <c r="FB108" i="6"/>
  <c r="EZ108" i="6"/>
  <c r="EX108" i="6"/>
  <c r="EV108" i="6"/>
  <c r="ET108" i="6"/>
  <c r="ER108" i="6"/>
  <c r="EP108" i="6"/>
  <c r="EN108" i="6"/>
  <c r="EL108" i="6"/>
  <c r="EJ108" i="6"/>
  <c r="EH108" i="6"/>
  <c r="EF108" i="6"/>
  <c r="ED108" i="6"/>
  <c r="EB108" i="6"/>
  <c r="DZ108" i="6"/>
  <c r="DX108" i="6"/>
  <c r="DV108" i="6"/>
  <c r="DT108" i="6"/>
  <c r="DR108" i="6"/>
  <c r="DP108" i="6"/>
  <c r="DN108" i="6"/>
  <c r="DL108" i="6"/>
  <c r="DJ108" i="6"/>
  <c r="DH108" i="6"/>
  <c r="DF108" i="6"/>
  <c r="DD108" i="6"/>
  <c r="DB108" i="6"/>
  <c r="CZ108" i="6"/>
  <c r="CX108" i="6"/>
  <c r="CV108" i="6"/>
  <c r="CT108" i="6"/>
  <c r="CR108" i="6"/>
  <c r="CP108" i="6"/>
  <c r="CN108" i="6"/>
  <c r="CL108" i="6"/>
  <c r="CJ108" i="6"/>
  <c r="CH108" i="6"/>
  <c r="CF108" i="6"/>
  <c r="CD108" i="6"/>
  <c r="CB108" i="6"/>
  <c r="BZ108" i="6"/>
  <c r="BX108" i="6"/>
  <c r="BV108" i="6"/>
  <c r="BT108" i="6"/>
  <c r="BR108" i="6"/>
  <c r="BP108" i="6"/>
  <c r="BN108" i="6"/>
  <c r="BL108" i="6"/>
  <c r="BJ108" i="6"/>
  <c r="BH108" i="6"/>
  <c r="BF108" i="6"/>
  <c r="BD108" i="6"/>
  <c r="BB108" i="6"/>
  <c r="AZ108" i="6"/>
  <c r="AX108" i="6"/>
  <c r="AV108" i="6"/>
  <c r="AT108" i="6"/>
  <c r="AR108" i="6"/>
  <c r="AP108" i="6"/>
  <c r="AN108" i="6"/>
  <c r="AL108" i="6"/>
  <c r="AJ108" i="6"/>
  <c r="AH108" i="6"/>
  <c r="AF108" i="6"/>
  <c r="AD108" i="6"/>
  <c r="AB108" i="6"/>
  <c r="Z108" i="6"/>
  <c r="X108" i="6"/>
  <c r="V108" i="6"/>
  <c r="T108" i="6"/>
  <c r="R108" i="6"/>
  <c r="P108" i="6"/>
  <c r="N108" i="6"/>
  <c r="L108" i="6"/>
  <c r="J108" i="6"/>
  <c r="G108" i="6"/>
  <c r="H108" i="6" s="1"/>
  <c r="G107" i="6"/>
  <c r="FF103" i="6"/>
  <c r="FD103" i="6"/>
  <c r="FB103" i="6"/>
  <c r="EZ103" i="6"/>
  <c r="EX103" i="6"/>
  <c r="EV103" i="6"/>
  <c r="ET103" i="6"/>
  <c r="ER103" i="6"/>
  <c r="EP103" i="6"/>
  <c r="EN103" i="6"/>
  <c r="EL103" i="6"/>
  <c r="EJ103" i="6"/>
  <c r="EH103" i="6"/>
  <c r="EF103" i="6"/>
  <c r="ED103" i="6"/>
  <c r="EB103" i="6"/>
  <c r="DZ103" i="6"/>
  <c r="DX103" i="6"/>
  <c r="DV103" i="6"/>
  <c r="DT103" i="6"/>
  <c r="DR103" i="6"/>
  <c r="DP103" i="6"/>
  <c r="DN103" i="6"/>
  <c r="DL103" i="6"/>
  <c r="DJ103" i="6"/>
  <c r="DH103" i="6"/>
  <c r="N103" i="6"/>
  <c r="L103" i="6"/>
  <c r="J103" i="6"/>
  <c r="H103" i="6"/>
  <c r="G103" i="6"/>
  <c r="BZ103" i="6" s="1"/>
  <c r="G102" i="6"/>
  <c r="FF100" i="6"/>
  <c r="FD100" i="6"/>
  <c r="FB100" i="6"/>
  <c r="EZ100" i="6"/>
  <c r="EX100" i="6"/>
  <c r="EV100" i="6"/>
  <c r="ET100" i="6"/>
  <c r="ER100" i="6"/>
  <c r="EP100" i="6"/>
  <c r="EN100" i="6"/>
  <c r="EL100" i="6"/>
  <c r="EJ100" i="6"/>
  <c r="EH100" i="6"/>
  <c r="EF100" i="6"/>
  <c r="ED100" i="6"/>
  <c r="EB100" i="6"/>
  <c r="DZ100" i="6"/>
  <c r="DX100" i="6"/>
  <c r="DV100" i="6"/>
  <c r="DT100" i="6"/>
  <c r="DR100" i="6"/>
  <c r="DP100" i="6"/>
  <c r="BZ100" i="6"/>
  <c r="BX100" i="6"/>
  <c r="BV100" i="6"/>
  <c r="BT100" i="6"/>
  <c r="BR100" i="6"/>
  <c r="BP100" i="6"/>
  <c r="BN100" i="6"/>
  <c r="BL100" i="6"/>
  <c r="BJ100" i="6"/>
  <c r="BH100" i="6"/>
  <c r="BF100" i="6"/>
  <c r="BD100" i="6"/>
  <c r="BB100" i="6"/>
  <c r="AZ100" i="6"/>
  <c r="AX100" i="6"/>
  <c r="AV100" i="6"/>
  <c r="AT100" i="6"/>
  <c r="AR100" i="6"/>
  <c r="AP100" i="6"/>
  <c r="AN100" i="6"/>
  <c r="AL100" i="6"/>
  <c r="AJ100" i="6"/>
  <c r="AH100" i="6"/>
  <c r="AF100" i="6"/>
  <c r="AD100" i="6"/>
  <c r="AB100" i="6"/>
  <c r="Z100" i="6"/>
  <c r="X100" i="6"/>
  <c r="V100" i="6"/>
  <c r="T100" i="6"/>
  <c r="R100" i="6"/>
  <c r="P100" i="6"/>
  <c r="N100" i="6"/>
  <c r="L100" i="6"/>
  <c r="J100" i="6"/>
  <c r="H100" i="6"/>
  <c r="F100" i="6"/>
  <c r="G100" i="6" s="1"/>
  <c r="DN100" i="6" s="1"/>
  <c r="G99" i="6"/>
  <c r="FF97" i="6"/>
  <c r="FD97" i="6"/>
  <c r="FB97" i="6"/>
  <c r="EZ97" i="6"/>
  <c r="EX97" i="6"/>
  <c r="EV97" i="6"/>
  <c r="ET97" i="6"/>
  <c r="ER97" i="6"/>
  <c r="EP97" i="6"/>
  <c r="EN97" i="6"/>
  <c r="EL97" i="6"/>
  <c r="EJ97" i="6"/>
  <c r="EH97" i="6"/>
  <c r="EF97" i="6"/>
  <c r="ED97" i="6"/>
  <c r="EB97" i="6"/>
  <c r="DZ97" i="6"/>
  <c r="DX97" i="6"/>
  <c r="DV97" i="6"/>
  <c r="DT97" i="6"/>
  <c r="DR97" i="6"/>
  <c r="DP97" i="6"/>
  <c r="DN97" i="6"/>
  <c r="DL97" i="6"/>
  <c r="DJ97" i="6"/>
  <c r="DH97" i="6"/>
  <c r="DF97" i="6"/>
  <c r="DD97" i="6"/>
  <c r="DB97" i="6"/>
  <c r="CZ97" i="6"/>
  <c r="CX97" i="6"/>
  <c r="CV97" i="6"/>
  <c r="CT97" i="6"/>
  <c r="CR97" i="6"/>
  <c r="CP97" i="6"/>
  <c r="CN97" i="6"/>
  <c r="CL97" i="6"/>
  <c r="CJ97" i="6"/>
  <c r="CH97" i="6"/>
  <c r="CF97" i="6"/>
  <c r="BX97" i="6"/>
  <c r="BV97" i="6"/>
  <c r="BN97" i="6"/>
  <c r="BL97" i="6"/>
  <c r="BD97" i="6"/>
  <c r="AZ97" i="6"/>
  <c r="AR97" i="6"/>
  <c r="AP97" i="6"/>
  <c r="AH97" i="6"/>
  <c r="AF97" i="6"/>
  <c r="X97" i="6"/>
  <c r="T97" i="6"/>
  <c r="L97" i="6"/>
  <c r="J97" i="6"/>
  <c r="H97" i="6"/>
  <c r="G97" i="6"/>
  <c r="BZ97" i="6" s="1"/>
  <c r="ED96" i="6"/>
  <c r="CL96" i="6"/>
  <c r="BB96" i="6"/>
  <c r="AZ96" i="6"/>
  <c r="AX96" i="6"/>
  <c r="AV96" i="6"/>
  <c r="AT96" i="6"/>
  <c r="AR96" i="6"/>
  <c r="AP96" i="6"/>
  <c r="AN96" i="6"/>
  <c r="AL96" i="6"/>
  <c r="AJ96" i="6"/>
  <c r="AH96" i="6"/>
  <c r="AF96" i="6"/>
  <c r="AD96" i="6"/>
  <c r="AB96" i="6"/>
  <c r="Z96" i="6"/>
  <c r="X96" i="6"/>
  <c r="V96" i="6"/>
  <c r="T96" i="6"/>
  <c r="R96" i="6"/>
  <c r="P96" i="6"/>
  <c r="N96" i="6"/>
  <c r="L96" i="6"/>
  <c r="J96" i="6"/>
  <c r="H96" i="6"/>
  <c r="G96" i="6"/>
  <c r="FF93" i="6"/>
  <c r="FD93" i="6"/>
  <c r="FB93" i="6"/>
  <c r="EZ93" i="6"/>
  <c r="EX93" i="6"/>
  <c r="EV93" i="6"/>
  <c r="ET93" i="6"/>
  <c r="ER93" i="6"/>
  <c r="EP93" i="6"/>
  <c r="EN93" i="6"/>
  <c r="EL93" i="6"/>
  <c r="EJ93" i="6"/>
  <c r="EH93" i="6"/>
  <c r="EF93" i="6"/>
  <c r="ED93" i="6"/>
  <c r="EB93" i="6"/>
  <c r="DZ93" i="6"/>
  <c r="DX93" i="6"/>
  <c r="DV93" i="6"/>
  <c r="DT93" i="6"/>
  <c r="DR93" i="6"/>
  <c r="DP93" i="6"/>
  <c r="DN93" i="6"/>
  <c r="DL93" i="6"/>
  <c r="DJ93" i="6"/>
  <c r="DH93" i="6"/>
  <c r="DF93" i="6"/>
  <c r="DD93" i="6"/>
  <c r="DB93" i="6"/>
  <c r="CZ93" i="6"/>
  <c r="CX93" i="6"/>
  <c r="CV93" i="6"/>
  <c r="CT93" i="6"/>
  <c r="CR93" i="6"/>
  <c r="CP93" i="6"/>
  <c r="CN93" i="6"/>
  <c r="CL93" i="6"/>
  <c r="CJ93" i="6"/>
  <c r="CB93" i="6"/>
  <c r="BZ93" i="6"/>
  <c r="BT93" i="6"/>
  <c r="BR93" i="6"/>
  <c r="BP93" i="6"/>
  <c r="BN93" i="6"/>
  <c r="BL93" i="6"/>
  <c r="BJ93" i="6"/>
  <c r="BH93" i="6"/>
  <c r="BF93" i="6"/>
  <c r="BD93" i="6"/>
  <c r="BB93" i="6"/>
  <c r="AZ93" i="6"/>
  <c r="AX93" i="6"/>
  <c r="AV93" i="6"/>
  <c r="AT93" i="6"/>
  <c r="AR93" i="6"/>
  <c r="AP93" i="6"/>
  <c r="AN93" i="6"/>
  <c r="AL93" i="6"/>
  <c r="AJ93" i="6"/>
  <c r="AH93" i="6"/>
  <c r="AF93" i="6"/>
  <c r="AD93" i="6"/>
  <c r="AB93" i="6"/>
  <c r="Z93" i="6"/>
  <c r="X93" i="6"/>
  <c r="V93" i="6"/>
  <c r="T93" i="6"/>
  <c r="R93" i="6"/>
  <c r="P93" i="6"/>
  <c r="N93" i="6"/>
  <c r="L93" i="6"/>
  <c r="J93" i="6"/>
  <c r="H93" i="6"/>
  <c r="G93" i="6"/>
  <c r="FF92" i="6"/>
  <c r="FD92" i="6"/>
  <c r="FB92" i="6"/>
  <c r="EZ92" i="6"/>
  <c r="EX92" i="6"/>
  <c r="EV92" i="6"/>
  <c r="ET92" i="6"/>
  <c r="ER92" i="6"/>
  <c r="EP92" i="6"/>
  <c r="EN92" i="6"/>
  <c r="EL92" i="6"/>
  <c r="EJ92" i="6"/>
  <c r="EH92" i="6"/>
  <c r="EF92" i="6"/>
  <c r="ED92" i="6"/>
  <c r="EB92" i="6"/>
  <c r="DZ92" i="6"/>
  <c r="DX92" i="6"/>
  <c r="DV92" i="6"/>
  <c r="DT92" i="6"/>
  <c r="DR92" i="6"/>
  <c r="DP92" i="6"/>
  <c r="DN92" i="6"/>
  <c r="DL92" i="6"/>
  <c r="DJ92" i="6"/>
  <c r="DH92" i="6"/>
  <c r="DF92" i="6"/>
  <c r="DD92" i="6"/>
  <c r="DB92" i="6"/>
  <c r="CZ92" i="6"/>
  <c r="CX92" i="6"/>
  <c r="CV92" i="6"/>
  <c r="CT92" i="6"/>
  <c r="CR92" i="6"/>
  <c r="CP92" i="6"/>
  <c r="CN92" i="6"/>
  <c r="CL92" i="6"/>
  <c r="CJ92" i="6"/>
  <c r="CH92" i="6"/>
  <c r="BX92" i="6"/>
  <c r="BV92" i="6"/>
  <c r="BT92" i="6"/>
  <c r="BR92" i="6"/>
  <c r="BP92" i="6"/>
  <c r="BN92" i="6"/>
  <c r="BL92" i="6"/>
  <c r="BJ92" i="6"/>
  <c r="BH92" i="6"/>
  <c r="BF92" i="6"/>
  <c r="BD92" i="6"/>
  <c r="BB92" i="6"/>
  <c r="AZ92" i="6"/>
  <c r="AX92" i="6"/>
  <c r="AV92" i="6"/>
  <c r="AT92" i="6"/>
  <c r="AR92" i="6"/>
  <c r="AP92" i="6"/>
  <c r="AN92" i="6"/>
  <c r="AL92" i="6"/>
  <c r="AJ92" i="6"/>
  <c r="AH92" i="6"/>
  <c r="AF92" i="6"/>
  <c r="AD92" i="6"/>
  <c r="AB92" i="6"/>
  <c r="Z92" i="6"/>
  <c r="X92" i="6"/>
  <c r="V92" i="6"/>
  <c r="T92" i="6"/>
  <c r="R92" i="6"/>
  <c r="P92" i="6"/>
  <c r="N92" i="6"/>
  <c r="L92" i="6"/>
  <c r="J92" i="6"/>
  <c r="H92" i="6"/>
  <c r="G92" i="6"/>
  <c r="CB92" i="6" s="1"/>
  <c r="FF91" i="6"/>
  <c r="FD91" i="6"/>
  <c r="FB91" i="6"/>
  <c r="EZ91" i="6"/>
  <c r="EX91" i="6"/>
  <c r="EV91" i="6"/>
  <c r="ET91" i="6"/>
  <c r="ER91" i="6"/>
  <c r="EP91" i="6"/>
  <c r="EN91" i="6"/>
  <c r="EL91" i="6"/>
  <c r="EJ91" i="6"/>
  <c r="EH91" i="6"/>
  <c r="EF91" i="6"/>
  <c r="ED91" i="6"/>
  <c r="EB91" i="6"/>
  <c r="DZ91" i="6"/>
  <c r="DX91" i="6"/>
  <c r="DV91" i="6"/>
  <c r="DT91" i="6"/>
  <c r="DR91" i="6"/>
  <c r="DP91" i="6"/>
  <c r="DN91" i="6"/>
  <c r="DL91" i="6"/>
  <c r="DJ91" i="6"/>
  <c r="DH91" i="6"/>
  <c r="DF91" i="6"/>
  <c r="DD91" i="6"/>
  <c r="DB91" i="6"/>
  <c r="CZ91" i="6"/>
  <c r="CX91" i="6"/>
  <c r="CV91" i="6"/>
  <c r="CT91" i="6"/>
  <c r="CR91" i="6"/>
  <c r="CP91" i="6"/>
  <c r="CN91" i="6"/>
  <c r="CL91" i="6"/>
  <c r="CJ91" i="6"/>
  <c r="CB91" i="6"/>
  <c r="BX91" i="6"/>
  <c r="BT91" i="6"/>
  <c r="BR91" i="6"/>
  <c r="BP91" i="6"/>
  <c r="BN91" i="6"/>
  <c r="BL91" i="6"/>
  <c r="BJ91" i="6"/>
  <c r="BH91" i="6"/>
  <c r="BF91" i="6"/>
  <c r="BD91" i="6"/>
  <c r="BB91" i="6"/>
  <c r="AZ91" i="6"/>
  <c r="AX91" i="6"/>
  <c r="AV91" i="6"/>
  <c r="AT91" i="6"/>
  <c r="AR91" i="6"/>
  <c r="AP91" i="6"/>
  <c r="AN91" i="6"/>
  <c r="AL91" i="6"/>
  <c r="AJ91" i="6"/>
  <c r="AH91" i="6"/>
  <c r="AF91" i="6"/>
  <c r="AD91" i="6"/>
  <c r="AB91" i="6"/>
  <c r="Z91" i="6"/>
  <c r="X91" i="6"/>
  <c r="V91" i="6"/>
  <c r="T91" i="6"/>
  <c r="R91" i="6"/>
  <c r="P91" i="6"/>
  <c r="N91" i="6"/>
  <c r="L91" i="6"/>
  <c r="J91" i="6"/>
  <c r="H91" i="6"/>
  <c r="G91" i="6"/>
  <c r="FF90" i="6"/>
  <c r="FD90" i="6"/>
  <c r="FB90" i="6"/>
  <c r="EZ90" i="6"/>
  <c r="EX90" i="6"/>
  <c r="EV90" i="6"/>
  <c r="DH90" i="6"/>
  <c r="BR90" i="6"/>
  <c r="AB90" i="6"/>
  <c r="Z90" i="6"/>
  <c r="X90" i="6"/>
  <c r="V90" i="6"/>
  <c r="T90" i="6"/>
  <c r="R90" i="6"/>
  <c r="P90" i="6"/>
  <c r="N90" i="6"/>
  <c r="L90" i="6"/>
  <c r="J90" i="6"/>
  <c r="H90" i="6"/>
  <c r="G90" i="6"/>
  <c r="FF89" i="6"/>
  <c r="FD89" i="6"/>
  <c r="FB89" i="6"/>
  <c r="EZ89" i="6"/>
  <c r="EX89" i="6"/>
  <c r="EV89" i="6"/>
  <c r="DT89" i="6"/>
  <c r="DP89" i="6"/>
  <c r="BZ89" i="6"/>
  <c r="BH89" i="6"/>
  <c r="AB89" i="6"/>
  <c r="Z89" i="6"/>
  <c r="X89" i="6"/>
  <c r="V89" i="6"/>
  <c r="T89" i="6"/>
  <c r="R89" i="6"/>
  <c r="P89" i="6"/>
  <c r="N89" i="6"/>
  <c r="L89" i="6"/>
  <c r="J89" i="6"/>
  <c r="H89" i="6"/>
  <c r="G89" i="6"/>
  <c r="CV89" i="6" s="1"/>
  <c r="FF88" i="6"/>
  <c r="FD88" i="6"/>
  <c r="FB88" i="6"/>
  <c r="EZ88" i="6"/>
  <c r="EX88" i="6"/>
  <c r="EV88" i="6"/>
  <c r="ET88" i="6"/>
  <c r="ER88" i="6"/>
  <c r="EP88" i="6"/>
  <c r="EN88" i="6"/>
  <c r="EL88" i="6"/>
  <c r="EJ88" i="6"/>
  <c r="Z88" i="6"/>
  <c r="T88" i="6"/>
  <c r="R88" i="6"/>
  <c r="P88" i="6"/>
  <c r="N88" i="6"/>
  <c r="L88" i="6"/>
  <c r="J88" i="6"/>
  <c r="H88" i="6"/>
  <c r="G88" i="6"/>
  <c r="EH88" i="6" s="1"/>
  <c r="FF87" i="6"/>
  <c r="FD87" i="6"/>
  <c r="FB87" i="6"/>
  <c r="EZ87" i="6"/>
  <c r="EX87" i="6"/>
  <c r="EV87" i="6"/>
  <c r="ET87" i="6"/>
  <c r="ER87" i="6"/>
  <c r="EP87" i="6"/>
  <c r="EN87" i="6"/>
  <c r="EL87" i="6"/>
  <c r="EJ87" i="6"/>
  <c r="DX87" i="6"/>
  <c r="DP87" i="6"/>
  <c r="DB87" i="6"/>
  <c r="CT87" i="6"/>
  <c r="CF87" i="6"/>
  <c r="BX87" i="6"/>
  <c r="BL87" i="6"/>
  <c r="BD87" i="6"/>
  <c r="AP87" i="6"/>
  <c r="AH87" i="6"/>
  <c r="T87" i="6"/>
  <c r="R87" i="6"/>
  <c r="P87" i="6"/>
  <c r="N87" i="6"/>
  <c r="L87" i="6"/>
  <c r="J87" i="6"/>
  <c r="H87" i="6"/>
  <c r="G87" i="6"/>
  <c r="FF86" i="6"/>
  <c r="FD86" i="6"/>
  <c r="FB86" i="6"/>
  <c r="EZ86" i="6"/>
  <c r="EX86" i="6"/>
  <c r="EV86" i="6"/>
  <c r="ET86" i="6"/>
  <c r="ER86" i="6"/>
  <c r="EP86" i="6"/>
  <c r="EN86" i="6"/>
  <c r="EL86" i="6"/>
  <c r="EJ86" i="6"/>
  <c r="EH86" i="6"/>
  <c r="EF86" i="6"/>
  <c r="ED86" i="6"/>
  <c r="EB86" i="6"/>
  <c r="DZ86" i="6"/>
  <c r="DX86" i="6"/>
  <c r="DV86" i="6"/>
  <c r="DT86" i="6"/>
  <c r="DR86" i="6"/>
  <c r="DP86" i="6"/>
  <c r="DN86" i="6"/>
  <c r="DL86" i="6"/>
  <c r="DJ86" i="6"/>
  <c r="DH86" i="6"/>
  <c r="DF86" i="6"/>
  <c r="DD86" i="6"/>
  <c r="DB86" i="6"/>
  <c r="CZ86" i="6"/>
  <c r="CX86" i="6"/>
  <c r="CV86" i="6"/>
  <c r="CT86" i="6"/>
  <c r="CR86" i="6"/>
  <c r="CP86" i="6"/>
  <c r="CN86" i="6"/>
  <c r="CL86" i="6"/>
  <c r="CJ86" i="6"/>
  <c r="CH86" i="6"/>
  <c r="CF86" i="6"/>
  <c r="CD86" i="6"/>
  <c r="CB86" i="6"/>
  <c r="BZ86" i="6"/>
  <c r="BX86" i="6"/>
  <c r="BV86" i="6"/>
  <c r="BT86" i="6"/>
  <c r="BR86" i="6"/>
  <c r="BP86" i="6"/>
  <c r="BN86" i="6"/>
  <c r="BL86" i="6"/>
  <c r="BJ86" i="6"/>
  <c r="BH86" i="6"/>
  <c r="BF86" i="6"/>
  <c r="BD86" i="6"/>
  <c r="BB86" i="6"/>
  <c r="AZ86" i="6"/>
  <c r="AX86" i="6"/>
  <c r="AV86" i="6"/>
  <c r="AT86" i="6"/>
  <c r="AR86" i="6"/>
  <c r="AP86" i="6"/>
  <c r="AN86" i="6"/>
  <c r="AL86" i="6"/>
  <c r="AJ86" i="6"/>
  <c r="AH86" i="6"/>
  <c r="AF86" i="6"/>
  <c r="AD86" i="6"/>
  <c r="AB86" i="6"/>
  <c r="Z86" i="6"/>
  <c r="X86" i="6"/>
  <c r="V86" i="6"/>
  <c r="N86" i="6"/>
  <c r="L86" i="6"/>
  <c r="J86" i="6"/>
  <c r="H86" i="6"/>
  <c r="G86" i="6"/>
  <c r="P86" i="6" s="1"/>
  <c r="FF85" i="6"/>
  <c r="FD85" i="6"/>
  <c r="FB85" i="6"/>
  <c r="EZ85" i="6"/>
  <c r="EX85" i="6"/>
  <c r="EV85" i="6"/>
  <c r="ET85" i="6"/>
  <c r="ER85" i="6"/>
  <c r="EP85" i="6"/>
  <c r="EN85" i="6"/>
  <c r="EL85" i="6"/>
  <c r="EJ85" i="6"/>
  <c r="EH85" i="6"/>
  <c r="EF85" i="6"/>
  <c r="ED85" i="6"/>
  <c r="EB85" i="6"/>
  <c r="DZ85" i="6"/>
  <c r="DX85" i="6"/>
  <c r="DV85" i="6"/>
  <c r="DT85" i="6"/>
  <c r="DR85" i="6"/>
  <c r="DP85" i="6"/>
  <c r="DN85" i="6"/>
  <c r="DL85" i="6"/>
  <c r="DJ85" i="6"/>
  <c r="DH85" i="6"/>
  <c r="DF85" i="6"/>
  <c r="DD85" i="6"/>
  <c r="DB85" i="6"/>
  <c r="CZ85" i="6"/>
  <c r="CX85" i="6"/>
  <c r="CV85" i="6"/>
  <c r="CT85" i="6"/>
  <c r="CR85" i="6"/>
  <c r="CP85" i="6"/>
  <c r="CN85" i="6"/>
  <c r="CL85" i="6"/>
  <c r="CJ85" i="6"/>
  <c r="CH85" i="6"/>
  <c r="CF85" i="6"/>
  <c r="CD85" i="6"/>
  <c r="CB85" i="6"/>
  <c r="BZ85" i="6"/>
  <c r="BX85" i="6"/>
  <c r="BV85" i="6"/>
  <c r="BT85" i="6"/>
  <c r="BR85" i="6"/>
  <c r="BP85" i="6"/>
  <c r="BN85" i="6"/>
  <c r="BL85" i="6"/>
  <c r="BJ85" i="6"/>
  <c r="BH85" i="6"/>
  <c r="BF85" i="6"/>
  <c r="BD85" i="6"/>
  <c r="BB85" i="6"/>
  <c r="AZ85" i="6"/>
  <c r="AX85" i="6"/>
  <c r="AV85" i="6"/>
  <c r="AT85" i="6"/>
  <c r="AR85" i="6"/>
  <c r="AP85" i="6"/>
  <c r="AN85" i="6"/>
  <c r="AL85" i="6"/>
  <c r="AJ85" i="6"/>
  <c r="AH85" i="6"/>
  <c r="AF85" i="6"/>
  <c r="AD85" i="6"/>
  <c r="AB85" i="6"/>
  <c r="Z85" i="6"/>
  <c r="X85" i="6"/>
  <c r="V85" i="6"/>
  <c r="T85" i="6"/>
  <c r="R85" i="6"/>
  <c r="L85" i="6"/>
  <c r="J85" i="6"/>
  <c r="H85" i="6"/>
  <c r="G85" i="6"/>
  <c r="P85" i="6" s="1"/>
  <c r="G84" i="6"/>
  <c r="FF82" i="6"/>
  <c r="FD82" i="6"/>
  <c r="FB82" i="6"/>
  <c r="EZ82" i="6"/>
  <c r="EX82" i="6"/>
  <c r="EV82" i="6"/>
  <c r="ET82" i="6"/>
  <c r="ER82" i="6"/>
  <c r="EP82" i="6"/>
  <c r="EN82" i="6"/>
  <c r="EL82" i="6"/>
  <c r="EJ82" i="6"/>
  <c r="DV82" i="6"/>
  <c r="DT82" i="6"/>
  <c r="DH82" i="6"/>
  <c r="DF82" i="6"/>
  <c r="DD82" i="6"/>
  <c r="DB82" i="6"/>
  <c r="CZ82" i="6"/>
  <c r="CX82" i="6"/>
  <c r="CV82" i="6"/>
  <c r="CT82" i="6"/>
  <c r="CR82" i="6"/>
  <c r="CP82" i="6"/>
  <c r="CN82" i="6"/>
  <c r="CL82" i="6"/>
  <c r="CJ82" i="6"/>
  <c r="CH82" i="6"/>
  <c r="CF82" i="6"/>
  <c r="CD82" i="6"/>
  <c r="CB82" i="6"/>
  <c r="BZ82" i="6"/>
  <c r="BX82" i="6"/>
  <c r="BV82" i="6"/>
  <c r="BT82" i="6"/>
  <c r="BR82" i="6"/>
  <c r="BP82" i="6"/>
  <c r="BN82" i="6"/>
  <c r="BL82" i="6"/>
  <c r="BJ82" i="6"/>
  <c r="BH82" i="6"/>
  <c r="BF82" i="6"/>
  <c r="BD82" i="6"/>
  <c r="BB82" i="6"/>
  <c r="AZ82" i="6"/>
  <c r="AX82" i="6"/>
  <c r="AV82" i="6"/>
  <c r="AT82" i="6"/>
  <c r="AR82" i="6"/>
  <c r="AP82" i="6"/>
  <c r="AN82" i="6"/>
  <c r="AL82" i="6"/>
  <c r="AJ82" i="6"/>
  <c r="AH82" i="6"/>
  <c r="AF82" i="6"/>
  <c r="AD82" i="6"/>
  <c r="AB82" i="6"/>
  <c r="Z82" i="6"/>
  <c r="X82" i="6"/>
  <c r="V82" i="6"/>
  <c r="T82" i="6"/>
  <c r="R82" i="6"/>
  <c r="P82" i="6"/>
  <c r="N82" i="6"/>
  <c r="L82" i="6"/>
  <c r="J82" i="6"/>
  <c r="H82" i="6"/>
  <c r="G82" i="6"/>
  <c r="FF81" i="6"/>
  <c r="FD81" i="6"/>
  <c r="FB81" i="6"/>
  <c r="EZ81" i="6"/>
  <c r="EX81" i="6"/>
  <c r="EV81" i="6"/>
  <c r="ET81" i="6"/>
  <c r="ER81" i="6"/>
  <c r="EP81" i="6"/>
  <c r="EN81" i="6"/>
  <c r="EL81" i="6"/>
  <c r="EJ81" i="6"/>
  <c r="EH81" i="6"/>
  <c r="EF81" i="6"/>
  <c r="ED81" i="6"/>
  <c r="EB81" i="6"/>
  <c r="DZ81" i="6"/>
  <c r="DX81" i="6"/>
  <c r="DV81" i="6"/>
  <c r="DT81" i="6"/>
  <c r="DR81" i="6"/>
  <c r="DP81" i="6"/>
  <c r="DN81" i="6"/>
  <c r="DL81" i="6"/>
  <c r="DJ81" i="6"/>
  <c r="DH81" i="6"/>
  <c r="DF81" i="6"/>
  <c r="DD81" i="6"/>
  <c r="DB81" i="6"/>
  <c r="CZ81" i="6"/>
  <c r="CN81" i="6"/>
  <c r="CL81" i="6"/>
  <c r="BX81" i="6"/>
  <c r="BV81" i="6"/>
  <c r="BT81" i="6"/>
  <c r="BR81" i="6"/>
  <c r="BP81" i="6"/>
  <c r="BN81" i="6"/>
  <c r="BL81" i="6"/>
  <c r="BJ81" i="6"/>
  <c r="BH81" i="6"/>
  <c r="BF81" i="6"/>
  <c r="BD81" i="6"/>
  <c r="BB81" i="6"/>
  <c r="AZ81" i="6"/>
  <c r="AX81" i="6"/>
  <c r="AV81" i="6"/>
  <c r="AT81" i="6"/>
  <c r="AR81" i="6"/>
  <c r="AP81" i="6"/>
  <c r="AN81" i="6"/>
  <c r="AL81" i="6"/>
  <c r="AJ81" i="6"/>
  <c r="AH81" i="6"/>
  <c r="AF81" i="6"/>
  <c r="AD81" i="6"/>
  <c r="AB81" i="6"/>
  <c r="Z81" i="6"/>
  <c r="X81" i="6"/>
  <c r="V81" i="6"/>
  <c r="T81" i="6"/>
  <c r="R81" i="6"/>
  <c r="P81" i="6"/>
  <c r="N81" i="6"/>
  <c r="L81" i="6"/>
  <c r="J81" i="6"/>
  <c r="H81" i="6"/>
  <c r="G81" i="6"/>
  <c r="CR81" i="6" s="1"/>
  <c r="FF80" i="6"/>
  <c r="FD80" i="6"/>
  <c r="FB80" i="6"/>
  <c r="EZ80" i="6"/>
  <c r="EX80" i="6"/>
  <c r="EV80" i="6"/>
  <c r="ET80" i="6"/>
  <c r="ER80" i="6"/>
  <c r="EP80" i="6"/>
  <c r="EN80" i="6"/>
  <c r="EL80" i="6"/>
  <c r="EJ80" i="6"/>
  <c r="EH80" i="6"/>
  <c r="EF80" i="6"/>
  <c r="ED80" i="6"/>
  <c r="EB80" i="6"/>
  <c r="DZ80" i="6"/>
  <c r="DX80" i="6"/>
  <c r="DV80" i="6"/>
  <c r="DT80" i="6"/>
  <c r="DR80" i="6"/>
  <c r="DP80" i="6"/>
  <c r="DN80" i="6"/>
  <c r="DL80" i="6"/>
  <c r="DJ80" i="6"/>
  <c r="DH80" i="6"/>
  <c r="DF80" i="6"/>
  <c r="DD80" i="6"/>
  <c r="DB80" i="6"/>
  <c r="CZ80" i="6"/>
  <c r="CX80" i="6"/>
  <c r="CV80" i="6"/>
  <c r="CT80" i="6"/>
  <c r="CR80" i="6"/>
  <c r="CP80" i="6"/>
  <c r="CN80" i="6"/>
  <c r="CL80" i="6"/>
  <c r="CJ80" i="6"/>
  <c r="CH80" i="6"/>
  <c r="CF80" i="6"/>
  <c r="CD80" i="6"/>
  <c r="CB80" i="6"/>
  <c r="BZ80" i="6"/>
  <c r="BX80" i="6"/>
  <c r="BV80" i="6"/>
  <c r="BT80" i="6"/>
  <c r="BR80" i="6"/>
  <c r="BP80" i="6"/>
  <c r="BN80" i="6"/>
  <c r="BL80" i="6"/>
  <c r="BJ80" i="6"/>
  <c r="BH80" i="6"/>
  <c r="BD80" i="6"/>
  <c r="AV80" i="6"/>
  <c r="AH80" i="6"/>
  <c r="AB80" i="6"/>
  <c r="T80" i="6"/>
  <c r="R80" i="6"/>
  <c r="P80" i="6"/>
  <c r="N80" i="6"/>
  <c r="L80" i="6"/>
  <c r="J80" i="6"/>
  <c r="H80" i="6"/>
  <c r="G80" i="6"/>
  <c r="FF77" i="6"/>
  <c r="FD77" i="6"/>
  <c r="FB77" i="6"/>
  <c r="EZ77" i="6"/>
  <c r="EX77" i="6"/>
  <c r="EV77" i="6"/>
  <c r="ET77" i="6"/>
  <c r="ER77" i="6"/>
  <c r="EP77" i="6"/>
  <c r="EN77" i="6"/>
  <c r="EL77" i="6"/>
  <c r="EJ77" i="6"/>
  <c r="AN77" i="6"/>
  <c r="AL77" i="6"/>
  <c r="AJ77" i="6"/>
  <c r="AH77" i="6"/>
  <c r="AF77" i="6"/>
  <c r="AD77" i="6"/>
  <c r="AB77" i="6"/>
  <c r="Z77" i="6"/>
  <c r="X77" i="6"/>
  <c r="V77" i="6"/>
  <c r="T77" i="6"/>
  <c r="R77" i="6"/>
  <c r="P77" i="6"/>
  <c r="N77" i="6"/>
  <c r="L77" i="6"/>
  <c r="J77" i="6"/>
  <c r="H77" i="6"/>
  <c r="G77" i="6"/>
  <c r="FF75" i="6"/>
  <c r="FD75" i="6"/>
  <c r="FB75" i="6"/>
  <c r="EZ75" i="6"/>
  <c r="DV75" i="6"/>
  <c r="DT75" i="6"/>
  <c r="DP75" i="6"/>
  <c r="DN75" i="6"/>
  <c r="DL75" i="6"/>
  <c r="DJ75" i="6"/>
  <c r="DH75" i="6"/>
  <c r="DF75" i="6"/>
  <c r="DD75" i="6"/>
  <c r="DB75" i="6"/>
  <c r="CZ75" i="6"/>
  <c r="CX75" i="6"/>
  <c r="CV75" i="6"/>
  <c r="CT75" i="6"/>
  <c r="CR75" i="6"/>
  <c r="CP75" i="6"/>
  <c r="CN75" i="6"/>
  <c r="CL75" i="6"/>
  <c r="CJ75" i="6"/>
  <c r="CH75" i="6"/>
  <c r="CF75" i="6"/>
  <c r="CD75" i="6"/>
  <c r="CB75" i="6"/>
  <c r="BZ75" i="6"/>
  <c r="BX75" i="6"/>
  <c r="BV75" i="6"/>
  <c r="BT75" i="6"/>
  <c r="BR75" i="6"/>
  <c r="BP75" i="6"/>
  <c r="BN75" i="6"/>
  <c r="BL75" i="6"/>
  <c r="BJ75" i="6"/>
  <c r="BH75" i="6"/>
  <c r="BF75" i="6"/>
  <c r="BD75" i="6"/>
  <c r="BB75" i="6"/>
  <c r="AZ75" i="6"/>
  <c r="AX75" i="6"/>
  <c r="AV75" i="6"/>
  <c r="AT75" i="6"/>
  <c r="AR75" i="6"/>
  <c r="AP75" i="6"/>
  <c r="AN75" i="6"/>
  <c r="AL75" i="6"/>
  <c r="AJ75" i="6"/>
  <c r="AH75" i="6"/>
  <c r="AF75" i="6"/>
  <c r="AD75" i="6"/>
  <c r="AB75" i="6"/>
  <c r="Z75" i="6"/>
  <c r="X75" i="6"/>
  <c r="V75" i="6"/>
  <c r="T75" i="6"/>
  <c r="R75" i="6"/>
  <c r="P75" i="6"/>
  <c r="N75" i="6"/>
  <c r="L75" i="6"/>
  <c r="J75" i="6"/>
  <c r="H75" i="6"/>
  <c r="G75" i="6"/>
  <c r="EL75" i="6" s="1"/>
  <c r="FF74" i="6"/>
  <c r="FD74" i="6"/>
  <c r="FB74" i="6"/>
  <c r="EZ74" i="6"/>
  <c r="EX74" i="6"/>
  <c r="EV74" i="6"/>
  <c r="ET74" i="6"/>
  <c r="ER74" i="6"/>
  <c r="EP74" i="6"/>
  <c r="EN74" i="6"/>
  <c r="EL74" i="6"/>
  <c r="EJ74" i="6"/>
  <c r="EH74" i="6"/>
  <c r="EF74" i="6"/>
  <c r="ED74" i="6"/>
  <c r="EB74" i="6"/>
  <c r="DZ74" i="6"/>
  <c r="DX74" i="6"/>
  <c r="DV74" i="6"/>
  <c r="DT74" i="6"/>
  <c r="DR74" i="6"/>
  <c r="DP74" i="6"/>
  <c r="CF74" i="6"/>
  <c r="CD74" i="6"/>
  <c r="CB74" i="6"/>
  <c r="BZ74" i="6"/>
  <c r="BX74" i="6"/>
  <c r="BV74" i="6"/>
  <c r="BT74" i="6"/>
  <c r="BR74" i="6"/>
  <c r="BP74" i="6"/>
  <c r="BN74" i="6"/>
  <c r="BL74" i="6"/>
  <c r="BJ74" i="6"/>
  <c r="BH74" i="6"/>
  <c r="BF74" i="6"/>
  <c r="BD74" i="6"/>
  <c r="BB74" i="6"/>
  <c r="AZ74" i="6"/>
  <c r="AX74" i="6"/>
  <c r="AV74" i="6"/>
  <c r="AT74" i="6"/>
  <c r="AR74" i="6"/>
  <c r="AP74" i="6"/>
  <c r="AN74" i="6"/>
  <c r="AL74" i="6"/>
  <c r="AJ74" i="6"/>
  <c r="AH74" i="6"/>
  <c r="AF74" i="6"/>
  <c r="AD74" i="6"/>
  <c r="AB74" i="6"/>
  <c r="Z74" i="6"/>
  <c r="X74" i="6"/>
  <c r="V74" i="6"/>
  <c r="T74" i="6"/>
  <c r="R74" i="6"/>
  <c r="P74" i="6"/>
  <c r="N74" i="6"/>
  <c r="L74" i="6"/>
  <c r="J74" i="6"/>
  <c r="H74" i="6"/>
  <c r="G74" i="6"/>
  <c r="DB74" i="6" s="1"/>
  <c r="FF73" i="6"/>
  <c r="FD73" i="6"/>
  <c r="FB73" i="6"/>
  <c r="EZ73" i="6"/>
  <c r="EX73" i="6"/>
  <c r="EV73" i="6"/>
  <c r="ET73" i="6"/>
  <c r="ER73" i="6"/>
  <c r="EP73" i="6"/>
  <c r="EN73" i="6"/>
  <c r="EL73" i="6"/>
  <c r="EJ73" i="6"/>
  <c r="EH73" i="6"/>
  <c r="EF73" i="6"/>
  <c r="ED73" i="6"/>
  <c r="EB73" i="6"/>
  <c r="DZ73" i="6"/>
  <c r="DX73" i="6"/>
  <c r="DV73" i="6"/>
  <c r="DT73" i="6"/>
  <c r="DR73" i="6"/>
  <c r="DP73" i="6"/>
  <c r="DN73" i="6"/>
  <c r="DL73" i="6"/>
  <c r="DJ73" i="6"/>
  <c r="DH73" i="6"/>
  <c r="DF73" i="6"/>
  <c r="DD73" i="6"/>
  <c r="DB73" i="6"/>
  <c r="CZ73" i="6"/>
  <c r="CX73" i="6"/>
  <c r="CV73" i="6"/>
  <c r="CT73" i="6"/>
  <c r="CR73" i="6"/>
  <c r="CP73" i="6"/>
  <c r="CN73" i="6"/>
  <c r="CL73" i="6"/>
  <c r="CJ73" i="6"/>
  <c r="BX73" i="6"/>
  <c r="BL73" i="6"/>
  <c r="AV73" i="6"/>
  <c r="AL73" i="6"/>
  <c r="AJ73" i="6"/>
  <c r="AH73" i="6"/>
  <c r="AF73" i="6"/>
  <c r="AD73" i="6"/>
  <c r="AB73" i="6"/>
  <c r="Z73" i="6"/>
  <c r="X73" i="6"/>
  <c r="V73" i="6"/>
  <c r="T73" i="6"/>
  <c r="R73" i="6"/>
  <c r="P73" i="6"/>
  <c r="N73" i="6"/>
  <c r="L73" i="6"/>
  <c r="J73" i="6"/>
  <c r="H73" i="6"/>
  <c r="G73" i="6"/>
  <c r="CF73" i="6" s="1"/>
  <c r="G72" i="6"/>
  <c r="FF70" i="6"/>
  <c r="FD70" i="6"/>
  <c r="FB70" i="6"/>
  <c r="EZ70" i="6"/>
  <c r="EX70" i="6"/>
  <c r="EV70" i="6"/>
  <c r="ER70" i="6"/>
  <c r="EP70" i="6"/>
  <c r="EN70" i="6"/>
  <c r="EH70" i="6"/>
  <c r="EF70" i="6"/>
  <c r="EB70" i="6"/>
  <c r="DX70" i="6"/>
  <c r="DT70" i="6"/>
  <c r="DR70" i="6"/>
  <c r="DL70" i="6"/>
  <c r="DJ70" i="6"/>
  <c r="DH70" i="6"/>
  <c r="DF70" i="6"/>
  <c r="DD70" i="6"/>
  <c r="DB70" i="6"/>
  <c r="CZ70" i="6"/>
  <c r="CX70" i="6"/>
  <c r="CV70" i="6"/>
  <c r="CT70" i="6"/>
  <c r="CR70" i="6"/>
  <c r="CP70" i="6"/>
  <c r="CN70" i="6"/>
  <c r="CL70" i="6"/>
  <c r="CJ70" i="6"/>
  <c r="CH70" i="6"/>
  <c r="CF70" i="6"/>
  <c r="CD70" i="6"/>
  <c r="CB70" i="6"/>
  <c r="BZ70" i="6"/>
  <c r="BX70" i="6"/>
  <c r="BV70" i="6"/>
  <c r="BT70" i="6"/>
  <c r="BR70" i="6"/>
  <c r="BP70" i="6"/>
  <c r="BN70" i="6"/>
  <c r="BL70" i="6"/>
  <c r="BJ70" i="6"/>
  <c r="BH70" i="6"/>
  <c r="BF70" i="6"/>
  <c r="BD70" i="6"/>
  <c r="BB70" i="6"/>
  <c r="AZ70" i="6"/>
  <c r="AX70" i="6"/>
  <c r="AV70" i="6"/>
  <c r="AT70" i="6"/>
  <c r="AR70" i="6"/>
  <c r="AP70" i="6"/>
  <c r="AN70" i="6"/>
  <c r="AL70" i="6"/>
  <c r="AJ70" i="6"/>
  <c r="AH70" i="6"/>
  <c r="AF70" i="6"/>
  <c r="AD70" i="6"/>
  <c r="AB70" i="6"/>
  <c r="Z70" i="6"/>
  <c r="X70" i="6"/>
  <c r="V70" i="6"/>
  <c r="T70" i="6"/>
  <c r="R70" i="6"/>
  <c r="P70" i="6"/>
  <c r="N70" i="6"/>
  <c r="L70" i="6"/>
  <c r="J70" i="6"/>
  <c r="H70" i="6"/>
  <c r="G70" i="6"/>
  <c r="ET70" i="6" s="1"/>
  <c r="FF69" i="6"/>
  <c r="FD69" i="6"/>
  <c r="FB69" i="6"/>
  <c r="EZ69" i="6"/>
  <c r="EX69" i="6"/>
  <c r="EV69" i="6"/>
  <c r="ET69" i="6"/>
  <c r="ER69" i="6"/>
  <c r="EP69" i="6"/>
  <c r="EN69" i="6"/>
  <c r="EL69" i="6"/>
  <c r="EJ69" i="6"/>
  <c r="EH69" i="6"/>
  <c r="EF69" i="6"/>
  <c r="ED69" i="6"/>
  <c r="EB69" i="6"/>
  <c r="DZ69" i="6"/>
  <c r="DX69" i="6"/>
  <c r="DV69" i="6"/>
  <c r="DT69" i="6"/>
  <c r="DR69" i="6"/>
  <c r="DP69" i="6"/>
  <c r="DN69" i="6"/>
  <c r="DL69" i="6"/>
  <c r="DJ69" i="6"/>
  <c r="CZ69" i="6"/>
  <c r="CP69" i="6"/>
  <c r="CH69" i="6"/>
  <c r="BX69" i="6"/>
  <c r="BV69" i="6"/>
  <c r="BT69" i="6"/>
  <c r="BR69" i="6"/>
  <c r="BP69" i="6"/>
  <c r="BN69" i="6"/>
  <c r="BL69" i="6"/>
  <c r="BJ69" i="6"/>
  <c r="BH69" i="6"/>
  <c r="BF69" i="6"/>
  <c r="BD69" i="6"/>
  <c r="BB69" i="6"/>
  <c r="AZ69" i="6"/>
  <c r="AX69" i="6"/>
  <c r="AV69" i="6"/>
  <c r="AT69" i="6"/>
  <c r="AR69" i="6"/>
  <c r="AP69" i="6"/>
  <c r="AN69" i="6"/>
  <c r="AL69" i="6"/>
  <c r="AJ69" i="6"/>
  <c r="AH69" i="6"/>
  <c r="AF69" i="6"/>
  <c r="AD69" i="6"/>
  <c r="AB69" i="6"/>
  <c r="Z69" i="6"/>
  <c r="X69" i="6"/>
  <c r="V69" i="6"/>
  <c r="T69" i="6"/>
  <c r="R69" i="6"/>
  <c r="P69" i="6"/>
  <c r="N69" i="6"/>
  <c r="L69" i="6"/>
  <c r="J69" i="6"/>
  <c r="H69" i="6"/>
  <c r="G69" i="6"/>
  <c r="CR69" i="6" s="1"/>
  <c r="FF68" i="6"/>
  <c r="FD68" i="6"/>
  <c r="FB68" i="6"/>
  <c r="EZ68" i="6"/>
  <c r="EX68" i="6"/>
  <c r="EV68" i="6"/>
  <c r="ET68" i="6"/>
  <c r="ER68" i="6"/>
  <c r="EP68" i="6"/>
  <c r="EN68" i="6"/>
  <c r="EL68" i="6"/>
  <c r="EJ68" i="6"/>
  <c r="EH68" i="6"/>
  <c r="EF68" i="6"/>
  <c r="ED68" i="6"/>
  <c r="EB68" i="6"/>
  <c r="DZ68" i="6"/>
  <c r="DX68" i="6"/>
  <c r="DV68" i="6"/>
  <c r="DT68" i="6"/>
  <c r="DR68" i="6"/>
  <c r="DP68" i="6"/>
  <c r="DN68" i="6"/>
  <c r="DL68" i="6"/>
  <c r="DJ68" i="6"/>
  <c r="DH68" i="6"/>
  <c r="DF68" i="6"/>
  <c r="DD68" i="6"/>
  <c r="DB68" i="6"/>
  <c r="CZ68" i="6"/>
  <c r="CX68" i="6"/>
  <c r="CV68" i="6"/>
  <c r="CT68" i="6"/>
  <c r="CR68" i="6"/>
  <c r="CP68" i="6"/>
  <c r="CN68" i="6"/>
  <c r="CL68" i="6"/>
  <c r="CJ68" i="6"/>
  <c r="CH68" i="6"/>
  <c r="CF68" i="6"/>
  <c r="CD68" i="6"/>
  <c r="CB68" i="6"/>
  <c r="AB68" i="6"/>
  <c r="Z68" i="6"/>
  <c r="X68" i="6"/>
  <c r="V68" i="6"/>
  <c r="T68" i="6"/>
  <c r="R68" i="6"/>
  <c r="P68" i="6"/>
  <c r="N68" i="6"/>
  <c r="L68" i="6"/>
  <c r="J68" i="6"/>
  <c r="H68" i="6"/>
  <c r="G68" i="6"/>
  <c r="BH68" i="6" s="1"/>
  <c r="G67" i="6"/>
  <c r="FF65" i="6"/>
  <c r="FD65" i="6"/>
  <c r="FB65" i="6"/>
  <c r="EZ65" i="6"/>
  <c r="EX65" i="6"/>
  <c r="EV65" i="6"/>
  <c r="ET65" i="6"/>
  <c r="ER65" i="6"/>
  <c r="EP65" i="6"/>
  <c r="EN65" i="6"/>
  <c r="EL65" i="6"/>
  <c r="EJ65" i="6"/>
  <c r="EH65" i="6"/>
  <c r="EF65" i="6"/>
  <c r="ED65" i="6"/>
  <c r="EB65" i="6"/>
  <c r="DZ65" i="6"/>
  <c r="DX65" i="6"/>
  <c r="DV65" i="6"/>
  <c r="DT65" i="6"/>
  <c r="DR65" i="6"/>
  <c r="DP65" i="6"/>
  <c r="DN65" i="6"/>
  <c r="DL65" i="6"/>
  <c r="DJ65" i="6"/>
  <c r="DH65" i="6"/>
  <c r="DF65" i="6"/>
  <c r="DD65" i="6"/>
  <c r="DB65" i="6"/>
  <c r="CZ65" i="6"/>
  <c r="CX65" i="6"/>
  <c r="CV65" i="6"/>
  <c r="CT65" i="6"/>
  <c r="CR65" i="6"/>
  <c r="CP65" i="6"/>
  <c r="CN65" i="6"/>
  <c r="CL65" i="6"/>
  <c r="CJ65" i="6"/>
  <c r="CH65" i="6"/>
  <c r="CB65" i="6"/>
  <c r="BZ65" i="6"/>
  <c r="BX65" i="6"/>
  <c r="BV65" i="6"/>
  <c r="BT65" i="6"/>
  <c r="BR65" i="6"/>
  <c r="BP65" i="6"/>
  <c r="BN65" i="6"/>
  <c r="BL65" i="6"/>
  <c r="BJ65" i="6"/>
  <c r="BH65" i="6"/>
  <c r="BF65" i="6"/>
  <c r="BD65" i="6"/>
  <c r="BB65" i="6"/>
  <c r="AZ65" i="6"/>
  <c r="AX65" i="6"/>
  <c r="AV65" i="6"/>
  <c r="AT65" i="6"/>
  <c r="AR65" i="6"/>
  <c r="AP65" i="6"/>
  <c r="AN65" i="6"/>
  <c r="AL65" i="6"/>
  <c r="AJ65" i="6"/>
  <c r="AH65" i="6"/>
  <c r="AF65" i="6"/>
  <c r="AD65" i="6"/>
  <c r="AB65" i="6"/>
  <c r="Z65" i="6"/>
  <c r="X65" i="6"/>
  <c r="V65" i="6"/>
  <c r="T65" i="6"/>
  <c r="R65" i="6"/>
  <c r="P65" i="6"/>
  <c r="N65" i="6"/>
  <c r="L65" i="6"/>
  <c r="J65" i="6"/>
  <c r="H65" i="6"/>
  <c r="G65" i="6"/>
  <c r="FF64" i="6"/>
  <c r="FD64" i="6"/>
  <c r="FB64" i="6"/>
  <c r="EZ64" i="6"/>
  <c r="EX64" i="6"/>
  <c r="EV64" i="6"/>
  <c r="ET64" i="6"/>
  <c r="ER64" i="6"/>
  <c r="EP64" i="6"/>
  <c r="EN64" i="6"/>
  <c r="EL64" i="6"/>
  <c r="EJ64" i="6"/>
  <c r="EH64" i="6"/>
  <c r="EF64" i="6"/>
  <c r="ED64" i="6"/>
  <c r="EB64" i="6"/>
  <c r="DZ64" i="6"/>
  <c r="DX64" i="6"/>
  <c r="DV64" i="6"/>
  <c r="DT64" i="6"/>
  <c r="DR64" i="6"/>
  <c r="DP64" i="6"/>
  <c r="DN64" i="6"/>
  <c r="DL64" i="6"/>
  <c r="DJ64" i="6"/>
  <c r="DH64" i="6"/>
  <c r="DF64" i="6"/>
  <c r="DD64" i="6"/>
  <c r="DB64" i="6"/>
  <c r="CZ64" i="6"/>
  <c r="CX64" i="6"/>
  <c r="CV64" i="6"/>
  <c r="CT64" i="6"/>
  <c r="CR64" i="6"/>
  <c r="CP64" i="6"/>
  <c r="CN64" i="6"/>
  <c r="CL64" i="6"/>
  <c r="CJ64" i="6"/>
  <c r="CH64" i="6"/>
  <c r="CF64" i="6"/>
  <c r="CD64" i="6"/>
  <c r="CB64" i="6"/>
  <c r="BZ64" i="6"/>
  <c r="BX64" i="6"/>
  <c r="BV64" i="6"/>
  <c r="BT64" i="6"/>
  <c r="BR64" i="6"/>
  <c r="BP64" i="6"/>
  <c r="BN64" i="6"/>
  <c r="BL64" i="6"/>
  <c r="BJ64" i="6"/>
  <c r="BH64" i="6"/>
  <c r="BF64" i="6"/>
  <c r="BD64" i="6"/>
  <c r="BB64" i="6"/>
  <c r="AZ64" i="6"/>
  <c r="AX64" i="6"/>
  <c r="AV64" i="6"/>
  <c r="AT64" i="6"/>
  <c r="AR64" i="6"/>
  <c r="AP64" i="6"/>
  <c r="AN64" i="6"/>
  <c r="AL64" i="6"/>
  <c r="AJ64" i="6"/>
  <c r="AH64" i="6"/>
  <c r="AF64" i="6"/>
  <c r="AD64" i="6"/>
  <c r="AB64" i="6"/>
  <c r="Z64" i="6"/>
  <c r="X64" i="6"/>
  <c r="V64" i="6"/>
  <c r="T64" i="6"/>
  <c r="R64" i="6"/>
  <c r="P64" i="6"/>
  <c r="N64" i="6"/>
  <c r="L64" i="6"/>
  <c r="J64" i="6"/>
  <c r="H64" i="6"/>
  <c r="G64" i="6"/>
  <c r="FF63" i="6"/>
  <c r="FD63" i="6"/>
  <c r="FB63" i="6"/>
  <c r="EZ63" i="6"/>
  <c r="EX63" i="6"/>
  <c r="EV63" i="6"/>
  <c r="ET63" i="6"/>
  <c r="ER63" i="6"/>
  <c r="EP63" i="6"/>
  <c r="EN63" i="6"/>
  <c r="EL63" i="6"/>
  <c r="EJ63" i="6"/>
  <c r="EH63" i="6"/>
  <c r="EF63" i="6"/>
  <c r="ED63" i="6"/>
  <c r="EB63" i="6"/>
  <c r="DZ63" i="6"/>
  <c r="DX63" i="6"/>
  <c r="DV63" i="6"/>
  <c r="DT63" i="6"/>
  <c r="DR63" i="6"/>
  <c r="DP63" i="6"/>
  <c r="DN63" i="6"/>
  <c r="DL63" i="6"/>
  <c r="DJ63" i="6"/>
  <c r="DH63" i="6"/>
  <c r="DF63" i="6"/>
  <c r="DD63" i="6"/>
  <c r="DB63" i="6"/>
  <c r="CZ63" i="6"/>
  <c r="CX63" i="6"/>
  <c r="CV63" i="6"/>
  <c r="CT63" i="6"/>
  <c r="CR63" i="6"/>
  <c r="CP63" i="6"/>
  <c r="CN63" i="6"/>
  <c r="CL63" i="6"/>
  <c r="CJ63" i="6"/>
  <c r="CH63" i="6"/>
  <c r="CF63" i="6"/>
  <c r="CD63" i="6"/>
  <c r="CB63" i="6"/>
  <c r="BZ63" i="6"/>
  <c r="BX63" i="6"/>
  <c r="BV63" i="6"/>
  <c r="BT63" i="6"/>
  <c r="BR63" i="6"/>
  <c r="BP63" i="6"/>
  <c r="BN63" i="6"/>
  <c r="BL63" i="6"/>
  <c r="BJ63" i="6"/>
  <c r="BH63" i="6"/>
  <c r="BF63" i="6"/>
  <c r="BD63" i="6"/>
  <c r="BB63" i="6"/>
  <c r="AZ63" i="6"/>
  <c r="AX63" i="6"/>
  <c r="AV63" i="6"/>
  <c r="AT63" i="6"/>
  <c r="AR63" i="6"/>
  <c r="AP63" i="6"/>
  <c r="AN63" i="6"/>
  <c r="AL63" i="6"/>
  <c r="AJ63" i="6"/>
  <c r="AH63" i="6"/>
  <c r="AF63" i="6"/>
  <c r="AD63" i="6"/>
  <c r="AB63" i="6"/>
  <c r="Z63" i="6"/>
  <c r="X63" i="6"/>
  <c r="V63" i="6"/>
  <c r="T63" i="6"/>
  <c r="R63" i="6"/>
  <c r="P63" i="6"/>
  <c r="N63" i="6"/>
  <c r="L63" i="6"/>
  <c r="J63" i="6"/>
  <c r="H63" i="6"/>
  <c r="G63" i="6"/>
  <c r="G60" i="6"/>
  <c r="FF57" i="6"/>
  <c r="FD57" i="6"/>
  <c r="FB57" i="6"/>
  <c r="EZ57" i="6"/>
  <c r="EX57" i="6"/>
  <c r="EV57" i="6"/>
  <c r="ET57" i="6"/>
  <c r="ER57" i="6"/>
  <c r="EP57" i="6"/>
  <c r="EN57" i="6"/>
  <c r="EL57" i="6"/>
  <c r="EJ57" i="6"/>
  <c r="EH57" i="6"/>
  <c r="EF57" i="6"/>
  <c r="ED57" i="6"/>
  <c r="EB57" i="6"/>
  <c r="DZ57" i="6"/>
  <c r="DX57" i="6"/>
  <c r="DV57" i="6"/>
  <c r="DT57" i="6"/>
  <c r="DR57" i="6"/>
  <c r="DP57" i="6"/>
  <c r="DN57" i="6"/>
  <c r="DL57" i="6"/>
  <c r="DJ57" i="6"/>
  <c r="DH57" i="6"/>
  <c r="DF57" i="6"/>
  <c r="DD57" i="6"/>
  <c r="DB57" i="6"/>
  <c r="CZ57" i="6"/>
  <c r="CX57" i="6"/>
  <c r="CV57" i="6"/>
  <c r="CT57" i="6"/>
  <c r="CR57" i="6"/>
  <c r="CP57" i="6"/>
  <c r="CN57" i="6"/>
  <c r="CL57" i="6"/>
  <c r="CJ57" i="6"/>
  <c r="CH57" i="6"/>
  <c r="CF57" i="6"/>
  <c r="CD57" i="6"/>
  <c r="CB57" i="6"/>
  <c r="BZ57" i="6"/>
  <c r="BX57" i="6"/>
  <c r="BV57" i="6"/>
  <c r="BT57" i="6"/>
  <c r="BR57" i="6"/>
  <c r="BP57" i="6"/>
  <c r="BN57" i="6"/>
  <c r="BL57" i="6"/>
  <c r="BJ57" i="6"/>
  <c r="BH57" i="6"/>
  <c r="BF57" i="6"/>
  <c r="BD57" i="6"/>
  <c r="BB57" i="6"/>
  <c r="AZ57" i="6"/>
  <c r="AX57" i="6"/>
  <c r="AV57" i="6"/>
  <c r="AT57" i="6"/>
  <c r="AR57" i="6"/>
  <c r="AP57" i="6"/>
  <c r="AN57" i="6"/>
  <c r="AL57" i="6"/>
  <c r="AJ57" i="6"/>
  <c r="AH57" i="6"/>
  <c r="AF57" i="6"/>
  <c r="AD57" i="6"/>
  <c r="AB57" i="6"/>
  <c r="Z57" i="6"/>
  <c r="X57" i="6"/>
  <c r="V57" i="6"/>
  <c r="T57" i="6"/>
  <c r="R57" i="6"/>
  <c r="P57" i="6"/>
  <c r="N57" i="6"/>
  <c r="L57" i="6"/>
  <c r="J57" i="6"/>
  <c r="H57" i="6"/>
  <c r="G57" i="6"/>
  <c r="FF56" i="6"/>
  <c r="FD56" i="6"/>
  <c r="FB56" i="6"/>
  <c r="EZ56" i="6"/>
  <c r="EX56" i="6"/>
  <c r="EV56" i="6"/>
  <c r="ET56" i="6"/>
  <c r="ER56" i="6"/>
  <c r="EP56" i="6"/>
  <c r="EN56" i="6"/>
  <c r="EL56" i="6"/>
  <c r="EJ56" i="6"/>
  <c r="EH56" i="6"/>
  <c r="EF56" i="6"/>
  <c r="ED56" i="6"/>
  <c r="EB56" i="6"/>
  <c r="DZ56" i="6"/>
  <c r="DX56" i="6"/>
  <c r="DV56" i="6"/>
  <c r="DT56" i="6"/>
  <c r="DR56" i="6"/>
  <c r="DP56" i="6"/>
  <c r="DN56" i="6"/>
  <c r="DL56" i="6"/>
  <c r="DJ56" i="6"/>
  <c r="DH56" i="6"/>
  <c r="DF56" i="6"/>
  <c r="DD56" i="6"/>
  <c r="DB56" i="6"/>
  <c r="CZ56" i="6"/>
  <c r="CX56" i="6"/>
  <c r="CV56" i="6"/>
  <c r="CT56" i="6"/>
  <c r="CR56" i="6"/>
  <c r="CP56" i="6"/>
  <c r="CN56" i="6"/>
  <c r="CL56" i="6"/>
  <c r="CJ56" i="6"/>
  <c r="CH56" i="6"/>
  <c r="CF56" i="6"/>
  <c r="CD56" i="6"/>
  <c r="CB56" i="6"/>
  <c r="BZ56" i="6"/>
  <c r="BX56" i="6"/>
  <c r="BV56" i="6"/>
  <c r="BT56" i="6"/>
  <c r="BR56" i="6"/>
  <c r="BP56" i="6"/>
  <c r="BN56" i="6"/>
  <c r="BL56" i="6"/>
  <c r="BJ56" i="6"/>
  <c r="BH56" i="6"/>
  <c r="BF56" i="6"/>
  <c r="BD56" i="6"/>
  <c r="BB56" i="6"/>
  <c r="AZ56" i="6"/>
  <c r="AX56" i="6"/>
  <c r="AV56" i="6"/>
  <c r="AT56" i="6"/>
  <c r="AR56" i="6"/>
  <c r="AP56" i="6"/>
  <c r="AN56" i="6"/>
  <c r="AL56" i="6"/>
  <c r="AF56" i="6"/>
  <c r="AD56" i="6"/>
  <c r="AB56" i="6"/>
  <c r="Z56" i="6"/>
  <c r="X56" i="6"/>
  <c r="V56" i="6"/>
  <c r="T56" i="6"/>
  <c r="R56" i="6"/>
  <c r="P56" i="6"/>
  <c r="N56" i="6"/>
  <c r="L56" i="6"/>
  <c r="J56" i="6"/>
  <c r="H56" i="6"/>
  <c r="G56" i="6"/>
  <c r="FF55" i="6"/>
  <c r="FD55" i="6"/>
  <c r="FB55" i="6"/>
  <c r="EZ55" i="6"/>
  <c r="EX55" i="6"/>
  <c r="EV55" i="6"/>
  <c r="ET55" i="6"/>
  <c r="ER55" i="6"/>
  <c r="EP55" i="6"/>
  <c r="EN55" i="6"/>
  <c r="EL55" i="6"/>
  <c r="EJ55" i="6"/>
  <c r="EH55" i="6"/>
  <c r="EF55" i="6"/>
  <c r="ED55" i="6"/>
  <c r="EB55" i="6"/>
  <c r="DZ55" i="6"/>
  <c r="DX55" i="6"/>
  <c r="DV55" i="6"/>
  <c r="DT55" i="6"/>
  <c r="DR55" i="6"/>
  <c r="DP55" i="6"/>
  <c r="DN55" i="6"/>
  <c r="DL55" i="6"/>
  <c r="DJ55" i="6"/>
  <c r="DH55" i="6"/>
  <c r="DF55" i="6"/>
  <c r="DD55" i="6"/>
  <c r="DB55" i="6"/>
  <c r="CZ55" i="6"/>
  <c r="CX55" i="6"/>
  <c r="CV55" i="6"/>
  <c r="CT55" i="6"/>
  <c r="CR55" i="6"/>
  <c r="CP55" i="6"/>
  <c r="CN55" i="6"/>
  <c r="CL55" i="6"/>
  <c r="CJ55" i="6"/>
  <c r="CH55" i="6"/>
  <c r="CF55" i="6"/>
  <c r="CD55" i="6"/>
  <c r="CB55" i="6"/>
  <c r="BZ55" i="6"/>
  <c r="BX55" i="6"/>
  <c r="BV55" i="6"/>
  <c r="BT55" i="6"/>
  <c r="BR55" i="6"/>
  <c r="BP55" i="6"/>
  <c r="BN55" i="6"/>
  <c r="BL55" i="6"/>
  <c r="BJ55" i="6"/>
  <c r="BH55" i="6"/>
  <c r="BF55" i="6"/>
  <c r="BD55" i="6"/>
  <c r="BB55" i="6"/>
  <c r="AZ55" i="6"/>
  <c r="AX55" i="6"/>
  <c r="AV55" i="6"/>
  <c r="AT55" i="6"/>
  <c r="AR55" i="6"/>
  <c r="AP55" i="6"/>
  <c r="AN55" i="6"/>
  <c r="AL55" i="6"/>
  <c r="AJ55" i="6"/>
  <c r="AH55" i="6"/>
  <c r="AF55" i="6"/>
  <c r="X55" i="6"/>
  <c r="J55" i="6"/>
  <c r="H55" i="6"/>
  <c r="G55" i="6"/>
  <c r="L55" i="6" s="1"/>
  <c r="FF54" i="6"/>
  <c r="FD54" i="6"/>
  <c r="FB54" i="6"/>
  <c r="EZ54" i="6"/>
  <c r="EX54" i="6"/>
  <c r="EV54" i="6"/>
  <c r="ET54" i="6"/>
  <c r="ER54" i="6"/>
  <c r="EP54" i="6"/>
  <c r="EN54" i="6"/>
  <c r="EL54" i="6"/>
  <c r="EJ54" i="6"/>
  <c r="EH54" i="6"/>
  <c r="EF54" i="6"/>
  <c r="ED54" i="6"/>
  <c r="EB54" i="6"/>
  <c r="DZ54" i="6"/>
  <c r="DX54" i="6"/>
  <c r="DV54" i="6"/>
  <c r="DT54" i="6"/>
  <c r="DR54" i="6"/>
  <c r="DP54" i="6"/>
  <c r="DN54" i="6"/>
  <c r="DL54" i="6"/>
  <c r="DJ54" i="6"/>
  <c r="DH54" i="6"/>
  <c r="DF54" i="6"/>
  <c r="DD54" i="6"/>
  <c r="DB54" i="6"/>
  <c r="CZ54" i="6"/>
  <c r="CX54" i="6"/>
  <c r="CV54" i="6"/>
  <c r="CT54" i="6"/>
  <c r="CR54" i="6"/>
  <c r="CP54" i="6"/>
  <c r="CN54" i="6"/>
  <c r="CL54" i="6"/>
  <c r="CJ54" i="6"/>
  <c r="CH54" i="6"/>
  <c r="CF54" i="6"/>
  <c r="CD54" i="6"/>
  <c r="CB54" i="6"/>
  <c r="BZ54" i="6"/>
  <c r="BX54" i="6"/>
  <c r="BV54" i="6"/>
  <c r="BT54" i="6"/>
  <c r="BR54" i="6"/>
  <c r="BP54" i="6"/>
  <c r="BN54" i="6"/>
  <c r="BL54" i="6"/>
  <c r="BJ54" i="6"/>
  <c r="BH54" i="6"/>
  <c r="BF54" i="6"/>
  <c r="BD54" i="6"/>
  <c r="BB54" i="6"/>
  <c r="AZ54" i="6"/>
  <c r="AX54" i="6"/>
  <c r="AV54" i="6"/>
  <c r="AT54" i="6"/>
  <c r="AR54" i="6"/>
  <c r="AP54" i="6"/>
  <c r="AN54" i="6"/>
  <c r="AL54" i="6"/>
  <c r="AJ54" i="6"/>
  <c r="AH54" i="6"/>
  <c r="AF54" i="6"/>
  <c r="N54" i="6"/>
  <c r="J54" i="6"/>
  <c r="H54" i="6"/>
  <c r="G54" i="6"/>
  <c r="AB54" i="6" s="1"/>
  <c r="FF53" i="6"/>
  <c r="FD53" i="6"/>
  <c r="FB53" i="6"/>
  <c r="EZ53" i="6"/>
  <c r="EX53" i="6"/>
  <c r="EV53" i="6"/>
  <c r="ET53" i="6"/>
  <c r="ER53" i="6"/>
  <c r="EP53" i="6"/>
  <c r="EN53" i="6"/>
  <c r="EL53" i="6"/>
  <c r="EJ53" i="6"/>
  <c r="EH53" i="6"/>
  <c r="EF53" i="6"/>
  <c r="ED53" i="6"/>
  <c r="EB53" i="6"/>
  <c r="DZ53" i="6"/>
  <c r="DX53" i="6"/>
  <c r="DV53" i="6"/>
  <c r="DT53" i="6"/>
  <c r="DR53" i="6"/>
  <c r="DP53" i="6"/>
  <c r="DN53" i="6"/>
  <c r="DL53" i="6"/>
  <c r="DJ53" i="6"/>
  <c r="DH53" i="6"/>
  <c r="DF53" i="6"/>
  <c r="DD53" i="6"/>
  <c r="DB53" i="6"/>
  <c r="CZ53" i="6"/>
  <c r="CX53" i="6"/>
  <c r="CV53" i="6"/>
  <c r="CT53" i="6"/>
  <c r="CR53" i="6"/>
  <c r="CP53" i="6"/>
  <c r="CN53" i="6"/>
  <c r="CL53" i="6"/>
  <c r="CJ53" i="6"/>
  <c r="CH53" i="6"/>
  <c r="CF53" i="6"/>
  <c r="CD53" i="6"/>
  <c r="CB53" i="6"/>
  <c r="BZ53" i="6"/>
  <c r="BX53" i="6"/>
  <c r="BV53" i="6"/>
  <c r="BT53" i="6"/>
  <c r="BR53" i="6"/>
  <c r="BP53" i="6"/>
  <c r="BN53" i="6"/>
  <c r="BL53" i="6"/>
  <c r="BJ53" i="6"/>
  <c r="BH53" i="6"/>
  <c r="BF53" i="6"/>
  <c r="BD53" i="6"/>
  <c r="BB53" i="6"/>
  <c r="AZ53" i="6"/>
  <c r="AX53" i="6"/>
  <c r="AV53" i="6"/>
  <c r="AT53" i="6"/>
  <c r="AR53" i="6"/>
  <c r="AP53" i="6"/>
  <c r="AN53" i="6"/>
  <c r="AL53" i="6"/>
  <c r="AJ53" i="6"/>
  <c r="AH53" i="6"/>
  <c r="AF53" i="6"/>
  <c r="L53" i="6"/>
  <c r="J53" i="6"/>
  <c r="H53" i="6"/>
  <c r="G53" i="6"/>
  <c r="V53" i="6" s="1"/>
  <c r="FF52" i="6"/>
  <c r="FD52" i="6"/>
  <c r="FB52" i="6"/>
  <c r="EZ52" i="6"/>
  <c r="EX52" i="6"/>
  <c r="EV52" i="6"/>
  <c r="ET52" i="6"/>
  <c r="ER52" i="6"/>
  <c r="EP52" i="6"/>
  <c r="EN52" i="6"/>
  <c r="EL52" i="6"/>
  <c r="EJ52" i="6"/>
  <c r="EH52" i="6"/>
  <c r="EF52" i="6"/>
  <c r="ED52" i="6"/>
  <c r="EB52" i="6"/>
  <c r="DZ52" i="6"/>
  <c r="DX52" i="6"/>
  <c r="DV52" i="6"/>
  <c r="DT52" i="6"/>
  <c r="DR52" i="6"/>
  <c r="DP52" i="6"/>
  <c r="DN52" i="6"/>
  <c r="DL52" i="6"/>
  <c r="DJ52" i="6"/>
  <c r="DH52" i="6"/>
  <c r="DF52" i="6"/>
  <c r="DD52" i="6"/>
  <c r="DB52" i="6"/>
  <c r="CZ52" i="6"/>
  <c r="CX52" i="6"/>
  <c r="CV52" i="6"/>
  <c r="CT52" i="6"/>
  <c r="CR52" i="6"/>
  <c r="CP52" i="6"/>
  <c r="CN52" i="6"/>
  <c r="CL52" i="6"/>
  <c r="CJ52" i="6"/>
  <c r="CH52" i="6"/>
  <c r="CF52" i="6"/>
  <c r="CD52" i="6"/>
  <c r="CB52" i="6"/>
  <c r="BZ52" i="6"/>
  <c r="BX52" i="6"/>
  <c r="BV52" i="6"/>
  <c r="BT52" i="6"/>
  <c r="BR52" i="6"/>
  <c r="BP52" i="6"/>
  <c r="BN52" i="6"/>
  <c r="BL52" i="6"/>
  <c r="BJ52" i="6"/>
  <c r="BH52" i="6"/>
  <c r="BF52" i="6"/>
  <c r="BD52" i="6"/>
  <c r="BB52" i="6"/>
  <c r="AZ52" i="6"/>
  <c r="AX52" i="6"/>
  <c r="AV52" i="6"/>
  <c r="AT52" i="6"/>
  <c r="AR52" i="6"/>
  <c r="AP52" i="6"/>
  <c r="AN52" i="6"/>
  <c r="AL52" i="6"/>
  <c r="AJ52" i="6"/>
  <c r="AH52" i="6"/>
  <c r="AF52" i="6"/>
  <c r="P52" i="6"/>
  <c r="J52" i="6"/>
  <c r="H52" i="6"/>
  <c r="G52" i="6"/>
  <c r="FF51" i="6"/>
  <c r="FD51" i="6"/>
  <c r="FB51" i="6"/>
  <c r="EZ51" i="6"/>
  <c r="EX51" i="6"/>
  <c r="EV51" i="6"/>
  <c r="ET51" i="6"/>
  <c r="ER51" i="6"/>
  <c r="EP51" i="6"/>
  <c r="EN51" i="6"/>
  <c r="EL51" i="6"/>
  <c r="EJ51" i="6"/>
  <c r="EH51" i="6"/>
  <c r="EF51" i="6"/>
  <c r="ED51" i="6"/>
  <c r="EB51" i="6"/>
  <c r="DZ51" i="6"/>
  <c r="DX51" i="6"/>
  <c r="DV51" i="6"/>
  <c r="DT51" i="6"/>
  <c r="DR51" i="6"/>
  <c r="DP51" i="6"/>
  <c r="DN51" i="6"/>
  <c r="DL51" i="6"/>
  <c r="DJ51" i="6"/>
  <c r="DH51" i="6"/>
  <c r="DF51" i="6"/>
  <c r="DD51" i="6"/>
  <c r="DB51" i="6"/>
  <c r="CZ51" i="6"/>
  <c r="CX51" i="6"/>
  <c r="CV51" i="6"/>
  <c r="CT51" i="6"/>
  <c r="CR51" i="6"/>
  <c r="CP51" i="6"/>
  <c r="CN51" i="6"/>
  <c r="CL51" i="6"/>
  <c r="CJ51" i="6"/>
  <c r="CH51" i="6"/>
  <c r="CF51" i="6"/>
  <c r="CD51" i="6"/>
  <c r="CB51" i="6"/>
  <c r="BZ51" i="6"/>
  <c r="BX51" i="6"/>
  <c r="BV51" i="6"/>
  <c r="BT51" i="6"/>
  <c r="BR51" i="6"/>
  <c r="BP51" i="6"/>
  <c r="BN51" i="6"/>
  <c r="BL51" i="6"/>
  <c r="BJ51" i="6"/>
  <c r="BH51" i="6"/>
  <c r="BF51" i="6"/>
  <c r="BD51" i="6"/>
  <c r="BB51" i="6"/>
  <c r="AZ51" i="6"/>
  <c r="AX51" i="6"/>
  <c r="AV51" i="6"/>
  <c r="AT51" i="6"/>
  <c r="AR51" i="6"/>
  <c r="AP51" i="6"/>
  <c r="AN51" i="6"/>
  <c r="AL51" i="6"/>
  <c r="AJ51" i="6"/>
  <c r="AH51" i="6"/>
  <c r="AF51" i="6"/>
  <c r="V51" i="6"/>
  <c r="N51" i="6"/>
  <c r="J51" i="6"/>
  <c r="H51" i="6"/>
  <c r="G51" i="6"/>
  <c r="X51" i="6" s="1"/>
  <c r="FF50" i="6"/>
  <c r="FD50" i="6"/>
  <c r="FB50" i="6"/>
  <c r="EZ50" i="6"/>
  <c r="EX50" i="6"/>
  <c r="EV50" i="6"/>
  <c r="ET50" i="6"/>
  <c r="ER50" i="6"/>
  <c r="EP50" i="6"/>
  <c r="EN50" i="6"/>
  <c r="EL50" i="6"/>
  <c r="EJ50" i="6"/>
  <c r="EH50" i="6"/>
  <c r="EF50" i="6"/>
  <c r="ED50" i="6"/>
  <c r="EB50" i="6"/>
  <c r="DZ50" i="6"/>
  <c r="DX50" i="6"/>
  <c r="DV50" i="6"/>
  <c r="DT50" i="6"/>
  <c r="DR50" i="6"/>
  <c r="DP50" i="6"/>
  <c r="DN50" i="6"/>
  <c r="DL50" i="6"/>
  <c r="DJ50" i="6"/>
  <c r="DH50" i="6"/>
  <c r="DF50" i="6"/>
  <c r="DD50" i="6"/>
  <c r="DB50" i="6"/>
  <c r="CZ50" i="6"/>
  <c r="CX50" i="6"/>
  <c r="CV50" i="6"/>
  <c r="CT50" i="6"/>
  <c r="CR50" i="6"/>
  <c r="CP50" i="6"/>
  <c r="CN50" i="6"/>
  <c r="CL50" i="6"/>
  <c r="CJ50" i="6"/>
  <c r="CH50" i="6"/>
  <c r="CF50" i="6"/>
  <c r="CD50" i="6"/>
  <c r="CB50" i="6"/>
  <c r="BZ50" i="6"/>
  <c r="BX50" i="6"/>
  <c r="BV50" i="6"/>
  <c r="BT50" i="6"/>
  <c r="BR50" i="6"/>
  <c r="BP50" i="6"/>
  <c r="BN50" i="6"/>
  <c r="BL50" i="6"/>
  <c r="BJ50" i="6"/>
  <c r="BH50" i="6"/>
  <c r="BF50" i="6"/>
  <c r="BD50" i="6"/>
  <c r="BB50" i="6"/>
  <c r="AZ50" i="6"/>
  <c r="AX50" i="6"/>
  <c r="AV50" i="6"/>
  <c r="AT50" i="6"/>
  <c r="AR50" i="6"/>
  <c r="AP50" i="6"/>
  <c r="AN50" i="6"/>
  <c r="AL50" i="6"/>
  <c r="AJ50" i="6"/>
  <c r="AH50" i="6"/>
  <c r="AF50" i="6"/>
  <c r="L50" i="6"/>
  <c r="J50" i="6"/>
  <c r="H50" i="6"/>
  <c r="G50" i="6"/>
  <c r="V50" i="6" s="1"/>
  <c r="FF49" i="6"/>
  <c r="FD49" i="6"/>
  <c r="FB49" i="6"/>
  <c r="EZ49" i="6"/>
  <c r="EX49" i="6"/>
  <c r="EV49" i="6"/>
  <c r="ET49" i="6"/>
  <c r="ER49" i="6"/>
  <c r="EP49" i="6"/>
  <c r="EN49" i="6"/>
  <c r="EL49" i="6"/>
  <c r="EJ49" i="6"/>
  <c r="EH49" i="6"/>
  <c r="EF49" i="6"/>
  <c r="ED49" i="6"/>
  <c r="EB49" i="6"/>
  <c r="DZ49" i="6"/>
  <c r="DX49" i="6"/>
  <c r="DV49" i="6"/>
  <c r="DT49" i="6"/>
  <c r="DR49" i="6"/>
  <c r="DP49" i="6"/>
  <c r="DN49" i="6"/>
  <c r="DL49" i="6"/>
  <c r="DJ49" i="6"/>
  <c r="DH49" i="6"/>
  <c r="DF49" i="6"/>
  <c r="DD49" i="6"/>
  <c r="DB49" i="6"/>
  <c r="CZ49" i="6"/>
  <c r="CX49" i="6"/>
  <c r="CV49" i="6"/>
  <c r="CT49" i="6"/>
  <c r="CR49" i="6"/>
  <c r="CP49" i="6"/>
  <c r="CN49" i="6"/>
  <c r="CL49" i="6"/>
  <c r="CJ49" i="6"/>
  <c r="CH49" i="6"/>
  <c r="CF49" i="6"/>
  <c r="CD49" i="6"/>
  <c r="CB49" i="6"/>
  <c r="BZ49" i="6"/>
  <c r="BX49" i="6"/>
  <c r="BV49" i="6"/>
  <c r="BT49" i="6"/>
  <c r="BR49" i="6"/>
  <c r="BP49" i="6"/>
  <c r="BN49" i="6"/>
  <c r="BL49" i="6"/>
  <c r="BJ49" i="6"/>
  <c r="BH49" i="6"/>
  <c r="BF49" i="6"/>
  <c r="BD49" i="6"/>
  <c r="BB49" i="6"/>
  <c r="AZ49" i="6"/>
  <c r="AX49" i="6"/>
  <c r="AV49" i="6"/>
  <c r="AT49" i="6"/>
  <c r="AR49" i="6"/>
  <c r="AP49" i="6"/>
  <c r="AN49" i="6"/>
  <c r="AL49" i="6"/>
  <c r="AJ49" i="6"/>
  <c r="AH49" i="6"/>
  <c r="AF49" i="6"/>
  <c r="Z49" i="6"/>
  <c r="J49" i="6"/>
  <c r="H49" i="6"/>
  <c r="G49" i="6"/>
  <c r="FF48" i="6"/>
  <c r="FD48" i="6"/>
  <c r="FB48" i="6"/>
  <c r="EZ48" i="6"/>
  <c r="EX48" i="6"/>
  <c r="EV48" i="6"/>
  <c r="ET48" i="6"/>
  <c r="ER48" i="6"/>
  <c r="EP48" i="6"/>
  <c r="EN48" i="6"/>
  <c r="EL48" i="6"/>
  <c r="EJ48" i="6"/>
  <c r="EH48" i="6"/>
  <c r="EF48" i="6"/>
  <c r="ED48" i="6"/>
  <c r="EB48" i="6"/>
  <c r="DZ48" i="6"/>
  <c r="DX48" i="6"/>
  <c r="DV48" i="6"/>
  <c r="DT48" i="6"/>
  <c r="DR48" i="6"/>
  <c r="DP48" i="6"/>
  <c r="DN48" i="6"/>
  <c r="DL48" i="6"/>
  <c r="DJ48" i="6"/>
  <c r="DH48" i="6"/>
  <c r="DF48" i="6"/>
  <c r="DD48" i="6"/>
  <c r="DB48" i="6"/>
  <c r="CZ48" i="6"/>
  <c r="CX48" i="6"/>
  <c r="CV48" i="6"/>
  <c r="CT48" i="6"/>
  <c r="CR48" i="6"/>
  <c r="CP48" i="6"/>
  <c r="CN48" i="6"/>
  <c r="CL48" i="6"/>
  <c r="CJ48" i="6"/>
  <c r="CH48" i="6"/>
  <c r="CF48" i="6"/>
  <c r="CD48" i="6"/>
  <c r="CB48" i="6"/>
  <c r="BZ48" i="6"/>
  <c r="BX48" i="6"/>
  <c r="BV48" i="6"/>
  <c r="BT48" i="6"/>
  <c r="BR48" i="6"/>
  <c r="BP48" i="6"/>
  <c r="BN48" i="6"/>
  <c r="BL48" i="6"/>
  <c r="BJ48" i="6"/>
  <c r="BH48" i="6"/>
  <c r="BF48" i="6"/>
  <c r="BD48" i="6"/>
  <c r="BB48" i="6"/>
  <c r="AZ48" i="6"/>
  <c r="AX48" i="6"/>
  <c r="AV48" i="6"/>
  <c r="AT48" i="6"/>
  <c r="AR48" i="6"/>
  <c r="AP48" i="6"/>
  <c r="AN48" i="6"/>
  <c r="AL48" i="6"/>
  <c r="AJ48" i="6"/>
  <c r="AH48" i="6"/>
  <c r="AF48" i="6"/>
  <c r="AB48" i="6"/>
  <c r="Z48" i="6"/>
  <c r="T48" i="6"/>
  <c r="P48" i="6"/>
  <c r="J48" i="6"/>
  <c r="H48" i="6"/>
  <c r="G48" i="6"/>
  <c r="FF47" i="6"/>
  <c r="FD47" i="6"/>
  <c r="FB47" i="6"/>
  <c r="EZ47" i="6"/>
  <c r="EX47" i="6"/>
  <c r="EV47" i="6"/>
  <c r="ET47" i="6"/>
  <c r="ER47" i="6"/>
  <c r="EP47" i="6"/>
  <c r="EN47" i="6"/>
  <c r="EL47" i="6"/>
  <c r="EJ47" i="6"/>
  <c r="EH47" i="6"/>
  <c r="EF47" i="6"/>
  <c r="ED47" i="6"/>
  <c r="EB47" i="6"/>
  <c r="DZ47" i="6"/>
  <c r="DX47" i="6"/>
  <c r="DV47" i="6"/>
  <c r="DT47" i="6"/>
  <c r="DR47" i="6"/>
  <c r="DP47" i="6"/>
  <c r="DN47" i="6"/>
  <c r="DL47" i="6"/>
  <c r="DJ47" i="6"/>
  <c r="DH47" i="6"/>
  <c r="DF47" i="6"/>
  <c r="DD47" i="6"/>
  <c r="DB47" i="6"/>
  <c r="CZ47" i="6"/>
  <c r="CX47" i="6"/>
  <c r="CV47" i="6"/>
  <c r="CT47" i="6"/>
  <c r="CR47" i="6"/>
  <c r="CP47" i="6"/>
  <c r="CN47" i="6"/>
  <c r="CL47" i="6"/>
  <c r="CJ47" i="6"/>
  <c r="CH47" i="6"/>
  <c r="CF47" i="6"/>
  <c r="CD47" i="6"/>
  <c r="CB47" i="6"/>
  <c r="BZ47" i="6"/>
  <c r="BX47" i="6"/>
  <c r="BV47" i="6"/>
  <c r="BT47" i="6"/>
  <c r="BR47" i="6"/>
  <c r="BP47" i="6"/>
  <c r="BN47" i="6"/>
  <c r="BL47" i="6"/>
  <c r="BJ47" i="6"/>
  <c r="BH47" i="6"/>
  <c r="BF47" i="6"/>
  <c r="BD47" i="6"/>
  <c r="BB47" i="6"/>
  <c r="AZ47" i="6"/>
  <c r="AX47" i="6"/>
  <c r="AV47" i="6"/>
  <c r="AT47" i="6"/>
  <c r="AR47" i="6"/>
  <c r="AP47" i="6"/>
  <c r="AN47" i="6"/>
  <c r="AL47" i="6"/>
  <c r="AJ47" i="6"/>
  <c r="AH47" i="6"/>
  <c r="AF47" i="6"/>
  <c r="AD47" i="6"/>
  <c r="AB47" i="6"/>
  <c r="Z47" i="6"/>
  <c r="X47" i="6"/>
  <c r="V47" i="6"/>
  <c r="T47" i="6"/>
  <c r="R47" i="6"/>
  <c r="P47" i="6"/>
  <c r="N47" i="6"/>
  <c r="H47" i="6"/>
  <c r="G47" i="6"/>
  <c r="L47" i="6" s="1"/>
  <c r="G46" i="6"/>
  <c r="FF44" i="6"/>
  <c r="FD44" i="6"/>
  <c r="FB44" i="6"/>
  <c r="EZ44" i="6"/>
  <c r="EX44" i="6"/>
  <c r="EV44" i="6"/>
  <c r="ET44" i="6"/>
  <c r="ER44" i="6"/>
  <c r="EP44" i="6"/>
  <c r="EN44" i="6"/>
  <c r="EL44" i="6"/>
  <c r="EJ44" i="6"/>
  <c r="EH44" i="6"/>
  <c r="EF44" i="6"/>
  <c r="ED44" i="6"/>
  <c r="EB44" i="6"/>
  <c r="DZ44" i="6"/>
  <c r="DX44" i="6"/>
  <c r="DV44" i="6"/>
  <c r="DT44" i="6"/>
  <c r="DR44" i="6"/>
  <c r="DP44" i="6"/>
  <c r="DN44" i="6"/>
  <c r="DL44" i="6"/>
  <c r="DJ44" i="6"/>
  <c r="DH44" i="6"/>
  <c r="DF44" i="6"/>
  <c r="DD44" i="6"/>
  <c r="DB44" i="6"/>
  <c r="CZ44" i="6"/>
  <c r="CX44" i="6"/>
  <c r="CV44" i="6"/>
  <c r="CT44" i="6"/>
  <c r="CR44" i="6"/>
  <c r="CP44" i="6"/>
  <c r="CN44" i="6"/>
  <c r="CL44" i="6"/>
  <c r="CJ44" i="6"/>
  <c r="CH44" i="6"/>
  <c r="CF44" i="6"/>
  <c r="CD44" i="6"/>
  <c r="CB44" i="6"/>
  <c r="BZ44" i="6"/>
  <c r="BX44" i="6"/>
  <c r="BV44" i="6"/>
  <c r="BT44" i="6"/>
  <c r="BR44" i="6"/>
  <c r="BP44" i="6"/>
  <c r="BN44" i="6"/>
  <c r="BL44" i="6"/>
  <c r="BJ44" i="6"/>
  <c r="BH44" i="6"/>
  <c r="BF44" i="6"/>
  <c r="BD44" i="6"/>
  <c r="BB44" i="6"/>
  <c r="AZ44" i="6"/>
  <c r="AX44" i="6"/>
  <c r="AV44" i="6"/>
  <c r="AT44" i="6"/>
  <c r="AR44" i="6"/>
  <c r="AP44" i="6"/>
  <c r="AN44" i="6"/>
  <c r="AL44" i="6"/>
  <c r="AJ44" i="6"/>
  <c r="AH44" i="6"/>
  <c r="AF44" i="6"/>
  <c r="X44" i="6"/>
  <c r="N44" i="6"/>
  <c r="J44" i="6"/>
  <c r="H44" i="6"/>
  <c r="G44" i="6"/>
  <c r="FF43" i="6"/>
  <c r="FD43" i="6"/>
  <c r="FB43" i="6"/>
  <c r="EZ43" i="6"/>
  <c r="EX43" i="6"/>
  <c r="EV43" i="6"/>
  <c r="ET43" i="6"/>
  <c r="ER43" i="6"/>
  <c r="EP43" i="6"/>
  <c r="EN43" i="6"/>
  <c r="EL43" i="6"/>
  <c r="EJ43" i="6"/>
  <c r="EH43" i="6"/>
  <c r="EF43" i="6"/>
  <c r="ED43" i="6"/>
  <c r="EB43" i="6"/>
  <c r="DZ43" i="6"/>
  <c r="DX43" i="6"/>
  <c r="DV43" i="6"/>
  <c r="DT43" i="6"/>
  <c r="DR43" i="6"/>
  <c r="DP43" i="6"/>
  <c r="DN43" i="6"/>
  <c r="DL43" i="6"/>
  <c r="DJ43" i="6"/>
  <c r="DH43" i="6"/>
  <c r="DF43" i="6"/>
  <c r="DD43" i="6"/>
  <c r="DB43" i="6"/>
  <c r="CZ43" i="6"/>
  <c r="CX43" i="6"/>
  <c r="CV43" i="6"/>
  <c r="CT43" i="6"/>
  <c r="CR43" i="6"/>
  <c r="CP43" i="6"/>
  <c r="CN43" i="6"/>
  <c r="CL43" i="6"/>
  <c r="CJ43" i="6"/>
  <c r="CH43" i="6"/>
  <c r="CF43" i="6"/>
  <c r="CD43" i="6"/>
  <c r="CB43" i="6"/>
  <c r="BZ43" i="6"/>
  <c r="BX43" i="6"/>
  <c r="BV43" i="6"/>
  <c r="BT43" i="6"/>
  <c r="BR43" i="6"/>
  <c r="BP43" i="6"/>
  <c r="BN43" i="6"/>
  <c r="BL43" i="6"/>
  <c r="BJ43" i="6"/>
  <c r="BH43" i="6"/>
  <c r="BF43" i="6"/>
  <c r="BD43" i="6"/>
  <c r="BB43" i="6"/>
  <c r="AZ43" i="6"/>
  <c r="AX43" i="6"/>
  <c r="AV43" i="6"/>
  <c r="AT43" i="6"/>
  <c r="AR43" i="6"/>
  <c r="AP43" i="6"/>
  <c r="AN43" i="6"/>
  <c r="AL43" i="6"/>
  <c r="AJ43" i="6"/>
  <c r="AH43" i="6"/>
  <c r="AF43" i="6"/>
  <c r="J43" i="6"/>
  <c r="H43" i="6"/>
  <c r="G43" i="6"/>
  <c r="AB43" i="6" s="1"/>
  <c r="J40" i="6"/>
  <c r="H40" i="6"/>
  <c r="G40" i="6"/>
  <c r="P39" i="6"/>
  <c r="J39" i="6"/>
  <c r="H39" i="6"/>
  <c r="G39" i="6"/>
  <c r="EN39" i="6" s="1"/>
  <c r="J38" i="6"/>
  <c r="H38" i="6"/>
  <c r="G38" i="6"/>
  <c r="P38" i="6" s="1"/>
  <c r="J37" i="6"/>
  <c r="H37" i="6"/>
  <c r="G37" i="6"/>
  <c r="BD37" i="6" s="1"/>
  <c r="DR36" i="6"/>
  <c r="CL36" i="6"/>
  <c r="BZ36" i="6"/>
  <c r="AJ36" i="6"/>
  <c r="J36" i="6"/>
  <c r="H36" i="6"/>
  <c r="G36" i="6"/>
  <c r="EL36" i="6" s="1"/>
  <c r="FF35" i="6"/>
  <c r="FD35" i="6"/>
  <c r="EZ35" i="6"/>
  <c r="EV35" i="6"/>
  <c r="ER35" i="6"/>
  <c r="EP35" i="6"/>
  <c r="EJ35" i="6"/>
  <c r="EH35" i="6"/>
  <c r="EF35" i="6"/>
  <c r="DZ35" i="6"/>
  <c r="DX35" i="6"/>
  <c r="DT35" i="6"/>
  <c r="DP35" i="6"/>
  <c r="DL35" i="6"/>
  <c r="DJ35" i="6"/>
  <c r="DD35" i="6"/>
  <c r="DB35" i="6"/>
  <c r="CZ35" i="6"/>
  <c r="CT35" i="6"/>
  <c r="CR35" i="6"/>
  <c r="CN35" i="6"/>
  <c r="CJ35" i="6"/>
  <c r="CF35" i="6"/>
  <c r="CD35" i="6"/>
  <c r="BX35" i="6"/>
  <c r="BV35" i="6"/>
  <c r="BT35" i="6"/>
  <c r="BN35" i="6"/>
  <c r="BL35" i="6"/>
  <c r="BH35" i="6"/>
  <c r="BD35" i="6"/>
  <c r="AZ35" i="6"/>
  <c r="AX35" i="6"/>
  <c r="AR35" i="6"/>
  <c r="AP35" i="6"/>
  <c r="AN35" i="6"/>
  <c r="AH35" i="6"/>
  <c r="AF35" i="6"/>
  <c r="AB35" i="6"/>
  <c r="X35" i="6"/>
  <c r="T35" i="6"/>
  <c r="R35" i="6"/>
  <c r="L35" i="6"/>
  <c r="J35" i="6"/>
  <c r="H35" i="6"/>
  <c r="G35" i="6"/>
  <c r="FB35" i="6" s="1"/>
  <c r="EX34" i="6"/>
  <c r="ER34" i="6"/>
  <c r="EH34" i="6"/>
  <c r="EB34" i="6"/>
  <c r="DR34" i="6"/>
  <c r="DL34" i="6"/>
  <c r="DB34" i="6"/>
  <c r="CV34" i="6"/>
  <c r="CL34" i="6"/>
  <c r="CF34" i="6"/>
  <c r="BV34" i="6"/>
  <c r="BP34" i="6"/>
  <c r="BF34" i="6"/>
  <c r="AZ34" i="6"/>
  <c r="AP34" i="6"/>
  <c r="AJ34" i="6"/>
  <c r="Z34" i="6"/>
  <c r="T34" i="6"/>
  <c r="N34" i="6"/>
  <c r="L34" i="6"/>
  <c r="J34" i="6"/>
  <c r="H34" i="6"/>
  <c r="G34" i="6"/>
  <c r="EZ34" i="6" s="1"/>
  <c r="FF33" i="6"/>
  <c r="FD33" i="6"/>
  <c r="FB33" i="6"/>
  <c r="EZ33" i="6"/>
  <c r="EX33" i="6"/>
  <c r="EV33" i="6"/>
  <c r="ET33" i="6"/>
  <c r="ER33" i="6"/>
  <c r="EP33" i="6"/>
  <c r="EN33" i="6"/>
  <c r="EL33" i="6"/>
  <c r="EJ33" i="6"/>
  <c r="EH33" i="6"/>
  <c r="EF33" i="6"/>
  <c r="ED33" i="6"/>
  <c r="EB33" i="6"/>
  <c r="DZ33" i="6"/>
  <c r="DX33" i="6"/>
  <c r="DV33" i="6"/>
  <c r="DT33" i="6"/>
  <c r="DR33" i="6"/>
  <c r="DP33" i="6"/>
  <c r="DN33" i="6"/>
  <c r="DL33" i="6"/>
  <c r="DJ33" i="6"/>
  <c r="DH33" i="6"/>
  <c r="DF33" i="6"/>
  <c r="DD33" i="6"/>
  <c r="DB33" i="6"/>
  <c r="CZ33" i="6"/>
  <c r="CX33" i="6"/>
  <c r="CV33" i="6"/>
  <c r="CT33" i="6"/>
  <c r="CR33" i="6"/>
  <c r="CP33" i="6"/>
  <c r="CN33" i="6"/>
  <c r="CL33" i="6"/>
  <c r="CJ33" i="6"/>
  <c r="CH33" i="6"/>
  <c r="CF33" i="6"/>
  <c r="CD33" i="6"/>
  <c r="CB33" i="6"/>
  <c r="BZ33" i="6"/>
  <c r="BX33" i="6"/>
  <c r="BV33" i="6"/>
  <c r="BT33" i="6"/>
  <c r="BR33" i="6"/>
  <c r="BP33" i="6"/>
  <c r="BN33" i="6"/>
  <c r="BL33" i="6"/>
  <c r="BJ33" i="6"/>
  <c r="BH33" i="6"/>
  <c r="BF33" i="6"/>
  <c r="BD33" i="6"/>
  <c r="BB33" i="6"/>
  <c r="AZ33" i="6"/>
  <c r="AX33" i="6"/>
  <c r="AV33" i="6"/>
  <c r="AT33" i="6"/>
  <c r="AR33" i="6"/>
  <c r="AP33" i="6"/>
  <c r="AN33" i="6"/>
  <c r="AL33" i="6"/>
  <c r="AJ33" i="6"/>
  <c r="AH33" i="6"/>
  <c r="AF33" i="6"/>
  <c r="X33" i="6"/>
  <c r="T33" i="6"/>
  <c r="P33" i="6"/>
  <c r="L33" i="6"/>
  <c r="J33" i="6"/>
  <c r="H33" i="6"/>
  <c r="G33" i="6"/>
  <c r="AD33" i="6" s="1"/>
  <c r="G32" i="6"/>
  <c r="FF30" i="6"/>
  <c r="FD30" i="6"/>
  <c r="FB30" i="6"/>
  <c r="EZ30" i="6"/>
  <c r="EX30" i="6"/>
  <c r="EV30" i="6"/>
  <c r="ET30" i="6"/>
  <c r="ER30" i="6"/>
  <c r="EP30" i="6"/>
  <c r="EN30" i="6"/>
  <c r="EL30" i="6"/>
  <c r="EJ30" i="6"/>
  <c r="EH30" i="6"/>
  <c r="EF30" i="6"/>
  <c r="ED30" i="6"/>
  <c r="EB30" i="6"/>
  <c r="DZ30" i="6"/>
  <c r="DX30" i="6"/>
  <c r="DV30" i="6"/>
  <c r="DT30" i="6"/>
  <c r="DR30" i="6"/>
  <c r="DP30" i="6"/>
  <c r="DN30" i="6"/>
  <c r="DL30" i="6"/>
  <c r="DJ30" i="6"/>
  <c r="DH30" i="6"/>
  <c r="DF30" i="6"/>
  <c r="DD30" i="6"/>
  <c r="DB30" i="6"/>
  <c r="CZ30" i="6"/>
  <c r="CX30" i="6"/>
  <c r="CV30" i="6"/>
  <c r="CT30" i="6"/>
  <c r="CR30" i="6"/>
  <c r="CP30" i="6"/>
  <c r="CN30" i="6"/>
  <c r="CL30" i="6"/>
  <c r="CJ30" i="6"/>
  <c r="CH30" i="6"/>
  <c r="CF30" i="6"/>
  <c r="CD30" i="6"/>
  <c r="CB30" i="6"/>
  <c r="BZ30" i="6"/>
  <c r="BX30" i="6"/>
  <c r="BV30" i="6"/>
  <c r="BT30" i="6"/>
  <c r="BR30" i="6"/>
  <c r="BP30" i="6"/>
  <c r="BN30" i="6"/>
  <c r="BL30" i="6"/>
  <c r="BJ30" i="6"/>
  <c r="BH30" i="6"/>
  <c r="BF30" i="6"/>
  <c r="BD30" i="6"/>
  <c r="BB30" i="6"/>
  <c r="AZ30" i="6"/>
  <c r="AX30" i="6"/>
  <c r="AV30" i="6"/>
  <c r="AT30" i="6"/>
  <c r="AR30" i="6"/>
  <c r="AP30" i="6"/>
  <c r="AN30" i="6"/>
  <c r="AL30" i="6"/>
  <c r="AJ30" i="6"/>
  <c r="AH30" i="6"/>
  <c r="AF30" i="6"/>
  <c r="AD30" i="6"/>
  <c r="AB30" i="6"/>
  <c r="Z30" i="6"/>
  <c r="X30" i="6"/>
  <c r="T30" i="6"/>
  <c r="R30" i="6"/>
  <c r="P30" i="6"/>
  <c r="N30" i="6"/>
  <c r="L30" i="6"/>
  <c r="J30" i="6"/>
  <c r="H30" i="6"/>
  <c r="G30" i="6"/>
  <c r="V30" i="6" s="1"/>
  <c r="FF29" i="6"/>
  <c r="FD29" i="6"/>
  <c r="FB29" i="6"/>
  <c r="EZ29" i="6"/>
  <c r="EX29" i="6"/>
  <c r="EV29" i="6"/>
  <c r="ET29" i="6"/>
  <c r="ER29" i="6"/>
  <c r="EP29" i="6"/>
  <c r="EN29" i="6"/>
  <c r="EL29" i="6"/>
  <c r="EJ29" i="6"/>
  <c r="EH29" i="6"/>
  <c r="EF29" i="6"/>
  <c r="ED29" i="6"/>
  <c r="EB29" i="6"/>
  <c r="DZ29" i="6"/>
  <c r="DX29" i="6"/>
  <c r="DV29" i="6"/>
  <c r="DT29" i="6"/>
  <c r="DR29" i="6"/>
  <c r="DP29" i="6"/>
  <c r="DN29" i="6"/>
  <c r="DL29" i="6"/>
  <c r="DJ29" i="6"/>
  <c r="DH29" i="6"/>
  <c r="DF29" i="6"/>
  <c r="DD29" i="6"/>
  <c r="DB29" i="6"/>
  <c r="CZ29" i="6"/>
  <c r="CX29" i="6"/>
  <c r="CV29" i="6"/>
  <c r="CT29" i="6"/>
  <c r="CR29" i="6"/>
  <c r="CP29" i="6"/>
  <c r="CN29" i="6"/>
  <c r="CL29" i="6"/>
  <c r="CJ29" i="6"/>
  <c r="CH29" i="6"/>
  <c r="CF29" i="6"/>
  <c r="CD29" i="6"/>
  <c r="CB29" i="6"/>
  <c r="BZ29" i="6"/>
  <c r="BX29" i="6"/>
  <c r="BV29" i="6"/>
  <c r="BT29" i="6"/>
  <c r="BR29" i="6"/>
  <c r="BP29" i="6"/>
  <c r="BN29" i="6"/>
  <c r="BL29" i="6"/>
  <c r="BJ29" i="6"/>
  <c r="BH29" i="6"/>
  <c r="BF29" i="6"/>
  <c r="BD29" i="6"/>
  <c r="BB29" i="6"/>
  <c r="AZ29" i="6"/>
  <c r="AX29" i="6"/>
  <c r="AV29" i="6"/>
  <c r="AT29" i="6"/>
  <c r="AR29" i="6"/>
  <c r="AP29" i="6"/>
  <c r="AN29" i="6"/>
  <c r="AL29" i="6"/>
  <c r="AJ29" i="6"/>
  <c r="AH29" i="6"/>
  <c r="AF29" i="6"/>
  <c r="AD29" i="6"/>
  <c r="AB29" i="6"/>
  <c r="Z29" i="6"/>
  <c r="X29" i="6"/>
  <c r="V29" i="6"/>
  <c r="P29" i="6"/>
  <c r="N29" i="6"/>
  <c r="L29" i="6"/>
  <c r="J29" i="6"/>
  <c r="H29" i="6"/>
  <c r="G29" i="6"/>
  <c r="FF28" i="6"/>
  <c r="FD28" i="6"/>
  <c r="FB28" i="6"/>
  <c r="EZ28" i="6"/>
  <c r="EX28" i="6"/>
  <c r="EV28" i="6"/>
  <c r="ET28" i="6"/>
  <c r="ER28" i="6"/>
  <c r="EP28" i="6"/>
  <c r="EN28" i="6"/>
  <c r="EL28" i="6"/>
  <c r="EJ28" i="6"/>
  <c r="EH28" i="6"/>
  <c r="EF28" i="6"/>
  <c r="ED28" i="6"/>
  <c r="EB28" i="6"/>
  <c r="DZ28" i="6"/>
  <c r="DX28" i="6"/>
  <c r="DV28" i="6"/>
  <c r="DT28" i="6"/>
  <c r="DR28" i="6"/>
  <c r="DP28" i="6"/>
  <c r="DN28" i="6"/>
  <c r="DL28" i="6"/>
  <c r="DJ28" i="6"/>
  <c r="DH28" i="6"/>
  <c r="DF28" i="6"/>
  <c r="DD28" i="6"/>
  <c r="DB28" i="6"/>
  <c r="CZ28" i="6"/>
  <c r="CX28" i="6"/>
  <c r="CV28" i="6"/>
  <c r="CT28" i="6"/>
  <c r="CR28" i="6"/>
  <c r="CP28" i="6"/>
  <c r="CN28" i="6"/>
  <c r="CL28" i="6"/>
  <c r="CJ28" i="6"/>
  <c r="CH28" i="6"/>
  <c r="CF28" i="6"/>
  <c r="CD28" i="6"/>
  <c r="CB28" i="6"/>
  <c r="BZ28" i="6"/>
  <c r="BX28" i="6"/>
  <c r="BV28" i="6"/>
  <c r="BT28" i="6"/>
  <c r="BR28" i="6"/>
  <c r="BP28" i="6"/>
  <c r="BN28" i="6"/>
  <c r="BL28" i="6"/>
  <c r="BJ28" i="6"/>
  <c r="BH28" i="6"/>
  <c r="BF28" i="6"/>
  <c r="BD28" i="6"/>
  <c r="BB28" i="6"/>
  <c r="AZ28" i="6"/>
  <c r="AX28" i="6"/>
  <c r="AV28" i="6"/>
  <c r="AT28" i="6"/>
  <c r="AR28" i="6"/>
  <c r="AP28" i="6"/>
  <c r="AN28" i="6"/>
  <c r="AL28" i="6"/>
  <c r="AJ28" i="6"/>
  <c r="AH28" i="6"/>
  <c r="AF28" i="6"/>
  <c r="AD28" i="6"/>
  <c r="AB28" i="6"/>
  <c r="Z28" i="6"/>
  <c r="X28" i="6"/>
  <c r="V28" i="6"/>
  <c r="T28" i="6"/>
  <c r="P28" i="6"/>
  <c r="N28" i="6"/>
  <c r="L28" i="6"/>
  <c r="J28" i="6"/>
  <c r="H28" i="6"/>
  <c r="G28" i="6"/>
  <c r="R28" i="6" s="1"/>
  <c r="FF27" i="6"/>
  <c r="FD27" i="6"/>
  <c r="FB27" i="6"/>
  <c r="EZ27" i="6"/>
  <c r="EX27" i="6"/>
  <c r="EV27" i="6"/>
  <c r="ET27" i="6"/>
  <c r="ER27" i="6"/>
  <c r="EP27" i="6"/>
  <c r="EN27" i="6"/>
  <c r="EL27" i="6"/>
  <c r="EJ27" i="6"/>
  <c r="EH27" i="6"/>
  <c r="EF27" i="6"/>
  <c r="ED27" i="6"/>
  <c r="EB27" i="6"/>
  <c r="DZ27" i="6"/>
  <c r="DX27" i="6"/>
  <c r="DV27" i="6"/>
  <c r="DT27" i="6"/>
  <c r="DR27" i="6"/>
  <c r="DP27" i="6"/>
  <c r="DN27" i="6"/>
  <c r="DL27" i="6"/>
  <c r="DJ27" i="6"/>
  <c r="DH27" i="6"/>
  <c r="DF27" i="6"/>
  <c r="DD27" i="6"/>
  <c r="DB27" i="6"/>
  <c r="CZ27" i="6"/>
  <c r="CX27" i="6"/>
  <c r="CV27" i="6"/>
  <c r="CT27" i="6"/>
  <c r="CR27" i="6"/>
  <c r="CP27" i="6"/>
  <c r="CN27" i="6"/>
  <c r="CL27" i="6"/>
  <c r="CJ27" i="6"/>
  <c r="CH27" i="6"/>
  <c r="CF27" i="6"/>
  <c r="CD27" i="6"/>
  <c r="CB27" i="6"/>
  <c r="BZ27" i="6"/>
  <c r="BX27" i="6"/>
  <c r="BV27" i="6"/>
  <c r="BT27" i="6"/>
  <c r="BR27" i="6"/>
  <c r="BP27" i="6"/>
  <c r="BN27" i="6"/>
  <c r="BL27" i="6"/>
  <c r="BJ27" i="6"/>
  <c r="BH27" i="6"/>
  <c r="BF27" i="6"/>
  <c r="BD27" i="6"/>
  <c r="BB27" i="6"/>
  <c r="AZ27" i="6"/>
  <c r="AX27" i="6"/>
  <c r="AV27" i="6"/>
  <c r="AT27" i="6"/>
  <c r="AR27" i="6"/>
  <c r="AP27" i="6"/>
  <c r="AN27" i="6"/>
  <c r="AL27" i="6"/>
  <c r="AJ27" i="6"/>
  <c r="AH27" i="6"/>
  <c r="AF27" i="6"/>
  <c r="AD27" i="6"/>
  <c r="AB27" i="6"/>
  <c r="Z27" i="6"/>
  <c r="X27" i="6"/>
  <c r="V27" i="6"/>
  <c r="T27" i="6"/>
  <c r="P27" i="6"/>
  <c r="N27" i="6"/>
  <c r="L27" i="6"/>
  <c r="J27" i="6"/>
  <c r="H27" i="6"/>
  <c r="G27" i="6"/>
  <c r="R27" i="6" s="1"/>
  <c r="FF26" i="6"/>
  <c r="FD26" i="6"/>
  <c r="FB26" i="6"/>
  <c r="EZ26" i="6"/>
  <c r="EX26" i="6"/>
  <c r="EV26" i="6"/>
  <c r="ET26" i="6"/>
  <c r="ER26" i="6"/>
  <c r="EP26" i="6"/>
  <c r="EN26" i="6"/>
  <c r="EL26" i="6"/>
  <c r="EJ26" i="6"/>
  <c r="EH26" i="6"/>
  <c r="EF26" i="6"/>
  <c r="ED26" i="6"/>
  <c r="EB26" i="6"/>
  <c r="DZ26" i="6"/>
  <c r="DX26" i="6"/>
  <c r="DV26" i="6"/>
  <c r="DT26" i="6"/>
  <c r="DR26" i="6"/>
  <c r="DP26" i="6"/>
  <c r="DN26" i="6"/>
  <c r="DL26" i="6"/>
  <c r="DJ26" i="6"/>
  <c r="DH26" i="6"/>
  <c r="DF26" i="6"/>
  <c r="DD26" i="6"/>
  <c r="DB26" i="6"/>
  <c r="CZ26" i="6"/>
  <c r="CX26" i="6"/>
  <c r="CV26" i="6"/>
  <c r="CT26" i="6"/>
  <c r="CR26" i="6"/>
  <c r="CP26" i="6"/>
  <c r="CN26" i="6"/>
  <c r="CL26" i="6"/>
  <c r="CJ26" i="6"/>
  <c r="CH26" i="6"/>
  <c r="CF26" i="6"/>
  <c r="CD26" i="6"/>
  <c r="CB26" i="6"/>
  <c r="BZ26" i="6"/>
  <c r="BX26" i="6"/>
  <c r="BV26" i="6"/>
  <c r="BT26" i="6"/>
  <c r="BR26" i="6"/>
  <c r="BP26" i="6"/>
  <c r="BN26" i="6"/>
  <c r="BL26" i="6"/>
  <c r="BJ26" i="6"/>
  <c r="BH26" i="6"/>
  <c r="BF26" i="6"/>
  <c r="BD26" i="6"/>
  <c r="BB26" i="6"/>
  <c r="AZ26" i="6"/>
  <c r="AX26" i="6"/>
  <c r="AV26" i="6"/>
  <c r="AT26" i="6"/>
  <c r="AR26" i="6"/>
  <c r="AP26" i="6"/>
  <c r="AN26" i="6"/>
  <c r="AL26" i="6"/>
  <c r="AJ26" i="6"/>
  <c r="AH26" i="6"/>
  <c r="AF26" i="6"/>
  <c r="AD26" i="6"/>
  <c r="AB26" i="6"/>
  <c r="Z26" i="6"/>
  <c r="X26" i="6"/>
  <c r="V26" i="6"/>
  <c r="T26" i="6"/>
  <c r="R26" i="6"/>
  <c r="P26" i="6"/>
  <c r="N26" i="6"/>
  <c r="L26" i="6"/>
  <c r="J26" i="6"/>
  <c r="H26" i="6"/>
  <c r="G26" i="6"/>
  <c r="FF25" i="6"/>
  <c r="FD25" i="6"/>
  <c r="FB25" i="6"/>
  <c r="EZ25" i="6"/>
  <c r="EX25" i="6"/>
  <c r="EV25" i="6"/>
  <c r="ET25" i="6"/>
  <c r="ER25" i="6"/>
  <c r="EP25" i="6"/>
  <c r="EN25" i="6"/>
  <c r="EL25" i="6"/>
  <c r="EJ25" i="6"/>
  <c r="EH25" i="6"/>
  <c r="EF25" i="6"/>
  <c r="ED25" i="6"/>
  <c r="EB25" i="6"/>
  <c r="DZ25" i="6"/>
  <c r="DX25" i="6"/>
  <c r="DV25" i="6"/>
  <c r="DT25" i="6"/>
  <c r="DR25" i="6"/>
  <c r="DP25" i="6"/>
  <c r="DN25" i="6"/>
  <c r="DL25" i="6"/>
  <c r="DJ25" i="6"/>
  <c r="DH25" i="6"/>
  <c r="DF25" i="6"/>
  <c r="DD25" i="6"/>
  <c r="DB25" i="6"/>
  <c r="CZ25" i="6"/>
  <c r="CX25" i="6"/>
  <c r="CV25" i="6"/>
  <c r="CT25" i="6"/>
  <c r="CR25" i="6"/>
  <c r="CP25" i="6"/>
  <c r="CN25" i="6"/>
  <c r="CL25" i="6"/>
  <c r="CJ25" i="6"/>
  <c r="CH25" i="6"/>
  <c r="CF25" i="6"/>
  <c r="CD25" i="6"/>
  <c r="CB25" i="6"/>
  <c r="BZ25" i="6"/>
  <c r="BX25" i="6"/>
  <c r="BV25" i="6"/>
  <c r="BT25" i="6"/>
  <c r="BR25" i="6"/>
  <c r="BP25" i="6"/>
  <c r="BN25" i="6"/>
  <c r="BL25" i="6"/>
  <c r="BJ25" i="6"/>
  <c r="BH25" i="6"/>
  <c r="BF25" i="6"/>
  <c r="BD25" i="6"/>
  <c r="BB25" i="6"/>
  <c r="AZ25" i="6"/>
  <c r="AX25" i="6"/>
  <c r="AV25" i="6"/>
  <c r="AT25" i="6"/>
  <c r="AR25" i="6"/>
  <c r="AP25" i="6"/>
  <c r="AN25" i="6"/>
  <c r="AL25" i="6"/>
  <c r="AJ25" i="6"/>
  <c r="AH25" i="6"/>
  <c r="AF25" i="6"/>
  <c r="AD25" i="6"/>
  <c r="AB25" i="6"/>
  <c r="Z25" i="6"/>
  <c r="X25" i="6"/>
  <c r="V25" i="6"/>
  <c r="T25" i="6"/>
  <c r="N25" i="6"/>
  <c r="J25" i="6"/>
  <c r="H25" i="6"/>
  <c r="G25" i="6"/>
  <c r="FF24" i="6"/>
  <c r="FD24" i="6"/>
  <c r="FB24" i="6"/>
  <c r="EZ24" i="6"/>
  <c r="EX24" i="6"/>
  <c r="EV24" i="6"/>
  <c r="ET24" i="6"/>
  <c r="ER24" i="6"/>
  <c r="EP24" i="6"/>
  <c r="EN24" i="6"/>
  <c r="EL24" i="6"/>
  <c r="EJ24" i="6"/>
  <c r="EH24" i="6"/>
  <c r="EF24" i="6"/>
  <c r="ED24" i="6"/>
  <c r="EB24" i="6"/>
  <c r="DZ24" i="6"/>
  <c r="DX24" i="6"/>
  <c r="DV24" i="6"/>
  <c r="DT24" i="6"/>
  <c r="DR24" i="6"/>
  <c r="DP24" i="6"/>
  <c r="DN24" i="6"/>
  <c r="DL24" i="6"/>
  <c r="DJ24" i="6"/>
  <c r="DH24" i="6"/>
  <c r="DF24" i="6"/>
  <c r="DD24" i="6"/>
  <c r="DB24" i="6"/>
  <c r="CZ24" i="6"/>
  <c r="CX24" i="6"/>
  <c r="CV24" i="6"/>
  <c r="CT24" i="6"/>
  <c r="CR24" i="6"/>
  <c r="CP24" i="6"/>
  <c r="CN24" i="6"/>
  <c r="CL24" i="6"/>
  <c r="CJ24" i="6"/>
  <c r="CH24" i="6"/>
  <c r="CF24" i="6"/>
  <c r="CD24" i="6"/>
  <c r="CB24" i="6"/>
  <c r="BZ24" i="6"/>
  <c r="BX24" i="6"/>
  <c r="BV24" i="6"/>
  <c r="BT24" i="6"/>
  <c r="BR24" i="6"/>
  <c r="BP24" i="6"/>
  <c r="BN24" i="6"/>
  <c r="BL24" i="6"/>
  <c r="BJ24" i="6"/>
  <c r="BH24" i="6"/>
  <c r="BF24" i="6"/>
  <c r="BD24" i="6"/>
  <c r="BB24" i="6"/>
  <c r="AZ24" i="6"/>
  <c r="AX24" i="6"/>
  <c r="AV24" i="6"/>
  <c r="AT24" i="6"/>
  <c r="AR24" i="6"/>
  <c r="AP24" i="6"/>
  <c r="AN24" i="6"/>
  <c r="AL24" i="6"/>
  <c r="AJ24" i="6"/>
  <c r="AH24" i="6"/>
  <c r="AF24" i="6"/>
  <c r="AD24" i="6"/>
  <c r="AB24" i="6"/>
  <c r="Z24" i="6"/>
  <c r="X24" i="6"/>
  <c r="V24" i="6"/>
  <c r="T24" i="6"/>
  <c r="R24" i="6"/>
  <c r="P24" i="6"/>
  <c r="N24" i="6"/>
  <c r="L24" i="6"/>
  <c r="J24" i="6"/>
  <c r="H24" i="6"/>
  <c r="G24" i="6"/>
  <c r="FF23" i="6"/>
  <c r="FD23" i="6"/>
  <c r="FB23" i="6"/>
  <c r="EZ23" i="6"/>
  <c r="EX23" i="6"/>
  <c r="EV23" i="6"/>
  <c r="ET23" i="6"/>
  <c r="ER23" i="6"/>
  <c r="EP23" i="6"/>
  <c r="EN23" i="6"/>
  <c r="EL23" i="6"/>
  <c r="EJ23" i="6"/>
  <c r="EH23" i="6"/>
  <c r="EF23" i="6"/>
  <c r="ED23" i="6"/>
  <c r="EB23" i="6"/>
  <c r="DZ23" i="6"/>
  <c r="DX23" i="6"/>
  <c r="DV23" i="6"/>
  <c r="DT23" i="6"/>
  <c r="DR23" i="6"/>
  <c r="DP23" i="6"/>
  <c r="DN23" i="6"/>
  <c r="DL23" i="6"/>
  <c r="DJ23" i="6"/>
  <c r="DH23" i="6"/>
  <c r="DF23" i="6"/>
  <c r="DD23" i="6"/>
  <c r="DB23" i="6"/>
  <c r="CZ23" i="6"/>
  <c r="CX23" i="6"/>
  <c r="CV23" i="6"/>
  <c r="CT23" i="6"/>
  <c r="CR23" i="6"/>
  <c r="CP23" i="6"/>
  <c r="CN23" i="6"/>
  <c r="CL23" i="6"/>
  <c r="CJ23" i="6"/>
  <c r="CH23" i="6"/>
  <c r="CF23" i="6"/>
  <c r="CD23" i="6"/>
  <c r="CB23" i="6"/>
  <c r="BZ23" i="6"/>
  <c r="BX23" i="6"/>
  <c r="BV23" i="6"/>
  <c r="BT23" i="6"/>
  <c r="BR23" i="6"/>
  <c r="BP23" i="6"/>
  <c r="BN23" i="6"/>
  <c r="BL23" i="6"/>
  <c r="BJ23" i="6"/>
  <c r="BH23" i="6"/>
  <c r="BF23" i="6"/>
  <c r="BD23" i="6"/>
  <c r="BB23" i="6"/>
  <c r="AZ23" i="6"/>
  <c r="AX23" i="6"/>
  <c r="AV23" i="6"/>
  <c r="AT23" i="6"/>
  <c r="AR23" i="6"/>
  <c r="AP23" i="6"/>
  <c r="AN23" i="6"/>
  <c r="AL23" i="6"/>
  <c r="AJ23" i="6"/>
  <c r="AH23" i="6"/>
  <c r="AF23" i="6"/>
  <c r="AD23" i="6"/>
  <c r="AB23" i="6"/>
  <c r="Z23" i="6"/>
  <c r="X23" i="6"/>
  <c r="V23" i="6"/>
  <c r="T23" i="6"/>
  <c r="R23" i="6"/>
  <c r="P23" i="6"/>
  <c r="N23" i="6"/>
  <c r="H23" i="6"/>
  <c r="G23" i="6"/>
  <c r="L23" i="6" s="1"/>
  <c r="FF22" i="6"/>
  <c r="FD22" i="6"/>
  <c r="FB22" i="6"/>
  <c r="EZ22" i="6"/>
  <c r="EX22" i="6"/>
  <c r="EV22" i="6"/>
  <c r="ET22" i="6"/>
  <c r="ER22" i="6"/>
  <c r="EP22" i="6"/>
  <c r="EN22" i="6"/>
  <c r="EL22" i="6"/>
  <c r="EJ22" i="6"/>
  <c r="EH22" i="6"/>
  <c r="EF22" i="6"/>
  <c r="ED22" i="6"/>
  <c r="EB22" i="6"/>
  <c r="DZ22" i="6"/>
  <c r="DX22" i="6"/>
  <c r="DV22" i="6"/>
  <c r="DT22" i="6"/>
  <c r="DR22" i="6"/>
  <c r="DP22" i="6"/>
  <c r="DN22" i="6"/>
  <c r="DL22" i="6"/>
  <c r="DJ22" i="6"/>
  <c r="DH22" i="6"/>
  <c r="DF22" i="6"/>
  <c r="DD22" i="6"/>
  <c r="DB22" i="6"/>
  <c r="CZ22" i="6"/>
  <c r="CX22" i="6"/>
  <c r="CV22" i="6"/>
  <c r="CT22" i="6"/>
  <c r="CR22" i="6"/>
  <c r="CP22" i="6"/>
  <c r="CN22" i="6"/>
  <c r="CL22" i="6"/>
  <c r="CJ22" i="6"/>
  <c r="CH22" i="6"/>
  <c r="CF22" i="6"/>
  <c r="CD22" i="6"/>
  <c r="CB22" i="6"/>
  <c r="BZ22" i="6"/>
  <c r="BX22" i="6"/>
  <c r="BV22" i="6"/>
  <c r="BT22" i="6"/>
  <c r="BR22" i="6"/>
  <c r="BP22" i="6"/>
  <c r="BN22" i="6"/>
  <c r="BL22" i="6"/>
  <c r="BJ22" i="6"/>
  <c r="BH22" i="6"/>
  <c r="BF22" i="6"/>
  <c r="BD22" i="6"/>
  <c r="BB22" i="6"/>
  <c r="AZ22" i="6"/>
  <c r="AX22" i="6"/>
  <c r="AV22" i="6"/>
  <c r="AT22" i="6"/>
  <c r="AR22" i="6"/>
  <c r="AP22" i="6"/>
  <c r="AN22" i="6"/>
  <c r="AL22" i="6"/>
  <c r="AJ22" i="6"/>
  <c r="AH22" i="6"/>
  <c r="AF22" i="6"/>
  <c r="AD22" i="6"/>
  <c r="AB22" i="6"/>
  <c r="Z22" i="6"/>
  <c r="X22" i="6"/>
  <c r="V22" i="6"/>
  <c r="T22" i="6"/>
  <c r="R22" i="6"/>
  <c r="P22" i="6"/>
  <c r="N22" i="6"/>
  <c r="L22" i="6"/>
  <c r="G22" i="6"/>
  <c r="J22" i="6" s="1"/>
  <c r="FF21" i="6"/>
  <c r="FD21" i="6"/>
  <c r="FB21" i="6"/>
  <c r="EZ21" i="6"/>
  <c r="EX21" i="6"/>
  <c r="EV21" i="6"/>
  <c r="ET21" i="6"/>
  <c r="ER21" i="6"/>
  <c r="EP21" i="6"/>
  <c r="EN21" i="6"/>
  <c r="EL21" i="6"/>
  <c r="EJ21" i="6"/>
  <c r="EH21" i="6"/>
  <c r="EF21" i="6"/>
  <c r="ED21" i="6"/>
  <c r="EB21" i="6"/>
  <c r="DZ21" i="6"/>
  <c r="DX21" i="6"/>
  <c r="DV21" i="6"/>
  <c r="DT21" i="6"/>
  <c r="DR21" i="6"/>
  <c r="DP21" i="6"/>
  <c r="DN21" i="6"/>
  <c r="DL21" i="6"/>
  <c r="DJ21" i="6"/>
  <c r="DH21" i="6"/>
  <c r="DF21" i="6"/>
  <c r="DD21" i="6"/>
  <c r="DB21" i="6"/>
  <c r="CZ21" i="6"/>
  <c r="CX21" i="6"/>
  <c r="CV21" i="6"/>
  <c r="CT21" i="6"/>
  <c r="CR21" i="6"/>
  <c r="CP21" i="6"/>
  <c r="CN21" i="6"/>
  <c r="CL21" i="6"/>
  <c r="CJ21" i="6"/>
  <c r="CH21" i="6"/>
  <c r="CF21" i="6"/>
  <c r="CD21" i="6"/>
  <c r="CB21" i="6"/>
  <c r="BZ21" i="6"/>
  <c r="BX21" i="6"/>
  <c r="BV21" i="6"/>
  <c r="BT21" i="6"/>
  <c r="BR21" i="6"/>
  <c r="BP21" i="6"/>
  <c r="BN21" i="6"/>
  <c r="BL21" i="6"/>
  <c r="BJ21" i="6"/>
  <c r="BH21" i="6"/>
  <c r="BF21" i="6"/>
  <c r="BD21" i="6"/>
  <c r="BB21" i="6"/>
  <c r="AZ21" i="6"/>
  <c r="AX21" i="6"/>
  <c r="AV21" i="6"/>
  <c r="AT21" i="6"/>
  <c r="AR21" i="6"/>
  <c r="AP21" i="6"/>
  <c r="AN21" i="6"/>
  <c r="AL21" i="6"/>
  <c r="AJ21" i="6"/>
  <c r="AH21" i="6"/>
  <c r="AF21" i="6"/>
  <c r="AD21" i="6"/>
  <c r="AB21" i="6"/>
  <c r="Z21" i="6"/>
  <c r="X21" i="6"/>
  <c r="V21" i="6"/>
  <c r="T21" i="6"/>
  <c r="R21" i="6"/>
  <c r="P21" i="6"/>
  <c r="N21" i="6"/>
  <c r="L21" i="6"/>
  <c r="J21" i="6"/>
  <c r="G21" i="6"/>
  <c r="H21" i="6" s="1"/>
  <c r="FF20" i="6"/>
  <c r="FD20" i="6"/>
  <c r="FB20" i="6"/>
  <c r="EZ20" i="6"/>
  <c r="EX20" i="6"/>
  <c r="EV20" i="6"/>
  <c r="ET20" i="6"/>
  <c r="ER20" i="6"/>
  <c r="EP20" i="6"/>
  <c r="EN20" i="6"/>
  <c r="EL20" i="6"/>
  <c r="EJ20" i="6"/>
  <c r="EH20" i="6"/>
  <c r="EF20" i="6"/>
  <c r="ED20" i="6"/>
  <c r="EB20" i="6"/>
  <c r="DZ20" i="6"/>
  <c r="DX20" i="6"/>
  <c r="DV20" i="6"/>
  <c r="DT20" i="6"/>
  <c r="DR20" i="6"/>
  <c r="DP20" i="6"/>
  <c r="DN20" i="6"/>
  <c r="DL20" i="6"/>
  <c r="DJ20" i="6"/>
  <c r="DH20" i="6"/>
  <c r="DF20" i="6"/>
  <c r="DD20" i="6"/>
  <c r="DB20" i="6"/>
  <c r="CZ20" i="6"/>
  <c r="CX20" i="6"/>
  <c r="CV20" i="6"/>
  <c r="CT20" i="6"/>
  <c r="CR20" i="6"/>
  <c r="CP20" i="6"/>
  <c r="CN20" i="6"/>
  <c r="CL20" i="6"/>
  <c r="CJ20" i="6"/>
  <c r="CH20" i="6"/>
  <c r="CF20" i="6"/>
  <c r="CD20" i="6"/>
  <c r="CB20" i="6"/>
  <c r="BZ20" i="6"/>
  <c r="BX20" i="6"/>
  <c r="BV20" i="6"/>
  <c r="BT20" i="6"/>
  <c r="BR20" i="6"/>
  <c r="BP20" i="6"/>
  <c r="BN20" i="6"/>
  <c r="BL20" i="6"/>
  <c r="BJ20" i="6"/>
  <c r="BH20" i="6"/>
  <c r="BF20" i="6"/>
  <c r="BD20" i="6"/>
  <c r="BB20" i="6"/>
  <c r="AZ20" i="6"/>
  <c r="AX20" i="6"/>
  <c r="AV20" i="6"/>
  <c r="AT20" i="6"/>
  <c r="AR20" i="6"/>
  <c r="AP20" i="6"/>
  <c r="AN20" i="6"/>
  <c r="AL20" i="6"/>
  <c r="AJ20" i="6"/>
  <c r="AH20" i="6"/>
  <c r="AF20" i="6"/>
  <c r="AD20" i="6"/>
  <c r="AB20" i="6"/>
  <c r="Z20" i="6"/>
  <c r="X20" i="6"/>
  <c r="V20" i="6"/>
  <c r="T20" i="6"/>
  <c r="R20" i="6"/>
  <c r="P20" i="6"/>
  <c r="N20" i="6"/>
  <c r="L20" i="6"/>
  <c r="G20" i="6"/>
  <c r="J20" i="6" s="1"/>
  <c r="FF19" i="6"/>
  <c r="FD19" i="6"/>
  <c r="FB19" i="6"/>
  <c r="EZ19" i="6"/>
  <c r="EX19" i="6"/>
  <c r="EV19" i="6"/>
  <c r="ET19" i="6"/>
  <c r="ER19" i="6"/>
  <c r="EP19" i="6"/>
  <c r="EN19" i="6"/>
  <c r="EL19" i="6"/>
  <c r="EJ19" i="6"/>
  <c r="EH19" i="6"/>
  <c r="EF19" i="6"/>
  <c r="ED19" i="6"/>
  <c r="EB19" i="6"/>
  <c r="DZ19" i="6"/>
  <c r="DX19" i="6"/>
  <c r="DV19" i="6"/>
  <c r="DT19" i="6"/>
  <c r="DR19" i="6"/>
  <c r="DP19" i="6"/>
  <c r="DN19" i="6"/>
  <c r="DL19" i="6"/>
  <c r="DJ19" i="6"/>
  <c r="DH19" i="6"/>
  <c r="DF19" i="6"/>
  <c r="DD19" i="6"/>
  <c r="DB19" i="6"/>
  <c r="CZ19" i="6"/>
  <c r="CX19" i="6"/>
  <c r="CV19" i="6"/>
  <c r="CT19" i="6"/>
  <c r="CR19" i="6"/>
  <c r="CP19" i="6"/>
  <c r="CN19" i="6"/>
  <c r="CL19" i="6"/>
  <c r="CJ19" i="6"/>
  <c r="CH19" i="6"/>
  <c r="CF19" i="6"/>
  <c r="CD19" i="6"/>
  <c r="CB19" i="6"/>
  <c r="BZ19" i="6"/>
  <c r="BX19" i="6"/>
  <c r="BV19" i="6"/>
  <c r="BT19" i="6"/>
  <c r="BR19" i="6"/>
  <c r="BP19" i="6"/>
  <c r="BN19" i="6"/>
  <c r="BL19" i="6"/>
  <c r="BJ19" i="6"/>
  <c r="BH19" i="6"/>
  <c r="BF19" i="6"/>
  <c r="BD19" i="6"/>
  <c r="BB19" i="6"/>
  <c r="AZ19" i="6"/>
  <c r="AX19" i="6"/>
  <c r="AV19" i="6"/>
  <c r="AT19" i="6"/>
  <c r="AR19" i="6"/>
  <c r="AP19" i="6"/>
  <c r="AN19" i="6"/>
  <c r="AL19" i="6"/>
  <c r="AJ19" i="6"/>
  <c r="AH19" i="6"/>
  <c r="AF19" i="6"/>
  <c r="AD19" i="6"/>
  <c r="AB19" i="6"/>
  <c r="Z19" i="6"/>
  <c r="X19" i="6"/>
  <c r="V19" i="6"/>
  <c r="T19" i="6"/>
  <c r="R19" i="6"/>
  <c r="P19" i="6"/>
  <c r="N19" i="6"/>
  <c r="L19" i="6"/>
  <c r="J19" i="6"/>
  <c r="G19" i="6"/>
  <c r="H19" i="6" s="1"/>
  <c r="FF17" i="6"/>
  <c r="FD17" i="6"/>
  <c r="FB17" i="6"/>
  <c r="EZ17" i="6"/>
  <c r="EX17" i="6"/>
  <c r="EV17" i="6"/>
  <c r="ET17" i="6"/>
  <c r="ER17" i="6"/>
  <c r="EP17" i="6"/>
  <c r="EN17" i="6"/>
  <c r="EL17" i="6"/>
  <c r="EJ17" i="6"/>
  <c r="EH17" i="6"/>
  <c r="EF17" i="6"/>
  <c r="ED17" i="6"/>
  <c r="EB17" i="6"/>
  <c r="DZ17" i="6"/>
  <c r="DX17" i="6"/>
  <c r="DV17" i="6"/>
  <c r="DT17" i="6"/>
  <c r="DR17" i="6"/>
  <c r="DP17" i="6"/>
  <c r="DN17" i="6"/>
  <c r="DL17" i="6"/>
  <c r="DJ17" i="6"/>
  <c r="DH17" i="6"/>
  <c r="DF17" i="6"/>
  <c r="DD17" i="6"/>
  <c r="DB17" i="6"/>
  <c r="CZ17" i="6"/>
  <c r="CX17" i="6"/>
  <c r="CV17" i="6"/>
  <c r="CT17" i="6"/>
  <c r="CR17" i="6"/>
  <c r="CP17" i="6"/>
  <c r="CN17" i="6"/>
  <c r="CL17" i="6"/>
  <c r="CJ17" i="6"/>
  <c r="CH17" i="6"/>
  <c r="CF17" i="6"/>
  <c r="CD17" i="6"/>
  <c r="CB17" i="6"/>
  <c r="BZ17" i="6"/>
  <c r="BX17" i="6"/>
  <c r="BV17" i="6"/>
  <c r="BT17" i="6"/>
  <c r="BR17" i="6"/>
  <c r="BP17" i="6"/>
  <c r="BN17" i="6"/>
  <c r="BL17" i="6"/>
  <c r="BJ17" i="6"/>
  <c r="BH17" i="6"/>
  <c r="BF17" i="6"/>
  <c r="BD17" i="6"/>
  <c r="BB17" i="6"/>
  <c r="AZ17" i="6"/>
  <c r="AX17" i="6"/>
  <c r="AV17" i="6"/>
  <c r="AT17" i="6"/>
  <c r="AR17" i="6"/>
  <c r="AP17" i="6"/>
  <c r="AN17" i="6"/>
  <c r="AL17" i="6"/>
  <c r="AJ17" i="6"/>
  <c r="AH17" i="6"/>
  <c r="AF17" i="6"/>
  <c r="AD17" i="6"/>
  <c r="AB17" i="6"/>
  <c r="Z17" i="6"/>
  <c r="X17" i="6"/>
  <c r="V17" i="6"/>
  <c r="T17" i="6"/>
  <c r="R17" i="6"/>
  <c r="P17" i="6"/>
  <c r="N17" i="6"/>
  <c r="L17" i="6"/>
  <c r="J17" i="6"/>
  <c r="H17" i="6"/>
  <c r="G17" i="6"/>
  <c r="FF16" i="6"/>
  <c r="FD16" i="6"/>
  <c r="FB16" i="6"/>
  <c r="EZ16" i="6"/>
  <c r="EX16" i="6"/>
  <c r="EV16" i="6"/>
  <c r="ET16" i="6"/>
  <c r="ER16" i="6"/>
  <c r="EP16" i="6"/>
  <c r="EN16" i="6"/>
  <c r="EL16" i="6"/>
  <c r="EJ16" i="6"/>
  <c r="EH16" i="6"/>
  <c r="EF16" i="6"/>
  <c r="ED16" i="6"/>
  <c r="EB16" i="6"/>
  <c r="DZ16" i="6"/>
  <c r="DX16" i="6"/>
  <c r="DV16" i="6"/>
  <c r="DT16" i="6"/>
  <c r="DR16" i="6"/>
  <c r="DP16" i="6"/>
  <c r="DN16" i="6"/>
  <c r="DL16" i="6"/>
  <c r="DJ16" i="6"/>
  <c r="DH16" i="6"/>
  <c r="DF16" i="6"/>
  <c r="DD16" i="6"/>
  <c r="DB16" i="6"/>
  <c r="CZ16" i="6"/>
  <c r="CX16" i="6"/>
  <c r="CV16" i="6"/>
  <c r="CT16" i="6"/>
  <c r="CR16" i="6"/>
  <c r="CP16" i="6"/>
  <c r="CN16" i="6"/>
  <c r="CL16" i="6"/>
  <c r="CJ16" i="6"/>
  <c r="CH16" i="6"/>
  <c r="CF16" i="6"/>
  <c r="CD16" i="6"/>
  <c r="CB16" i="6"/>
  <c r="BZ16" i="6"/>
  <c r="BX16" i="6"/>
  <c r="BV16" i="6"/>
  <c r="BT16" i="6"/>
  <c r="BR16" i="6"/>
  <c r="BP16" i="6"/>
  <c r="BN16" i="6"/>
  <c r="BL16" i="6"/>
  <c r="BJ16" i="6"/>
  <c r="BH16" i="6"/>
  <c r="BF16" i="6"/>
  <c r="BD16" i="6"/>
  <c r="BB16" i="6"/>
  <c r="AZ16" i="6"/>
  <c r="AX16" i="6"/>
  <c r="AV16" i="6"/>
  <c r="AT16" i="6"/>
  <c r="AR16" i="6"/>
  <c r="AP16" i="6"/>
  <c r="AN16" i="6"/>
  <c r="AL16" i="6"/>
  <c r="AJ16" i="6"/>
  <c r="AH16" i="6"/>
  <c r="AF16" i="6"/>
  <c r="AD16" i="6"/>
  <c r="AB16" i="6"/>
  <c r="Z16" i="6"/>
  <c r="X16" i="6"/>
  <c r="V16" i="6"/>
  <c r="T16" i="6"/>
  <c r="R16" i="6"/>
  <c r="P16" i="6"/>
  <c r="H16" i="6"/>
  <c r="G16" i="6"/>
  <c r="N16" i="6" s="1"/>
  <c r="FF15" i="6"/>
  <c r="FD15" i="6"/>
  <c r="FB15" i="6"/>
  <c r="EZ15" i="6"/>
  <c r="EX15" i="6"/>
  <c r="EV15" i="6"/>
  <c r="ET15" i="6"/>
  <c r="ER15" i="6"/>
  <c r="EP15" i="6"/>
  <c r="EN15" i="6"/>
  <c r="EL15" i="6"/>
  <c r="EJ15" i="6"/>
  <c r="EH15" i="6"/>
  <c r="EF15" i="6"/>
  <c r="ED15" i="6"/>
  <c r="EB15" i="6"/>
  <c r="DZ15" i="6"/>
  <c r="DX15" i="6"/>
  <c r="DV15" i="6"/>
  <c r="DT15" i="6"/>
  <c r="DR15" i="6"/>
  <c r="DP15" i="6"/>
  <c r="DN15" i="6"/>
  <c r="DL15" i="6"/>
  <c r="DJ15" i="6"/>
  <c r="DH15" i="6"/>
  <c r="DF15" i="6"/>
  <c r="DD15" i="6"/>
  <c r="DB15" i="6"/>
  <c r="CZ15" i="6"/>
  <c r="CX15" i="6"/>
  <c r="CV15" i="6"/>
  <c r="CT15" i="6"/>
  <c r="CR15" i="6"/>
  <c r="CP15" i="6"/>
  <c r="CN15" i="6"/>
  <c r="CL15" i="6"/>
  <c r="CJ15" i="6"/>
  <c r="CH15" i="6"/>
  <c r="CF15" i="6"/>
  <c r="CD15" i="6"/>
  <c r="CB15" i="6"/>
  <c r="BZ15" i="6"/>
  <c r="BX15" i="6"/>
  <c r="BV15" i="6"/>
  <c r="BT15" i="6"/>
  <c r="BR15" i="6"/>
  <c r="BP15" i="6"/>
  <c r="BN15" i="6"/>
  <c r="BL15" i="6"/>
  <c r="BJ15" i="6"/>
  <c r="BH15" i="6"/>
  <c r="BF15" i="6"/>
  <c r="BD15" i="6"/>
  <c r="BB15" i="6"/>
  <c r="AZ15" i="6"/>
  <c r="AX15" i="6"/>
  <c r="AV15" i="6"/>
  <c r="AT15" i="6"/>
  <c r="AR15" i="6"/>
  <c r="AP15" i="6"/>
  <c r="AN15" i="6"/>
  <c r="AL15" i="6"/>
  <c r="AJ15" i="6"/>
  <c r="AH15" i="6"/>
  <c r="AF15" i="6"/>
  <c r="AD15" i="6"/>
  <c r="AB15" i="6"/>
  <c r="Z15" i="6"/>
  <c r="X15" i="6"/>
  <c r="V15" i="6"/>
  <c r="T15" i="6"/>
  <c r="R15" i="6"/>
  <c r="P15" i="6"/>
  <c r="N15" i="6"/>
  <c r="L15" i="6"/>
  <c r="H15" i="6"/>
  <c r="G15" i="6"/>
  <c r="J15" i="6" s="1"/>
  <c r="FF14" i="6"/>
  <c r="FD14" i="6"/>
  <c r="FB14" i="6"/>
  <c r="EZ14" i="6"/>
  <c r="EX14" i="6"/>
  <c r="EV14" i="6"/>
  <c r="ET14" i="6"/>
  <c r="ER14" i="6"/>
  <c r="EP14" i="6"/>
  <c r="EN14" i="6"/>
  <c r="EL14" i="6"/>
  <c r="EJ14" i="6"/>
  <c r="EH14" i="6"/>
  <c r="EF14" i="6"/>
  <c r="ED14" i="6"/>
  <c r="EB14" i="6"/>
  <c r="DZ14" i="6"/>
  <c r="DX14" i="6"/>
  <c r="DV14" i="6"/>
  <c r="DT14" i="6"/>
  <c r="DR14" i="6"/>
  <c r="DP14" i="6"/>
  <c r="DN14" i="6"/>
  <c r="DL14" i="6"/>
  <c r="DJ14" i="6"/>
  <c r="DH14" i="6"/>
  <c r="DF14" i="6"/>
  <c r="DD14" i="6"/>
  <c r="DB14" i="6"/>
  <c r="CZ14" i="6"/>
  <c r="CX14" i="6"/>
  <c r="CV14" i="6"/>
  <c r="CT14" i="6"/>
  <c r="CR14" i="6"/>
  <c r="CP14" i="6"/>
  <c r="CN14" i="6"/>
  <c r="CL14" i="6"/>
  <c r="CJ14" i="6"/>
  <c r="CH14" i="6"/>
  <c r="CF14" i="6"/>
  <c r="CD14" i="6"/>
  <c r="CB14" i="6"/>
  <c r="BZ14" i="6"/>
  <c r="BX14" i="6"/>
  <c r="BV14" i="6"/>
  <c r="BT14" i="6"/>
  <c r="BR14" i="6"/>
  <c r="BP14" i="6"/>
  <c r="BN14" i="6"/>
  <c r="BL14" i="6"/>
  <c r="BJ14" i="6"/>
  <c r="BH14" i="6"/>
  <c r="BF14" i="6"/>
  <c r="BD14" i="6"/>
  <c r="BB14" i="6"/>
  <c r="AZ14" i="6"/>
  <c r="AX14" i="6"/>
  <c r="AV14" i="6"/>
  <c r="AT14" i="6"/>
  <c r="AR14" i="6"/>
  <c r="AP14" i="6"/>
  <c r="AN14" i="6"/>
  <c r="AL14" i="6"/>
  <c r="AJ14" i="6"/>
  <c r="AH14" i="6"/>
  <c r="AF14" i="6"/>
  <c r="AD14" i="6"/>
  <c r="AB14" i="6"/>
  <c r="Z14" i="6"/>
  <c r="X14" i="6"/>
  <c r="V14" i="6"/>
  <c r="T14" i="6"/>
  <c r="R14" i="6"/>
  <c r="P14" i="6"/>
  <c r="N14" i="6"/>
  <c r="L14" i="6"/>
  <c r="J14" i="6"/>
  <c r="H14" i="6"/>
  <c r="G14" i="6"/>
  <c r="FF13" i="6"/>
  <c r="FD13" i="6"/>
  <c r="FB13" i="6"/>
  <c r="EZ13" i="6"/>
  <c r="EX13" i="6"/>
  <c r="EV13" i="6"/>
  <c r="ET13" i="6"/>
  <c r="ER13" i="6"/>
  <c r="EP13" i="6"/>
  <c r="EN13" i="6"/>
  <c r="EL13" i="6"/>
  <c r="EJ13" i="6"/>
  <c r="EH13" i="6"/>
  <c r="EF13" i="6"/>
  <c r="ED13" i="6"/>
  <c r="EB13" i="6"/>
  <c r="DZ13" i="6"/>
  <c r="DX13" i="6"/>
  <c r="DV13" i="6"/>
  <c r="DT13" i="6"/>
  <c r="DR13" i="6"/>
  <c r="DP13" i="6"/>
  <c r="DN13" i="6"/>
  <c r="DL13" i="6"/>
  <c r="DJ13" i="6"/>
  <c r="DH13" i="6"/>
  <c r="DF13" i="6"/>
  <c r="DD13" i="6"/>
  <c r="DB13" i="6"/>
  <c r="CZ13" i="6"/>
  <c r="CX13" i="6"/>
  <c r="CV13" i="6"/>
  <c r="CT13" i="6"/>
  <c r="CR13" i="6"/>
  <c r="CP13" i="6"/>
  <c r="CN13" i="6"/>
  <c r="CL13" i="6"/>
  <c r="CJ13" i="6"/>
  <c r="CH13" i="6"/>
  <c r="CF13" i="6"/>
  <c r="CD13" i="6"/>
  <c r="CB13" i="6"/>
  <c r="BZ13" i="6"/>
  <c r="BX13" i="6"/>
  <c r="BV13" i="6"/>
  <c r="BT13" i="6"/>
  <c r="BR13" i="6"/>
  <c r="BP13" i="6"/>
  <c r="BN13" i="6"/>
  <c r="BL13" i="6"/>
  <c r="BJ13" i="6"/>
  <c r="BH13" i="6"/>
  <c r="BF13" i="6"/>
  <c r="BD13" i="6"/>
  <c r="BB13" i="6"/>
  <c r="AZ13" i="6"/>
  <c r="AX13" i="6"/>
  <c r="AV13" i="6"/>
  <c r="AT13" i="6"/>
  <c r="AR13" i="6"/>
  <c r="AP13" i="6"/>
  <c r="AN13" i="6"/>
  <c r="AL13" i="6"/>
  <c r="AJ13" i="6"/>
  <c r="AH13" i="6"/>
  <c r="AF13" i="6"/>
  <c r="AD13" i="6"/>
  <c r="AB13" i="6"/>
  <c r="Z13" i="6"/>
  <c r="X13" i="6"/>
  <c r="V13" i="6"/>
  <c r="T13" i="6"/>
  <c r="R13" i="6"/>
  <c r="P13" i="6"/>
  <c r="N13" i="6"/>
  <c r="L13" i="6"/>
  <c r="H13" i="6"/>
  <c r="G13" i="6"/>
  <c r="J13" i="6" s="1"/>
  <c r="FF12" i="6"/>
  <c r="FD12" i="6"/>
  <c r="FB12" i="6"/>
  <c r="EZ12" i="6"/>
  <c r="EX12" i="6"/>
  <c r="EV12" i="6"/>
  <c r="ET12" i="6"/>
  <c r="ER12" i="6"/>
  <c r="EP12" i="6"/>
  <c r="EN12" i="6"/>
  <c r="EL12" i="6"/>
  <c r="EJ12" i="6"/>
  <c r="EH12" i="6"/>
  <c r="EF12" i="6"/>
  <c r="ED12" i="6"/>
  <c r="EB12" i="6"/>
  <c r="DZ12" i="6"/>
  <c r="DX12" i="6"/>
  <c r="DV12" i="6"/>
  <c r="DT12" i="6"/>
  <c r="DR12" i="6"/>
  <c r="DP12" i="6"/>
  <c r="DN12" i="6"/>
  <c r="DL12" i="6"/>
  <c r="DJ12" i="6"/>
  <c r="DH12" i="6"/>
  <c r="DF12" i="6"/>
  <c r="DD12" i="6"/>
  <c r="DB12" i="6"/>
  <c r="CZ12" i="6"/>
  <c r="CX12" i="6"/>
  <c r="CV12" i="6"/>
  <c r="CT12" i="6"/>
  <c r="CR12" i="6"/>
  <c r="CP12" i="6"/>
  <c r="CN12" i="6"/>
  <c r="CL12" i="6"/>
  <c r="CJ12" i="6"/>
  <c r="CH12" i="6"/>
  <c r="CF12" i="6"/>
  <c r="CD12" i="6"/>
  <c r="CB12" i="6"/>
  <c r="BZ12" i="6"/>
  <c r="BX12" i="6"/>
  <c r="BV12" i="6"/>
  <c r="BT12" i="6"/>
  <c r="BR12" i="6"/>
  <c r="BP12" i="6"/>
  <c r="BN12" i="6"/>
  <c r="BL12" i="6"/>
  <c r="BJ12" i="6"/>
  <c r="BH12" i="6"/>
  <c r="BF12" i="6"/>
  <c r="BD12" i="6"/>
  <c r="BB12" i="6"/>
  <c r="AZ12" i="6"/>
  <c r="AX12" i="6"/>
  <c r="AV12" i="6"/>
  <c r="AT12" i="6"/>
  <c r="AR12" i="6"/>
  <c r="AP12" i="6"/>
  <c r="AN12" i="6"/>
  <c r="AL12" i="6"/>
  <c r="AJ12" i="6"/>
  <c r="AH12" i="6"/>
  <c r="AF12" i="6"/>
  <c r="AD12" i="6"/>
  <c r="AB12" i="6"/>
  <c r="Z12" i="6"/>
  <c r="X12" i="6"/>
  <c r="V12" i="6"/>
  <c r="T12" i="6"/>
  <c r="R12" i="6"/>
  <c r="P12" i="6"/>
  <c r="N12" i="6"/>
  <c r="L12" i="6"/>
  <c r="J12" i="6"/>
  <c r="G12" i="6"/>
  <c r="H12" i="6" s="1"/>
  <c r="FF11" i="6"/>
  <c r="FD11" i="6"/>
  <c r="FB11" i="6"/>
  <c r="EZ11" i="6"/>
  <c r="EX11" i="6"/>
  <c r="EV11" i="6"/>
  <c r="ET11" i="6"/>
  <c r="ER11" i="6"/>
  <c r="EP11" i="6"/>
  <c r="EN11" i="6"/>
  <c r="EL11" i="6"/>
  <c r="EJ11" i="6"/>
  <c r="EH11" i="6"/>
  <c r="EF11" i="6"/>
  <c r="ED11" i="6"/>
  <c r="EB11" i="6"/>
  <c r="DZ11" i="6"/>
  <c r="DX11" i="6"/>
  <c r="DV11" i="6"/>
  <c r="DT11" i="6"/>
  <c r="DR11" i="6"/>
  <c r="DP11" i="6"/>
  <c r="DN11" i="6"/>
  <c r="DL11" i="6"/>
  <c r="DJ11" i="6"/>
  <c r="DH11" i="6"/>
  <c r="DF11" i="6"/>
  <c r="DD11" i="6"/>
  <c r="DB11" i="6"/>
  <c r="CZ11" i="6"/>
  <c r="CX11" i="6"/>
  <c r="CV11" i="6"/>
  <c r="CT11" i="6"/>
  <c r="CR11" i="6"/>
  <c r="CP11" i="6"/>
  <c r="CN11" i="6"/>
  <c r="CL11" i="6"/>
  <c r="CJ11" i="6"/>
  <c r="CH11" i="6"/>
  <c r="CF11" i="6"/>
  <c r="CD11" i="6"/>
  <c r="CB11" i="6"/>
  <c r="BZ11" i="6"/>
  <c r="BX11" i="6"/>
  <c r="BV11" i="6"/>
  <c r="BT11" i="6"/>
  <c r="BR11" i="6"/>
  <c r="BP11" i="6"/>
  <c r="BN11" i="6"/>
  <c r="BL11" i="6"/>
  <c r="BJ11" i="6"/>
  <c r="BH11" i="6"/>
  <c r="BF11" i="6"/>
  <c r="BD11" i="6"/>
  <c r="BB11" i="6"/>
  <c r="AZ11" i="6"/>
  <c r="AX11" i="6"/>
  <c r="AV11" i="6"/>
  <c r="AT11" i="6"/>
  <c r="AR11" i="6"/>
  <c r="AP11" i="6"/>
  <c r="AN11" i="6"/>
  <c r="AL11" i="6"/>
  <c r="AJ11" i="6"/>
  <c r="AH11" i="6"/>
  <c r="AF11" i="6"/>
  <c r="AD11" i="6"/>
  <c r="AB11" i="6"/>
  <c r="Z11" i="6"/>
  <c r="X11" i="6"/>
  <c r="V11" i="6"/>
  <c r="T11" i="6"/>
  <c r="R11" i="6"/>
  <c r="P11" i="6"/>
  <c r="N11" i="6"/>
  <c r="L11" i="6"/>
  <c r="J11" i="6"/>
  <c r="H11" i="6"/>
  <c r="FF10" i="6"/>
  <c r="FD10" i="6"/>
  <c r="FB10" i="6"/>
  <c r="EZ10" i="6"/>
  <c r="EX10" i="6"/>
  <c r="EV10" i="6"/>
  <c r="ET10" i="6"/>
  <c r="ER10" i="6"/>
  <c r="EP10" i="6"/>
  <c r="EN10" i="6"/>
  <c r="EL10" i="6"/>
  <c r="EJ10" i="6"/>
  <c r="EH10" i="6"/>
  <c r="EF10" i="6"/>
  <c r="ED10" i="6"/>
  <c r="EB10" i="6"/>
  <c r="DZ10" i="6"/>
  <c r="DX10" i="6"/>
  <c r="DV10" i="6"/>
  <c r="DT10" i="6"/>
  <c r="DR10" i="6"/>
  <c r="DP10" i="6"/>
  <c r="DN10" i="6"/>
  <c r="DL10" i="6"/>
  <c r="DJ10" i="6"/>
  <c r="DH10" i="6"/>
  <c r="DF10" i="6"/>
  <c r="DD10" i="6"/>
  <c r="DB10" i="6"/>
  <c r="CZ10" i="6"/>
  <c r="CX10" i="6"/>
  <c r="CV10" i="6"/>
  <c r="CT10" i="6"/>
  <c r="CR10" i="6"/>
  <c r="CP10" i="6"/>
  <c r="CN10" i="6"/>
  <c r="CL10" i="6"/>
  <c r="CJ10" i="6"/>
  <c r="CH10" i="6"/>
  <c r="CF10" i="6"/>
  <c r="CD10" i="6"/>
  <c r="CB10" i="6"/>
  <c r="BZ10" i="6"/>
  <c r="BX10" i="6"/>
  <c r="BV10" i="6"/>
  <c r="BT10" i="6"/>
  <c r="BR10" i="6"/>
  <c r="BP10" i="6"/>
  <c r="BN10" i="6"/>
  <c r="BL10" i="6"/>
  <c r="BJ10" i="6"/>
  <c r="BH10" i="6"/>
  <c r="BF10" i="6"/>
  <c r="BD10" i="6"/>
  <c r="BB10" i="6"/>
  <c r="AZ10" i="6"/>
  <c r="AX10" i="6"/>
  <c r="AV10" i="6"/>
  <c r="AT10" i="6"/>
  <c r="AR10" i="6"/>
  <c r="AP10" i="6"/>
  <c r="AN10" i="6"/>
  <c r="AL10" i="6"/>
  <c r="AJ10" i="6"/>
  <c r="AH10" i="6"/>
  <c r="AF10" i="6"/>
  <c r="AD10" i="6"/>
  <c r="AB10" i="6"/>
  <c r="Z10" i="6"/>
  <c r="X10" i="6"/>
  <c r="V10" i="6"/>
  <c r="T10" i="6"/>
  <c r="R10" i="6"/>
  <c r="P10" i="6"/>
  <c r="N10" i="6"/>
  <c r="L10" i="6"/>
  <c r="J10" i="6"/>
  <c r="G10" i="6"/>
  <c r="H10" i="6" s="1"/>
  <c r="FF8" i="6"/>
  <c r="FD8" i="6"/>
  <c r="FB8" i="6"/>
  <c r="EZ8" i="6"/>
  <c r="EX8" i="6"/>
  <c r="EV8" i="6"/>
  <c r="ET8" i="6"/>
  <c r="ER8" i="6"/>
  <c r="EP8" i="6"/>
  <c r="EN8" i="6"/>
  <c r="EL8" i="6"/>
  <c r="EJ8" i="6"/>
  <c r="EH8" i="6"/>
  <c r="EF8" i="6"/>
  <c r="ED8" i="6"/>
  <c r="EB8" i="6"/>
  <c r="DZ8" i="6"/>
  <c r="DX8" i="6"/>
  <c r="DV8" i="6"/>
  <c r="DT8" i="6"/>
  <c r="DR8" i="6"/>
  <c r="DP8" i="6"/>
  <c r="DN8" i="6"/>
  <c r="DL8" i="6"/>
  <c r="DJ8" i="6"/>
  <c r="DH8" i="6"/>
  <c r="DF8" i="6"/>
  <c r="DD8" i="6"/>
  <c r="DB8" i="6"/>
  <c r="CZ8" i="6"/>
  <c r="CX8" i="6"/>
  <c r="CV8" i="6"/>
  <c r="CT8" i="6"/>
  <c r="CR8" i="6"/>
  <c r="CP8" i="6"/>
  <c r="CN8" i="6"/>
  <c r="CL8" i="6"/>
  <c r="CJ8" i="6"/>
  <c r="CH8" i="6"/>
  <c r="CF8" i="6"/>
  <c r="CD8" i="6"/>
  <c r="CB8" i="6"/>
  <c r="BZ8" i="6"/>
  <c r="BX8" i="6"/>
  <c r="BV8" i="6"/>
  <c r="BT8" i="6"/>
  <c r="BR8" i="6"/>
  <c r="BP8" i="6"/>
  <c r="BN8" i="6"/>
  <c r="BL8" i="6"/>
  <c r="BJ8" i="6"/>
  <c r="BH8" i="6"/>
  <c r="BF8" i="6"/>
  <c r="BD8" i="6"/>
  <c r="BB8" i="6"/>
  <c r="AZ8" i="6"/>
  <c r="AX8" i="6"/>
  <c r="AV8" i="6"/>
  <c r="AT8" i="6"/>
  <c r="AR8" i="6"/>
  <c r="AP8" i="6"/>
  <c r="AN8" i="6"/>
  <c r="AL8" i="6"/>
  <c r="AJ8" i="6"/>
  <c r="AH8" i="6"/>
  <c r="AF8" i="6"/>
  <c r="AD8" i="6"/>
  <c r="AB8" i="6"/>
  <c r="Z8" i="6"/>
  <c r="X8" i="6"/>
  <c r="V8" i="6"/>
  <c r="T8" i="6"/>
  <c r="R8" i="6"/>
  <c r="P8" i="6"/>
  <c r="N8" i="6"/>
  <c r="L8" i="6"/>
  <c r="J8" i="6"/>
  <c r="H8" i="6"/>
  <c r="AJ88" i="6" l="1"/>
  <c r="BP88" i="6"/>
  <c r="CV88" i="6"/>
  <c r="EB88" i="6"/>
  <c r="DZ90" i="6"/>
  <c r="DF90" i="6"/>
  <c r="CJ90" i="6"/>
  <c r="BN90" i="6"/>
  <c r="AT90" i="6"/>
  <c r="EN90" i="6"/>
  <c r="DR90" i="6"/>
  <c r="CX90" i="6"/>
  <c r="CB90" i="6"/>
  <c r="BF90" i="6"/>
  <c r="AL90" i="6"/>
  <c r="AH90" i="6"/>
  <c r="BZ90" i="6"/>
  <c r="DP90" i="6"/>
  <c r="EP96" i="6"/>
  <c r="DV96" i="6"/>
  <c r="CZ96" i="6"/>
  <c r="CD96" i="6"/>
  <c r="BJ96" i="6"/>
  <c r="EN96" i="6"/>
  <c r="DR96" i="6"/>
  <c r="CX96" i="6"/>
  <c r="CB96" i="6"/>
  <c r="BF96" i="6"/>
  <c r="CP96" i="6"/>
  <c r="EF96" i="6"/>
  <c r="X110" i="6"/>
  <c r="R110" i="6"/>
  <c r="J110" i="6"/>
  <c r="AV39" i="6"/>
  <c r="BP39" i="6"/>
  <c r="DB39" i="6"/>
  <c r="ER39" i="6"/>
  <c r="FB40" i="6"/>
  <c r="N40" i="6"/>
  <c r="AD52" i="6"/>
  <c r="AB52" i="6"/>
  <c r="R52" i="6"/>
  <c r="AL68" i="6"/>
  <c r="DP77" i="6"/>
  <c r="BD77" i="6"/>
  <c r="CJ77" i="6"/>
  <c r="DR88" i="6"/>
  <c r="BL117" i="6"/>
  <c r="BN117" i="6"/>
  <c r="BF117" i="6"/>
  <c r="DH121" i="6"/>
  <c r="DJ121" i="6"/>
  <c r="DB121" i="6"/>
  <c r="AN39" i="6"/>
  <c r="BH39" i="6"/>
  <c r="CR39" i="6"/>
  <c r="EH39" i="6"/>
  <c r="AD49" i="6"/>
  <c r="N49" i="6"/>
  <c r="AN68" i="6"/>
  <c r="CB73" i="6"/>
  <c r="H22" i="6"/>
  <c r="J23" i="6"/>
  <c r="AR34" i="6"/>
  <c r="CN34" i="6"/>
  <c r="FB34" i="6"/>
  <c r="AF39" i="6"/>
  <c r="BL39" i="6"/>
  <c r="CV39" i="6"/>
  <c r="X52" i="6"/>
  <c r="T53" i="6"/>
  <c r="CD65" i="6"/>
  <c r="CF65" i="6"/>
  <c r="AV68" i="6"/>
  <c r="AP73" i="6"/>
  <c r="BD73" i="6"/>
  <c r="BP73" i="6"/>
  <c r="BB77" i="6"/>
  <c r="BB80" i="6"/>
  <c r="AZ80" i="6"/>
  <c r="AP80" i="6"/>
  <c r="AF80" i="6"/>
  <c r="AX80" i="6"/>
  <c r="AN80" i="6"/>
  <c r="X80" i="6"/>
  <c r="AJ80" i="6"/>
  <c r="BF80" i="6"/>
  <c r="ED87" i="6"/>
  <c r="EF87" i="6"/>
  <c r="DT87" i="6"/>
  <c r="DJ87" i="6"/>
  <c r="CZ87" i="6"/>
  <c r="CN87" i="6"/>
  <c r="CD87" i="6"/>
  <c r="BT87" i="6"/>
  <c r="BH87" i="6"/>
  <c r="AX87" i="6"/>
  <c r="AN87" i="6"/>
  <c r="AB87" i="6"/>
  <c r="EB87" i="6"/>
  <c r="DR87" i="6"/>
  <c r="DH87" i="6"/>
  <c r="CV87" i="6"/>
  <c r="CL87" i="6"/>
  <c r="CB87" i="6"/>
  <c r="BP87" i="6"/>
  <c r="BF87" i="6"/>
  <c r="AV87" i="6"/>
  <c r="AJ87" i="6"/>
  <c r="Z87" i="6"/>
  <c r="X87" i="6"/>
  <c r="AR87" i="6"/>
  <c r="BN87" i="6"/>
  <c r="CJ87" i="6"/>
  <c r="DD87" i="6"/>
  <c r="DZ87" i="6"/>
  <c r="AP88" i="6"/>
  <c r="BV88" i="6"/>
  <c r="DB88" i="6"/>
  <c r="AV90" i="6"/>
  <c r="CL90" i="6"/>
  <c r="ED90" i="6"/>
  <c r="CH91" i="6"/>
  <c r="CF91" i="6"/>
  <c r="BV91" i="6"/>
  <c r="CD91" i="6"/>
  <c r="BR96" i="6"/>
  <c r="DH96" i="6"/>
  <c r="EX96" i="6"/>
  <c r="FB39" i="6"/>
  <c r="FF39" i="6"/>
  <c r="EV39" i="6"/>
  <c r="EJ39" i="6"/>
  <c r="DZ39" i="6"/>
  <c r="DP39" i="6"/>
  <c r="DD39" i="6"/>
  <c r="CT39" i="6"/>
  <c r="CJ39" i="6"/>
  <c r="Z39" i="6"/>
  <c r="AJ39" i="6"/>
  <c r="BF39" i="6"/>
  <c r="CB39" i="6"/>
  <c r="CN39" i="6"/>
  <c r="DR39" i="6"/>
  <c r="EF39" i="6"/>
  <c r="BR68" i="6"/>
  <c r="EF88" i="6"/>
  <c r="DZ88" i="6"/>
  <c r="DJ88" i="6"/>
  <c r="CT88" i="6"/>
  <c r="CD88" i="6"/>
  <c r="BN88" i="6"/>
  <c r="AX88" i="6"/>
  <c r="AH88" i="6"/>
  <c r="DT88" i="6"/>
  <c r="DD88" i="6"/>
  <c r="CN88" i="6"/>
  <c r="BX88" i="6"/>
  <c r="BH88" i="6"/>
  <c r="AR88" i="6"/>
  <c r="AB88" i="6"/>
  <c r="BF88" i="6"/>
  <c r="CL88" i="6"/>
  <c r="R39" i="6"/>
  <c r="AB39" i="6"/>
  <c r="AX39" i="6"/>
  <c r="BT39" i="6"/>
  <c r="CD39" i="6"/>
  <c r="DH39" i="6"/>
  <c r="DT39" i="6"/>
  <c r="EX39" i="6"/>
  <c r="T52" i="6"/>
  <c r="Z54" i="6"/>
  <c r="CH73" i="6"/>
  <c r="CD73" i="6"/>
  <c r="BT73" i="6"/>
  <c r="BH73" i="6"/>
  <c r="AX73" i="6"/>
  <c r="AN73" i="6"/>
  <c r="AZ73" i="6"/>
  <c r="BN73" i="6"/>
  <c r="DN77" i="6"/>
  <c r="Z33" i="6"/>
  <c r="AB34" i="6"/>
  <c r="BH34" i="6"/>
  <c r="BX34" i="6"/>
  <c r="DD34" i="6"/>
  <c r="DT34" i="6"/>
  <c r="EJ34" i="6"/>
  <c r="T39" i="6"/>
  <c r="AP39" i="6"/>
  <c r="AZ39" i="6"/>
  <c r="BV39" i="6"/>
  <c r="CF39" i="6"/>
  <c r="DJ39" i="6"/>
  <c r="DX39" i="6"/>
  <c r="EZ39" i="6"/>
  <c r="R33" i="6"/>
  <c r="AB33" i="6"/>
  <c r="R34" i="6"/>
  <c r="AH34" i="6"/>
  <c r="AX34" i="6"/>
  <c r="BN34" i="6"/>
  <c r="CD34" i="6"/>
  <c r="CT34" i="6"/>
  <c r="DJ34" i="6"/>
  <c r="DZ34" i="6"/>
  <c r="EP34" i="6"/>
  <c r="P35" i="6"/>
  <c r="Z35" i="6"/>
  <c r="AJ35" i="6"/>
  <c r="AV35" i="6"/>
  <c r="BF35" i="6"/>
  <c r="BP35" i="6"/>
  <c r="CB35" i="6"/>
  <c r="CL35" i="6"/>
  <c r="CV35" i="6"/>
  <c r="DH35" i="6"/>
  <c r="DR35" i="6"/>
  <c r="EB35" i="6"/>
  <c r="EN35" i="6"/>
  <c r="EX35" i="6"/>
  <c r="AT36" i="6"/>
  <c r="EB36" i="6"/>
  <c r="AJ37" i="6"/>
  <c r="L39" i="6"/>
  <c r="X39" i="6"/>
  <c r="AH39" i="6"/>
  <c r="AR39" i="6"/>
  <c r="BD39" i="6"/>
  <c r="BN39" i="6"/>
  <c r="BX39" i="6"/>
  <c r="CL39" i="6"/>
  <c r="CZ39" i="6"/>
  <c r="DL39" i="6"/>
  <c r="EB39" i="6"/>
  <c r="EP39" i="6"/>
  <c r="FD39" i="6"/>
  <c r="Z40" i="6"/>
  <c r="J47" i="6"/>
  <c r="AD48" i="6"/>
  <c r="X48" i="6"/>
  <c r="L48" i="6"/>
  <c r="R48" i="6"/>
  <c r="L52" i="6"/>
  <c r="Z52" i="6"/>
  <c r="AJ56" i="6"/>
  <c r="AH56" i="6"/>
  <c r="BJ68" i="6"/>
  <c r="CD69" i="6"/>
  <c r="DB69" i="6"/>
  <c r="AR73" i="6"/>
  <c r="BF73" i="6"/>
  <c r="BV73" i="6"/>
  <c r="EJ75" i="6"/>
  <c r="CH77" i="6"/>
  <c r="Z80" i="6"/>
  <c r="AR80" i="6"/>
  <c r="AF87" i="6"/>
  <c r="AZ87" i="6"/>
  <c r="BV87" i="6"/>
  <c r="CR87" i="6"/>
  <c r="DL87" i="6"/>
  <c r="EH87" i="6"/>
  <c r="AZ88" i="6"/>
  <c r="CF88" i="6"/>
  <c r="DL88" i="6"/>
  <c r="BD90" i="6"/>
  <c r="CT90" i="6"/>
  <c r="EL90" i="6"/>
  <c r="BT96" i="6"/>
  <c r="DJ96" i="6"/>
  <c r="FB96" i="6"/>
  <c r="Z110" i="6"/>
  <c r="CD81" i="6"/>
  <c r="CT81" i="6"/>
  <c r="AR89" i="6"/>
  <c r="CB89" i="6"/>
  <c r="EL89" i="6"/>
  <c r="CD92" i="6"/>
  <c r="P97" i="6"/>
  <c r="Z97" i="6"/>
  <c r="AJ97" i="6"/>
  <c r="AV97" i="6"/>
  <c r="BF97" i="6"/>
  <c r="BP97" i="6"/>
  <c r="CB97" i="6"/>
  <c r="AB114" i="6"/>
  <c r="DL122" i="6"/>
  <c r="DP70" i="6"/>
  <c r="DZ70" i="6"/>
  <c r="EJ70" i="6"/>
  <c r="CF81" i="6"/>
  <c r="CV81" i="6"/>
  <c r="AT89" i="6"/>
  <c r="CF92" i="6"/>
  <c r="R97" i="6"/>
  <c r="AB97" i="6"/>
  <c r="AN97" i="6"/>
  <c r="AX97" i="6"/>
  <c r="BH97" i="6"/>
  <c r="BT97" i="6"/>
  <c r="CD97" i="6"/>
  <c r="AV116" i="6"/>
  <c r="BX118" i="6"/>
  <c r="CR120" i="6"/>
  <c r="DT122" i="6"/>
  <c r="L25" i="6"/>
  <c r="P25" i="6"/>
  <c r="R25" i="6"/>
  <c r="T29" i="6"/>
  <c r="R29" i="6"/>
  <c r="N36" i="6"/>
  <c r="BF36" i="6"/>
  <c r="CV36" i="6"/>
  <c r="AT37" i="6"/>
  <c r="FD36" i="6"/>
  <c r="EV36" i="6"/>
  <c r="EN36" i="6"/>
  <c r="EF36" i="6"/>
  <c r="DX36" i="6"/>
  <c r="DP36" i="6"/>
  <c r="DH36" i="6"/>
  <c r="CZ36" i="6"/>
  <c r="CR36" i="6"/>
  <c r="CJ36" i="6"/>
  <c r="CB36" i="6"/>
  <c r="BT36" i="6"/>
  <c r="BL36" i="6"/>
  <c r="BD36" i="6"/>
  <c r="AV36" i="6"/>
  <c r="AN36" i="6"/>
  <c r="AF36" i="6"/>
  <c r="X36" i="6"/>
  <c r="P36" i="6"/>
  <c r="FF36" i="6"/>
  <c r="ET36" i="6"/>
  <c r="EJ36" i="6"/>
  <c r="DZ36" i="6"/>
  <c r="DN36" i="6"/>
  <c r="DD36" i="6"/>
  <c r="CT36" i="6"/>
  <c r="CH36" i="6"/>
  <c r="BX36" i="6"/>
  <c r="BN36" i="6"/>
  <c r="BB36" i="6"/>
  <c r="AR36" i="6"/>
  <c r="AH36" i="6"/>
  <c r="V36" i="6"/>
  <c r="L36" i="6"/>
  <c r="EH36" i="6"/>
  <c r="CF36" i="6"/>
  <c r="BV36" i="6"/>
  <c r="AZ36" i="6"/>
  <c r="AP36" i="6"/>
  <c r="T36" i="6"/>
  <c r="AX36" i="6"/>
  <c r="FB36" i="6"/>
  <c r="ER36" i="6"/>
  <c r="DV36" i="6"/>
  <c r="DL36" i="6"/>
  <c r="DB36" i="6"/>
  <c r="CP36" i="6"/>
  <c r="BJ36" i="6"/>
  <c r="AD36" i="6"/>
  <c r="AL36" i="6"/>
  <c r="EZ36" i="6"/>
  <c r="EP36" i="6"/>
  <c r="ED36" i="6"/>
  <c r="DT36" i="6"/>
  <c r="DJ36" i="6"/>
  <c r="CX36" i="6"/>
  <c r="CN36" i="6"/>
  <c r="CD36" i="6"/>
  <c r="BR36" i="6"/>
  <c r="BH36" i="6"/>
  <c r="AB36" i="6"/>
  <c r="R36" i="6"/>
  <c r="Z36" i="6"/>
  <c r="BP36" i="6"/>
  <c r="DF36" i="6"/>
  <c r="EX36" i="6"/>
  <c r="N37" i="6"/>
  <c r="L16" i="6"/>
  <c r="J16" i="6"/>
  <c r="FF37" i="6"/>
  <c r="EX37" i="6"/>
  <c r="EP37" i="6"/>
  <c r="EH37" i="6"/>
  <c r="DZ37" i="6"/>
  <c r="DR37" i="6"/>
  <c r="DJ37" i="6"/>
  <c r="DB37" i="6"/>
  <c r="CT37" i="6"/>
  <c r="CL37" i="6"/>
  <c r="CD37" i="6"/>
  <c r="BV37" i="6"/>
  <c r="BN37" i="6"/>
  <c r="BF37" i="6"/>
  <c r="AX37" i="6"/>
  <c r="AP37" i="6"/>
  <c r="AH37" i="6"/>
  <c r="Z37" i="6"/>
  <c r="R37" i="6"/>
  <c r="FD37" i="6"/>
  <c r="ET37" i="6"/>
  <c r="EJ37" i="6"/>
  <c r="DX37" i="6"/>
  <c r="DN37" i="6"/>
  <c r="DD37" i="6"/>
  <c r="CR37" i="6"/>
  <c r="CH37" i="6"/>
  <c r="BX37" i="6"/>
  <c r="BL37" i="6"/>
  <c r="BB37" i="6"/>
  <c r="AR37" i="6"/>
  <c r="AF37" i="6"/>
  <c r="V37" i="6"/>
  <c r="L37" i="6"/>
  <c r="EB37" i="6"/>
  <c r="DP37" i="6"/>
  <c r="CJ37" i="6"/>
  <c r="FB37" i="6"/>
  <c r="ER37" i="6"/>
  <c r="EF37" i="6"/>
  <c r="DV37" i="6"/>
  <c r="DL37" i="6"/>
  <c r="CZ37" i="6"/>
  <c r="CP37" i="6"/>
  <c r="CF37" i="6"/>
  <c r="BT37" i="6"/>
  <c r="BJ37" i="6"/>
  <c r="AZ37" i="6"/>
  <c r="AN37" i="6"/>
  <c r="AD37" i="6"/>
  <c r="T37" i="6"/>
  <c r="EV37" i="6"/>
  <c r="DF37" i="6"/>
  <c r="BZ37" i="6"/>
  <c r="EZ37" i="6"/>
  <c r="EN37" i="6"/>
  <c r="ED37" i="6"/>
  <c r="DT37" i="6"/>
  <c r="DH37" i="6"/>
  <c r="CX37" i="6"/>
  <c r="CN37" i="6"/>
  <c r="CB37" i="6"/>
  <c r="BR37" i="6"/>
  <c r="BH37" i="6"/>
  <c r="AV37" i="6"/>
  <c r="AL37" i="6"/>
  <c r="AB37" i="6"/>
  <c r="P37" i="6"/>
  <c r="EL37" i="6"/>
  <c r="CV37" i="6"/>
  <c r="X37" i="6"/>
  <c r="BP37" i="6"/>
  <c r="EZ38" i="6"/>
  <c r="ER38" i="6"/>
  <c r="EJ38" i="6"/>
  <c r="EB38" i="6"/>
  <c r="DT38" i="6"/>
  <c r="DL38" i="6"/>
  <c r="DD38" i="6"/>
  <c r="CV38" i="6"/>
  <c r="CN38" i="6"/>
  <c r="CF38" i="6"/>
  <c r="BX38" i="6"/>
  <c r="BP38" i="6"/>
  <c r="BH38" i="6"/>
  <c r="AZ38" i="6"/>
  <c r="AR38" i="6"/>
  <c r="AJ38" i="6"/>
  <c r="AB38" i="6"/>
  <c r="T38" i="6"/>
  <c r="L38" i="6"/>
  <c r="AL38" i="6"/>
  <c r="CL38" i="6"/>
  <c r="ED38" i="6"/>
  <c r="BF40" i="6"/>
  <c r="CV40" i="6"/>
  <c r="EB40" i="6"/>
  <c r="X43" i="6"/>
  <c r="R38" i="6"/>
  <c r="AD38" i="6"/>
  <c r="AN38" i="6"/>
  <c r="AX38" i="6"/>
  <c r="BJ38" i="6"/>
  <c r="BT38" i="6"/>
  <c r="CD38" i="6"/>
  <c r="CP38" i="6"/>
  <c r="CZ38" i="6"/>
  <c r="DJ38" i="6"/>
  <c r="DV38" i="6"/>
  <c r="EF38" i="6"/>
  <c r="EP38" i="6"/>
  <c r="FB38" i="6"/>
  <c r="R40" i="6"/>
  <c r="AB40" i="6"/>
  <c r="AL40" i="6"/>
  <c r="AX40" i="6"/>
  <c r="BH40" i="6"/>
  <c r="BR40" i="6"/>
  <c r="CD40" i="6"/>
  <c r="CN40" i="6"/>
  <c r="CX40" i="6"/>
  <c r="DJ40" i="6"/>
  <c r="DT40" i="6"/>
  <c r="ED40" i="6"/>
  <c r="EP40" i="6"/>
  <c r="EZ40" i="6"/>
  <c r="P43" i="6"/>
  <c r="AB44" i="6"/>
  <c r="T44" i="6"/>
  <c r="L44" i="6"/>
  <c r="P44" i="6"/>
  <c r="Z44" i="6"/>
  <c r="R49" i="6"/>
  <c r="AB49" i="6"/>
  <c r="Z50" i="6"/>
  <c r="R50" i="6"/>
  <c r="N50" i="6"/>
  <c r="X50" i="6"/>
  <c r="Z55" i="6"/>
  <c r="R55" i="6"/>
  <c r="AD55" i="6"/>
  <c r="T55" i="6"/>
  <c r="N55" i="6"/>
  <c r="AB55" i="6"/>
  <c r="DH74" i="6"/>
  <c r="CZ74" i="6"/>
  <c r="CR74" i="6"/>
  <c r="CJ74" i="6"/>
  <c r="DN74" i="6"/>
  <c r="DF74" i="6"/>
  <c r="DL74" i="6"/>
  <c r="CX74" i="6"/>
  <c r="CN74" i="6"/>
  <c r="DJ74" i="6"/>
  <c r="CV74" i="6"/>
  <c r="CL74" i="6"/>
  <c r="CH74" i="6"/>
  <c r="DD74" i="6"/>
  <c r="AL103" i="6"/>
  <c r="AV38" i="6"/>
  <c r="CB38" i="6"/>
  <c r="DR38" i="6"/>
  <c r="EX38" i="6"/>
  <c r="BP40" i="6"/>
  <c r="CL40" i="6"/>
  <c r="EL40" i="6"/>
  <c r="Z43" i="6"/>
  <c r="R43" i="6"/>
  <c r="AL34" i="6"/>
  <c r="BJ34" i="6"/>
  <c r="CH34" i="6"/>
  <c r="DF34" i="6"/>
  <c r="ED34" i="6"/>
  <c r="FD34" i="6"/>
  <c r="V38" i="6"/>
  <c r="AF38" i="6"/>
  <c r="AP38" i="6"/>
  <c r="BB38" i="6"/>
  <c r="BL38" i="6"/>
  <c r="BV38" i="6"/>
  <c r="CH38" i="6"/>
  <c r="CR38" i="6"/>
  <c r="DB38" i="6"/>
  <c r="DN38" i="6"/>
  <c r="DX38" i="6"/>
  <c r="EH38" i="6"/>
  <c r="ET38" i="6"/>
  <c r="FD38" i="6"/>
  <c r="T40" i="6"/>
  <c r="AD40" i="6"/>
  <c r="AP40" i="6"/>
  <c r="AZ40" i="6"/>
  <c r="BJ40" i="6"/>
  <c r="BV40" i="6"/>
  <c r="CF40" i="6"/>
  <c r="CP40" i="6"/>
  <c r="DB40" i="6"/>
  <c r="DL40" i="6"/>
  <c r="DV40" i="6"/>
  <c r="EH40" i="6"/>
  <c r="ER40" i="6"/>
  <c r="T43" i="6"/>
  <c r="AD43" i="6"/>
  <c r="R44" i="6"/>
  <c r="AD44" i="6"/>
  <c r="T49" i="6"/>
  <c r="P50" i="6"/>
  <c r="AB50" i="6"/>
  <c r="AB51" i="6"/>
  <c r="T51" i="6"/>
  <c r="L51" i="6"/>
  <c r="P51" i="6"/>
  <c r="Z51" i="6"/>
  <c r="AD53" i="6"/>
  <c r="X53" i="6"/>
  <c r="P53" i="6"/>
  <c r="N53" i="6"/>
  <c r="Z53" i="6"/>
  <c r="X54" i="6"/>
  <c r="P54" i="6"/>
  <c r="V54" i="6"/>
  <c r="L54" i="6"/>
  <c r="R54" i="6"/>
  <c r="AD54" i="6"/>
  <c r="P55" i="6"/>
  <c r="CP74" i="6"/>
  <c r="EB77" i="6"/>
  <c r="DT77" i="6"/>
  <c r="DL77" i="6"/>
  <c r="DD77" i="6"/>
  <c r="CV77" i="6"/>
  <c r="CN77" i="6"/>
  <c r="CF77" i="6"/>
  <c r="BX77" i="6"/>
  <c r="BP77" i="6"/>
  <c r="BH77" i="6"/>
  <c r="AZ77" i="6"/>
  <c r="AR77" i="6"/>
  <c r="EH77" i="6"/>
  <c r="DZ77" i="6"/>
  <c r="DR77" i="6"/>
  <c r="DJ77" i="6"/>
  <c r="DB77" i="6"/>
  <c r="CT77" i="6"/>
  <c r="CL77" i="6"/>
  <c r="CD77" i="6"/>
  <c r="BV77" i="6"/>
  <c r="BN77" i="6"/>
  <c r="BF77" i="6"/>
  <c r="AX77" i="6"/>
  <c r="AP77" i="6"/>
  <c r="DX77" i="6"/>
  <c r="DH77" i="6"/>
  <c r="CR77" i="6"/>
  <c r="CB77" i="6"/>
  <c r="BL77" i="6"/>
  <c r="AV77" i="6"/>
  <c r="DV77" i="6"/>
  <c r="DF77" i="6"/>
  <c r="CP77" i="6"/>
  <c r="BZ77" i="6"/>
  <c r="BJ77" i="6"/>
  <c r="AT77" i="6"/>
  <c r="BR77" i="6"/>
  <c r="CX77" i="6"/>
  <c r="ED77" i="6"/>
  <c r="EH82" i="6"/>
  <c r="DZ82" i="6"/>
  <c r="DR82" i="6"/>
  <c r="DJ82" i="6"/>
  <c r="EF82" i="6"/>
  <c r="DX82" i="6"/>
  <c r="DP82" i="6"/>
  <c r="ED82" i="6"/>
  <c r="DN82" i="6"/>
  <c r="EB82" i="6"/>
  <c r="DL82" i="6"/>
  <c r="CF119" i="6"/>
  <c r="CL119" i="6"/>
  <c r="CD119" i="6"/>
  <c r="CJ119" i="6"/>
  <c r="CB119" i="6"/>
  <c r="CH119" i="6"/>
  <c r="Z38" i="6"/>
  <c r="BF38" i="6"/>
  <c r="BR38" i="6"/>
  <c r="CX38" i="6"/>
  <c r="DH38" i="6"/>
  <c r="EN38" i="6"/>
  <c r="FD40" i="6"/>
  <c r="EV40" i="6"/>
  <c r="EN40" i="6"/>
  <c r="EF40" i="6"/>
  <c r="DX40" i="6"/>
  <c r="DP40" i="6"/>
  <c r="DH40" i="6"/>
  <c r="CZ40" i="6"/>
  <c r="CR40" i="6"/>
  <c r="CJ40" i="6"/>
  <c r="CB40" i="6"/>
  <c r="BT40" i="6"/>
  <c r="BL40" i="6"/>
  <c r="BD40" i="6"/>
  <c r="AV40" i="6"/>
  <c r="AN40" i="6"/>
  <c r="AF40" i="6"/>
  <c r="X40" i="6"/>
  <c r="P40" i="6"/>
  <c r="AJ40" i="6"/>
  <c r="AT40" i="6"/>
  <c r="BZ40" i="6"/>
  <c r="DF40" i="6"/>
  <c r="DR40" i="6"/>
  <c r="EX40" i="6"/>
  <c r="N43" i="6"/>
  <c r="X49" i="6"/>
  <c r="P49" i="6"/>
  <c r="DD103" i="6"/>
  <c r="CV103" i="6"/>
  <c r="CN103" i="6"/>
  <c r="CF103" i="6"/>
  <c r="BX103" i="6"/>
  <c r="BP103" i="6"/>
  <c r="BH103" i="6"/>
  <c r="AZ103" i="6"/>
  <c r="AR103" i="6"/>
  <c r="AJ103" i="6"/>
  <c r="AB103" i="6"/>
  <c r="T103" i="6"/>
  <c r="DB103" i="6"/>
  <c r="CT103" i="6"/>
  <c r="CL103" i="6"/>
  <c r="CD103" i="6"/>
  <c r="BV103" i="6"/>
  <c r="BN103" i="6"/>
  <c r="BF103" i="6"/>
  <c r="AX103" i="6"/>
  <c r="AP103" i="6"/>
  <c r="AH103" i="6"/>
  <c r="Z103" i="6"/>
  <c r="R103" i="6"/>
  <c r="CZ103" i="6"/>
  <c r="CR103" i="6"/>
  <c r="CJ103" i="6"/>
  <c r="CB103" i="6"/>
  <c r="BT103" i="6"/>
  <c r="BL103" i="6"/>
  <c r="BD103" i="6"/>
  <c r="AV103" i="6"/>
  <c r="AN103" i="6"/>
  <c r="AF103" i="6"/>
  <c r="X103" i="6"/>
  <c r="P103" i="6"/>
  <c r="CP103" i="6"/>
  <c r="BJ103" i="6"/>
  <c r="AD103" i="6"/>
  <c r="CH103" i="6"/>
  <c r="BB103" i="6"/>
  <c r="V103" i="6"/>
  <c r="BR103" i="6"/>
  <c r="DF103" i="6"/>
  <c r="AT103" i="6"/>
  <c r="H20" i="6"/>
  <c r="H3" i="6" s="1"/>
  <c r="V34" i="6"/>
  <c r="AD34" i="6"/>
  <c r="AT34" i="6"/>
  <c r="BB34" i="6"/>
  <c r="BR34" i="6"/>
  <c r="BZ34" i="6"/>
  <c r="CP34" i="6"/>
  <c r="CX34" i="6"/>
  <c r="DN34" i="6"/>
  <c r="DV34" i="6"/>
  <c r="EL34" i="6"/>
  <c r="ET34" i="6"/>
  <c r="N33" i="6"/>
  <c r="V33" i="6"/>
  <c r="P34" i="6"/>
  <c r="X34" i="6"/>
  <c r="X3" i="6" s="1"/>
  <c r="AF34" i="6"/>
  <c r="AN34" i="6"/>
  <c r="AV34" i="6"/>
  <c r="BD34" i="6"/>
  <c r="BL34" i="6"/>
  <c r="BT34" i="6"/>
  <c r="CB34" i="6"/>
  <c r="CJ34" i="6"/>
  <c r="CJ3" i="6" s="1"/>
  <c r="CR34" i="6"/>
  <c r="CZ34" i="6"/>
  <c r="DH34" i="6"/>
  <c r="DP34" i="6"/>
  <c r="DX34" i="6"/>
  <c r="EF34" i="6"/>
  <c r="EN34" i="6"/>
  <c r="EV34" i="6"/>
  <c r="FF34" i="6"/>
  <c r="N38" i="6"/>
  <c r="X38" i="6"/>
  <c r="AH38" i="6"/>
  <c r="AT38" i="6"/>
  <c r="BD38" i="6"/>
  <c r="BN38" i="6"/>
  <c r="BZ38" i="6"/>
  <c r="CJ38" i="6"/>
  <c r="CT38" i="6"/>
  <c r="DF38" i="6"/>
  <c r="DP38" i="6"/>
  <c r="DZ38" i="6"/>
  <c r="EL38" i="6"/>
  <c r="EV38" i="6"/>
  <c r="FF38" i="6"/>
  <c r="L40" i="6"/>
  <c r="V40" i="6"/>
  <c r="AH40" i="6"/>
  <c r="AR40" i="6"/>
  <c r="BB40" i="6"/>
  <c r="BN40" i="6"/>
  <c r="BX40" i="6"/>
  <c r="CH40" i="6"/>
  <c r="CT40" i="6"/>
  <c r="DD40" i="6"/>
  <c r="DN40" i="6"/>
  <c r="DZ40" i="6"/>
  <c r="EJ40" i="6"/>
  <c r="ET40" i="6"/>
  <c r="FF40" i="6"/>
  <c r="L43" i="6"/>
  <c r="V43" i="6"/>
  <c r="V44" i="6"/>
  <c r="L49" i="6"/>
  <c r="V49" i="6"/>
  <c r="T50" i="6"/>
  <c r="AD50" i="6"/>
  <c r="R51" i="6"/>
  <c r="AD51" i="6"/>
  <c r="R53" i="6"/>
  <c r="AB53" i="6"/>
  <c r="T54" i="6"/>
  <c r="V55" i="6"/>
  <c r="BV68" i="6"/>
  <c r="BN68" i="6"/>
  <c r="BF68" i="6"/>
  <c r="AX68" i="6"/>
  <c r="AP68" i="6"/>
  <c r="AH68" i="6"/>
  <c r="BZ68" i="6"/>
  <c r="BP68" i="6"/>
  <c r="BD68" i="6"/>
  <c r="AT68" i="6"/>
  <c r="AJ68" i="6"/>
  <c r="BX68" i="6"/>
  <c r="BL68" i="6"/>
  <c r="BB68" i="6"/>
  <c r="AR68" i="6"/>
  <c r="AF68" i="6"/>
  <c r="AD68" i="6"/>
  <c r="AZ68" i="6"/>
  <c r="BT68" i="6"/>
  <c r="CT74" i="6"/>
  <c r="BT77" i="6"/>
  <c r="CZ77" i="6"/>
  <c r="EF77" i="6"/>
  <c r="N85" i="6"/>
  <c r="EP89" i="6"/>
  <c r="EH89" i="6"/>
  <c r="DZ89" i="6"/>
  <c r="DR89" i="6"/>
  <c r="DJ89" i="6"/>
  <c r="DB89" i="6"/>
  <c r="CT89" i="6"/>
  <c r="CL89" i="6"/>
  <c r="CD89" i="6"/>
  <c r="BV89" i="6"/>
  <c r="ET89" i="6"/>
  <c r="EJ89" i="6"/>
  <c r="DX89" i="6"/>
  <c r="DN89" i="6"/>
  <c r="DD89" i="6"/>
  <c r="CR89" i="6"/>
  <c r="CH89" i="6"/>
  <c r="BX89" i="6"/>
  <c r="BN89" i="6"/>
  <c r="BF89" i="6"/>
  <c r="AX89" i="6"/>
  <c r="AP89" i="6"/>
  <c r="AH89" i="6"/>
  <c r="ER89" i="6"/>
  <c r="EF89" i="6"/>
  <c r="DV89" i="6"/>
  <c r="DL89" i="6"/>
  <c r="CZ89" i="6"/>
  <c r="CP89" i="6"/>
  <c r="CF89" i="6"/>
  <c r="BT89" i="6"/>
  <c r="BL89" i="6"/>
  <c r="BD89" i="6"/>
  <c r="AV89" i="6"/>
  <c r="AN89" i="6"/>
  <c r="AF89" i="6"/>
  <c r="ED89" i="6"/>
  <c r="DH89" i="6"/>
  <c r="CN89" i="6"/>
  <c r="BR89" i="6"/>
  <c r="BB89" i="6"/>
  <c r="AL89" i="6"/>
  <c r="EB89" i="6"/>
  <c r="DF89" i="6"/>
  <c r="CJ89" i="6"/>
  <c r="BP89" i="6"/>
  <c r="AZ89" i="6"/>
  <c r="AJ89" i="6"/>
  <c r="AD89" i="6"/>
  <c r="BJ89" i="6"/>
  <c r="CX89" i="6"/>
  <c r="EN89" i="6"/>
  <c r="DL100" i="6"/>
  <c r="DD100" i="6"/>
  <c r="CV100" i="6"/>
  <c r="CN100" i="6"/>
  <c r="CF100" i="6"/>
  <c r="DJ100" i="6"/>
  <c r="DB100" i="6"/>
  <c r="CT100" i="6"/>
  <c r="CL100" i="6"/>
  <c r="CD100" i="6"/>
  <c r="DH100" i="6"/>
  <c r="CZ100" i="6"/>
  <c r="CR100" i="6"/>
  <c r="CJ100" i="6"/>
  <c r="CB100" i="6"/>
  <c r="CX100" i="6"/>
  <c r="CP100" i="6"/>
  <c r="DF100" i="6"/>
  <c r="CH100" i="6"/>
  <c r="CX103" i="6"/>
  <c r="DD69" i="6"/>
  <c r="CV69" i="6"/>
  <c r="CN69" i="6"/>
  <c r="CF69" i="6"/>
  <c r="BZ69" i="6"/>
  <c r="CJ69" i="6"/>
  <c r="CT69" i="6"/>
  <c r="DF69" i="6"/>
  <c r="EX75" i="6"/>
  <c r="EP75" i="6"/>
  <c r="EH75" i="6"/>
  <c r="DZ75" i="6"/>
  <c r="DR75" i="6"/>
  <c r="EV75" i="6"/>
  <c r="EN75" i="6"/>
  <c r="EF75" i="6"/>
  <c r="DX75" i="6"/>
  <c r="EB75" i="6"/>
  <c r="ER75" i="6"/>
  <c r="CD93" i="6"/>
  <c r="BV93" i="6"/>
  <c r="CH93" i="6"/>
  <c r="BX93" i="6"/>
  <c r="CF93" i="6"/>
  <c r="N35" i="6"/>
  <c r="V35" i="6"/>
  <c r="AD35" i="6"/>
  <c r="AL35" i="6"/>
  <c r="AT35" i="6"/>
  <c r="BB35" i="6"/>
  <c r="BJ35" i="6"/>
  <c r="BR35" i="6"/>
  <c r="BZ35" i="6"/>
  <c r="CH35" i="6"/>
  <c r="CP35" i="6"/>
  <c r="CX35" i="6"/>
  <c r="DF35" i="6"/>
  <c r="DN35" i="6"/>
  <c r="DV35" i="6"/>
  <c r="ED35" i="6"/>
  <c r="EL35" i="6"/>
  <c r="ET35" i="6"/>
  <c r="N39" i="6"/>
  <c r="V39" i="6"/>
  <c r="AD39" i="6"/>
  <c r="AL39" i="6"/>
  <c r="AT39" i="6"/>
  <c r="BB39" i="6"/>
  <c r="BJ39" i="6"/>
  <c r="BR39" i="6"/>
  <c r="BZ39" i="6"/>
  <c r="CH39" i="6"/>
  <c r="CP39" i="6"/>
  <c r="CX39" i="6"/>
  <c r="DF39" i="6"/>
  <c r="DN39" i="6"/>
  <c r="DV39" i="6"/>
  <c r="ED39" i="6"/>
  <c r="EL39" i="6"/>
  <c r="ET39" i="6"/>
  <c r="N48" i="6"/>
  <c r="V48" i="6"/>
  <c r="N52" i="6"/>
  <c r="V52" i="6"/>
  <c r="CB69" i="6"/>
  <c r="CL69" i="6"/>
  <c r="CX69" i="6"/>
  <c r="DH69" i="6"/>
  <c r="ED75" i="6"/>
  <c r="ET75" i="6"/>
  <c r="T86" i="6"/>
  <c r="R86" i="6"/>
  <c r="EB123" i="6"/>
  <c r="EH123" i="6"/>
  <c r="DZ123" i="6"/>
  <c r="EF123" i="6"/>
  <c r="DX123" i="6"/>
  <c r="BZ81" i="6"/>
  <c r="CH81" i="6"/>
  <c r="CP81" i="6"/>
  <c r="CX81" i="6"/>
  <c r="V88" i="6"/>
  <c r="AD88" i="6"/>
  <c r="AL88" i="6"/>
  <c r="AT88" i="6"/>
  <c r="BB88" i="6"/>
  <c r="BJ88" i="6"/>
  <c r="BR88" i="6"/>
  <c r="BZ88" i="6"/>
  <c r="CH88" i="6"/>
  <c r="CP88" i="6"/>
  <c r="CX88" i="6"/>
  <c r="DF88" i="6"/>
  <c r="DN88" i="6"/>
  <c r="DV88" i="6"/>
  <c r="ED88" i="6"/>
  <c r="ER90" i="6"/>
  <c r="EJ90" i="6"/>
  <c r="EB90" i="6"/>
  <c r="DT90" i="6"/>
  <c r="DL90" i="6"/>
  <c r="DD90" i="6"/>
  <c r="CV90" i="6"/>
  <c r="CN90" i="6"/>
  <c r="CF90" i="6"/>
  <c r="BX90" i="6"/>
  <c r="BP90" i="6"/>
  <c r="BH90" i="6"/>
  <c r="AZ90" i="6"/>
  <c r="AR90" i="6"/>
  <c r="AJ90" i="6"/>
  <c r="AD90" i="6"/>
  <c r="AN90" i="6"/>
  <c r="AX90" i="6"/>
  <c r="BJ90" i="6"/>
  <c r="BT90" i="6"/>
  <c r="CD90" i="6"/>
  <c r="CP90" i="6"/>
  <c r="CZ90" i="6"/>
  <c r="DJ90" i="6"/>
  <c r="DV90" i="6"/>
  <c r="EF90" i="6"/>
  <c r="EP90" i="6"/>
  <c r="EZ96" i="6"/>
  <c r="ER96" i="6"/>
  <c r="EJ96" i="6"/>
  <c r="EB96" i="6"/>
  <c r="DT96" i="6"/>
  <c r="DL96" i="6"/>
  <c r="DD96" i="6"/>
  <c r="CV96" i="6"/>
  <c r="CN96" i="6"/>
  <c r="CF96" i="6"/>
  <c r="BX96" i="6"/>
  <c r="BP96" i="6"/>
  <c r="BH96" i="6"/>
  <c r="BL96" i="6"/>
  <c r="BV96" i="6"/>
  <c r="CH96" i="6"/>
  <c r="CR96" i="6"/>
  <c r="DB96" i="6"/>
  <c r="DN96" i="6"/>
  <c r="DX96" i="6"/>
  <c r="EH96" i="6"/>
  <c r="ET96" i="6"/>
  <c r="FD96" i="6"/>
  <c r="ED123" i="6"/>
  <c r="DN70" i="6"/>
  <c r="DV70" i="6"/>
  <c r="ED70" i="6"/>
  <c r="EL70" i="6"/>
  <c r="AT73" i="6"/>
  <c r="BB73" i="6"/>
  <c r="BJ73" i="6"/>
  <c r="BR73" i="6"/>
  <c r="BZ73" i="6"/>
  <c r="V80" i="6"/>
  <c r="AD80" i="6"/>
  <c r="AL80" i="6"/>
  <c r="AT80" i="6"/>
  <c r="CB81" i="6"/>
  <c r="CJ81" i="6"/>
  <c r="V87" i="6"/>
  <c r="AD87" i="6"/>
  <c r="AL87" i="6"/>
  <c r="AT87" i="6"/>
  <c r="BB87" i="6"/>
  <c r="BJ87" i="6"/>
  <c r="BR87" i="6"/>
  <c r="BZ87" i="6"/>
  <c r="CH87" i="6"/>
  <c r="CP87" i="6"/>
  <c r="CX87" i="6"/>
  <c r="DF87" i="6"/>
  <c r="DN87" i="6"/>
  <c r="DV87" i="6"/>
  <c r="X88" i="6"/>
  <c r="AF88" i="6"/>
  <c r="AN88" i="6"/>
  <c r="AV88" i="6"/>
  <c r="BD88" i="6"/>
  <c r="BL88" i="6"/>
  <c r="BT88" i="6"/>
  <c r="CB88" i="6"/>
  <c r="CJ88" i="6"/>
  <c r="CR88" i="6"/>
  <c r="CZ88" i="6"/>
  <c r="DH88" i="6"/>
  <c r="DP88" i="6"/>
  <c r="DX88" i="6"/>
  <c r="AF90" i="6"/>
  <c r="AP90" i="6"/>
  <c r="BB90" i="6"/>
  <c r="BL90" i="6"/>
  <c r="BV90" i="6"/>
  <c r="CH90" i="6"/>
  <c r="CR90" i="6"/>
  <c r="DB90" i="6"/>
  <c r="DN90" i="6"/>
  <c r="DX90" i="6"/>
  <c r="EH90" i="6"/>
  <c r="ET90" i="6"/>
  <c r="BZ92" i="6"/>
  <c r="BD96" i="6"/>
  <c r="BN96" i="6"/>
  <c r="BZ96" i="6"/>
  <c r="CJ96" i="6"/>
  <c r="CT96" i="6"/>
  <c r="DF96" i="6"/>
  <c r="DP96" i="6"/>
  <c r="DZ96" i="6"/>
  <c r="EL96" i="6"/>
  <c r="EV96" i="6"/>
  <c r="FF96" i="6"/>
  <c r="AJ115" i="6"/>
  <c r="AP115" i="6"/>
  <c r="AH115" i="6"/>
  <c r="AN115" i="6"/>
  <c r="AF115" i="6"/>
  <c r="L110" i="6"/>
  <c r="T110" i="6"/>
  <c r="AB110" i="6"/>
  <c r="V114" i="6"/>
  <c r="AD114" i="6"/>
  <c r="BH117" i="6"/>
  <c r="BR118" i="6"/>
  <c r="BZ118" i="6"/>
  <c r="DD121" i="6"/>
  <c r="DN122" i="6"/>
  <c r="DV122" i="6"/>
  <c r="N110" i="6"/>
  <c r="V110" i="6"/>
  <c r="AD110" i="6"/>
  <c r="X114" i="6"/>
  <c r="BJ117" i="6"/>
  <c r="BT118" i="6"/>
  <c r="DF121" i="6"/>
  <c r="DP122" i="6"/>
  <c r="BZ91" i="6"/>
  <c r="N97" i="6"/>
  <c r="V97" i="6"/>
  <c r="AD97" i="6"/>
  <c r="AL97" i="6"/>
  <c r="AT97" i="6"/>
  <c r="BB97" i="6"/>
  <c r="BJ97" i="6"/>
  <c r="BR97" i="6"/>
  <c r="P110" i="6"/>
  <c r="AT116" i="6"/>
  <c r="BD117" i="6"/>
  <c r="CP120" i="6"/>
  <c r="CZ121" i="6"/>
  <c r="EB3" i="6" l="1"/>
  <c r="EP3" i="6"/>
  <c r="DP3" i="6"/>
  <c r="BD3" i="6"/>
  <c r="R3" i="6"/>
  <c r="CD3" i="6"/>
  <c r="EN3" i="6"/>
  <c r="AV3" i="6"/>
  <c r="CP3" i="6"/>
  <c r="CL3" i="6"/>
  <c r="Z3" i="6"/>
  <c r="EV3" i="6"/>
  <c r="BT3" i="6"/>
  <c r="DV3" i="6"/>
  <c r="DL3" i="6"/>
  <c r="ER3" i="6"/>
  <c r="T3" i="6"/>
  <c r="AP3" i="6"/>
  <c r="ED3" i="6"/>
  <c r="AL3" i="6"/>
  <c r="CB3" i="6"/>
  <c r="CF3" i="6"/>
  <c r="AH3" i="6"/>
  <c r="CT3" i="6"/>
  <c r="DZ3" i="6"/>
  <c r="EX3" i="6"/>
  <c r="FB3" i="6"/>
  <c r="CX3" i="6"/>
  <c r="EJ3" i="6"/>
  <c r="EZ3" i="6"/>
  <c r="AR3" i="6"/>
  <c r="DJ3" i="6"/>
  <c r="L3" i="6"/>
  <c r="DH3" i="6"/>
  <c r="EL3" i="6"/>
  <c r="AT3" i="6"/>
  <c r="BJ3" i="6"/>
  <c r="DT3" i="6"/>
  <c r="BF3" i="6"/>
  <c r="DR3" i="6"/>
  <c r="CV3" i="6"/>
  <c r="CR3" i="6"/>
  <c r="AF3" i="6"/>
  <c r="EH3" i="6"/>
  <c r="AZ3" i="6"/>
  <c r="EF3" i="6"/>
  <c r="CZ3" i="6"/>
  <c r="AN3" i="6"/>
  <c r="BZ3" i="6"/>
  <c r="AD3" i="6"/>
  <c r="FF3" i="6"/>
  <c r="DX3" i="6"/>
  <c r="BL3" i="6"/>
  <c r="N3" i="6"/>
  <c r="BR3" i="6"/>
  <c r="AJ3" i="6"/>
  <c r="BP3" i="6"/>
  <c r="BH3" i="6"/>
  <c r="BX3" i="6"/>
  <c r="DB3" i="6"/>
  <c r="J3" i="6"/>
  <c r="J4" i="6" s="1"/>
  <c r="DF3" i="6"/>
  <c r="AB3" i="6"/>
  <c r="CN3" i="6"/>
  <c r="AX3" i="6"/>
  <c r="BV3" i="6"/>
  <c r="BN3" i="6"/>
  <c r="DD3" i="6"/>
  <c r="FD3" i="6"/>
  <c r="P3" i="6"/>
  <c r="L4" i="6"/>
  <c r="N4" i="6" s="1"/>
  <c r="DN3" i="6"/>
  <c r="V3" i="6"/>
  <c r="ET3" i="6"/>
  <c r="BB3" i="6"/>
  <c r="CH3" i="6"/>
  <c r="P4" i="6" l="1"/>
  <c r="R4" i="6" s="1"/>
  <c r="T4" i="6" s="1"/>
  <c r="V4" i="6"/>
  <c r="X4" i="6" s="1"/>
  <c r="Z4" i="6" s="1"/>
  <c r="AB4" i="6" s="1"/>
  <c r="AD4" i="6" s="1"/>
  <c r="AF4" i="6" s="1"/>
  <c r="AH4" i="6" s="1"/>
  <c r="AJ4" i="6" s="1"/>
  <c r="AL4" i="6" s="1"/>
  <c r="AN4" i="6" s="1"/>
  <c r="AP4" i="6" s="1"/>
  <c r="AR4" i="6" s="1"/>
  <c r="AT4" i="6" s="1"/>
  <c r="AV4" i="6" s="1"/>
  <c r="AX4" i="6" s="1"/>
  <c r="AZ4" i="6" s="1"/>
  <c r="BB4" i="6" s="1"/>
  <c r="BD4" i="6" s="1"/>
  <c r="BF4" i="6" s="1"/>
  <c r="BH4" i="6" s="1"/>
  <c r="BJ4" i="6" s="1"/>
  <c r="BL4" i="6" s="1"/>
  <c r="BN4" i="6" s="1"/>
  <c r="BP4" i="6" s="1"/>
  <c r="BR4" i="6" s="1"/>
  <c r="BT4" i="6" s="1"/>
  <c r="BV4" i="6" s="1"/>
  <c r="BX4" i="6" s="1"/>
  <c r="BZ4" i="6" s="1"/>
  <c r="CB4" i="6" s="1"/>
  <c r="CD4" i="6" s="1"/>
  <c r="CF4" i="6" s="1"/>
  <c r="CH4" i="6" s="1"/>
  <c r="CJ4" i="6" s="1"/>
  <c r="CL4" i="6" s="1"/>
  <c r="CN4" i="6" s="1"/>
  <c r="CP4" i="6" s="1"/>
  <c r="CR4" i="6" s="1"/>
  <c r="CT4" i="6" s="1"/>
  <c r="CV4" i="6" s="1"/>
  <c r="CX4" i="6" s="1"/>
  <c r="CZ4" i="6" s="1"/>
  <c r="DB4" i="6" s="1"/>
  <c r="DD4" i="6" s="1"/>
  <c r="DF4" i="6" s="1"/>
  <c r="DH4" i="6" s="1"/>
  <c r="DJ4" i="6" s="1"/>
  <c r="DL4" i="6" s="1"/>
  <c r="DN4" i="6" s="1"/>
  <c r="DP4" i="6" s="1"/>
  <c r="DR4" i="6" s="1"/>
  <c r="DT4" i="6" s="1"/>
  <c r="DV4" i="6" s="1"/>
  <c r="DX4" i="6" s="1"/>
  <c r="DZ4" i="6" s="1"/>
  <c r="EB4" i="6" s="1"/>
  <c r="ED4" i="6" s="1"/>
  <c r="EF4" i="6" s="1"/>
  <c r="EH4" i="6" s="1"/>
  <c r="EJ4" i="6" s="1"/>
  <c r="EL4" i="6" s="1"/>
  <c r="EN4" i="6" s="1"/>
  <c r="EP4" i="6" s="1"/>
  <c r="ER4" i="6" s="1"/>
  <c r="ET4" i="6" s="1"/>
  <c r="EV4" i="6" s="1"/>
  <c r="EX4" i="6" s="1"/>
  <c r="EZ4" i="6" s="1"/>
  <c r="FB4" i="6" s="1"/>
  <c r="FD4" i="6" s="1"/>
  <c r="FF4" i="6" s="1"/>
</calcChain>
</file>

<file path=xl/comments1.xml><?xml version="1.0" encoding="utf-8"?>
<comments xmlns="http://schemas.openxmlformats.org/spreadsheetml/2006/main">
  <authors>
    <author>dell</author>
  </authors>
  <commentList>
    <comment ref="A103" authorId="0" shapeId="0">
      <text>
        <r>
          <rPr>
            <b/>
            <sz val="9"/>
            <color indexed="81"/>
            <rFont val="Tahoma"/>
            <family val="2"/>
          </rPr>
          <t>Reconstituer le plan de remboursement pour ressortir le remboursement du Kl et les intérêts à payer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<sst xmlns="http://schemas.openxmlformats.org/spreadsheetml/2006/main" count="209" uniqueCount="128">
  <si>
    <t>Durée totale</t>
  </si>
  <si>
    <t>Chargeuse 950</t>
  </si>
  <si>
    <t>Camion benne 6 roues</t>
  </si>
  <si>
    <t>Palans et moules pour caniveau</t>
  </si>
  <si>
    <t>Tracteur et remorque</t>
  </si>
  <si>
    <t>Outils et instruments</t>
  </si>
  <si>
    <t>Dumper</t>
  </si>
  <si>
    <t>ENCAISSEMENTS</t>
  </si>
  <si>
    <t>ENCAISSEMENTS CLIENTS</t>
  </si>
  <si>
    <t>Designation</t>
  </si>
  <si>
    <t>Début</t>
  </si>
  <si>
    <t>Fin</t>
  </si>
  <si>
    <t>Cout total</t>
  </si>
  <si>
    <t>Cout moyen / jour</t>
  </si>
  <si>
    <t>Cumul</t>
  </si>
  <si>
    <t>Total / mois</t>
  </si>
  <si>
    <t>COUTS</t>
  </si>
  <si>
    <t>Bureau de chantier</t>
  </si>
  <si>
    <t>Magasin de chantier</t>
  </si>
  <si>
    <t>TRAVAUX ET COUTS PRELIMINAIRES</t>
  </si>
  <si>
    <t>ACHAT DU TERRAIN</t>
  </si>
  <si>
    <t>ETUDES</t>
  </si>
  <si>
    <t>Architecte</t>
  </si>
  <si>
    <t>Urbaniste</t>
  </si>
  <si>
    <t>VRD</t>
  </si>
  <si>
    <t>INSTALLATIONS DES BUREAUX ET DU CHANTIER</t>
  </si>
  <si>
    <t>FRAIS GENERAUX ET ADMINISTRATIFS</t>
  </si>
  <si>
    <t>Frais généraux chantier</t>
  </si>
  <si>
    <t>REMBOURSEMENT DU CAPITAL INITIAL</t>
  </si>
  <si>
    <t>Achat terrain</t>
  </si>
  <si>
    <t>Beton</t>
  </si>
  <si>
    <t>Geometre levés préliminaires</t>
  </si>
  <si>
    <t>Permis de construire</t>
  </si>
  <si>
    <t>Puits</t>
  </si>
  <si>
    <t>Plate-forme, depot pondeuse et hangar pondeuse</t>
  </si>
  <si>
    <t>Depot pondeuse</t>
  </si>
  <si>
    <t>Chateaux d'eau et pompes immergées</t>
  </si>
  <si>
    <t>Reseau eau du chantier</t>
  </si>
  <si>
    <t>Atelier mécanique</t>
  </si>
  <si>
    <t>Bureau de vente</t>
  </si>
  <si>
    <t>Reseau électrique du chantier</t>
  </si>
  <si>
    <t>Latrines ouvriers</t>
  </si>
  <si>
    <t>Marketing et publicité</t>
  </si>
  <si>
    <t>Salaires mensuels siège social</t>
  </si>
  <si>
    <t>Salaires mensuels chantier</t>
  </si>
  <si>
    <t>Frais généraux siège social</t>
  </si>
  <si>
    <t>Répartition des frais de GCD</t>
  </si>
  <si>
    <t>Impots mensuels</t>
  </si>
  <si>
    <t>Imprévus et vols sur chantier</t>
  </si>
  <si>
    <t>IMMEUBLE TEMOIN</t>
  </si>
  <si>
    <t>Appartement 4P Etage</t>
  </si>
  <si>
    <t>Appartement 4P RDC</t>
  </si>
  <si>
    <t>EQUIPEMENT DE CHANTIER</t>
  </si>
  <si>
    <t>Equipement construction rapide démarrage</t>
  </si>
  <si>
    <t>Camionnette</t>
  </si>
  <si>
    <t>Chargeuse bobbat</t>
  </si>
  <si>
    <t>Equipement construction rapide complémentaire</t>
  </si>
  <si>
    <t>TRAVAUX</t>
  </si>
  <si>
    <t>Géomètre</t>
  </si>
  <si>
    <t>Implantation des lots et voiries 1ere tranche</t>
  </si>
  <si>
    <t>Implantation des lots et voiries 2e tranche</t>
  </si>
  <si>
    <t>Implantation des lots et voiries 3e tranche</t>
  </si>
  <si>
    <t>Gros oeuvre immeubles</t>
  </si>
  <si>
    <t>1ere tranche</t>
  </si>
  <si>
    <t>2e tranche</t>
  </si>
  <si>
    <t>3e tranche</t>
  </si>
  <si>
    <t>Second oeuvre immeubles</t>
  </si>
  <si>
    <t>Frais divers</t>
  </si>
  <si>
    <t>EQUIPEMENTS DE CITÉ</t>
  </si>
  <si>
    <t>Cloture peripherique</t>
  </si>
  <si>
    <t>Guérites</t>
  </si>
  <si>
    <t>Parkings</t>
  </si>
  <si>
    <t>Espaces verts et aires de jeux</t>
  </si>
  <si>
    <t>Locaux gardien d'immeubles</t>
  </si>
  <si>
    <t>Locaux poubelle d'immeubles</t>
  </si>
  <si>
    <t>Ecole primaire et cour</t>
  </si>
  <si>
    <t>Salle de fêtes</t>
  </si>
  <si>
    <t>Terrain de sport</t>
  </si>
  <si>
    <t>IMPOTS</t>
  </si>
  <si>
    <t>Redressement fiscal</t>
  </si>
  <si>
    <t>BIC</t>
  </si>
  <si>
    <t>Remboursement</t>
  </si>
  <si>
    <t>CAPITAL DÉJÀ APPORTÉ</t>
  </si>
  <si>
    <t>Solde en banque</t>
  </si>
  <si>
    <t>1ere période</t>
  </si>
  <si>
    <t>2e période</t>
  </si>
  <si>
    <t>3e période</t>
  </si>
  <si>
    <t>4e période</t>
  </si>
  <si>
    <t>5e période</t>
  </si>
  <si>
    <t>6e période</t>
  </si>
  <si>
    <t>7e période</t>
  </si>
  <si>
    <t>8e période</t>
  </si>
  <si>
    <t>9e période</t>
  </si>
  <si>
    <t>10e période</t>
  </si>
  <si>
    <t>Equipement construction rapide 1ere tranche</t>
  </si>
  <si>
    <t>Crédit bancaire BICICI</t>
  </si>
  <si>
    <t>REMBOURSEMENT DES CREDITS BANCAIRES</t>
  </si>
  <si>
    <t>Remboursement BICICI</t>
  </si>
  <si>
    <t>Apport associés des recettes de Bassam Azur</t>
  </si>
  <si>
    <t>ACH</t>
  </si>
  <si>
    <t>ETU</t>
  </si>
  <si>
    <t>SOLDE INITIAL</t>
  </si>
  <si>
    <t>Installation Chantier</t>
  </si>
  <si>
    <t>SAL</t>
  </si>
  <si>
    <t>FG</t>
  </si>
  <si>
    <t>TAX</t>
  </si>
  <si>
    <t>CONST</t>
  </si>
  <si>
    <t>IMMO</t>
  </si>
  <si>
    <t>Remboursement Emprunt</t>
  </si>
  <si>
    <t>CUMUL DEC</t>
  </si>
  <si>
    <t>ENC CLT</t>
  </si>
  <si>
    <t>Emprunt NSIA</t>
  </si>
  <si>
    <t>Apport Associés</t>
  </si>
  <si>
    <t>CUMUL RECETTE</t>
  </si>
  <si>
    <t>SOLDE</t>
  </si>
  <si>
    <t>SOLDE CUMULE</t>
  </si>
  <si>
    <t>INST</t>
  </si>
  <si>
    <t>CMT</t>
  </si>
  <si>
    <t>ASSO</t>
  </si>
  <si>
    <t>Etude</t>
  </si>
  <si>
    <t>Charges Salariales</t>
  </si>
  <si>
    <t>Frais Généraux</t>
  </si>
  <si>
    <t>Impôts et Taxes</t>
  </si>
  <si>
    <t>Construction</t>
  </si>
  <si>
    <t>Immobilisations</t>
  </si>
  <si>
    <t>Encaissement Clients</t>
  </si>
  <si>
    <t>Intérêts / Emprunt bancaire</t>
  </si>
  <si>
    <t>V R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</si>
</sst>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[$-40C]d/mmm;@"/>
    <numFmt numFmtId="165" formatCode="[$-40C]mmm\-yy;@"/>
    <numFmt numFmtId="166" formatCode="_-* #,##0\ _€_-;\-* #,##0\ _€_-;_-* &quot;-&quot;??\ _€_-;_-@_-"/>
  </numFmts>
  <fonts count="12" x14ac:knownFonts="1">
    <font>
      <sz val="10"/>
      <name val="Arial"/>
    </font>
    <font>
      <sz val="1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2"/>
      <color indexed="12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43" fontId="8" fillId="0" borderId="0" applyFont="0" applyFill="0" applyBorder="0" applyAlignment="0" applyProtection="0"/>
  </cellStyleXfs>
  <cellXfs count="107">
    <xf numFmtId="0" fontId="0" fillId="0" borderId="0" xfId="0"/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3" fontId="5" fillId="0" borderId="0" xfId="0" applyNumberFormat="1" applyFont="1" applyAlignment="1">
      <alignment vertical="center" wrapText="1"/>
    </xf>
    <xf numFmtId="3" fontId="6" fillId="0" borderId="0" xfId="0" applyNumberFormat="1" applyFont="1" applyAlignment="1">
      <alignment horizontal="right" vertical="center" wrapText="1"/>
    </xf>
    <xf numFmtId="3" fontId="1" fillId="0" borderId="0" xfId="0" applyNumberFormat="1" applyFont="1" applyAlignment="1">
      <alignment vertical="center" wrapText="1"/>
    </xf>
    <xf numFmtId="0" fontId="1" fillId="0" borderId="0" xfId="0" applyFont="1" applyAlignment="1">
      <alignment vertical="center" wrapText="1"/>
    </xf>
    <xf numFmtId="164" fontId="1" fillId="0" borderId="0" xfId="0" applyNumberFormat="1" applyFont="1" applyAlignment="1">
      <alignment vertical="center" wrapText="1"/>
    </xf>
    <xf numFmtId="3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3" fontId="0" fillId="0" borderId="0" xfId="0" applyNumberFormat="1" applyAlignment="1">
      <alignment horizontal="center" vertical="center" wrapText="1"/>
    </xf>
    <xf numFmtId="3" fontId="5" fillId="0" borderId="0" xfId="0" applyNumberFormat="1" applyFont="1" applyAlignment="1">
      <alignment horizontal="center" vertical="center" wrapText="1"/>
    </xf>
    <xf numFmtId="0" fontId="5" fillId="0" borderId="1" xfId="0" applyFont="1" applyBorder="1" applyAlignment="1">
      <alignment vertical="center" wrapText="1"/>
    </xf>
    <xf numFmtId="3" fontId="5" fillId="0" borderId="1" xfId="0" applyNumberFormat="1" applyFont="1" applyBorder="1" applyAlignment="1">
      <alignment vertical="center" wrapText="1"/>
    </xf>
    <xf numFmtId="0" fontId="5" fillId="0" borderId="1" xfId="0" applyFont="1" applyBorder="1" applyAlignment="1">
      <alignment horizontal="center" vertical="center" wrapText="1"/>
    </xf>
    <xf numFmtId="3" fontId="5" fillId="0" borderId="1" xfId="0" applyNumberFormat="1" applyFont="1" applyBorder="1" applyAlignment="1">
      <alignment horizontal="center" vertical="center" wrapText="1"/>
    </xf>
    <xf numFmtId="3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/>
    </xf>
    <xf numFmtId="3" fontId="0" fillId="0" borderId="1" xfId="0" applyNumberFormat="1" applyBorder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vertical="center" wrapText="1"/>
    </xf>
    <xf numFmtId="0" fontId="2" fillId="0" borderId="1" xfId="0" applyFont="1" applyBorder="1" applyAlignment="1">
      <alignment horizontal="left" vertical="center" wrapText="1"/>
    </xf>
    <xf numFmtId="14" fontId="3" fillId="0" borderId="1" xfId="0" applyNumberFormat="1" applyFont="1" applyBorder="1" applyAlignment="1">
      <alignment horizontal="left" vertical="center"/>
    </xf>
    <xf numFmtId="3" fontId="7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vertical="center"/>
    </xf>
    <xf numFmtId="3" fontId="0" fillId="0" borderId="1" xfId="0" applyNumberFormat="1" applyBorder="1" applyAlignment="1">
      <alignment vertical="center" wrapText="1"/>
    </xf>
    <xf numFmtId="0" fontId="0" fillId="0" borderId="0" xfId="0" applyBorder="1"/>
    <xf numFmtId="14" fontId="0" fillId="0" borderId="0" xfId="0" applyNumberFormat="1"/>
    <xf numFmtId="165" fontId="9" fillId="0" borderId="3" xfId="0" applyNumberFormat="1" applyFont="1" applyBorder="1"/>
    <xf numFmtId="14" fontId="0" fillId="0" borderId="0" xfId="0" applyNumberFormat="1" applyBorder="1"/>
    <xf numFmtId="0" fontId="0" fillId="0" borderId="5" xfId="0" applyBorder="1"/>
    <xf numFmtId="166" fontId="9" fillId="0" borderId="8" xfId="1" applyNumberFormat="1" applyFont="1" applyBorder="1"/>
    <xf numFmtId="166" fontId="9" fillId="0" borderId="2" xfId="1" applyNumberFormat="1" applyFont="1" applyBorder="1"/>
    <xf numFmtId="166" fontId="9" fillId="0" borderId="3" xfId="1" applyNumberFormat="1" applyFont="1" applyBorder="1"/>
    <xf numFmtId="166" fontId="9" fillId="0" borderId="4" xfId="1" applyNumberFormat="1" applyFont="1" applyBorder="1"/>
    <xf numFmtId="0" fontId="0" fillId="0" borderId="6" xfId="0" applyBorder="1"/>
    <xf numFmtId="0" fontId="0" fillId="0" borderId="1" xfId="0" applyBorder="1"/>
    <xf numFmtId="0" fontId="0" fillId="0" borderId="9" xfId="0" applyBorder="1"/>
    <xf numFmtId="166" fontId="0" fillId="0" borderId="1" xfId="1" applyNumberFormat="1" applyFont="1" applyBorder="1"/>
    <xf numFmtId="166" fontId="0" fillId="0" borderId="7" xfId="1" applyNumberFormat="1" applyFont="1" applyBorder="1"/>
    <xf numFmtId="166" fontId="0" fillId="0" borderId="5" xfId="1" applyNumberFormat="1" applyFont="1" applyBorder="1"/>
    <xf numFmtId="166" fontId="9" fillId="0" borderId="11" xfId="1" applyNumberFormat="1" applyFont="1" applyBorder="1"/>
    <xf numFmtId="166" fontId="9" fillId="0" borderId="0" xfId="1" applyNumberFormat="1" applyFont="1" applyBorder="1"/>
    <xf numFmtId="166" fontId="9" fillId="0" borderId="1" xfId="1" applyNumberFormat="1" applyFont="1" applyBorder="1"/>
    <xf numFmtId="0" fontId="0" fillId="0" borderId="12" xfId="0" applyBorder="1"/>
    <xf numFmtId="166" fontId="0" fillId="0" borderId="12" xfId="1" applyNumberFormat="1" applyFont="1" applyBorder="1"/>
    <xf numFmtId="3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left" vertical="center"/>
    </xf>
    <xf numFmtId="3" fontId="0" fillId="3" borderId="1" xfId="0" applyNumberFormat="1" applyFill="1" applyBorder="1" applyAlignment="1">
      <alignment horizontal="center" vertical="center" wrapText="1"/>
    </xf>
    <xf numFmtId="3" fontId="3" fillId="3" borderId="1" xfId="0" applyNumberFormat="1" applyFont="1" applyFill="1" applyBorder="1" applyAlignment="1">
      <alignment horizontal="center" vertical="center"/>
    </xf>
    <xf numFmtId="3" fontId="0" fillId="3" borderId="0" xfId="0" applyNumberFormat="1" applyFill="1" applyAlignment="1">
      <alignment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0" fillId="3" borderId="0" xfId="0" applyFill="1" applyAlignment="1">
      <alignment vertical="center" wrapText="1"/>
    </xf>
    <xf numFmtId="0" fontId="3" fillId="5" borderId="1" xfId="0" applyFont="1" applyFill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left" vertical="center"/>
    </xf>
    <xf numFmtId="3" fontId="0" fillId="5" borderId="1" xfId="0" applyNumberFormat="1" applyFill="1" applyBorder="1" applyAlignment="1">
      <alignment horizontal="center" vertical="center" wrapText="1"/>
    </xf>
    <xf numFmtId="3" fontId="3" fillId="5" borderId="1" xfId="0" applyNumberFormat="1" applyFont="1" applyFill="1" applyBorder="1" applyAlignment="1">
      <alignment horizontal="center" vertical="center"/>
    </xf>
    <xf numFmtId="3" fontId="0" fillId="5" borderId="0" xfId="0" applyNumberFormat="1" applyFill="1" applyAlignment="1">
      <alignment vertical="center" wrapText="1"/>
    </xf>
    <xf numFmtId="0" fontId="0" fillId="5" borderId="0" xfId="0" applyFill="1" applyAlignment="1">
      <alignment vertical="center" wrapText="1"/>
    </xf>
    <xf numFmtId="164" fontId="1" fillId="4" borderId="0" xfId="0" applyNumberFormat="1" applyFont="1" applyFill="1" applyAlignment="1">
      <alignment horizontal="center" vertical="center" wrapText="1"/>
    </xf>
    <xf numFmtId="164" fontId="1" fillId="4" borderId="0" xfId="0" applyNumberFormat="1" applyFont="1" applyFill="1" applyAlignment="1">
      <alignment vertical="center" wrapText="1"/>
    </xf>
    <xf numFmtId="3" fontId="0" fillId="4" borderId="0" xfId="0" applyNumberFormat="1" applyFill="1" applyAlignment="1">
      <alignment vertical="center" wrapText="1"/>
    </xf>
    <xf numFmtId="0" fontId="0" fillId="4" borderId="0" xfId="0" applyFill="1" applyAlignment="1">
      <alignment vertical="center" wrapText="1"/>
    </xf>
    <xf numFmtId="3" fontId="0" fillId="4" borderId="0" xfId="0" applyNumberFormat="1" applyFill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3" fontId="0" fillId="0" borderId="0" xfId="0" applyNumberFormat="1" applyBorder="1" applyAlignment="1">
      <alignment vertical="center" wrapText="1"/>
    </xf>
    <xf numFmtId="166" fontId="5" fillId="6" borderId="1" xfId="1" applyNumberFormat="1" applyFont="1" applyFill="1" applyBorder="1"/>
    <xf numFmtId="166" fontId="9" fillId="0" borderId="13" xfId="1" applyNumberFormat="1" applyFont="1" applyBorder="1"/>
    <xf numFmtId="0" fontId="1" fillId="0" borderId="9" xfId="0" applyFont="1" applyBorder="1"/>
    <xf numFmtId="0" fontId="0" fillId="0" borderId="10" xfId="0" applyBorder="1"/>
    <xf numFmtId="166" fontId="0" fillId="0" borderId="14" xfId="1" applyNumberFormat="1" applyFont="1" applyBorder="1"/>
    <xf numFmtId="166" fontId="0" fillId="0" borderId="15" xfId="1" applyNumberFormat="1" applyFont="1" applyBorder="1"/>
    <xf numFmtId="0" fontId="0" fillId="0" borderId="16" xfId="0" applyBorder="1"/>
    <xf numFmtId="0" fontId="0" fillId="0" borderId="17" xfId="0" applyBorder="1"/>
    <xf numFmtId="0" fontId="1" fillId="0" borderId="17" xfId="0" applyFont="1" applyBorder="1"/>
    <xf numFmtId="0" fontId="0" fillId="0" borderId="18" xfId="0" applyBorder="1"/>
    <xf numFmtId="0" fontId="0" fillId="0" borderId="19" xfId="0" applyBorder="1"/>
    <xf numFmtId="166" fontId="0" fillId="0" borderId="20" xfId="1" applyNumberFormat="1" applyFont="1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165" fontId="9" fillId="0" borderId="0" xfId="0" applyNumberFormat="1" applyFont="1" applyBorder="1"/>
    <xf numFmtId="165" fontId="9" fillId="0" borderId="2" xfId="0" applyNumberFormat="1" applyFont="1" applyBorder="1"/>
    <xf numFmtId="165" fontId="9" fillId="7" borderId="3" xfId="0" applyNumberFormat="1" applyFont="1" applyFill="1" applyBorder="1"/>
    <xf numFmtId="165" fontId="9" fillId="7" borderId="4" xfId="0" applyNumberFormat="1" applyFont="1" applyFill="1" applyBorder="1"/>
    <xf numFmtId="3" fontId="0" fillId="0" borderId="0" xfId="0" applyNumberFormat="1" applyAlignment="1">
      <alignment horizontal="center" vertical="center" wrapText="1"/>
    </xf>
    <xf numFmtId="17" fontId="5" fillId="0" borderId="0" xfId="0" applyNumberFormat="1" applyFont="1" applyAlignment="1">
      <alignment horizontal="center" vertical="center" wrapText="1"/>
    </xf>
    <xf numFmtId="3" fontId="5" fillId="2" borderId="0" xfId="0" applyNumberFormat="1" applyFont="1" applyFill="1" applyAlignment="1">
      <alignment horizontal="center" vertical="center" wrapText="1"/>
    </xf>
    <xf numFmtId="3" fontId="5" fillId="0" borderId="0" xfId="0" applyNumberFormat="1" applyFont="1" applyAlignment="1">
      <alignment horizontal="center" vertical="center" wrapText="1"/>
    </xf>
    <xf numFmtId="3" fontId="0" fillId="4" borderId="0" xfId="0" applyNumberFormat="1" applyFill="1" applyAlignment="1">
      <alignment horizontal="center" vertical="center" wrapText="1"/>
    </xf>
    <xf numFmtId="3" fontId="0" fillId="5" borderId="0" xfId="0" applyNumberFormat="1" applyFill="1" applyAlignment="1">
      <alignment horizontal="center" vertical="center" wrapText="1"/>
    </xf>
    <xf numFmtId="3" fontId="0" fillId="3" borderId="0" xfId="0" applyNumberFormat="1" applyFill="1" applyAlignment="1">
      <alignment horizontal="center" vertical="center" wrapText="1"/>
    </xf>
    <xf numFmtId="3" fontId="5" fillId="4" borderId="0" xfId="0" applyNumberFormat="1" applyFont="1" applyFill="1" applyAlignment="1">
      <alignment horizontal="center" vertical="center" wrapText="1"/>
    </xf>
    <xf numFmtId="17" fontId="5" fillId="4" borderId="0" xfId="0" applyNumberFormat="1" applyFont="1" applyFill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A9EEAE"/>
      <rgbColor rgb="00165DEF"/>
      <rgbColor rgb="00FFFF00"/>
      <rgbColor rgb="00FCABAE"/>
      <rgbColor rgb="0000FFFF"/>
      <rgbColor rgb="00770E12"/>
      <rgbColor rgb="0000CA0E"/>
      <rgbColor rgb="0000395E"/>
      <rgbColor rgb="00FFC800"/>
      <rgbColor rgb="006C018B"/>
      <rgbColor rgb="00EEDCCA"/>
      <rgbColor rgb="00E5E5E5"/>
      <rgbColor rgb="00808080"/>
      <rgbColor rgb="009999FF"/>
      <rgbColor rgb="00D05800"/>
      <rgbColor rgb="00FCFAD3"/>
      <rgbColor rgb="00CCFFFF"/>
      <rgbColor rgb="00D39EF0"/>
      <rgbColor rgb="00FDDADB"/>
      <rgbColor rgb="00FEE6C9"/>
      <rgbColor rgb="00F3E5FA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F2E8DE"/>
      <rgbColor rgb="00E6F5FE"/>
      <rgbColor rgb="00ECFEEF"/>
      <rgbColor rgb="00FCF99B"/>
      <rgbColor rgb="00D3E8F6"/>
      <rgbColor rgb="00FEEEF0"/>
      <rgbColor rgb="00E9C9FA"/>
      <rgbColor rgb="00FFF4E6"/>
      <rgbColor rgb="0095B9F0"/>
      <rgbColor rgb="0033CCCC"/>
      <rgbColor rgb="00D9F9DD"/>
      <rgbColor rgb="00FDE900"/>
      <rgbColor rgb="00FDD09C"/>
      <rgbColor rgb="00FF8100"/>
      <rgbColor rgb="005A2D01"/>
      <rgbColor rgb="00CDCCCC"/>
      <rgbColor rgb="00003366"/>
      <rgbColor rgb="00339966"/>
      <rgbColor rgb="0000750D"/>
      <rgbColor rgb="00974C02"/>
      <rgbColor rgb="00D7B99C"/>
      <rgbColor rgb="00A601D6"/>
      <rgbColor rgb="00333399"/>
      <rgbColor rgb="00808080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G1102"/>
  <sheetViews>
    <sheetView zoomScaleNormal="100" workbookViewId="0">
      <pane xSplit="2" ySplit="4" topLeftCell="C108" activePane="bottomRight" state="frozenSplit"/>
      <selection activeCell="E93" sqref="E93"/>
      <selection pane="topRight" activeCell="G1" sqref="G1"/>
      <selection pane="bottomLeft" activeCell="A12" sqref="A12"/>
      <selection pane="bottomRight" activeCell="H126" sqref="H126"/>
    </sheetView>
  </sheetViews>
  <sheetFormatPr baseColWidth="10" defaultColWidth="4.42578125" defaultRowHeight="12.75" x14ac:dyDescent="0.2"/>
  <cols>
    <col min="1" max="1" width="33.28515625" style="24" customWidth="1"/>
    <col min="2" max="2" width="13.42578125" style="55" customWidth="1"/>
    <col min="3" max="4" width="12.5703125" style="24" bestFit="1" customWidth="1"/>
    <col min="5" max="5" width="11.140625" style="24" bestFit="1" customWidth="1"/>
    <col min="6" max="6" width="15.5703125" style="29" bestFit="1" customWidth="1"/>
    <col min="7" max="7" width="12.85546875" style="9" bestFit="1" customWidth="1"/>
    <col min="8" max="8" width="6.28515625" style="10" bestFit="1" customWidth="1"/>
    <col min="9" max="9" width="7.28515625" style="10" bestFit="1" customWidth="1"/>
    <col min="10" max="10" width="8.140625" style="10" customWidth="1"/>
    <col min="11" max="11" width="6.85546875" style="10" bestFit="1" customWidth="1"/>
    <col min="12" max="12" width="6.7109375" style="10" bestFit="1" customWidth="1"/>
    <col min="13" max="13" width="7.7109375" style="10" bestFit="1" customWidth="1"/>
    <col min="14" max="14" width="7.140625" style="10" customWidth="1"/>
    <col min="15" max="15" width="6.42578125" style="10" bestFit="1" customWidth="1"/>
    <col min="16" max="16" width="8.140625" style="10" customWidth="1"/>
    <col min="17" max="17" width="6.5703125" style="10" bestFit="1" customWidth="1"/>
    <col min="18" max="18" width="7.85546875" style="10" customWidth="1"/>
    <col min="19" max="19" width="6.42578125" style="10" bestFit="1" customWidth="1"/>
    <col min="20" max="20" width="8.7109375" style="10" customWidth="1"/>
    <col min="21" max="21" width="6.42578125" style="10" bestFit="1" customWidth="1"/>
    <col min="22" max="22" width="6.140625" style="10" bestFit="1" customWidth="1"/>
    <col min="23" max="23" width="7.140625" style="10" bestFit="1" customWidth="1"/>
    <col min="24" max="24" width="6.7109375" style="10" bestFit="1" customWidth="1"/>
    <col min="25" max="25" width="7.7109375" style="10" bestFit="1" customWidth="1"/>
    <col min="26" max="26" width="5.7109375" style="10" bestFit="1" customWidth="1"/>
    <col min="27" max="27" width="7.85546875" style="10" customWidth="1"/>
    <col min="28" max="28" width="6.85546875" style="10" customWidth="1"/>
    <col min="29" max="29" width="6.85546875" style="10" bestFit="1" customWidth="1"/>
    <col min="30" max="30" width="6.140625" style="10" bestFit="1" customWidth="1"/>
    <col min="31" max="31" width="7.140625" style="10" bestFit="1" customWidth="1"/>
    <col min="32" max="32" width="6.28515625" style="10" bestFit="1" customWidth="1"/>
    <col min="33" max="33" width="7.28515625" style="10" bestFit="1" customWidth="1"/>
    <col min="34" max="34" width="6.85546875" style="10" customWidth="1"/>
    <col min="35" max="35" width="6.85546875" style="10" bestFit="1" customWidth="1"/>
    <col min="36" max="36" width="6.7109375" style="10" bestFit="1" customWidth="1"/>
    <col min="37" max="37" width="7.7109375" style="10" bestFit="1" customWidth="1"/>
    <col min="38" max="38" width="6.85546875" style="10" customWidth="1"/>
    <col min="39" max="39" width="6.42578125" style="10" bestFit="1" customWidth="1"/>
    <col min="40" max="40" width="6.5703125" style="10" customWidth="1"/>
    <col min="41" max="41" width="6.5703125" style="10" bestFit="1" customWidth="1"/>
    <col min="42" max="42" width="6.5703125" style="10" customWidth="1"/>
    <col min="43" max="43" width="6.42578125" style="10" bestFit="1" customWidth="1"/>
    <col min="44" max="44" width="6.5703125" style="10" customWidth="1"/>
    <col min="45" max="45" width="6.42578125" style="10" bestFit="1" customWidth="1"/>
    <col min="46" max="46" width="6.140625" style="10" bestFit="1" customWidth="1"/>
    <col min="47" max="47" width="7.140625" style="10" bestFit="1" customWidth="1"/>
    <col min="48" max="48" width="6.7109375" style="10" bestFit="1" customWidth="1"/>
    <col min="49" max="49" width="7.7109375" style="10" bestFit="1" customWidth="1"/>
    <col min="50" max="50" width="6.42578125" style="10" customWidth="1"/>
    <col min="51" max="51" width="6.7109375" style="10" bestFit="1" customWidth="1"/>
    <col min="52" max="52" width="7" style="10" customWidth="1"/>
    <col min="53" max="53" width="6.85546875" style="10" bestFit="1" customWidth="1"/>
    <col min="54" max="54" width="6.140625" style="10" bestFit="1" customWidth="1"/>
    <col min="55" max="55" width="7.140625" style="10" bestFit="1" customWidth="1"/>
    <col min="56" max="56" width="6.28515625" style="10" bestFit="1" customWidth="1"/>
    <col min="57" max="57" width="7.28515625" style="10" bestFit="1" customWidth="1"/>
    <col min="58" max="58" width="5.85546875" style="10" bestFit="1" customWidth="1"/>
    <col min="59" max="59" width="6.85546875" style="10" bestFit="1" customWidth="1"/>
    <col min="60" max="60" width="6.7109375" style="10" bestFit="1" customWidth="1"/>
    <col min="61" max="61" width="7.7109375" style="10" bestFit="1" customWidth="1"/>
    <col min="62" max="62" width="5.42578125" style="10" bestFit="1" customWidth="1"/>
    <col min="63" max="63" width="6.42578125" style="10" bestFit="1" customWidth="1"/>
    <col min="64" max="64" width="5.5703125" style="10" bestFit="1" customWidth="1"/>
    <col min="65" max="65" width="6.5703125" style="10" bestFit="1" customWidth="1"/>
    <col min="66" max="66" width="5.42578125" style="10" bestFit="1" customWidth="1"/>
    <col min="67" max="67" width="6.42578125" style="10" bestFit="1" customWidth="1"/>
    <col min="68" max="68" width="5.42578125" style="10" bestFit="1" customWidth="1"/>
    <col min="69" max="69" width="6.42578125" style="10" bestFit="1" customWidth="1"/>
    <col min="70" max="70" width="6.140625" style="10" bestFit="1" customWidth="1"/>
    <col min="71" max="71" width="7.140625" style="10" bestFit="1" customWidth="1"/>
    <col min="72" max="72" width="6.7109375" style="10" bestFit="1" customWidth="1"/>
    <col min="73" max="73" width="7.7109375" style="10" bestFit="1" customWidth="1"/>
    <col min="74" max="74" width="5.7109375" style="10" bestFit="1" customWidth="1"/>
    <col min="75" max="75" width="6.7109375" style="10" bestFit="1" customWidth="1"/>
    <col min="76" max="76" width="5.85546875" style="10" bestFit="1" customWidth="1"/>
    <col min="77" max="77" width="6.85546875" style="10" bestFit="1" customWidth="1"/>
    <col min="78" max="78" width="6.140625" style="10" bestFit="1" customWidth="1"/>
    <col min="79" max="79" width="7.140625" style="10" bestFit="1" customWidth="1"/>
    <col min="80" max="80" width="6.28515625" style="10" bestFit="1" customWidth="1"/>
    <col min="81" max="81" width="7.28515625" style="10" bestFit="1" customWidth="1"/>
    <col min="82" max="82" width="7.28515625" style="10" customWidth="1"/>
    <col min="83" max="83" width="6.85546875" style="10" bestFit="1" customWidth="1"/>
    <col min="84" max="84" width="6.7109375" style="10" bestFit="1" customWidth="1"/>
    <col min="85" max="85" width="7.7109375" style="10" bestFit="1" customWidth="1"/>
    <col min="86" max="86" width="5.42578125" style="10" bestFit="1" customWidth="1"/>
    <col min="87" max="87" width="6.42578125" style="10" bestFit="1" customWidth="1"/>
    <col min="88" max="88" width="6.42578125" style="10" customWidth="1"/>
    <col min="89" max="89" width="6.5703125" style="10" bestFit="1" customWidth="1"/>
    <col min="90" max="90" width="6.5703125" style="10" customWidth="1"/>
    <col min="91" max="91" width="6.42578125" style="10" bestFit="1" customWidth="1"/>
    <col min="92" max="92" width="8.28515625" style="10" customWidth="1"/>
    <col min="93" max="93" width="6.42578125" style="10" bestFit="1" customWidth="1"/>
    <col min="94" max="94" width="6.140625" style="10" bestFit="1" customWidth="1"/>
    <col min="95" max="95" width="7.140625" style="10" bestFit="1" customWidth="1"/>
    <col min="96" max="96" width="6.7109375" style="10" bestFit="1" customWidth="1"/>
    <col min="97" max="97" width="7.7109375" style="10" bestFit="1" customWidth="1"/>
    <col min="98" max="98" width="8.42578125" style="10" customWidth="1"/>
    <col min="99" max="99" width="6.7109375" style="10" bestFit="1" customWidth="1"/>
    <col min="100" max="100" width="7.28515625" style="10" customWidth="1"/>
    <col min="101" max="101" width="6.85546875" style="10" bestFit="1" customWidth="1"/>
    <col min="102" max="102" width="6.140625" style="10" bestFit="1" customWidth="1"/>
    <col min="103" max="103" width="7.140625" style="10" bestFit="1" customWidth="1"/>
    <col min="104" max="104" width="6.28515625" style="10" bestFit="1" customWidth="1"/>
    <col min="105" max="105" width="7.28515625" style="10" bestFit="1" customWidth="1"/>
    <col min="106" max="106" width="6.5703125" style="10" customWidth="1"/>
    <col min="107" max="107" width="6.85546875" style="10" bestFit="1" customWidth="1"/>
    <col min="108" max="108" width="6.7109375" style="10" bestFit="1" customWidth="1"/>
    <col min="109" max="109" width="7.7109375" style="10" bestFit="1" customWidth="1"/>
    <col min="110" max="110" width="7.28515625" style="10" customWidth="1"/>
    <col min="111" max="111" width="6.42578125" style="10" bestFit="1" customWidth="1"/>
    <col min="112" max="112" width="7.28515625" style="10" customWidth="1"/>
    <col min="113" max="113" width="6.5703125" style="10" bestFit="1" customWidth="1"/>
    <col min="114" max="114" width="7.5703125" style="10" customWidth="1"/>
    <col min="115" max="115" width="6.42578125" style="10" bestFit="1" customWidth="1"/>
    <col min="116" max="116" width="8" style="10" customWidth="1"/>
    <col min="117" max="117" width="6.42578125" style="10" bestFit="1" customWidth="1"/>
    <col min="118" max="118" width="6.140625" style="10" bestFit="1" customWidth="1"/>
    <col min="119" max="119" width="7.140625" style="10" bestFit="1" customWidth="1"/>
    <col min="120" max="120" width="6.7109375" style="10" bestFit="1" customWidth="1"/>
    <col min="121" max="121" width="7.7109375" style="10" bestFit="1" customWidth="1"/>
    <col min="122" max="122" width="7.5703125" style="10" customWidth="1"/>
    <col min="123" max="123" width="6.7109375" style="10" bestFit="1" customWidth="1"/>
    <col min="124" max="124" width="5.85546875" style="10" bestFit="1" customWidth="1"/>
    <col min="125" max="125" width="6.85546875" style="10" bestFit="1" customWidth="1"/>
    <col min="126" max="126" width="6.140625" style="10" bestFit="1" customWidth="1"/>
    <col min="127" max="127" width="7.140625" style="10" bestFit="1" customWidth="1"/>
    <col min="128" max="128" width="6.140625" style="10" bestFit="1" customWidth="1"/>
    <col min="129" max="129" width="7.140625" style="10" bestFit="1" customWidth="1"/>
    <col min="130" max="130" width="6.140625" style="10" bestFit="1" customWidth="1"/>
    <col min="131" max="131" width="7.140625" style="10" bestFit="1" customWidth="1"/>
    <col min="132" max="132" width="6.7109375" style="10" bestFit="1" customWidth="1"/>
    <col min="133" max="133" width="7.7109375" style="10" bestFit="1" customWidth="1"/>
    <col min="134" max="134" width="6.140625" style="10" bestFit="1" customWidth="1"/>
    <col min="135" max="135" width="7.140625" style="10" bestFit="1" customWidth="1"/>
    <col min="136" max="136" width="6.140625" style="10" bestFit="1" customWidth="1"/>
    <col min="137" max="137" width="7.140625" style="10" bestFit="1" customWidth="1"/>
    <col min="138" max="138" width="6.140625" style="10" bestFit="1" customWidth="1"/>
    <col min="139" max="139" width="7.140625" style="10" bestFit="1" customWidth="1"/>
    <col min="140" max="140" width="6.140625" style="10" bestFit="1" customWidth="1"/>
    <col min="141" max="141" width="7.140625" style="10" bestFit="1" customWidth="1"/>
    <col min="142" max="142" width="6.140625" style="10" bestFit="1" customWidth="1"/>
    <col min="143" max="143" width="7.140625" style="10" bestFit="1" customWidth="1"/>
    <col min="144" max="144" width="6.7109375" style="10" bestFit="1" customWidth="1"/>
    <col min="145" max="145" width="7.7109375" style="10" bestFit="1" customWidth="1"/>
    <col min="146" max="146" width="5.7109375" style="10" bestFit="1" customWidth="1"/>
    <col min="147" max="147" width="7.5703125" style="10" customWidth="1"/>
    <col min="148" max="148" width="5.85546875" style="10" bestFit="1" customWidth="1"/>
    <col min="149" max="149" width="8.140625" style="10" customWidth="1"/>
    <col min="150" max="150" width="6.140625" style="10" bestFit="1" customWidth="1"/>
    <col min="151" max="151" width="7.140625" style="10" bestFit="1" customWidth="1"/>
    <col min="152" max="152" width="6.28515625" style="10" bestFit="1" customWidth="1"/>
    <col min="153" max="153" width="7.28515625" style="10" bestFit="1" customWidth="1"/>
    <col min="154" max="154" width="5.85546875" style="10" bestFit="1" customWidth="1"/>
    <col min="155" max="155" width="6.85546875" style="10" bestFit="1" customWidth="1"/>
    <col min="156" max="156" width="6.7109375" style="10" bestFit="1" customWidth="1"/>
    <col min="157" max="157" width="7.7109375" style="10" bestFit="1" customWidth="1"/>
    <col min="158" max="158" width="5.42578125" style="10" bestFit="1" customWidth="1"/>
    <col min="159" max="159" width="7.85546875" style="10" customWidth="1"/>
    <col min="160" max="160" width="6.7109375" style="10" customWidth="1"/>
    <col min="161" max="161" width="6.5703125" style="10" bestFit="1" customWidth="1"/>
    <col min="162" max="162" width="6.5703125" style="10" customWidth="1"/>
    <col min="163" max="163" width="6.42578125" style="10" bestFit="1" customWidth="1"/>
    <col min="164" max="16384" width="4.42578125" style="10"/>
  </cols>
  <sheetData>
    <row r="1" spans="1:163" s="3" customFormat="1" ht="12.75" customHeight="1" x14ac:dyDescent="0.2">
      <c r="A1" s="13"/>
      <c r="B1" s="15"/>
      <c r="C1" s="13"/>
      <c r="D1" s="13"/>
      <c r="E1" s="13"/>
      <c r="F1" s="14"/>
      <c r="G1" s="4"/>
      <c r="H1" s="106">
        <v>42736</v>
      </c>
      <c r="I1" s="106"/>
      <c r="J1" s="99">
        <v>42767</v>
      </c>
      <c r="K1" s="99"/>
      <c r="L1" s="99">
        <v>42795</v>
      </c>
      <c r="M1" s="99"/>
      <c r="N1" s="99">
        <v>42826</v>
      </c>
      <c r="O1" s="99"/>
      <c r="P1" s="99">
        <v>42856</v>
      </c>
      <c r="Q1" s="99"/>
      <c r="R1" s="99">
        <v>42887</v>
      </c>
      <c r="S1" s="99"/>
      <c r="T1" s="99">
        <v>42917</v>
      </c>
      <c r="U1" s="99"/>
      <c r="V1" s="99">
        <v>42948</v>
      </c>
      <c r="W1" s="99"/>
      <c r="X1" s="99">
        <v>42979</v>
      </c>
      <c r="Y1" s="99"/>
      <c r="Z1" s="99">
        <v>43009</v>
      </c>
      <c r="AA1" s="99"/>
      <c r="AB1" s="99">
        <v>43040</v>
      </c>
      <c r="AC1" s="99"/>
      <c r="AD1" s="99">
        <v>43070</v>
      </c>
      <c r="AE1" s="99"/>
      <c r="AF1" s="99">
        <v>43101</v>
      </c>
      <c r="AG1" s="99"/>
      <c r="AH1" s="99">
        <v>43132</v>
      </c>
      <c r="AI1" s="99"/>
      <c r="AJ1" s="99">
        <v>43160</v>
      </c>
      <c r="AK1" s="99"/>
      <c r="AL1" s="99">
        <v>43191</v>
      </c>
      <c r="AM1" s="99"/>
      <c r="AN1" s="99">
        <v>43221</v>
      </c>
      <c r="AO1" s="99"/>
      <c r="AP1" s="99">
        <v>43252</v>
      </c>
      <c r="AQ1" s="99"/>
      <c r="AR1" s="99">
        <v>43282</v>
      </c>
      <c r="AS1" s="99"/>
      <c r="AT1" s="99">
        <v>43313</v>
      </c>
      <c r="AU1" s="99"/>
      <c r="AV1" s="99">
        <v>43344</v>
      </c>
      <c r="AW1" s="99"/>
      <c r="AX1" s="99">
        <v>43374</v>
      </c>
      <c r="AY1" s="99"/>
      <c r="AZ1" s="99">
        <v>43405</v>
      </c>
      <c r="BA1" s="99"/>
      <c r="BB1" s="99">
        <v>43435</v>
      </c>
      <c r="BC1" s="99"/>
      <c r="BD1" s="99">
        <v>43466</v>
      </c>
      <c r="BE1" s="99"/>
      <c r="BF1" s="99">
        <v>43497</v>
      </c>
      <c r="BG1" s="99"/>
      <c r="BH1" s="99">
        <v>43525</v>
      </c>
      <c r="BI1" s="99"/>
      <c r="BJ1" s="99">
        <v>43556</v>
      </c>
      <c r="BK1" s="99"/>
      <c r="BL1" s="99">
        <v>43586</v>
      </c>
      <c r="BM1" s="99"/>
      <c r="BN1" s="99">
        <v>43617</v>
      </c>
      <c r="BO1" s="99"/>
      <c r="BP1" s="99">
        <v>43647</v>
      </c>
      <c r="BQ1" s="99"/>
      <c r="BR1" s="99">
        <v>43678</v>
      </c>
      <c r="BS1" s="99"/>
      <c r="BT1" s="99">
        <v>43709</v>
      </c>
      <c r="BU1" s="99"/>
      <c r="BV1" s="99">
        <v>43739</v>
      </c>
      <c r="BW1" s="99"/>
      <c r="BX1" s="99">
        <v>43770</v>
      </c>
      <c r="BY1" s="99"/>
      <c r="BZ1" s="99">
        <v>43800</v>
      </c>
      <c r="CA1" s="99"/>
      <c r="CB1" s="99">
        <v>43831</v>
      </c>
      <c r="CC1" s="99"/>
      <c r="CD1" s="99">
        <v>43862</v>
      </c>
      <c r="CE1" s="99"/>
      <c r="CF1" s="99">
        <v>43891</v>
      </c>
      <c r="CG1" s="99"/>
      <c r="CH1" s="99">
        <v>43922</v>
      </c>
      <c r="CI1" s="99"/>
      <c r="CJ1" s="99">
        <v>43952</v>
      </c>
      <c r="CK1" s="99"/>
      <c r="CL1" s="99">
        <v>43983</v>
      </c>
      <c r="CM1" s="99"/>
      <c r="CN1" s="99">
        <v>44013</v>
      </c>
      <c r="CO1" s="99"/>
      <c r="CP1" s="99">
        <v>44044</v>
      </c>
      <c r="CQ1" s="99"/>
      <c r="CR1" s="99">
        <v>44075</v>
      </c>
      <c r="CS1" s="99"/>
      <c r="CT1" s="99">
        <v>44105</v>
      </c>
      <c r="CU1" s="99"/>
      <c r="CV1" s="99">
        <v>44136</v>
      </c>
      <c r="CW1" s="99"/>
      <c r="CX1" s="99">
        <v>44166</v>
      </c>
      <c r="CY1" s="99"/>
      <c r="CZ1" s="99">
        <v>44197</v>
      </c>
      <c r="DA1" s="99"/>
      <c r="DB1" s="99">
        <v>44228</v>
      </c>
      <c r="DC1" s="99"/>
      <c r="DD1" s="99">
        <v>44256</v>
      </c>
      <c r="DE1" s="99"/>
      <c r="DF1" s="99">
        <v>44287</v>
      </c>
      <c r="DG1" s="99"/>
      <c r="DH1" s="99">
        <v>44317</v>
      </c>
      <c r="DI1" s="99"/>
      <c r="DJ1" s="99">
        <v>44348</v>
      </c>
      <c r="DK1" s="99"/>
      <c r="DL1" s="99">
        <v>44378</v>
      </c>
      <c r="DM1" s="99"/>
      <c r="DN1" s="99">
        <v>44409</v>
      </c>
      <c r="DO1" s="99"/>
      <c r="DP1" s="99">
        <v>44440</v>
      </c>
      <c r="DQ1" s="99"/>
      <c r="DR1" s="99">
        <v>44470</v>
      </c>
      <c r="DS1" s="99"/>
      <c r="DT1" s="99">
        <v>44501</v>
      </c>
      <c r="DU1" s="99"/>
      <c r="DV1" s="99">
        <v>44531</v>
      </c>
      <c r="DW1" s="99"/>
      <c r="DX1" s="99">
        <v>44562</v>
      </c>
      <c r="DY1" s="99"/>
      <c r="DZ1" s="99">
        <v>44593</v>
      </c>
      <c r="EA1" s="99"/>
      <c r="EB1" s="99">
        <v>44621</v>
      </c>
      <c r="EC1" s="99"/>
      <c r="ED1" s="99">
        <v>44652</v>
      </c>
      <c r="EE1" s="99"/>
      <c r="EF1" s="99">
        <v>44682</v>
      </c>
      <c r="EG1" s="99"/>
      <c r="EH1" s="99">
        <v>44713</v>
      </c>
      <c r="EI1" s="99"/>
      <c r="EJ1" s="99">
        <v>44743</v>
      </c>
      <c r="EK1" s="99"/>
      <c r="EL1" s="99">
        <v>44774</v>
      </c>
      <c r="EM1" s="99"/>
      <c r="EN1" s="99">
        <v>44805</v>
      </c>
      <c r="EO1" s="99"/>
      <c r="EP1" s="99">
        <v>44835</v>
      </c>
      <c r="EQ1" s="99"/>
      <c r="ER1" s="99">
        <v>44866</v>
      </c>
      <c r="ES1" s="99"/>
      <c r="ET1" s="99">
        <v>44896</v>
      </c>
      <c r="EU1" s="99"/>
      <c r="EV1" s="99">
        <v>44927</v>
      </c>
      <c r="EW1" s="99"/>
      <c r="EX1" s="99">
        <v>44958</v>
      </c>
      <c r="EY1" s="99"/>
      <c r="EZ1" s="99">
        <v>44986</v>
      </c>
      <c r="FA1" s="99"/>
      <c r="FB1" s="99">
        <v>45017</v>
      </c>
      <c r="FC1" s="99"/>
      <c r="FD1" s="99">
        <v>45047</v>
      </c>
      <c r="FE1" s="99"/>
      <c r="FF1" s="99">
        <v>45078</v>
      </c>
      <c r="FG1" s="99"/>
    </row>
    <row r="2" spans="1:163" s="1" customFormat="1" ht="25.5" x14ac:dyDescent="0.2">
      <c r="A2" s="15" t="s">
        <v>9</v>
      </c>
      <c r="B2" s="15"/>
      <c r="C2" s="15" t="s">
        <v>10</v>
      </c>
      <c r="D2" s="15" t="s">
        <v>11</v>
      </c>
      <c r="E2" s="15" t="s">
        <v>0</v>
      </c>
      <c r="F2" s="16" t="s">
        <v>12</v>
      </c>
      <c r="G2" s="12" t="s">
        <v>13</v>
      </c>
      <c r="H2" s="71">
        <v>42736</v>
      </c>
      <c r="I2" s="71">
        <v>42766</v>
      </c>
      <c r="J2" s="2">
        <v>42767</v>
      </c>
      <c r="K2" s="2">
        <v>42794</v>
      </c>
      <c r="L2" s="2">
        <v>42795</v>
      </c>
      <c r="M2" s="2">
        <v>42825</v>
      </c>
      <c r="N2" s="2">
        <v>42826</v>
      </c>
      <c r="O2" s="2">
        <v>42855</v>
      </c>
      <c r="P2" s="2">
        <v>42856</v>
      </c>
      <c r="Q2" s="2">
        <v>42886</v>
      </c>
      <c r="R2" s="2">
        <v>42887</v>
      </c>
      <c r="S2" s="2">
        <v>42916</v>
      </c>
      <c r="T2" s="2">
        <v>42917</v>
      </c>
      <c r="U2" s="2">
        <v>42947</v>
      </c>
      <c r="V2" s="2">
        <v>42948</v>
      </c>
      <c r="W2" s="2">
        <v>42978</v>
      </c>
      <c r="X2" s="2">
        <v>42979</v>
      </c>
      <c r="Y2" s="2">
        <v>43008</v>
      </c>
      <c r="Z2" s="2">
        <v>43009</v>
      </c>
      <c r="AA2" s="2">
        <v>43039</v>
      </c>
      <c r="AB2" s="2">
        <v>43040</v>
      </c>
      <c r="AC2" s="2">
        <v>43069</v>
      </c>
      <c r="AD2" s="2">
        <v>43070</v>
      </c>
      <c r="AE2" s="2">
        <v>43100</v>
      </c>
      <c r="AF2" s="2">
        <v>43101</v>
      </c>
      <c r="AG2" s="2">
        <v>43131</v>
      </c>
      <c r="AH2" s="2">
        <v>43132</v>
      </c>
      <c r="AI2" s="2">
        <v>43159</v>
      </c>
      <c r="AJ2" s="2">
        <v>43160</v>
      </c>
      <c r="AK2" s="2">
        <v>43190</v>
      </c>
      <c r="AL2" s="2">
        <v>43191</v>
      </c>
      <c r="AM2" s="2">
        <v>43220</v>
      </c>
      <c r="AN2" s="2">
        <v>43221</v>
      </c>
      <c r="AO2" s="2">
        <v>43251</v>
      </c>
      <c r="AP2" s="2">
        <v>43252</v>
      </c>
      <c r="AQ2" s="2">
        <v>43281</v>
      </c>
      <c r="AR2" s="2">
        <v>43282</v>
      </c>
      <c r="AS2" s="2">
        <v>43312</v>
      </c>
      <c r="AT2" s="2">
        <v>43313</v>
      </c>
      <c r="AU2" s="2">
        <v>43343</v>
      </c>
      <c r="AV2" s="2">
        <v>43344</v>
      </c>
      <c r="AW2" s="2">
        <v>43373</v>
      </c>
      <c r="AX2" s="2">
        <v>43374</v>
      </c>
      <c r="AY2" s="2">
        <v>43404</v>
      </c>
      <c r="AZ2" s="2">
        <v>43405</v>
      </c>
      <c r="BA2" s="2">
        <v>43434</v>
      </c>
      <c r="BB2" s="2">
        <v>43435</v>
      </c>
      <c r="BC2" s="2">
        <v>43465</v>
      </c>
      <c r="BD2" s="2">
        <v>43466</v>
      </c>
      <c r="BE2" s="2">
        <v>43496</v>
      </c>
      <c r="BF2" s="2">
        <v>43497</v>
      </c>
      <c r="BG2" s="2">
        <v>43524</v>
      </c>
      <c r="BH2" s="2">
        <v>43525</v>
      </c>
      <c r="BI2" s="2">
        <v>43555</v>
      </c>
      <c r="BJ2" s="2">
        <v>43556</v>
      </c>
      <c r="BK2" s="2">
        <v>43585</v>
      </c>
      <c r="BL2" s="2">
        <v>43586</v>
      </c>
      <c r="BM2" s="2">
        <v>43616</v>
      </c>
      <c r="BN2" s="2">
        <v>43617</v>
      </c>
      <c r="BO2" s="2">
        <v>43646</v>
      </c>
      <c r="BP2" s="2">
        <v>43647</v>
      </c>
      <c r="BQ2" s="2">
        <v>43677</v>
      </c>
      <c r="BR2" s="2">
        <v>43678</v>
      </c>
      <c r="BS2" s="2">
        <v>43708</v>
      </c>
      <c r="BT2" s="2">
        <v>43709</v>
      </c>
      <c r="BU2" s="2">
        <v>43738</v>
      </c>
      <c r="BV2" s="2">
        <v>43739</v>
      </c>
      <c r="BW2" s="2">
        <v>43769</v>
      </c>
      <c r="BX2" s="2">
        <v>43770</v>
      </c>
      <c r="BY2" s="2">
        <v>43799</v>
      </c>
      <c r="BZ2" s="2">
        <v>43800</v>
      </c>
      <c r="CA2" s="2">
        <v>43830</v>
      </c>
      <c r="CB2" s="2">
        <v>43831</v>
      </c>
      <c r="CC2" s="2">
        <v>43861</v>
      </c>
      <c r="CD2" s="2">
        <v>43862</v>
      </c>
      <c r="CE2" s="2">
        <v>43890</v>
      </c>
      <c r="CF2" s="2">
        <v>43891</v>
      </c>
      <c r="CG2" s="2">
        <v>43921</v>
      </c>
      <c r="CH2" s="2">
        <v>43922</v>
      </c>
      <c r="CI2" s="2">
        <v>43951</v>
      </c>
      <c r="CJ2" s="2">
        <v>43952</v>
      </c>
      <c r="CK2" s="2">
        <v>43982</v>
      </c>
      <c r="CL2" s="2">
        <v>43983</v>
      </c>
      <c r="CM2" s="2">
        <v>44012</v>
      </c>
      <c r="CN2" s="2">
        <v>44013</v>
      </c>
      <c r="CO2" s="2">
        <v>44043</v>
      </c>
      <c r="CP2" s="2">
        <v>44044</v>
      </c>
      <c r="CQ2" s="2">
        <v>44074</v>
      </c>
      <c r="CR2" s="2">
        <v>44075</v>
      </c>
      <c r="CS2" s="2">
        <v>44104</v>
      </c>
      <c r="CT2" s="2">
        <v>44105</v>
      </c>
      <c r="CU2" s="2">
        <v>44135</v>
      </c>
      <c r="CV2" s="2">
        <v>44136</v>
      </c>
      <c r="CW2" s="2">
        <v>44165</v>
      </c>
      <c r="CX2" s="2">
        <v>44166</v>
      </c>
      <c r="CY2" s="2">
        <v>44196</v>
      </c>
      <c r="CZ2" s="2">
        <v>44197</v>
      </c>
      <c r="DA2" s="2">
        <v>44227</v>
      </c>
      <c r="DB2" s="2">
        <v>44228</v>
      </c>
      <c r="DC2" s="2">
        <v>44255</v>
      </c>
      <c r="DD2" s="2">
        <v>44256</v>
      </c>
      <c r="DE2" s="2">
        <v>44286</v>
      </c>
      <c r="DF2" s="2">
        <v>44287</v>
      </c>
      <c r="DG2" s="2">
        <v>44316</v>
      </c>
      <c r="DH2" s="2">
        <v>44317</v>
      </c>
      <c r="DI2" s="2">
        <v>44347</v>
      </c>
      <c r="DJ2" s="2">
        <v>44348</v>
      </c>
      <c r="DK2" s="2">
        <v>44377</v>
      </c>
      <c r="DL2" s="2">
        <v>44378</v>
      </c>
      <c r="DM2" s="2">
        <v>44408</v>
      </c>
      <c r="DN2" s="2">
        <v>44409</v>
      </c>
      <c r="DO2" s="2">
        <v>44439</v>
      </c>
      <c r="DP2" s="2">
        <v>44440</v>
      </c>
      <c r="DQ2" s="2">
        <v>44469</v>
      </c>
      <c r="DR2" s="2">
        <v>44470</v>
      </c>
      <c r="DS2" s="2">
        <v>44500</v>
      </c>
      <c r="DT2" s="2">
        <v>44501</v>
      </c>
      <c r="DU2" s="2">
        <v>44530</v>
      </c>
      <c r="DV2" s="2">
        <v>44531</v>
      </c>
      <c r="DW2" s="2">
        <v>44561</v>
      </c>
      <c r="DX2" s="2">
        <v>44562</v>
      </c>
      <c r="DY2" s="2">
        <v>44592</v>
      </c>
      <c r="DZ2" s="2">
        <v>44593</v>
      </c>
      <c r="EA2" s="2">
        <v>44620</v>
      </c>
      <c r="EB2" s="2">
        <v>44621</v>
      </c>
      <c r="EC2" s="2">
        <v>44651</v>
      </c>
      <c r="ED2" s="2">
        <v>44652</v>
      </c>
      <c r="EE2" s="2">
        <v>44681</v>
      </c>
      <c r="EF2" s="2">
        <v>44682</v>
      </c>
      <c r="EG2" s="2">
        <v>44712</v>
      </c>
      <c r="EH2" s="2">
        <v>44713</v>
      </c>
      <c r="EI2" s="2">
        <v>44742</v>
      </c>
      <c r="EJ2" s="2">
        <v>44743</v>
      </c>
      <c r="EK2" s="2">
        <v>44773</v>
      </c>
      <c r="EL2" s="2">
        <v>44774</v>
      </c>
      <c r="EM2" s="2">
        <v>44804</v>
      </c>
      <c r="EN2" s="2">
        <v>44805</v>
      </c>
      <c r="EO2" s="2">
        <v>44834</v>
      </c>
      <c r="EP2" s="2">
        <v>44835</v>
      </c>
      <c r="EQ2" s="2">
        <v>44865</v>
      </c>
      <c r="ER2" s="2">
        <v>44866</v>
      </c>
      <c r="ES2" s="2">
        <v>44895</v>
      </c>
      <c r="ET2" s="2">
        <v>44896</v>
      </c>
      <c r="EU2" s="2">
        <v>44926</v>
      </c>
      <c r="EV2" s="2">
        <v>44927</v>
      </c>
      <c r="EW2" s="2">
        <v>44957</v>
      </c>
      <c r="EX2" s="2">
        <v>44958</v>
      </c>
      <c r="EY2" s="2">
        <v>44985</v>
      </c>
      <c r="EZ2" s="2">
        <v>44986</v>
      </c>
      <c r="FA2" s="2">
        <v>45016</v>
      </c>
      <c r="FB2" s="2">
        <v>45017</v>
      </c>
      <c r="FC2" s="2">
        <v>45046</v>
      </c>
      <c r="FD2" s="2">
        <v>45047</v>
      </c>
      <c r="FE2" s="2">
        <v>45077</v>
      </c>
      <c r="FF2" s="2">
        <v>45078</v>
      </c>
      <c r="FG2" s="2">
        <v>45107</v>
      </c>
    </row>
    <row r="3" spans="1:163" s="4" customFormat="1" x14ac:dyDescent="0.2">
      <c r="A3" s="14"/>
      <c r="B3" s="16"/>
      <c r="C3" s="14"/>
      <c r="D3" s="14"/>
      <c r="E3" s="14"/>
      <c r="F3" s="14"/>
      <c r="G3" s="5" t="s">
        <v>15</v>
      </c>
      <c r="H3" s="105">
        <f>SUM(H8:I123)</f>
        <v>320277777.77777791</v>
      </c>
      <c r="I3" s="105"/>
      <c r="J3" s="101">
        <f>SUM(J8:K123)</f>
        <v>-29148567.251461983</v>
      </c>
      <c r="K3" s="101"/>
      <c r="L3" s="101">
        <f>SUM(L8:M123)</f>
        <v>-274012204.00952399</v>
      </c>
      <c r="M3" s="101"/>
      <c r="N3" s="101">
        <f>SUM(N8:O123)</f>
        <v>1828173673.5391705</v>
      </c>
      <c r="O3" s="101"/>
      <c r="P3" s="101">
        <f>SUM(P8:Q123)</f>
        <v>-146737768.07162437</v>
      </c>
      <c r="Q3" s="101"/>
      <c r="R3" s="101">
        <f>SUM(R8:S123)</f>
        <v>-138349990.60694832</v>
      </c>
      <c r="S3" s="101"/>
      <c r="T3" s="101">
        <f>SUM(T8:U123)</f>
        <v>-69664488.453726903</v>
      </c>
      <c r="U3" s="101"/>
      <c r="V3" s="101">
        <f>SUM(V8:W123)</f>
        <v>-66337813.569905236</v>
      </c>
      <c r="W3" s="101"/>
      <c r="X3" s="101">
        <f>SUM(X8:Y123)</f>
        <v>-84775188.149507284</v>
      </c>
      <c r="Y3" s="101"/>
      <c r="Z3" s="101">
        <f>SUM(Z8:AA123)</f>
        <v>-87601027.754490957</v>
      </c>
      <c r="AA3" s="101"/>
      <c r="AB3" s="101">
        <f>SUM(AB8:AC123)</f>
        <v>-84775188.149507284</v>
      </c>
      <c r="AC3" s="101"/>
      <c r="AD3" s="101">
        <f>SUM(AD8:AE123)</f>
        <v>-167104131.39982539</v>
      </c>
      <c r="AE3" s="101"/>
      <c r="AF3" s="101">
        <f>SUM(AF8:AG123)</f>
        <v>-96470280.407957643</v>
      </c>
      <c r="AG3" s="101"/>
      <c r="AH3" s="101">
        <f>SUM(AH8:AI123)</f>
        <v>-91301113.486757472</v>
      </c>
      <c r="AI3" s="101"/>
      <c r="AJ3" s="101">
        <f>SUM(AJ8:AK123)</f>
        <v>-221390371.73215845</v>
      </c>
      <c r="AK3" s="101"/>
      <c r="AL3" s="101">
        <f>SUM(AL8:AM123)</f>
        <v>-205915413.50423938</v>
      </c>
      <c r="AM3" s="101"/>
      <c r="AN3" s="101">
        <f>SUM(AN8:AO123)</f>
        <v>-139776431.0928891</v>
      </c>
      <c r="AO3" s="101"/>
      <c r="AP3" s="101">
        <f>SUM(AP8:AQ123)</f>
        <v>-135557020.81017548</v>
      </c>
      <c r="AQ3" s="101"/>
      <c r="AR3" s="101">
        <f>SUM(AR8:AS123)</f>
        <v>44816972.86046797</v>
      </c>
      <c r="AS3" s="101"/>
      <c r="AT3" s="101">
        <f>SUM(AT8:AU123)</f>
        <v>44816972.86046797</v>
      </c>
      <c r="AU3" s="101"/>
      <c r="AV3" s="101">
        <f>SUM(AV8:AW123)</f>
        <v>30871264.058517456</v>
      </c>
      <c r="AW3" s="101"/>
      <c r="AX3" s="101">
        <f>SUM(AX8:AY123)</f>
        <v>-84349693.806198657</v>
      </c>
      <c r="AY3" s="101"/>
      <c r="AZ3" s="101">
        <f>SUM(AZ8:BA123)</f>
        <v>-64962069.274815917</v>
      </c>
      <c r="BA3" s="101"/>
      <c r="BB3" s="101">
        <f>SUM(BB8:BC123)</f>
        <v>44816972.86046797</v>
      </c>
      <c r="BC3" s="101"/>
      <c r="BD3" s="101">
        <f>SUM(BD8:BE123)</f>
        <v>299035303.09982884</v>
      </c>
      <c r="BE3" s="101"/>
      <c r="BF3" s="101">
        <f>SUM(BF8:BG123)</f>
        <v>265429736.13317871</v>
      </c>
      <c r="BG3" s="101"/>
      <c r="BH3" s="101">
        <f>SUM(BH8:BI123)</f>
        <v>321064288.10408676</v>
      </c>
      <c r="BI3" s="101"/>
      <c r="BJ3" s="101">
        <f>SUM(BJ8:BK123)</f>
        <v>311029956.22976136</v>
      </c>
      <c r="BK3" s="101"/>
      <c r="BL3" s="101">
        <f>SUM(BL8:BM123)</f>
        <v>321397621.43742013</v>
      </c>
      <c r="BM3" s="101"/>
      <c r="BN3" s="101">
        <f>SUM(BN8:BO123)</f>
        <v>311029956.22976136</v>
      </c>
      <c r="BO3" s="101"/>
      <c r="BP3" s="101">
        <f>SUM(BP8:BQ123)</f>
        <v>555977296.31993949</v>
      </c>
      <c r="BQ3" s="101"/>
      <c r="BR3" s="101">
        <f>SUM(BR8:BS123)</f>
        <v>555977296.31993949</v>
      </c>
      <c r="BS3" s="101"/>
      <c r="BT3" s="101">
        <f>SUM(BT8:BU123)</f>
        <v>538042544.82574785</v>
      </c>
      <c r="BU3" s="101"/>
      <c r="BV3" s="101">
        <f>SUM(BV8:BW123)</f>
        <v>552021252.36389554</v>
      </c>
      <c r="BW3" s="101"/>
      <c r="BX3" s="101">
        <f>SUM(BX8:BY123)</f>
        <v>419361226.14442909</v>
      </c>
      <c r="BY3" s="101"/>
      <c r="BZ3" s="101">
        <f>SUM(BZ8:CA123)</f>
        <v>428031261.78156686</v>
      </c>
      <c r="CA3" s="101"/>
      <c r="CB3" s="101">
        <f>SUM(CB8:CC123)</f>
        <v>197349631.11316729</v>
      </c>
      <c r="CC3" s="101"/>
      <c r="CD3" s="101">
        <f>SUM(CD8:CE123)</f>
        <v>179784063.51446819</v>
      </c>
      <c r="CE3" s="101"/>
      <c r="CF3" s="101">
        <f>SUM(CF8:CG123)</f>
        <v>216165740.90635455</v>
      </c>
      <c r="CG3" s="101"/>
      <c r="CH3" s="101">
        <f>SUM(CH8:CI123)</f>
        <v>212091896.39144063</v>
      </c>
      <c r="CI3" s="101"/>
      <c r="CJ3" s="101">
        <f>SUM(CJ8:CK123)</f>
        <v>301208968.51704192</v>
      </c>
      <c r="CK3" s="101"/>
      <c r="CL3" s="101">
        <f>SUM(CL8:CM123)</f>
        <v>291492550.17778254</v>
      </c>
      <c r="CM3" s="101"/>
      <c r="CN3" s="101">
        <f>SUM(CN8:CO123)</f>
        <v>256637783.22783494</v>
      </c>
      <c r="CO3" s="101"/>
      <c r="CP3" s="101">
        <f>SUM(CP8:CQ123)</f>
        <v>256637783.22783494</v>
      </c>
      <c r="CQ3" s="101"/>
      <c r="CR3" s="101">
        <f>SUM(CR8:CS123)</f>
        <v>248359145.05919516</v>
      </c>
      <c r="CS3" s="101"/>
      <c r="CT3" s="101">
        <f>SUM(CT8:CU123)</f>
        <v>256637783.22783494</v>
      </c>
      <c r="CU3" s="101"/>
      <c r="CV3" s="101">
        <f>SUM(CV8:CW123)</f>
        <v>248359145.05919516</v>
      </c>
      <c r="CW3" s="101"/>
      <c r="CX3" s="101">
        <f>SUM(CX8:CY123)</f>
        <v>259521045.95386243</v>
      </c>
      <c r="CY3" s="101"/>
      <c r="CZ3" s="101">
        <f>SUM(CZ8:DA123)</f>
        <v>-2343674.436350584</v>
      </c>
      <c r="DA3" s="101"/>
      <c r="DB3" s="101">
        <f>SUM(DB8:DC123)</f>
        <v>-2116867.2328327894</v>
      </c>
      <c r="DC3" s="101"/>
      <c r="DD3" s="101">
        <f>SUM(DD8:DE123)</f>
        <v>-2343674.436350584</v>
      </c>
      <c r="DE3" s="101"/>
      <c r="DF3" s="101">
        <f>SUM(DF8:DG123)</f>
        <v>-662838.78586286306</v>
      </c>
      <c r="DG3" s="101"/>
      <c r="DH3" s="101">
        <f>SUM(DH8:DI123)</f>
        <v>47418556.292416573</v>
      </c>
      <c r="DI3" s="101"/>
      <c r="DJ3" s="101">
        <f>SUM(DJ8:DK123)</f>
        <v>44211283.523786128</v>
      </c>
      <c r="DK3" s="101"/>
      <c r="DL3" s="101">
        <f>SUM(DL8:DM123)</f>
        <v>-128830095.10765874</v>
      </c>
      <c r="DM3" s="101"/>
      <c r="DN3" s="101">
        <f>SUM(DN8:DO123)</f>
        <v>-119688825.49239886</v>
      </c>
      <c r="DO3" s="101"/>
      <c r="DP3" s="101">
        <f>SUM(DP8:DQ123)</f>
        <v>67002324.430315584</v>
      </c>
      <c r="DQ3" s="101"/>
      <c r="DR3" s="101">
        <f>SUM(DR8:DS123)</f>
        <v>62797517.585521787</v>
      </c>
      <c r="DS3" s="101"/>
      <c r="DT3" s="101">
        <f>SUM(DT8:DU123)</f>
        <v>-29570940.456748128</v>
      </c>
      <c r="DU3" s="101"/>
      <c r="DV3" s="101">
        <f>SUM(DV8:DW123)</f>
        <v>-30556638.471973002</v>
      </c>
      <c r="DW3" s="101"/>
      <c r="DX3" s="101">
        <f>SUM(DX8:DY123)</f>
        <v>-189458448.73338389</v>
      </c>
      <c r="DY3" s="101"/>
      <c r="DZ3" s="101">
        <f>SUM(DZ8:EA123)</f>
        <v>-171123760.14628232</v>
      </c>
      <c r="EA3" s="101"/>
      <c r="EB3" s="101">
        <f>SUM(EB8:EC123)</f>
        <v>-189458448.73338389</v>
      </c>
      <c r="EC3" s="101"/>
      <c r="ED3" s="101">
        <f>SUM(ED8:EE123)</f>
        <v>-183346885.87101674</v>
      </c>
      <c r="EE3" s="101"/>
      <c r="EF3" s="101">
        <f>SUM(EF8:EG123)</f>
        <v>-189458448.73338389</v>
      </c>
      <c r="EG3" s="101"/>
      <c r="EH3" s="101">
        <f>SUM(EH8:EI123)</f>
        <v>-181745775.86716723</v>
      </c>
      <c r="EI3" s="101"/>
      <c r="EJ3" s="101">
        <f>SUM(EJ8:EK123)</f>
        <v>-318385494.67815524</v>
      </c>
      <c r="EK3" s="101"/>
      <c r="EL3" s="101">
        <f>SUM(EL8:EM123)</f>
        <v>-318385494.67815524</v>
      </c>
      <c r="EM3" s="101"/>
      <c r="EN3" s="101">
        <f>SUM(EN8:EO123)</f>
        <v>-308114994.84982765</v>
      </c>
      <c r="EO3" s="101"/>
      <c r="EP3" s="101">
        <f>SUM(EP8:EQ123)</f>
        <v>-318385494.67815524</v>
      </c>
      <c r="EQ3" s="101"/>
      <c r="ER3" s="101">
        <f>SUM(ER8:ES123)</f>
        <v>-308114994.84982765</v>
      </c>
      <c r="ES3" s="101"/>
      <c r="ET3" s="101">
        <f>SUM(ET8:EU123)</f>
        <v>-307572455.51953006</v>
      </c>
      <c r="EU3" s="101"/>
      <c r="EV3" s="101">
        <f>SUM(EV8:EW123)</f>
        <v>-150783387.71946448</v>
      </c>
      <c r="EW3" s="101"/>
      <c r="EX3" s="101">
        <f>SUM(EX8:EY123)</f>
        <v>-136191446.97241953</v>
      </c>
      <c r="EY3" s="101"/>
      <c r="EZ3" s="101">
        <f>SUM(EZ8:FA123)</f>
        <v>-50991014.002832055</v>
      </c>
      <c r="FA3" s="101"/>
      <c r="FB3" s="101">
        <f>SUM(FB8:FC123)</f>
        <v>-49346142.583385862</v>
      </c>
      <c r="FC3" s="101"/>
      <c r="FD3" s="101">
        <f>SUM(FD8:FE123)</f>
        <v>-50991014.002832055</v>
      </c>
      <c r="FE3" s="101"/>
      <c r="FF3" s="101">
        <f>SUM(FF8:FG123)</f>
        <v>-49346142.583385862</v>
      </c>
      <c r="FG3" s="101"/>
    </row>
    <row r="4" spans="1:163" s="6" customFormat="1" x14ac:dyDescent="0.2">
      <c r="A4" s="17"/>
      <c r="B4" s="50"/>
      <c r="C4" s="17"/>
      <c r="D4" s="17"/>
      <c r="E4" s="17"/>
      <c r="F4" s="17"/>
      <c r="G4" s="5" t="s">
        <v>14</v>
      </c>
      <c r="H4" s="105">
        <f>H3</f>
        <v>320277777.77777791</v>
      </c>
      <c r="I4" s="105"/>
      <c r="J4" s="100">
        <f t="shared" ref="J4" si="0">J3+H4</f>
        <v>291129210.52631593</v>
      </c>
      <c r="K4" s="100"/>
      <c r="L4" s="100">
        <f t="shared" ref="L4" si="1">L3+J4</f>
        <v>17117006.51679194</v>
      </c>
      <c r="M4" s="100"/>
      <c r="N4" s="100">
        <f t="shared" ref="N4" si="2">N3+L4</f>
        <v>1845290680.0559626</v>
      </c>
      <c r="O4" s="100"/>
      <c r="P4" s="100">
        <f t="shared" ref="P4" si="3">P3+N4</f>
        <v>1698552911.9843383</v>
      </c>
      <c r="Q4" s="100"/>
      <c r="R4" s="100">
        <f t="shared" ref="R4" si="4">R3+P4</f>
        <v>1560202921.3773899</v>
      </c>
      <c r="S4" s="100"/>
      <c r="T4" s="100">
        <f t="shared" ref="T4" si="5">T3+R4</f>
        <v>1490538432.9236629</v>
      </c>
      <c r="U4" s="100"/>
      <c r="V4" s="100">
        <f t="shared" ref="V4" si="6">V3+T4</f>
        <v>1424200619.3537576</v>
      </c>
      <c r="W4" s="100"/>
      <c r="X4" s="100">
        <f t="shared" ref="X4" si="7">X3+V4</f>
        <v>1339425431.2042503</v>
      </c>
      <c r="Y4" s="100"/>
      <c r="Z4" s="100">
        <f t="shared" ref="Z4" si="8">Z3+X4</f>
        <v>1251824403.4497595</v>
      </c>
      <c r="AA4" s="100"/>
      <c r="AB4" s="100">
        <f t="shared" ref="AB4" si="9">AB3+Z4</f>
        <v>1167049215.3002522</v>
      </c>
      <c r="AC4" s="100"/>
      <c r="AD4" s="100">
        <f t="shared" ref="AD4" si="10">AD3+AB4</f>
        <v>999945083.90042686</v>
      </c>
      <c r="AE4" s="100"/>
      <c r="AF4" s="100">
        <f t="shared" ref="AF4" si="11">AF3+AD4</f>
        <v>903474803.49246919</v>
      </c>
      <c r="AG4" s="100"/>
      <c r="AH4" s="100">
        <f t="shared" ref="AH4" si="12">AH3+AF4</f>
        <v>812173690.00571167</v>
      </c>
      <c r="AI4" s="100"/>
      <c r="AJ4" s="100">
        <f t="shared" ref="AJ4" si="13">AJ3+AH4</f>
        <v>590783318.27355325</v>
      </c>
      <c r="AK4" s="100"/>
      <c r="AL4" s="100">
        <f t="shared" ref="AL4" si="14">AL3+AJ4</f>
        <v>384867904.76931387</v>
      </c>
      <c r="AM4" s="100"/>
      <c r="AN4" s="100">
        <f t="shared" ref="AN4" si="15">AN3+AL4</f>
        <v>245091473.67642477</v>
      </c>
      <c r="AO4" s="100"/>
      <c r="AP4" s="100">
        <f t="shared" ref="AP4" si="16">AP3+AN4</f>
        <v>109534452.86624929</v>
      </c>
      <c r="AQ4" s="100"/>
      <c r="AR4" s="100">
        <f t="shared" ref="AR4" si="17">AR3+AP4</f>
        <v>154351425.72671726</v>
      </c>
      <c r="AS4" s="100"/>
      <c r="AT4" s="100">
        <f t="shared" ref="AT4" si="18">AT3+AR4</f>
        <v>199168398.58718523</v>
      </c>
      <c r="AU4" s="100"/>
      <c r="AV4" s="100">
        <f t="shared" ref="AV4" si="19">AV3+AT4</f>
        <v>230039662.64570269</v>
      </c>
      <c r="AW4" s="100"/>
      <c r="AX4" s="100">
        <f t="shared" ref="AX4" si="20">AX3+AV4</f>
        <v>145689968.83950403</v>
      </c>
      <c r="AY4" s="100"/>
      <c r="AZ4" s="100">
        <f t="shared" ref="AZ4" si="21">AZ3+AX4</f>
        <v>80727899.564688116</v>
      </c>
      <c r="BA4" s="100"/>
      <c r="BB4" s="100">
        <f t="shared" ref="BB4" si="22">BB3+AZ4</f>
        <v>125544872.42515609</v>
      </c>
      <c r="BC4" s="100"/>
      <c r="BD4" s="100">
        <f t="shared" ref="BD4" si="23">BD3+BB4</f>
        <v>424580175.52498496</v>
      </c>
      <c r="BE4" s="100"/>
      <c r="BF4" s="100">
        <f t="shared" ref="BF4" si="24">BF3+BD4</f>
        <v>690009911.65816367</v>
      </c>
      <c r="BG4" s="100"/>
      <c r="BH4" s="100">
        <f t="shared" ref="BH4" si="25">BH3+BF4</f>
        <v>1011074199.7622504</v>
      </c>
      <c r="BI4" s="100"/>
      <c r="BJ4" s="100">
        <f t="shared" ref="BJ4" si="26">BJ3+BH4</f>
        <v>1322104155.9920118</v>
      </c>
      <c r="BK4" s="100"/>
      <c r="BL4" s="100">
        <f t="shared" ref="BL4" si="27">BL3+BJ4</f>
        <v>1643501777.4294319</v>
      </c>
      <c r="BM4" s="100"/>
      <c r="BN4" s="100">
        <f t="shared" ref="BN4" si="28">BN3+BL4</f>
        <v>1954531733.6591933</v>
      </c>
      <c r="BO4" s="100"/>
      <c r="BP4" s="100">
        <f t="shared" ref="BP4" si="29">BP3+BN4</f>
        <v>2510509029.9791327</v>
      </c>
      <c r="BQ4" s="100"/>
      <c r="BR4" s="100">
        <f t="shared" ref="BR4" si="30">BR3+BP4</f>
        <v>3066486326.2990723</v>
      </c>
      <c r="BS4" s="100"/>
      <c r="BT4" s="100">
        <f t="shared" ref="BT4" si="31">BT3+BR4</f>
        <v>3604528871.1248202</v>
      </c>
      <c r="BU4" s="100"/>
      <c r="BV4" s="100">
        <f t="shared" ref="BV4" si="32">BV3+BT4</f>
        <v>4156550123.4887156</v>
      </c>
      <c r="BW4" s="100"/>
      <c r="BX4" s="100">
        <f t="shared" ref="BX4" si="33">BX3+BV4</f>
        <v>4575911349.6331444</v>
      </c>
      <c r="BY4" s="100"/>
      <c r="BZ4" s="100">
        <f t="shared" ref="BZ4" si="34">BZ3+BX4</f>
        <v>5003942611.414711</v>
      </c>
      <c r="CA4" s="100"/>
      <c r="CB4" s="100">
        <f t="shared" ref="CB4" si="35">CB3+BZ4</f>
        <v>5201292242.5278778</v>
      </c>
      <c r="CC4" s="100"/>
      <c r="CD4" s="100">
        <f t="shared" ref="CD4" si="36">CD3+CB4</f>
        <v>5381076306.042346</v>
      </c>
      <c r="CE4" s="100"/>
      <c r="CF4" s="100">
        <f t="shared" ref="CF4" si="37">CF3+CD4</f>
        <v>5597242046.9487009</v>
      </c>
      <c r="CG4" s="100"/>
      <c r="CH4" s="100">
        <f t="shared" ref="CH4" si="38">CH3+CF4</f>
        <v>5809333943.3401413</v>
      </c>
      <c r="CI4" s="100"/>
      <c r="CJ4" s="100">
        <f t="shared" ref="CJ4" si="39">CJ3+CH4</f>
        <v>6110542911.8571835</v>
      </c>
      <c r="CK4" s="100"/>
      <c r="CL4" s="100">
        <f t="shared" ref="CL4" si="40">CL3+CJ4</f>
        <v>6402035462.0349655</v>
      </c>
      <c r="CM4" s="100"/>
      <c r="CN4" s="100">
        <f t="shared" ref="CN4" si="41">CN3+CL4</f>
        <v>6658673245.2628002</v>
      </c>
      <c r="CO4" s="100"/>
      <c r="CP4" s="100">
        <f t="shared" ref="CP4" si="42">CP3+CN4</f>
        <v>6915311028.4906349</v>
      </c>
      <c r="CQ4" s="100"/>
      <c r="CR4" s="100">
        <f t="shared" ref="CR4" si="43">CR3+CP4</f>
        <v>7163670173.5498304</v>
      </c>
      <c r="CS4" s="100"/>
      <c r="CT4" s="100">
        <f t="shared" ref="CT4" si="44">CT3+CR4</f>
        <v>7420307956.7776651</v>
      </c>
      <c r="CU4" s="100"/>
      <c r="CV4" s="100">
        <f t="shared" ref="CV4" si="45">CV3+CT4</f>
        <v>7668667101.8368607</v>
      </c>
      <c r="CW4" s="100"/>
      <c r="CX4" s="100">
        <f t="shared" ref="CX4" si="46">CX3+CV4</f>
        <v>7928188147.7907228</v>
      </c>
      <c r="CY4" s="100"/>
      <c r="CZ4" s="100">
        <f t="shared" ref="CZ4" si="47">CZ3+CX4</f>
        <v>7925844473.354372</v>
      </c>
      <c r="DA4" s="100"/>
      <c r="DB4" s="100">
        <f t="shared" ref="DB4" si="48">DB3+CZ4</f>
        <v>7923727606.1215391</v>
      </c>
      <c r="DC4" s="100"/>
      <c r="DD4" s="100">
        <f t="shared" ref="DD4" si="49">DD3+DB4</f>
        <v>7921383931.6851883</v>
      </c>
      <c r="DE4" s="100"/>
      <c r="DF4" s="100">
        <f t="shared" ref="DF4" si="50">DF3+DD4</f>
        <v>7920721092.8993254</v>
      </c>
      <c r="DG4" s="100"/>
      <c r="DH4" s="100">
        <f t="shared" ref="DH4" si="51">DH3+DF4</f>
        <v>7968139649.1917419</v>
      </c>
      <c r="DI4" s="100"/>
      <c r="DJ4" s="100">
        <f t="shared" ref="DJ4" si="52">DJ3+DH4</f>
        <v>8012350932.7155285</v>
      </c>
      <c r="DK4" s="100"/>
      <c r="DL4" s="100">
        <f t="shared" ref="DL4" si="53">DL3+DJ4</f>
        <v>7883520837.6078701</v>
      </c>
      <c r="DM4" s="100"/>
      <c r="DN4" s="100">
        <f t="shared" ref="DN4" si="54">DN3+DL4</f>
        <v>7763832012.1154709</v>
      </c>
      <c r="DO4" s="100"/>
      <c r="DP4" s="100">
        <f t="shared" ref="DP4" si="55">DP3+DN4</f>
        <v>7830834336.5457869</v>
      </c>
      <c r="DQ4" s="100"/>
      <c r="DR4" s="100">
        <f t="shared" ref="DR4" si="56">DR3+DP4</f>
        <v>7893631854.1313086</v>
      </c>
      <c r="DS4" s="100"/>
      <c r="DT4" s="100">
        <f t="shared" ref="DT4" si="57">DT3+DR4</f>
        <v>7864060913.6745605</v>
      </c>
      <c r="DU4" s="100"/>
      <c r="DV4" s="100">
        <f t="shared" ref="DV4" si="58">DV3+DT4</f>
        <v>7833504275.2025871</v>
      </c>
      <c r="DW4" s="100"/>
      <c r="DX4" s="100">
        <f t="shared" ref="DX4" si="59">DX3+DV4</f>
        <v>7644045826.469203</v>
      </c>
      <c r="DY4" s="100"/>
      <c r="DZ4" s="100">
        <f t="shared" ref="DZ4" si="60">DZ3+DX4</f>
        <v>7472922066.3229208</v>
      </c>
      <c r="EA4" s="100"/>
      <c r="EB4" s="100">
        <f t="shared" ref="EB4" si="61">EB3+DZ4</f>
        <v>7283463617.5895367</v>
      </c>
      <c r="EC4" s="100"/>
      <c r="ED4" s="100">
        <f t="shared" ref="ED4" si="62">ED3+EB4</f>
        <v>7100116731.7185202</v>
      </c>
      <c r="EE4" s="100"/>
      <c r="EF4" s="100">
        <f t="shared" ref="EF4" si="63">EF3+ED4</f>
        <v>6910658282.985136</v>
      </c>
      <c r="EG4" s="100"/>
      <c r="EH4" s="100">
        <f t="shared" ref="EH4" si="64">EH3+EF4</f>
        <v>6728912507.1179686</v>
      </c>
      <c r="EI4" s="100"/>
      <c r="EJ4" s="100">
        <f t="shared" ref="EJ4" si="65">EJ3+EH4</f>
        <v>6410527012.4398136</v>
      </c>
      <c r="EK4" s="100"/>
      <c r="EL4" s="100">
        <f t="shared" ref="EL4" si="66">EL3+EJ4</f>
        <v>6092141517.7616587</v>
      </c>
      <c r="EM4" s="100"/>
      <c r="EN4" s="100">
        <f t="shared" ref="EN4" si="67">EN3+EL4</f>
        <v>5784026522.9118309</v>
      </c>
      <c r="EO4" s="100"/>
      <c r="EP4" s="100">
        <f t="shared" ref="EP4" si="68">EP3+EN4</f>
        <v>5465641028.233676</v>
      </c>
      <c r="EQ4" s="100"/>
      <c r="ER4" s="100">
        <f t="shared" ref="ER4" si="69">ER3+EP4</f>
        <v>5157526033.3838482</v>
      </c>
      <c r="ES4" s="100"/>
      <c r="ET4" s="100">
        <f t="shared" ref="ET4" si="70">ET3+ER4</f>
        <v>4849953577.8643179</v>
      </c>
      <c r="EU4" s="100"/>
      <c r="EV4" s="100">
        <f t="shared" ref="EV4" si="71">EV3+ET4</f>
        <v>4699170190.1448536</v>
      </c>
      <c r="EW4" s="100"/>
      <c r="EX4" s="100">
        <f t="shared" ref="EX4" si="72">EX3+EV4</f>
        <v>4562978743.1724339</v>
      </c>
      <c r="EY4" s="100"/>
      <c r="EZ4" s="100">
        <f t="shared" ref="EZ4" si="73">EZ3+EX4</f>
        <v>4511987729.1696014</v>
      </c>
      <c r="FA4" s="100"/>
      <c r="FB4" s="100">
        <f t="shared" ref="FB4" si="74">FB3+EZ4</f>
        <v>4462641586.586216</v>
      </c>
      <c r="FC4" s="100"/>
      <c r="FD4" s="100">
        <f t="shared" ref="FD4" si="75">FD3+FB4</f>
        <v>4411650572.5833836</v>
      </c>
      <c r="FE4" s="100"/>
      <c r="FF4" s="100">
        <f t="shared" ref="FF4" si="76">FF3+FD4</f>
        <v>4362304429.9999981</v>
      </c>
      <c r="FG4" s="100"/>
    </row>
    <row r="5" spans="1:163" s="7" customFormat="1" x14ac:dyDescent="0.2">
      <c r="A5" s="18"/>
      <c r="B5" s="51"/>
      <c r="C5" s="18"/>
      <c r="D5" s="18"/>
      <c r="E5" s="18"/>
      <c r="F5" s="17"/>
      <c r="G5" s="6"/>
      <c r="H5" s="72"/>
      <c r="I5" s="72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</row>
    <row r="6" spans="1:163" ht="15.75" x14ac:dyDescent="0.2">
      <c r="A6" s="19" t="s">
        <v>16</v>
      </c>
      <c r="B6" s="52"/>
      <c r="C6" s="20"/>
      <c r="D6" s="20"/>
      <c r="E6" s="21"/>
      <c r="F6" s="22"/>
      <c r="H6" s="73"/>
      <c r="I6" s="73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  <c r="DW6" s="9"/>
      <c r="DX6" s="9"/>
      <c r="DY6" s="9"/>
      <c r="DZ6" s="9"/>
      <c r="EA6" s="9"/>
      <c r="EB6" s="9"/>
      <c r="EC6" s="9"/>
      <c r="ED6" s="9"/>
      <c r="EE6" s="9"/>
      <c r="EF6" s="9"/>
      <c r="EG6" s="9"/>
      <c r="EH6" s="9"/>
      <c r="EI6" s="9"/>
      <c r="EJ6" s="9"/>
      <c r="EK6" s="9"/>
      <c r="EL6" s="9"/>
      <c r="EM6" s="9"/>
      <c r="EN6" s="9"/>
      <c r="EO6" s="9"/>
      <c r="EP6" s="9"/>
      <c r="EQ6" s="9"/>
      <c r="ER6" s="9"/>
      <c r="ES6" s="9"/>
      <c r="ET6" s="9"/>
      <c r="EU6" s="9"/>
      <c r="EV6" s="9"/>
      <c r="EW6" s="9"/>
      <c r="EX6" s="9"/>
      <c r="EY6" s="9"/>
      <c r="EZ6" s="9"/>
      <c r="FA6" s="9"/>
      <c r="FB6" s="9"/>
      <c r="FC6" s="9"/>
      <c r="FD6" s="9"/>
      <c r="FE6" s="9"/>
      <c r="FF6" s="9"/>
      <c r="FG6" s="9"/>
    </row>
    <row r="7" spans="1:163" x14ac:dyDescent="0.2">
      <c r="A7" s="23"/>
      <c r="B7" s="53"/>
      <c r="C7" s="20"/>
      <c r="D7" s="20"/>
      <c r="F7" s="22"/>
      <c r="H7" s="74"/>
      <c r="I7" s="74"/>
    </row>
    <row r="8" spans="1:163" ht="25.5" x14ac:dyDescent="0.2">
      <c r="A8" s="25" t="s">
        <v>19</v>
      </c>
      <c r="B8" s="54"/>
      <c r="C8" s="26">
        <v>42736</v>
      </c>
      <c r="D8" s="26">
        <v>45349</v>
      </c>
      <c r="E8" s="21">
        <v>2614</v>
      </c>
      <c r="F8" s="22"/>
      <c r="H8" s="73">
        <f t="shared" ref="H8" si="77">IF(AND(H$2&gt;$D8,I$2&gt;$D8),0,IF(AND(H$2&lt;$C8,I$2&lt;$C8),0,IF(AND(H$2&lt;=$C8,I$2&gt;=$D8),($D8-$C8+1)*$G8,IF(AND(H$2&gt;=$C8,I$2&lt;=$D8),(I$2-H$2+1)*$G8,IF(AND(H$2&lt;=$C8,I$2&lt;=$D8),(I$2-$C8+1)*$G8,IF(AND(H$2&gt;=$C8,I$2&gt;=$D8),($D8-H$2+1)*$G8,0))))))</f>
        <v>0</v>
      </c>
      <c r="I8" s="73"/>
      <c r="J8" s="9">
        <f t="shared" ref="J8" si="78">IF(AND(J$2&gt;$D8,K$2&gt;$D8),0,IF(AND(J$2&lt;$C8,K$2&lt;$C8),0,IF(AND(J$2&lt;=$C8,K$2&gt;=$D8),($D8-$C8+1)*$G8,IF(AND(J$2&gt;=$C8,K$2&lt;=$D8),(K$2-J$2+1)*$G8,IF(AND(J$2&lt;=$C8,K$2&lt;=$D8),(K$2-$C8+1)*$G8,IF(AND(J$2&gt;=$C8,K$2&gt;=$D8),($D8-J$2+1)*$G8,0))))))</f>
        <v>0</v>
      </c>
      <c r="K8" s="9"/>
      <c r="L8" s="9">
        <f t="shared" ref="L8" si="79">IF(AND(L$2&gt;$D8,M$2&gt;$D8),0,IF(AND(L$2&lt;$C8,M$2&lt;$C8),0,IF(AND(L$2&lt;=$C8,M$2&gt;=$D8),($D8-$C8+1)*$G8,IF(AND(L$2&gt;=$C8,M$2&lt;=$D8),(M$2-L$2+1)*$G8,IF(AND(L$2&lt;=$C8,M$2&lt;=$D8),(M$2-$C8+1)*$G8,IF(AND(L$2&gt;=$C8,M$2&gt;=$D8),($D8-L$2+1)*$G8,0))))))</f>
        <v>0</v>
      </c>
      <c r="M8" s="9"/>
      <c r="N8" s="9">
        <f t="shared" ref="N8" si="80">IF(AND(N$2&gt;$D8,O$2&gt;$D8),0,IF(AND(N$2&lt;$C8,O$2&lt;$C8),0,IF(AND(N$2&lt;=$C8,O$2&gt;=$D8),($D8-$C8+1)*$G8,IF(AND(N$2&gt;=$C8,O$2&lt;=$D8),(O$2-N$2+1)*$G8,IF(AND(N$2&lt;=$C8,O$2&lt;=$D8),(O$2-$C8+1)*$G8,IF(AND(N$2&gt;=$C8,O$2&gt;=$D8),($D8-N$2+1)*$G8,0))))))</f>
        <v>0</v>
      </c>
      <c r="O8" s="9"/>
      <c r="P8" s="9">
        <f t="shared" ref="P8" si="81">IF(AND(P$2&gt;$D8,Q$2&gt;$D8),0,IF(AND(P$2&lt;$C8,Q$2&lt;$C8),0,IF(AND(P$2&lt;=$C8,Q$2&gt;=$D8),($D8-$C8+1)*$G8,IF(AND(P$2&gt;=$C8,Q$2&lt;=$D8),(Q$2-P$2+1)*$G8,IF(AND(P$2&lt;=$C8,Q$2&lt;=$D8),(Q$2-$C8+1)*$G8,IF(AND(P$2&gt;=$C8,Q$2&gt;=$D8),($D8-P$2+1)*$G8,0))))))</f>
        <v>0</v>
      </c>
      <c r="Q8" s="9"/>
      <c r="R8" s="9">
        <f t="shared" ref="R8" si="82">IF(AND(R$2&gt;$D8,S$2&gt;$D8),0,IF(AND(R$2&lt;$C8,S$2&lt;$C8),0,IF(AND(R$2&lt;=$C8,S$2&gt;=$D8),($D8-$C8+1)*$G8,IF(AND(R$2&gt;=$C8,S$2&lt;=$D8),(S$2-R$2+1)*$G8,IF(AND(R$2&lt;=$C8,S$2&lt;=$D8),(S$2-$C8+1)*$G8,IF(AND(R$2&gt;=$C8,S$2&gt;=$D8),($D8-R$2+1)*$G8,0))))))</f>
        <v>0</v>
      </c>
      <c r="S8" s="9"/>
      <c r="T8" s="9">
        <f t="shared" ref="T8" si="83">IF(AND(T$2&gt;$D8,U$2&gt;$D8),0,IF(AND(T$2&lt;$C8,U$2&lt;$C8),0,IF(AND(T$2&lt;=$C8,U$2&gt;=$D8),($D8-$C8+1)*$G8,IF(AND(T$2&gt;=$C8,U$2&lt;=$D8),(U$2-T$2+1)*$G8,IF(AND(T$2&lt;=$C8,U$2&lt;=$D8),(U$2-$C8+1)*$G8,IF(AND(T$2&gt;=$C8,U$2&gt;=$D8),($D8-T$2+1)*$G8,0))))))</f>
        <v>0</v>
      </c>
      <c r="U8" s="9"/>
      <c r="V8" s="9">
        <f t="shared" ref="V8" si="84">IF(AND(V$2&gt;$D8,W$2&gt;$D8),0,IF(AND(V$2&lt;$C8,W$2&lt;$C8),0,IF(AND(V$2&lt;=$C8,W$2&gt;=$D8),($D8-$C8+1)*$G8,IF(AND(V$2&gt;=$C8,W$2&lt;=$D8),(W$2-V$2+1)*$G8,IF(AND(V$2&lt;=$C8,W$2&lt;=$D8),(W$2-$C8+1)*$G8,IF(AND(V$2&gt;=$C8,W$2&gt;=$D8),($D8-V$2+1)*$G8,0))))))</f>
        <v>0</v>
      </c>
      <c r="W8" s="9"/>
      <c r="X8" s="9">
        <f t="shared" ref="X8" si="85">IF(AND(X$2&gt;$D8,Y$2&gt;$D8),0,IF(AND(X$2&lt;$C8,Y$2&lt;$C8),0,IF(AND(X$2&lt;=$C8,Y$2&gt;=$D8),($D8-$C8+1)*$G8,IF(AND(X$2&gt;=$C8,Y$2&lt;=$D8),(Y$2-X$2+1)*$G8,IF(AND(X$2&lt;=$C8,Y$2&lt;=$D8),(Y$2-$C8+1)*$G8,IF(AND(X$2&gt;=$C8,Y$2&gt;=$D8),($D8-X$2+1)*$G8,0))))))</f>
        <v>0</v>
      </c>
      <c r="Y8" s="9"/>
      <c r="Z8" s="9">
        <f t="shared" ref="Z8" si="86">IF(AND(Z$2&gt;$D8,AA$2&gt;$D8),0,IF(AND(Z$2&lt;$C8,AA$2&lt;$C8),0,IF(AND(Z$2&lt;=$C8,AA$2&gt;=$D8),($D8-$C8+1)*$G8,IF(AND(Z$2&gt;=$C8,AA$2&lt;=$D8),(AA$2-Z$2+1)*$G8,IF(AND(Z$2&lt;=$C8,AA$2&lt;=$D8),(AA$2-$C8+1)*$G8,IF(AND(Z$2&gt;=$C8,AA$2&gt;=$D8),($D8-Z$2+1)*$G8,0))))))</f>
        <v>0</v>
      </c>
      <c r="AA8" s="9"/>
      <c r="AB8" s="9">
        <f t="shared" ref="AB8" si="87">IF(AND(AB$2&gt;$D8,AC$2&gt;$D8),0,IF(AND(AB$2&lt;$C8,AC$2&lt;$C8),0,IF(AND(AB$2&lt;=$C8,AC$2&gt;=$D8),($D8-$C8+1)*$G8,IF(AND(AB$2&gt;=$C8,AC$2&lt;=$D8),(AC$2-AB$2+1)*$G8,IF(AND(AB$2&lt;=$C8,AC$2&lt;=$D8),(AC$2-$C8+1)*$G8,IF(AND(AB$2&gt;=$C8,AC$2&gt;=$D8),($D8-AB$2+1)*$G8,0))))))</f>
        <v>0</v>
      </c>
      <c r="AC8" s="9"/>
      <c r="AD8" s="9">
        <f t="shared" ref="AD8" si="88">IF(AND(AD$2&gt;$D8,AE$2&gt;$D8),0,IF(AND(AD$2&lt;$C8,AE$2&lt;$C8),0,IF(AND(AD$2&lt;=$C8,AE$2&gt;=$D8),($D8-$C8+1)*$G8,IF(AND(AD$2&gt;=$C8,AE$2&lt;=$D8),(AE$2-AD$2+1)*$G8,IF(AND(AD$2&lt;=$C8,AE$2&lt;=$D8),(AE$2-$C8+1)*$G8,IF(AND(AD$2&gt;=$C8,AE$2&gt;=$D8),($D8-AD$2+1)*$G8,0))))))</f>
        <v>0</v>
      </c>
      <c r="AE8" s="9"/>
      <c r="AF8" s="9">
        <f t="shared" ref="AF8" si="89">IF(AND(AF$2&gt;$D8,AG$2&gt;$D8),0,IF(AND(AF$2&lt;$C8,AG$2&lt;$C8),0,IF(AND(AF$2&lt;=$C8,AG$2&gt;=$D8),($D8-$C8+1)*$G8,IF(AND(AF$2&gt;=$C8,AG$2&lt;=$D8),(AG$2-AF$2+1)*$G8,IF(AND(AF$2&lt;=$C8,AG$2&lt;=$D8),(AG$2-$C8+1)*$G8,IF(AND(AF$2&gt;=$C8,AG$2&gt;=$D8),($D8-AF$2+1)*$G8,0))))))</f>
        <v>0</v>
      </c>
      <c r="AG8" s="9"/>
      <c r="AH8" s="9">
        <f t="shared" ref="AH8" si="90">IF(AND(AH$2&gt;$D8,AI$2&gt;$D8),0,IF(AND(AH$2&lt;$C8,AI$2&lt;$C8),0,IF(AND(AH$2&lt;=$C8,AI$2&gt;=$D8),($D8-$C8+1)*$G8,IF(AND(AH$2&gt;=$C8,AI$2&lt;=$D8),(AI$2-AH$2+1)*$G8,IF(AND(AH$2&lt;=$C8,AI$2&lt;=$D8),(AI$2-$C8+1)*$G8,IF(AND(AH$2&gt;=$C8,AI$2&gt;=$D8),($D8-AH$2+1)*$G8,0))))))</f>
        <v>0</v>
      </c>
      <c r="AI8" s="9"/>
      <c r="AJ8" s="9">
        <f t="shared" ref="AJ8" si="91">IF(AND(AJ$2&gt;$D8,AK$2&gt;$D8),0,IF(AND(AJ$2&lt;$C8,AK$2&lt;$C8),0,IF(AND(AJ$2&lt;=$C8,AK$2&gt;=$D8),($D8-$C8+1)*$G8,IF(AND(AJ$2&gt;=$C8,AK$2&lt;=$D8),(AK$2-AJ$2+1)*$G8,IF(AND(AJ$2&lt;=$C8,AK$2&lt;=$D8),(AK$2-$C8+1)*$G8,IF(AND(AJ$2&gt;=$C8,AK$2&gt;=$D8),($D8-AJ$2+1)*$G8,0))))))</f>
        <v>0</v>
      </c>
      <c r="AK8" s="9"/>
      <c r="AL8" s="9">
        <f t="shared" ref="AL8" si="92">IF(AND(AL$2&gt;$D8,AM$2&gt;$D8),0,IF(AND(AL$2&lt;$C8,AM$2&lt;$C8),0,IF(AND(AL$2&lt;=$C8,AM$2&gt;=$D8),($D8-$C8+1)*$G8,IF(AND(AL$2&gt;=$C8,AM$2&lt;=$D8),(AM$2-AL$2+1)*$G8,IF(AND(AL$2&lt;=$C8,AM$2&lt;=$D8),(AM$2-$C8+1)*$G8,IF(AND(AL$2&gt;=$C8,AM$2&gt;=$D8),($D8-AL$2+1)*$G8,0))))))</f>
        <v>0</v>
      </c>
      <c r="AM8" s="9"/>
      <c r="AN8" s="9">
        <f t="shared" ref="AN8" si="93">IF(AND(AN$2&gt;$D8,AO$2&gt;$D8),0,IF(AND(AN$2&lt;$C8,AO$2&lt;$C8),0,IF(AND(AN$2&lt;=$C8,AO$2&gt;=$D8),($D8-$C8+1)*$G8,IF(AND(AN$2&gt;=$C8,AO$2&lt;=$D8),(AO$2-AN$2+1)*$G8,IF(AND(AN$2&lt;=$C8,AO$2&lt;=$D8),(AO$2-$C8+1)*$G8,IF(AND(AN$2&gt;=$C8,AO$2&gt;=$D8),($D8-AN$2+1)*$G8,0))))))</f>
        <v>0</v>
      </c>
      <c r="AO8" s="9"/>
      <c r="AP8" s="9">
        <f t="shared" ref="AP8" si="94">IF(AND(AP$2&gt;$D8,AQ$2&gt;$D8),0,IF(AND(AP$2&lt;$C8,AQ$2&lt;$C8),0,IF(AND(AP$2&lt;=$C8,AQ$2&gt;=$D8),($D8-$C8+1)*$G8,IF(AND(AP$2&gt;=$C8,AQ$2&lt;=$D8),(AQ$2-AP$2+1)*$G8,IF(AND(AP$2&lt;=$C8,AQ$2&lt;=$D8),(AQ$2-$C8+1)*$G8,IF(AND(AP$2&gt;=$C8,AQ$2&gt;=$D8),($D8-AP$2+1)*$G8,0))))))</f>
        <v>0</v>
      </c>
      <c r="AQ8" s="9"/>
      <c r="AR8" s="9">
        <f t="shared" ref="AR8" si="95">IF(AND(AR$2&gt;$D8,AS$2&gt;$D8),0,IF(AND(AR$2&lt;$C8,AS$2&lt;$C8),0,IF(AND(AR$2&lt;=$C8,AS$2&gt;=$D8),($D8-$C8+1)*$G8,IF(AND(AR$2&gt;=$C8,AS$2&lt;=$D8),(AS$2-AR$2+1)*$G8,IF(AND(AR$2&lt;=$C8,AS$2&lt;=$D8),(AS$2-$C8+1)*$G8,IF(AND(AR$2&gt;=$C8,AS$2&gt;=$D8),($D8-AR$2+1)*$G8,0))))))</f>
        <v>0</v>
      </c>
      <c r="AS8" s="9"/>
      <c r="AT8" s="9">
        <f t="shared" ref="AT8" si="96">IF(AND(AT$2&gt;$D8,AU$2&gt;$D8),0,IF(AND(AT$2&lt;$C8,AU$2&lt;$C8),0,IF(AND(AT$2&lt;=$C8,AU$2&gt;=$D8),($D8-$C8+1)*$G8,IF(AND(AT$2&gt;=$C8,AU$2&lt;=$D8),(AU$2-AT$2+1)*$G8,IF(AND(AT$2&lt;=$C8,AU$2&lt;=$D8),(AU$2-$C8+1)*$G8,IF(AND(AT$2&gt;=$C8,AU$2&gt;=$D8),($D8-AT$2+1)*$G8,0))))))</f>
        <v>0</v>
      </c>
      <c r="AU8" s="9"/>
      <c r="AV8" s="9">
        <f t="shared" ref="AV8" si="97">IF(AND(AV$2&gt;$D8,AW$2&gt;$D8),0,IF(AND(AV$2&lt;$C8,AW$2&lt;$C8),0,IF(AND(AV$2&lt;=$C8,AW$2&gt;=$D8),($D8-$C8+1)*$G8,IF(AND(AV$2&gt;=$C8,AW$2&lt;=$D8),(AW$2-AV$2+1)*$G8,IF(AND(AV$2&lt;=$C8,AW$2&lt;=$D8),(AW$2-$C8+1)*$G8,IF(AND(AV$2&gt;=$C8,AW$2&gt;=$D8),($D8-AV$2+1)*$G8,0))))))</f>
        <v>0</v>
      </c>
      <c r="AW8" s="9"/>
      <c r="AX8" s="9">
        <f t="shared" ref="AX8" si="98">IF(AND(AX$2&gt;$D8,AY$2&gt;$D8),0,IF(AND(AX$2&lt;$C8,AY$2&lt;$C8),0,IF(AND(AX$2&lt;=$C8,AY$2&gt;=$D8),($D8-$C8+1)*$G8,IF(AND(AX$2&gt;=$C8,AY$2&lt;=$D8),(AY$2-AX$2+1)*$G8,IF(AND(AX$2&lt;=$C8,AY$2&lt;=$D8),(AY$2-$C8+1)*$G8,IF(AND(AX$2&gt;=$C8,AY$2&gt;=$D8),($D8-AX$2+1)*$G8,0))))))</f>
        <v>0</v>
      </c>
      <c r="AY8" s="9"/>
      <c r="AZ8" s="9">
        <f t="shared" ref="AZ8" si="99">IF(AND(AZ$2&gt;$D8,BA$2&gt;$D8),0,IF(AND(AZ$2&lt;$C8,BA$2&lt;$C8),0,IF(AND(AZ$2&lt;=$C8,BA$2&gt;=$D8),($D8-$C8+1)*$G8,IF(AND(AZ$2&gt;=$C8,BA$2&lt;=$D8),(BA$2-AZ$2+1)*$G8,IF(AND(AZ$2&lt;=$C8,BA$2&lt;=$D8),(BA$2-$C8+1)*$G8,IF(AND(AZ$2&gt;=$C8,BA$2&gt;=$D8),($D8-AZ$2+1)*$G8,0))))))</f>
        <v>0</v>
      </c>
      <c r="BA8" s="9"/>
      <c r="BB8" s="9">
        <f t="shared" ref="BB8" si="100">IF(AND(BB$2&gt;$D8,BC$2&gt;$D8),0,IF(AND(BB$2&lt;$C8,BC$2&lt;$C8),0,IF(AND(BB$2&lt;=$C8,BC$2&gt;=$D8),($D8-$C8+1)*$G8,IF(AND(BB$2&gt;=$C8,BC$2&lt;=$D8),(BC$2-BB$2+1)*$G8,IF(AND(BB$2&lt;=$C8,BC$2&lt;=$D8),(BC$2-$C8+1)*$G8,IF(AND(BB$2&gt;=$C8,BC$2&gt;=$D8),($D8-BB$2+1)*$G8,0))))))</f>
        <v>0</v>
      </c>
      <c r="BC8" s="9"/>
      <c r="BD8" s="9">
        <f t="shared" ref="BD8" si="101">IF(AND(BD$2&gt;$D8,BE$2&gt;$D8),0,IF(AND(BD$2&lt;$C8,BE$2&lt;$C8),0,IF(AND(BD$2&lt;=$C8,BE$2&gt;=$D8),($D8-$C8+1)*$G8,IF(AND(BD$2&gt;=$C8,BE$2&lt;=$D8),(BE$2-BD$2+1)*$G8,IF(AND(BD$2&lt;=$C8,BE$2&lt;=$D8),(BE$2-$C8+1)*$G8,IF(AND(BD$2&gt;=$C8,BE$2&gt;=$D8),($D8-BD$2+1)*$G8,0))))))</f>
        <v>0</v>
      </c>
      <c r="BE8" s="9"/>
      <c r="BF8" s="9">
        <f t="shared" ref="BF8" si="102">IF(AND(BF$2&gt;$D8,BG$2&gt;$D8),0,IF(AND(BF$2&lt;$C8,BG$2&lt;$C8),0,IF(AND(BF$2&lt;=$C8,BG$2&gt;=$D8),($D8-$C8+1)*$G8,IF(AND(BF$2&gt;=$C8,BG$2&lt;=$D8),(BG$2-BF$2+1)*$G8,IF(AND(BF$2&lt;=$C8,BG$2&lt;=$D8),(BG$2-$C8+1)*$G8,IF(AND(BF$2&gt;=$C8,BG$2&gt;=$D8),($D8-BF$2+1)*$G8,0))))))</f>
        <v>0</v>
      </c>
      <c r="BG8" s="9"/>
      <c r="BH8" s="9">
        <f t="shared" ref="BH8" si="103">IF(AND(BH$2&gt;$D8,BI$2&gt;$D8),0,IF(AND(BH$2&lt;$C8,BI$2&lt;$C8),0,IF(AND(BH$2&lt;=$C8,BI$2&gt;=$D8),($D8-$C8+1)*$G8,IF(AND(BH$2&gt;=$C8,BI$2&lt;=$D8),(BI$2-BH$2+1)*$G8,IF(AND(BH$2&lt;=$C8,BI$2&lt;=$D8),(BI$2-$C8+1)*$G8,IF(AND(BH$2&gt;=$C8,BI$2&gt;=$D8),($D8-BH$2+1)*$G8,0))))))</f>
        <v>0</v>
      </c>
      <c r="BI8" s="9"/>
      <c r="BJ8" s="9">
        <f t="shared" ref="BJ8" si="104">IF(AND(BJ$2&gt;$D8,BK$2&gt;$D8),0,IF(AND(BJ$2&lt;$C8,BK$2&lt;$C8),0,IF(AND(BJ$2&lt;=$C8,BK$2&gt;=$D8),($D8-$C8+1)*$G8,IF(AND(BJ$2&gt;=$C8,BK$2&lt;=$D8),(BK$2-BJ$2+1)*$G8,IF(AND(BJ$2&lt;=$C8,BK$2&lt;=$D8),(BK$2-$C8+1)*$G8,IF(AND(BJ$2&gt;=$C8,BK$2&gt;=$D8),($D8-BJ$2+1)*$G8,0))))))</f>
        <v>0</v>
      </c>
      <c r="BK8" s="9"/>
      <c r="BL8" s="9">
        <f t="shared" ref="BL8" si="105">IF(AND(BL$2&gt;$D8,BM$2&gt;$D8),0,IF(AND(BL$2&lt;$C8,BM$2&lt;$C8),0,IF(AND(BL$2&lt;=$C8,BM$2&gt;=$D8),($D8-$C8+1)*$G8,IF(AND(BL$2&gt;=$C8,BM$2&lt;=$D8),(BM$2-BL$2+1)*$G8,IF(AND(BL$2&lt;=$C8,BM$2&lt;=$D8),(BM$2-$C8+1)*$G8,IF(AND(BL$2&gt;=$C8,BM$2&gt;=$D8),($D8-BL$2+1)*$G8,0))))))</f>
        <v>0</v>
      </c>
      <c r="BM8" s="9"/>
      <c r="BN8" s="9">
        <f t="shared" ref="BN8" si="106">IF(AND(BN$2&gt;$D8,BO$2&gt;$D8),0,IF(AND(BN$2&lt;$C8,BO$2&lt;$C8),0,IF(AND(BN$2&lt;=$C8,BO$2&gt;=$D8),($D8-$C8+1)*$G8,IF(AND(BN$2&gt;=$C8,BO$2&lt;=$D8),(BO$2-BN$2+1)*$G8,IF(AND(BN$2&lt;=$C8,BO$2&lt;=$D8),(BO$2-$C8+1)*$G8,IF(AND(BN$2&gt;=$C8,BO$2&gt;=$D8),($D8-BN$2+1)*$G8,0))))))</f>
        <v>0</v>
      </c>
      <c r="BO8" s="9"/>
      <c r="BP8" s="9">
        <f t="shared" ref="BP8" si="107">IF(AND(BP$2&gt;$D8,BQ$2&gt;$D8),0,IF(AND(BP$2&lt;$C8,BQ$2&lt;$C8),0,IF(AND(BP$2&lt;=$C8,BQ$2&gt;=$D8),($D8-$C8+1)*$G8,IF(AND(BP$2&gt;=$C8,BQ$2&lt;=$D8),(BQ$2-BP$2+1)*$G8,IF(AND(BP$2&lt;=$C8,BQ$2&lt;=$D8),(BQ$2-$C8+1)*$G8,IF(AND(BP$2&gt;=$C8,BQ$2&gt;=$D8),($D8-BP$2+1)*$G8,0))))))</f>
        <v>0</v>
      </c>
      <c r="BQ8" s="9"/>
      <c r="BR8" s="9">
        <f t="shared" ref="BR8" si="108">IF(AND(BR$2&gt;$D8,BS$2&gt;$D8),0,IF(AND(BR$2&lt;$C8,BS$2&lt;$C8),0,IF(AND(BR$2&lt;=$C8,BS$2&gt;=$D8),($D8-$C8+1)*$G8,IF(AND(BR$2&gt;=$C8,BS$2&lt;=$D8),(BS$2-BR$2+1)*$G8,IF(AND(BR$2&lt;=$C8,BS$2&lt;=$D8),(BS$2-$C8+1)*$G8,IF(AND(BR$2&gt;=$C8,BS$2&gt;=$D8),($D8-BR$2+1)*$G8,0))))))</f>
        <v>0</v>
      </c>
      <c r="BS8" s="9"/>
      <c r="BT8" s="9">
        <f t="shared" ref="BT8" si="109">IF(AND(BT$2&gt;$D8,BU$2&gt;$D8),0,IF(AND(BT$2&lt;$C8,BU$2&lt;$C8),0,IF(AND(BT$2&lt;=$C8,BU$2&gt;=$D8),($D8-$C8+1)*$G8,IF(AND(BT$2&gt;=$C8,BU$2&lt;=$D8),(BU$2-BT$2+1)*$G8,IF(AND(BT$2&lt;=$C8,BU$2&lt;=$D8),(BU$2-$C8+1)*$G8,IF(AND(BT$2&gt;=$C8,BU$2&gt;=$D8),($D8-BT$2+1)*$G8,0))))))</f>
        <v>0</v>
      </c>
      <c r="BU8" s="9"/>
      <c r="BV8" s="9">
        <f t="shared" ref="BV8" si="110">IF(AND(BV$2&gt;$D8,BW$2&gt;$D8),0,IF(AND(BV$2&lt;$C8,BW$2&lt;$C8),0,IF(AND(BV$2&lt;=$C8,BW$2&gt;=$D8),($D8-$C8+1)*$G8,IF(AND(BV$2&gt;=$C8,BW$2&lt;=$D8),(BW$2-BV$2+1)*$G8,IF(AND(BV$2&lt;=$C8,BW$2&lt;=$D8),(BW$2-$C8+1)*$G8,IF(AND(BV$2&gt;=$C8,BW$2&gt;=$D8),($D8-BV$2+1)*$G8,0))))))</f>
        <v>0</v>
      </c>
      <c r="BW8" s="9"/>
      <c r="BX8" s="9">
        <f t="shared" ref="BX8" si="111">IF(AND(BX$2&gt;$D8,BY$2&gt;$D8),0,IF(AND(BX$2&lt;$C8,BY$2&lt;$C8),0,IF(AND(BX$2&lt;=$C8,BY$2&gt;=$D8),($D8-$C8+1)*$G8,IF(AND(BX$2&gt;=$C8,BY$2&lt;=$D8),(BY$2-BX$2+1)*$G8,IF(AND(BX$2&lt;=$C8,BY$2&lt;=$D8),(BY$2-$C8+1)*$G8,IF(AND(BX$2&gt;=$C8,BY$2&gt;=$D8),($D8-BX$2+1)*$G8,0))))))</f>
        <v>0</v>
      </c>
      <c r="BY8" s="9"/>
      <c r="BZ8" s="9">
        <f t="shared" ref="BZ8" si="112">IF(AND(BZ$2&gt;$D8,CA$2&gt;$D8),0,IF(AND(BZ$2&lt;$C8,CA$2&lt;$C8),0,IF(AND(BZ$2&lt;=$C8,CA$2&gt;=$D8),($D8-$C8+1)*$G8,IF(AND(BZ$2&gt;=$C8,CA$2&lt;=$D8),(CA$2-BZ$2+1)*$G8,IF(AND(BZ$2&lt;=$C8,CA$2&lt;=$D8),(CA$2-$C8+1)*$G8,IF(AND(BZ$2&gt;=$C8,CA$2&gt;=$D8),($D8-BZ$2+1)*$G8,0))))))</f>
        <v>0</v>
      </c>
      <c r="CA8" s="9"/>
      <c r="CB8" s="9">
        <f t="shared" ref="CB8" si="113">IF(AND(CB$2&gt;$D8,CC$2&gt;$D8),0,IF(AND(CB$2&lt;$C8,CC$2&lt;$C8),0,IF(AND(CB$2&lt;=$C8,CC$2&gt;=$D8),($D8-$C8+1)*$G8,IF(AND(CB$2&gt;=$C8,CC$2&lt;=$D8),(CC$2-CB$2+1)*$G8,IF(AND(CB$2&lt;=$C8,CC$2&lt;=$D8),(CC$2-$C8+1)*$G8,IF(AND(CB$2&gt;=$C8,CC$2&gt;=$D8),($D8-CB$2+1)*$G8,0))))))</f>
        <v>0</v>
      </c>
      <c r="CC8" s="9"/>
      <c r="CD8" s="9">
        <f t="shared" ref="CD8" si="114">IF(AND(CD$2&gt;$D8,CE$2&gt;$D8),0,IF(AND(CD$2&lt;$C8,CE$2&lt;$C8),0,IF(AND(CD$2&lt;=$C8,CE$2&gt;=$D8),($D8-$C8+1)*$G8,IF(AND(CD$2&gt;=$C8,CE$2&lt;=$D8),(CE$2-CD$2+1)*$G8,IF(AND(CD$2&lt;=$C8,CE$2&lt;=$D8),(CE$2-$C8+1)*$G8,IF(AND(CD$2&gt;=$C8,CE$2&gt;=$D8),($D8-CD$2+1)*$G8,0))))))</f>
        <v>0</v>
      </c>
      <c r="CE8" s="9"/>
      <c r="CF8" s="9">
        <f t="shared" ref="CF8" si="115">IF(AND(CF$2&gt;$D8,CG$2&gt;$D8),0,IF(AND(CF$2&lt;$C8,CG$2&lt;$C8),0,IF(AND(CF$2&lt;=$C8,CG$2&gt;=$D8),($D8-$C8+1)*$G8,IF(AND(CF$2&gt;=$C8,CG$2&lt;=$D8),(CG$2-CF$2+1)*$G8,IF(AND(CF$2&lt;=$C8,CG$2&lt;=$D8),(CG$2-$C8+1)*$G8,IF(AND(CF$2&gt;=$C8,CG$2&gt;=$D8),($D8-CF$2+1)*$G8,0))))))</f>
        <v>0</v>
      </c>
      <c r="CG8" s="9"/>
      <c r="CH8" s="9">
        <f t="shared" ref="CH8" si="116">IF(AND(CH$2&gt;$D8,CI$2&gt;$D8),0,IF(AND(CH$2&lt;$C8,CI$2&lt;$C8),0,IF(AND(CH$2&lt;=$C8,CI$2&gt;=$D8),($D8-$C8+1)*$G8,IF(AND(CH$2&gt;=$C8,CI$2&lt;=$D8),(CI$2-CH$2+1)*$G8,IF(AND(CH$2&lt;=$C8,CI$2&lt;=$D8),(CI$2-$C8+1)*$G8,IF(AND(CH$2&gt;=$C8,CI$2&gt;=$D8),($D8-CH$2+1)*$G8,0))))))</f>
        <v>0</v>
      </c>
      <c r="CI8" s="9"/>
      <c r="CJ8" s="9">
        <f t="shared" ref="CJ8" si="117">IF(AND(CJ$2&gt;$D8,CK$2&gt;$D8),0,IF(AND(CJ$2&lt;$C8,CK$2&lt;$C8),0,IF(AND(CJ$2&lt;=$C8,CK$2&gt;=$D8),($D8-$C8+1)*$G8,IF(AND(CJ$2&gt;=$C8,CK$2&lt;=$D8),(CK$2-CJ$2+1)*$G8,IF(AND(CJ$2&lt;=$C8,CK$2&lt;=$D8),(CK$2-$C8+1)*$G8,IF(AND(CJ$2&gt;=$C8,CK$2&gt;=$D8),($D8-CJ$2+1)*$G8,0))))))</f>
        <v>0</v>
      </c>
      <c r="CK8" s="9"/>
      <c r="CL8" s="9">
        <f t="shared" ref="CL8" si="118">IF(AND(CL$2&gt;$D8,CM$2&gt;$D8),0,IF(AND(CL$2&lt;$C8,CM$2&lt;$C8),0,IF(AND(CL$2&lt;=$C8,CM$2&gt;=$D8),($D8-$C8+1)*$G8,IF(AND(CL$2&gt;=$C8,CM$2&lt;=$D8),(CM$2-CL$2+1)*$G8,IF(AND(CL$2&lt;=$C8,CM$2&lt;=$D8),(CM$2-$C8+1)*$G8,IF(AND(CL$2&gt;=$C8,CM$2&gt;=$D8),($D8-CL$2+1)*$G8,0))))))</f>
        <v>0</v>
      </c>
      <c r="CM8" s="9"/>
      <c r="CN8" s="9">
        <f t="shared" ref="CN8" si="119">IF(AND(CN$2&gt;$D8,CO$2&gt;$D8),0,IF(AND(CN$2&lt;$C8,CO$2&lt;$C8),0,IF(AND(CN$2&lt;=$C8,CO$2&gt;=$D8),($D8-$C8+1)*$G8,IF(AND(CN$2&gt;=$C8,CO$2&lt;=$D8),(CO$2-CN$2+1)*$G8,IF(AND(CN$2&lt;=$C8,CO$2&lt;=$D8),(CO$2-$C8+1)*$G8,IF(AND(CN$2&gt;=$C8,CO$2&gt;=$D8),($D8-CN$2+1)*$G8,0))))))</f>
        <v>0</v>
      </c>
      <c r="CO8" s="9"/>
      <c r="CP8" s="9">
        <f t="shared" ref="CP8" si="120">IF(AND(CP$2&gt;$D8,CQ$2&gt;$D8),0,IF(AND(CP$2&lt;$C8,CQ$2&lt;$C8),0,IF(AND(CP$2&lt;=$C8,CQ$2&gt;=$D8),($D8-$C8+1)*$G8,IF(AND(CP$2&gt;=$C8,CQ$2&lt;=$D8),(CQ$2-CP$2+1)*$G8,IF(AND(CP$2&lt;=$C8,CQ$2&lt;=$D8),(CQ$2-$C8+1)*$G8,IF(AND(CP$2&gt;=$C8,CQ$2&gt;=$D8),($D8-CP$2+1)*$G8,0))))))</f>
        <v>0</v>
      </c>
      <c r="CQ8" s="9"/>
      <c r="CR8" s="9">
        <f t="shared" ref="CR8" si="121">IF(AND(CR$2&gt;$D8,CS$2&gt;$D8),0,IF(AND(CR$2&lt;$C8,CS$2&lt;$C8),0,IF(AND(CR$2&lt;=$C8,CS$2&gt;=$D8),($D8-$C8+1)*$G8,IF(AND(CR$2&gt;=$C8,CS$2&lt;=$D8),(CS$2-CR$2+1)*$G8,IF(AND(CR$2&lt;=$C8,CS$2&lt;=$D8),(CS$2-$C8+1)*$G8,IF(AND(CR$2&gt;=$C8,CS$2&gt;=$D8),($D8-CR$2+1)*$G8,0))))))</f>
        <v>0</v>
      </c>
      <c r="CS8" s="9"/>
      <c r="CT8" s="9">
        <f t="shared" ref="CT8" si="122">IF(AND(CT$2&gt;$D8,CU$2&gt;$D8),0,IF(AND(CT$2&lt;$C8,CU$2&lt;$C8),0,IF(AND(CT$2&lt;=$C8,CU$2&gt;=$D8),($D8-$C8+1)*$G8,IF(AND(CT$2&gt;=$C8,CU$2&lt;=$D8),(CU$2-CT$2+1)*$G8,IF(AND(CT$2&lt;=$C8,CU$2&lt;=$D8),(CU$2-$C8+1)*$G8,IF(AND(CT$2&gt;=$C8,CU$2&gt;=$D8),($D8-CT$2+1)*$G8,0))))))</f>
        <v>0</v>
      </c>
      <c r="CU8" s="9"/>
      <c r="CV8" s="9">
        <f t="shared" ref="CV8" si="123">IF(AND(CV$2&gt;$D8,CW$2&gt;$D8),0,IF(AND(CV$2&lt;$C8,CW$2&lt;$C8),0,IF(AND(CV$2&lt;=$C8,CW$2&gt;=$D8),($D8-$C8+1)*$G8,IF(AND(CV$2&gt;=$C8,CW$2&lt;=$D8),(CW$2-CV$2+1)*$G8,IF(AND(CV$2&lt;=$C8,CW$2&lt;=$D8),(CW$2-$C8+1)*$G8,IF(AND(CV$2&gt;=$C8,CW$2&gt;=$D8),($D8-CV$2+1)*$G8,0))))))</f>
        <v>0</v>
      </c>
      <c r="CW8" s="9"/>
      <c r="CX8" s="9">
        <f t="shared" ref="CX8" si="124">IF(AND(CX$2&gt;$D8,CY$2&gt;$D8),0,IF(AND(CX$2&lt;$C8,CY$2&lt;$C8),0,IF(AND(CX$2&lt;=$C8,CY$2&gt;=$D8),($D8-$C8+1)*$G8,IF(AND(CX$2&gt;=$C8,CY$2&lt;=$D8),(CY$2-CX$2+1)*$G8,IF(AND(CX$2&lt;=$C8,CY$2&lt;=$D8),(CY$2-$C8+1)*$G8,IF(AND(CX$2&gt;=$C8,CY$2&gt;=$D8),($D8-CX$2+1)*$G8,0))))))</f>
        <v>0</v>
      </c>
      <c r="CY8" s="9"/>
      <c r="CZ8" s="9">
        <f t="shared" ref="CZ8" si="125">IF(AND(CZ$2&gt;$D8,DA$2&gt;$D8),0,IF(AND(CZ$2&lt;$C8,DA$2&lt;$C8),0,IF(AND(CZ$2&lt;=$C8,DA$2&gt;=$D8),($D8-$C8+1)*$G8,IF(AND(CZ$2&gt;=$C8,DA$2&lt;=$D8),(DA$2-CZ$2+1)*$G8,IF(AND(CZ$2&lt;=$C8,DA$2&lt;=$D8),(DA$2-$C8+1)*$G8,IF(AND(CZ$2&gt;=$C8,DA$2&gt;=$D8),($D8-CZ$2+1)*$G8,0))))))</f>
        <v>0</v>
      </c>
      <c r="DA8" s="9"/>
      <c r="DB8" s="9">
        <f t="shared" ref="DB8" si="126">IF(AND(DB$2&gt;$D8,DC$2&gt;$D8),0,IF(AND(DB$2&lt;$C8,DC$2&lt;$C8),0,IF(AND(DB$2&lt;=$C8,DC$2&gt;=$D8),($D8-$C8+1)*$G8,IF(AND(DB$2&gt;=$C8,DC$2&lt;=$D8),(DC$2-DB$2+1)*$G8,IF(AND(DB$2&lt;=$C8,DC$2&lt;=$D8),(DC$2-$C8+1)*$G8,IF(AND(DB$2&gt;=$C8,DC$2&gt;=$D8),($D8-DB$2+1)*$G8,0))))))</f>
        <v>0</v>
      </c>
      <c r="DC8" s="9"/>
      <c r="DD8" s="9">
        <f t="shared" ref="DD8" si="127">IF(AND(DD$2&gt;$D8,DE$2&gt;$D8),0,IF(AND(DD$2&lt;$C8,DE$2&lt;$C8),0,IF(AND(DD$2&lt;=$C8,DE$2&gt;=$D8),($D8-$C8+1)*$G8,IF(AND(DD$2&gt;=$C8,DE$2&lt;=$D8),(DE$2-DD$2+1)*$G8,IF(AND(DD$2&lt;=$C8,DE$2&lt;=$D8),(DE$2-$C8+1)*$G8,IF(AND(DD$2&gt;=$C8,DE$2&gt;=$D8),($D8-DD$2+1)*$G8,0))))))</f>
        <v>0</v>
      </c>
      <c r="DE8" s="9"/>
      <c r="DF8" s="9">
        <f t="shared" ref="DF8" si="128">IF(AND(DF$2&gt;$D8,DG$2&gt;$D8),0,IF(AND(DF$2&lt;$C8,DG$2&lt;$C8),0,IF(AND(DF$2&lt;=$C8,DG$2&gt;=$D8),($D8-$C8+1)*$G8,IF(AND(DF$2&gt;=$C8,DG$2&lt;=$D8),(DG$2-DF$2+1)*$G8,IF(AND(DF$2&lt;=$C8,DG$2&lt;=$D8),(DG$2-$C8+1)*$G8,IF(AND(DF$2&gt;=$C8,DG$2&gt;=$D8),($D8-DF$2+1)*$G8,0))))))</f>
        <v>0</v>
      </c>
      <c r="DG8" s="9"/>
      <c r="DH8" s="9">
        <f t="shared" ref="DH8" si="129">IF(AND(DH$2&gt;$D8,DI$2&gt;$D8),0,IF(AND(DH$2&lt;$C8,DI$2&lt;$C8),0,IF(AND(DH$2&lt;=$C8,DI$2&gt;=$D8),($D8-$C8+1)*$G8,IF(AND(DH$2&gt;=$C8,DI$2&lt;=$D8),(DI$2-DH$2+1)*$G8,IF(AND(DH$2&lt;=$C8,DI$2&lt;=$D8),(DI$2-$C8+1)*$G8,IF(AND(DH$2&gt;=$C8,DI$2&gt;=$D8),($D8-DH$2+1)*$G8,0))))))</f>
        <v>0</v>
      </c>
      <c r="DI8" s="9"/>
      <c r="DJ8" s="9">
        <f t="shared" ref="DJ8" si="130">IF(AND(DJ$2&gt;$D8,DK$2&gt;$D8),0,IF(AND(DJ$2&lt;$C8,DK$2&lt;$C8),0,IF(AND(DJ$2&lt;=$C8,DK$2&gt;=$D8),($D8-$C8+1)*$G8,IF(AND(DJ$2&gt;=$C8,DK$2&lt;=$D8),(DK$2-DJ$2+1)*$G8,IF(AND(DJ$2&lt;=$C8,DK$2&lt;=$D8),(DK$2-$C8+1)*$G8,IF(AND(DJ$2&gt;=$C8,DK$2&gt;=$D8),($D8-DJ$2+1)*$G8,0))))))</f>
        <v>0</v>
      </c>
      <c r="DK8" s="9"/>
      <c r="DL8" s="9">
        <f t="shared" ref="DL8" si="131">IF(AND(DL$2&gt;$D8,DM$2&gt;$D8),0,IF(AND(DL$2&lt;$C8,DM$2&lt;$C8),0,IF(AND(DL$2&lt;=$C8,DM$2&gt;=$D8),($D8-$C8+1)*$G8,IF(AND(DL$2&gt;=$C8,DM$2&lt;=$D8),(DM$2-DL$2+1)*$G8,IF(AND(DL$2&lt;=$C8,DM$2&lt;=$D8),(DM$2-$C8+1)*$G8,IF(AND(DL$2&gt;=$C8,DM$2&gt;=$D8),($D8-DL$2+1)*$G8,0))))))</f>
        <v>0</v>
      </c>
      <c r="DM8" s="9"/>
      <c r="DN8" s="9">
        <f t="shared" ref="DN8" si="132">IF(AND(DN$2&gt;$D8,DO$2&gt;$D8),0,IF(AND(DN$2&lt;$C8,DO$2&lt;$C8),0,IF(AND(DN$2&lt;=$C8,DO$2&gt;=$D8),($D8-$C8+1)*$G8,IF(AND(DN$2&gt;=$C8,DO$2&lt;=$D8),(DO$2-DN$2+1)*$G8,IF(AND(DN$2&lt;=$C8,DO$2&lt;=$D8),(DO$2-$C8+1)*$G8,IF(AND(DN$2&gt;=$C8,DO$2&gt;=$D8),($D8-DN$2+1)*$G8,0))))))</f>
        <v>0</v>
      </c>
      <c r="DO8" s="9"/>
      <c r="DP8" s="9">
        <f t="shared" ref="DP8" si="133">IF(AND(DP$2&gt;$D8,DQ$2&gt;$D8),0,IF(AND(DP$2&lt;$C8,DQ$2&lt;$C8),0,IF(AND(DP$2&lt;=$C8,DQ$2&gt;=$D8),($D8-$C8+1)*$G8,IF(AND(DP$2&gt;=$C8,DQ$2&lt;=$D8),(DQ$2-DP$2+1)*$G8,IF(AND(DP$2&lt;=$C8,DQ$2&lt;=$D8),(DQ$2-$C8+1)*$G8,IF(AND(DP$2&gt;=$C8,DQ$2&gt;=$D8),($D8-DP$2+1)*$G8,0))))))</f>
        <v>0</v>
      </c>
      <c r="DQ8" s="9"/>
      <c r="DR8" s="9">
        <f t="shared" ref="DR8" si="134">IF(AND(DR$2&gt;$D8,DS$2&gt;$D8),0,IF(AND(DR$2&lt;$C8,DS$2&lt;$C8),0,IF(AND(DR$2&lt;=$C8,DS$2&gt;=$D8),($D8-$C8+1)*$G8,IF(AND(DR$2&gt;=$C8,DS$2&lt;=$D8),(DS$2-DR$2+1)*$G8,IF(AND(DR$2&lt;=$C8,DS$2&lt;=$D8),(DS$2-$C8+1)*$G8,IF(AND(DR$2&gt;=$C8,DS$2&gt;=$D8),($D8-DR$2+1)*$G8,0))))))</f>
        <v>0</v>
      </c>
      <c r="DS8" s="9"/>
      <c r="DT8" s="9">
        <f t="shared" ref="DT8" si="135">IF(AND(DT$2&gt;$D8,DU$2&gt;$D8),0,IF(AND(DT$2&lt;$C8,DU$2&lt;$C8),0,IF(AND(DT$2&lt;=$C8,DU$2&gt;=$D8),($D8-$C8+1)*$G8,IF(AND(DT$2&gt;=$C8,DU$2&lt;=$D8),(DU$2-DT$2+1)*$G8,IF(AND(DT$2&lt;=$C8,DU$2&lt;=$D8),(DU$2-$C8+1)*$G8,IF(AND(DT$2&gt;=$C8,DU$2&gt;=$D8),($D8-DT$2+1)*$G8,0))))))</f>
        <v>0</v>
      </c>
      <c r="DU8" s="9"/>
      <c r="DV8" s="9">
        <f t="shared" ref="DV8" si="136">IF(AND(DV$2&gt;$D8,DW$2&gt;$D8),0,IF(AND(DV$2&lt;$C8,DW$2&lt;$C8),0,IF(AND(DV$2&lt;=$C8,DW$2&gt;=$D8),($D8-$C8+1)*$G8,IF(AND(DV$2&gt;=$C8,DW$2&lt;=$D8),(DW$2-DV$2+1)*$G8,IF(AND(DV$2&lt;=$C8,DW$2&lt;=$D8),(DW$2-$C8+1)*$G8,IF(AND(DV$2&gt;=$C8,DW$2&gt;=$D8),($D8-DV$2+1)*$G8,0))))))</f>
        <v>0</v>
      </c>
      <c r="DW8" s="9"/>
      <c r="DX8" s="9">
        <f t="shared" ref="DX8" si="137">IF(AND(DX$2&gt;$D8,DY$2&gt;$D8),0,IF(AND(DX$2&lt;$C8,DY$2&lt;$C8),0,IF(AND(DX$2&lt;=$C8,DY$2&gt;=$D8),($D8-$C8+1)*$G8,IF(AND(DX$2&gt;=$C8,DY$2&lt;=$D8),(DY$2-DX$2+1)*$G8,IF(AND(DX$2&lt;=$C8,DY$2&lt;=$D8),(DY$2-$C8+1)*$G8,IF(AND(DX$2&gt;=$C8,DY$2&gt;=$D8),($D8-DX$2+1)*$G8,0))))))</f>
        <v>0</v>
      </c>
      <c r="DY8" s="9"/>
      <c r="DZ8" s="9">
        <f t="shared" ref="DZ8" si="138">IF(AND(DZ$2&gt;$D8,EA$2&gt;$D8),0,IF(AND(DZ$2&lt;$C8,EA$2&lt;$C8),0,IF(AND(DZ$2&lt;=$C8,EA$2&gt;=$D8),($D8-$C8+1)*$G8,IF(AND(DZ$2&gt;=$C8,EA$2&lt;=$D8),(EA$2-DZ$2+1)*$G8,IF(AND(DZ$2&lt;=$C8,EA$2&lt;=$D8),(EA$2-$C8+1)*$G8,IF(AND(DZ$2&gt;=$C8,EA$2&gt;=$D8),($D8-DZ$2+1)*$G8,0))))))</f>
        <v>0</v>
      </c>
      <c r="EA8" s="9"/>
      <c r="EB8" s="9">
        <f t="shared" ref="EB8" si="139">IF(AND(EB$2&gt;$D8,EC$2&gt;$D8),0,IF(AND(EB$2&lt;$C8,EC$2&lt;$C8),0,IF(AND(EB$2&lt;=$C8,EC$2&gt;=$D8),($D8-$C8+1)*$G8,IF(AND(EB$2&gt;=$C8,EC$2&lt;=$D8),(EC$2-EB$2+1)*$G8,IF(AND(EB$2&lt;=$C8,EC$2&lt;=$D8),(EC$2-$C8+1)*$G8,IF(AND(EB$2&gt;=$C8,EC$2&gt;=$D8),($D8-EB$2+1)*$G8,0))))))</f>
        <v>0</v>
      </c>
      <c r="EC8" s="9"/>
      <c r="ED8" s="9">
        <f t="shared" ref="ED8" si="140">IF(AND(ED$2&gt;$D8,EE$2&gt;$D8),0,IF(AND(ED$2&lt;$C8,EE$2&lt;$C8),0,IF(AND(ED$2&lt;=$C8,EE$2&gt;=$D8),($D8-$C8+1)*$G8,IF(AND(ED$2&gt;=$C8,EE$2&lt;=$D8),(EE$2-ED$2+1)*$G8,IF(AND(ED$2&lt;=$C8,EE$2&lt;=$D8),(EE$2-$C8+1)*$G8,IF(AND(ED$2&gt;=$C8,EE$2&gt;=$D8),($D8-ED$2+1)*$G8,0))))))</f>
        <v>0</v>
      </c>
      <c r="EE8" s="9"/>
      <c r="EF8" s="9">
        <f t="shared" ref="EF8" si="141">IF(AND(EF$2&gt;$D8,EG$2&gt;$D8),0,IF(AND(EF$2&lt;$C8,EG$2&lt;$C8),0,IF(AND(EF$2&lt;=$C8,EG$2&gt;=$D8),($D8-$C8+1)*$G8,IF(AND(EF$2&gt;=$C8,EG$2&lt;=$D8),(EG$2-EF$2+1)*$G8,IF(AND(EF$2&lt;=$C8,EG$2&lt;=$D8),(EG$2-$C8+1)*$G8,IF(AND(EF$2&gt;=$C8,EG$2&gt;=$D8),($D8-EF$2+1)*$G8,0))))))</f>
        <v>0</v>
      </c>
      <c r="EG8" s="9"/>
      <c r="EH8" s="9">
        <f t="shared" ref="EH8" si="142">IF(AND(EH$2&gt;$D8,EI$2&gt;$D8),0,IF(AND(EH$2&lt;$C8,EI$2&lt;$C8),0,IF(AND(EH$2&lt;=$C8,EI$2&gt;=$D8),($D8-$C8+1)*$G8,IF(AND(EH$2&gt;=$C8,EI$2&lt;=$D8),(EI$2-EH$2+1)*$G8,IF(AND(EH$2&lt;=$C8,EI$2&lt;=$D8),(EI$2-$C8+1)*$G8,IF(AND(EH$2&gt;=$C8,EI$2&gt;=$D8),($D8-EH$2+1)*$G8,0))))))</f>
        <v>0</v>
      </c>
      <c r="EI8" s="9"/>
      <c r="EJ8" s="9">
        <f t="shared" ref="EJ8" si="143">IF(AND(EJ$2&gt;$D8,EK$2&gt;$D8),0,IF(AND(EJ$2&lt;$C8,EK$2&lt;$C8),0,IF(AND(EJ$2&lt;=$C8,EK$2&gt;=$D8),($D8-$C8+1)*$G8,IF(AND(EJ$2&gt;=$C8,EK$2&lt;=$D8),(EK$2-EJ$2+1)*$G8,IF(AND(EJ$2&lt;=$C8,EK$2&lt;=$D8),(EK$2-$C8+1)*$G8,IF(AND(EJ$2&gt;=$C8,EK$2&gt;=$D8),($D8-EJ$2+1)*$G8,0))))))</f>
        <v>0</v>
      </c>
      <c r="EK8" s="9"/>
      <c r="EL8" s="9">
        <f t="shared" ref="EL8" si="144">IF(AND(EL$2&gt;$D8,EM$2&gt;$D8),0,IF(AND(EL$2&lt;$C8,EM$2&lt;$C8),0,IF(AND(EL$2&lt;=$C8,EM$2&gt;=$D8),($D8-$C8+1)*$G8,IF(AND(EL$2&gt;=$C8,EM$2&lt;=$D8),(EM$2-EL$2+1)*$G8,IF(AND(EL$2&lt;=$C8,EM$2&lt;=$D8),(EM$2-$C8+1)*$G8,IF(AND(EL$2&gt;=$C8,EM$2&gt;=$D8),($D8-EL$2+1)*$G8,0))))))</f>
        <v>0</v>
      </c>
      <c r="EM8" s="9"/>
      <c r="EN8" s="9">
        <f t="shared" ref="EN8" si="145">IF(AND(EN$2&gt;$D8,EO$2&gt;$D8),0,IF(AND(EN$2&lt;$C8,EO$2&lt;$C8),0,IF(AND(EN$2&lt;=$C8,EO$2&gt;=$D8),($D8-$C8+1)*$G8,IF(AND(EN$2&gt;=$C8,EO$2&lt;=$D8),(EO$2-EN$2+1)*$G8,IF(AND(EN$2&lt;=$C8,EO$2&lt;=$D8),(EO$2-$C8+1)*$G8,IF(AND(EN$2&gt;=$C8,EO$2&gt;=$D8),($D8-EN$2+1)*$G8,0))))))</f>
        <v>0</v>
      </c>
      <c r="EO8" s="9"/>
      <c r="EP8" s="9">
        <f t="shared" ref="EP8" si="146">IF(AND(EP$2&gt;$D8,EQ$2&gt;$D8),0,IF(AND(EP$2&lt;$C8,EQ$2&lt;$C8),0,IF(AND(EP$2&lt;=$C8,EQ$2&gt;=$D8),($D8-$C8+1)*$G8,IF(AND(EP$2&gt;=$C8,EQ$2&lt;=$D8),(EQ$2-EP$2+1)*$G8,IF(AND(EP$2&lt;=$C8,EQ$2&lt;=$D8),(EQ$2-$C8+1)*$G8,IF(AND(EP$2&gt;=$C8,EQ$2&gt;=$D8),($D8-EP$2+1)*$G8,0))))))</f>
        <v>0</v>
      </c>
      <c r="EQ8" s="9"/>
      <c r="ER8" s="9">
        <f t="shared" ref="ER8" si="147">IF(AND(ER$2&gt;$D8,ES$2&gt;$D8),0,IF(AND(ER$2&lt;$C8,ES$2&lt;$C8),0,IF(AND(ER$2&lt;=$C8,ES$2&gt;=$D8),($D8-$C8+1)*$G8,IF(AND(ER$2&gt;=$C8,ES$2&lt;=$D8),(ES$2-ER$2+1)*$G8,IF(AND(ER$2&lt;=$C8,ES$2&lt;=$D8),(ES$2-$C8+1)*$G8,IF(AND(ER$2&gt;=$C8,ES$2&gt;=$D8),($D8-ER$2+1)*$G8,0))))))</f>
        <v>0</v>
      </c>
      <c r="ES8" s="9"/>
      <c r="ET8" s="9">
        <f t="shared" ref="ET8" si="148">IF(AND(ET$2&gt;$D8,EU$2&gt;$D8),0,IF(AND(ET$2&lt;$C8,EU$2&lt;$C8),0,IF(AND(ET$2&lt;=$C8,EU$2&gt;=$D8),($D8-$C8+1)*$G8,IF(AND(ET$2&gt;=$C8,EU$2&lt;=$D8),(EU$2-ET$2+1)*$G8,IF(AND(ET$2&lt;=$C8,EU$2&lt;=$D8),(EU$2-$C8+1)*$G8,IF(AND(ET$2&gt;=$C8,EU$2&gt;=$D8),($D8-ET$2+1)*$G8,0))))))</f>
        <v>0</v>
      </c>
      <c r="EU8" s="9"/>
      <c r="EV8" s="9">
        <f t="shared" ref="EV8" si="149">IF(AND(EV$2&gt;$D8,EW$2&gt;$D8),0,IF(AND(EV$2&lt;$C8,EW$2&lt;$C8),0,IF(AND(EV$2&lt;=$C8,EW$2&gt;=$D8),($D8-$C8+1)*$G8,IF(AND(EV$2&gt;=$C8,EW$2&lt;=$D8),(EW$2-EV$2+1)*$G8,IF(AND(EV$2&lt;=$C8,EW$2&lt;=$D8),(EW$2-$C8+1)*$G8,IF(AND(EV$2&gt;=$C8,EW$2&gt;=$D8),($D8-EV$2+1)*$G8,0))))))</f>
        <v>0</v>
      </c>
      <c r="EW8" s="9"/>
      <c r="EX8" s="9">
        <f t="shared" ref="EX8" si="150">IF(AND(EX$2&gt;$D8,EY$2&gt;$D8),0,IF(AND(EX$2&lt;$C8,EY$2&lt;$C8),0,IF(AND(EX$2&lt;=$C8,EY$2&gt;=$D8),($D8-$C8+1)*$G8,IF(AND(EX$2&gt;=$C8,EY$2&lt;=$D8),(EY$2-EX$2+1)*$G8,IF(AND(EX$2&lt;=$C8,EY$2&lt;=$D8),(EY$2-$C8+1)*$G8,IF(AND(EX$2&gt;=$C8,EY$2&gt;=$D8),($D8-EX$2+1)*$G8,0))))))</f>
        <v>0</v>
      </c>
      <c r="EY8" s="9"/>
      <c r="EZ8" s="9">
        <f t="shared" ref="EZ8" si="151">IF(AND(EZ$2&gt;$D8,FA$2&gt;$D8),0,IF(AND(EZ$2&lt;$C8,FA$2&lt;$C8),0,IF(AND(EZ$2&lt;=$C8,FA$2&gt;=$D8),($D8-$C8+1)*$G8,IF(AND(EZ$2&gt;=$C8,FA$2&lt;=$D8),(FA$2-EZ$2+1)*$G8,IF(AND(EZ$2&lt;=$C8,FA$2&lt;=$D8),(FA$2-$C8+1)*$G8,IF(AND(EZ$2&gt;=$C8,FA$2&gt;=$D8),($D8-EZ$2+1)*$G8,0))))))</f>
        <v>0</v>
      </c>
      <c r="FA8" s="9"/>
      <c r="FB8" s="9">
        <f t="shared" ref="FB8" si="152">IF(AND(FB$2&gt;$D8,FC$2&gt;$D8),0,IF(AND(FB$2&lt;$C8,FC$2&lt;$C8),0,IF(AND(FB$2&lt;=$C8,FC$2&gt;=$D8),($D8-$C8+1)*$G8,IF(AND(FB$2&gt;=$C8,FC$2&lt;=$D8),(FC$2-FB$2+1)*$G8,IF(AND(FB$2&lt;=$C8,FC$2&lt;=$D8),(FC$2-$C8+1)*$G8,IF(AND(FB$2&gt;=$C8,FC$2&gt;=$D8),($D8-FB$2+1)*$G8,0))))))</f>
        <v>0</v>
      </c>
      <c r="FC8" s="9"/>
      <c r="FD8" s="9">
        <f t="shared" ref="FD8" si="153">IF(AND(FD$2&gt;$D8,FE$2&gt;$D8),0,IF(AND(FD$2&lt;$C8,FE$2&lt;$C8),0,IF(AND(FD$2&lt;=$C8,FE$2&gt;=$D8),($D8-$C8+1)*$G8,IF(AND(FD$2&gt;=$C8,FE$2&lt;=$D8),(FE$2-FD$2+1)*$G8,IF(AND(FD$2&lt;=$C8,FE$2&lt;=$D8),(FE$2-$C8+1)*$G8,IF(AND(FD$2&gt;=$C8,FE$2&gt;=$D8),($D8-FD$2+1)*$G8,0))))))</f>
        <v>0</v>
      </c>
      <c r="FE8" s="9"/>
      <c r="FF8" s="9">
        <f t="shared" ref="FF8" si="154">IF(AND(FF$2&gt;$D8,FG$2&gt;$D8),0,IF(AND(FF$2&lt;$C8,FG$2&lt;$C8),0,IF(AND(FF$2&lt;=$C8,FG$2&gt;=$D8),($D8-$C8+1)*$G8,IF(AND(FF$2&gt;=$C8,FG$2&lt;=$D8),(FG$2-FF$2+1)*$G8,IF(AND(FF$2&lt;=$C8,FG$2&lt;=$D8),(FG$2-$C8+1)*$G8,IF(AND(FF$2&gt;=$C8,FG$2&gt;=$D8),($D8-FF$2+1)*$G8,0))))))</f>
        <v>0</v>
      </c>
      <c r="FG8" s="9"/>
    </row>
    <row r="9" spans="1:163" x14ac:dyDescent="0.2">
      <c r="A9" s="23"/>
      <c r="B9" s="53"/>
      <c r="C9" s="20"/>
      <c r="D9" s="20"/>
      <c r="E9" s="21"/>
      <c r="F9" s="27"/>
      <c r="H9" s="74"/>
      <c r="I9" s="74"/>
    </row>
    <row r="10" spans="1:163" x14ac:dyDescent="0.2">
      <c r="A10" s="25" t="s">
        <v>20</v>
      </c>
      <c r="B10" s="54" t="s">
        <v>99</v>
      </c>
      <c r="C10" s="26">
        <v>42736</v>
      </c>
      <c r="D10" s="26">
        <v>42737</v>
      </c>
      <c r="E10" s="21">
        <v>2</v>
      </c>
      <c r="F10" s="27">
        <v>-1051400000</v>
      </c>
      <c r="G10" s="9">
        <f>F10/E10</f>
        <v>-525700000</v>
      </c>
      <c r="H10" s="102">
        <f t="shared" ref="H10:H17" si="155">IF(AND(H$2&gt;$D10,I$2&gt;$D10),0,IF(AND(H$2&lt;$C10,I$2&lt;$C10),0,IF(AND(H$2&lt;=$C10,I$2&gt;=$D10),($D10-$C10+1)*$G10,IF(AND(H$2&gt;=$C10,I$2&lt;=$D10),(I$2-H$2+1)*$G10,IF(AND(H$2&lt;=$C10,I$2&lt;=$D10),(I$2-$C10+1)*$G10,IF(AND(H$2&gt;=$C10,I$2&gt;=$D10),($D10-H$2+1)*$G10,0))))))</f>
        <v>-1051400000</v>
      </c>
      <c r="I10" s="102"/>
      <c r="J10" s="98">
        <f t="shared" ref="J10:J17" si="156">IF(AND(J$2&gt;$D10,K$2&gt;$D10),0,IF(AND(J$2&lt;$C10,K$2&lt;$C10),0,IF(AND(J$2&lt;=$C10,K$2&gt;=$D10),($D10-$C10+1)*$G10,IF(AND(J$2&gt;=$C10,K$2&lt;=$D10),(K$2-J$2+1)*$G10,IF(AND(J$2&lt;=$C10,K$2&lt;=$D10),(K$2-$C10+1)*$G10,IF(AND(J$2&gt;=$C10,K$2&gt;=$D10),($D10-J$2+1)*$G10,0))))))</f>
        <v>0</v>
      </c>
      <c r="K10" s="98"/>
      <c r="L10" s="98">
        <f t="shared" ref="L10:L17" si="157">IF(AND(L$2&gt;$D10,M$2&gt;$D10),0,IF(AND(L$2&lt;$C10,M$2&lt;$C10),0,IF(AND(L$2&lt;=$C10,M$2&gt;=$D10),($D10-$C10+1)*$G10,IF(AND(L$2&gt;=$C10,M$2&lt;=$D10),(M$2-L$2+1)*$G10,IF(AND(L$2&lt;=$C10,M$2&lt;=$D10),(M$2-$C10+1)*$G10,IF(AND(L$2&gt;=$C10,M$2&gt;=$D10),($D10-L$2+1)*$G10,0))))))</f>
        <v>0</v>
      </c>
      <c r="M10" s="98"/>
      <c r="N10" s="98">
        <f t="shared" ref="N10:N17" si="158">IF(AND(N$2&gt;$D10,O$2&gt;$D10),0,IF(AND(N$2&lt;$C10,O$2&lt;$C10),0,IF(AND(N$2&lt;=$C10,O$2&gt;=$D10),($D10-$C10+1)*$G10,IF(AND(N$2&gt;=$C10,O$2&lt;=$D10),(O$2-N$2+1)*$G10,IF(AND(N$2&lt;=$C10,O$2&lt;=$D10),(O$2-$C10+1)*$G10,IF(AND(N$2&gt;=$C10,O$2&gt;=$D10),($D10-N$2+1)*$G10,0))))))</f>
        <v>0</v>
      </c>
      <c r="O10" s="98"/>
      <c r="P10" s="98">
        <f t="shared" ref="P10:P17" si="159">IF(AND(P$2&gt;$D10,Q$2&gt;$D10),0,IF(AND(P$2&lt;$C10,Q$2&lt;$C10),0,IF(AND(P$2&lt;=$C10,Q$2&gt;=$D10),($D10-$C10+1)*$G10,IF(AND(P$2&gt;=$C10,Q$2&lt;=$D10),(Q$2-P$2+1)*$G10,IF(AND(P$2&lt;=$C10,Q$2&lt;=$D10),(Q$2-$C10+1)*$G10,IF(AND(P$2&gt;=$C10,Q$2&gt;=$D10),($D10-P$2+1)*$G10,0))))))</f>
        <v>0</v>
      </c>
      <c r="Q10" s="98"/>
      <c r="R10" s="98">
        <f t="shared" ref="R10:R17" si="160">IF(AND(R$2&gt;$D10,S$2&gt;$D10),0,IF(AND(R$2&lt;$C10,S$2&lt;$C10),0,IF(AND(R$2&lt;=$C10,S$2&gt;=$D10),($D10-$C10+1)*$G10,IF(AND(R$2&gt;=$C10,S$2&lt;=$D10),(S$2-R$2+1)*$G10,IF(AND(R$2&lt;=$C10,S$2&lt;=$D10),(S$2-$C10+1)*$G10,IF(AND(R$2&gt;=$C10,S$2&gt;=$D10),($D10-R$2+1)*$G10,0))))))</f>
        <v>0</v>
      </c>
      <c r="S10" s="98"/>
      <c r="T10" s="98">
        <f t="shared" ref="T10:T17" si="161">IF(AND(T$2&gt;$D10,U$2&gt;$D10),0,IF(AND(T$2&lt;$C10,U$2&lt;$C10),0,IF(AND(T$2&lt;=$C10,U$2&gt;=$D10),($D10-$C10+1)*$G10,IF(AND(T$2&gt;=$C10,U$2&lt;=$D10),(U$2-T$2+1)*$G10,IF(AND(T$2&lt;=$C10,U$2&lt;=$D10),(U$2-$C10+1)*$G10,IF(AND(T$2&gt;=$C10,U$2&gt;=$D10),($D10-T$2+1)*$G10,0))))))</f>
        <v>0</v>
      </c>
      <c r="U10" s="98"/>
      <c r="V10" s="98">
        <f t="shared" ref="V10:V17" si="162">IF(AND(V$2&gt;$D10,W$2&gt;$D10),0,IF(AND(V$2&lt;$C10,W$2&lt;$C10),0,IF(AND(V$2&lt;=$C10,W$2&gt;=$D10),($D10-$C10+1)*$G10,IF(AND(V$2&gt;=$C10,W$2&lt;=$D10),(W$2-V$2+1)*$G10,IF(AND(V$2&lt;=$C10,W$2&lt;=$D10),(W$2-$C10+1)*$G10,IF(AND(V$2&gt;=$C10,W$2&gt;=$D10),($D10-V$2+1)*$G10,0))))))</f>
        <v>0</v>
      </c>
      <c r="W10" s="98"/>
      <c r="X10" s="98">
        <f t="shared" ref="X10:X17" si="163">IF(AND(X$2&gt;$D10,Y$2&gt;$D10),0,IF(AND(X$2&lt;$C10,Y$2&lt;$C10),0,IF(AND(X$2&lt;=$C10,Y$2&gt;=$D10),($D10-$C10+1)*$G10,IF(AND(X$2&gt;=$C10,Y$2&lt;=$D10),(Y$2-X$2+1)*$G10,IF(AND(X$2&lt;=$C10,Y$2&lt;=$D10),(Y$2-$C10+1)*$G10,IF(AND(X$2&gt;=$C10,Y$2&gt;=$D10),($D10-X$2+1)*$G10,0))))))</f>
        <v>0</v>
      </c>
      <c r="Y10" s="98"/>
      <c r="Z10" s="98">
        <f t="shared" ref="Z10:Z17" si="164">IF(AND(Z$2&gt;$D10,AA$2&gt;$D10),0,IF(AND(Z$2&lt;$C10,AA$2&lt;$C10),0,IF(AND(Z$2&lt;=$C10,AA$2&gt;=$D10),($D10-$C10+1)*$G10,IF(AND(Z$2&gt;=$C10,AA$2&lt;=$D10),(AA$2-Z$2+1)*$G10,IF(AND(Z$2&lt;=$C10,AA$2&lt;=$D10),(AA$2-$C10+1)*$G10,IF(AND(Z$2&gt;=$C10,AA$2&gt;=$D10),($D10-Z$2+1)*$G10,0))))))</f>
        <v>0</v>
      </c>
      <c r="AA10" s="98"/>
      <c r="AB10" s="98">
        <f t="shared" ref="AB10:AB17" si="165">IF(AND(AB$2&gt;$D10,AC$2&gt;$D10),0,IF(AND(AB$2&lt;$C10,AC$2&lt;$C10),0,IF(AND(AB$2&lt;=$C10,AC$2&gt;=$D10),($D10-$C10+1)*$G10,IF(AND(AB$2&gt;=$C10,AC$2&lt;=$D10),(AC$2-AB$2+1)*$G10,IF(AND(AB$2&lt;=$C10,AC$2&lt;=$D10),(AC$2-$C10+1)*$G10,IF(AND(AB$2&gt;=$C10,AC$2&gt;=$D10),($D10-AB$2+1)*$G10,0))))))</f>
        <v>0</v>
      </c>
      <c r="AC10" s="98"/>
      <c r="AD10" s="98">
        <f t="shared" ref="AD10:AD17" si="166">IF(AND(AD$2&gt;$D10,AE$2&gt;$D10),0,IF(AND(AD$2&lt;$C10,AE$2&lt;$C10),0,IF(AND(AD$2&lt;=$C10,AE$2&gt;=$D10),($D10-$C10+1)*$G10,IF(AND(AD$2&gt;=$C10,AE$2&lt;=$D10),(AE$2-AD$2+1)*$G10,IF(AND(AD$2&lt;=$C10,AE$2&lt;=$D10),(AE$2-$C10+1)*$G10,IF(AND(AD$2&gt;=$C10,AE$2&gt;=$D10),($D10-AD$2+1)*$G10,0))))))</f>
        <v>0</v>
      </c>
      <c r="AE10" s="98"/>
      <c r="AF10" s="98">
        <f t="shared" ref="AF10:AF17" si="167">IF(AND(AF$2&gt;$D10,AG$2&gt;$D10),0,IF(AND(AF$2&lt;$C10,AG$2&lt;$C10),0,IF(AND(AF$2&lt;=$C10,AG$2&gt;=$D10),($D10-$C10+1)*$G10,IF(AND(AF$2&gt;=$C10,AG$2&lt;=$D10),(AG$2-AF$2+1)*$G10,IF(AND(AF$2&lt;=$C10,AG$2&lt;=$D10),(AG$2-$C10+1)*$G10,IF(AND(AF$2&gt;=$C10,AG$2&gt;=$D10),($D10-AF$2+1)*$G10,0))))))</f>
        <v>0</v>
      </c>
      <c r="AG10" s="98"/>
      <c r="AH10" s="98">
        <f t="shared" ref="AH10:AH17" si="168">IF(AND(AH$2&gt;$D10,AI$2&gt;$D10),0,IF(AND(AH$2&lt;$C10,AI$2&lt;$C10),0,IF(AND(AH$2&lt;=$C10,AI$2&gt;=$D10),($D10-$C10+1)*$G10,IF(AND(AH$2&gt;=$C10,AI$2&lt;=$D10),(AI$2-AH$2+1)*$G10,IF(AND(AH$2&lt;=$C10,AI$2&lt;=$D10),(AI$2-$C10+1)*$G10,IF(AND(AH$2&gt;=$C10,AI$2&gt;=$D10),($D10-AH$2+1)*$G10,0))))))</f>
        <v>0</v>
      </c>
      <c r="AI10" s="98"/>
      <c r="AJ10" s="98">
        <f t="shared" ref="AJ10:AJ17" si="169">IF(AND(AJ$2&gt;$D10,AK$2&gt;$D10),0,IF(AND(AJ$2&lt;$C10,AK$2&lt;$C10),0,IF(AND(AJ$2&lt;=$C10,AK$2&gt;=$D10),($D10-$C10+1)*$G10,IF(AND(AJ$2&gt;=$C10,AK$2&lt;=$D10),(AK$2-AJ$2+1)*$G10,IF(AND(AJ$2&lt;=$C10,AK$2&lt;=$D10),(AK$2-$C10+1)*$G10,IF(AND(AJ$2&gt;=$C10,AK$2&gt;=$D10),($D10-AJ$2+1)*$G10,0))))))</f>
        <v>0</v>
      </c>
      <c r="AK10" s="98"/>
      <c r="AL10" s="98">
        <f t="shared" ref="AL10:AL17" si="170">IF(AND(AL$2&gt;$D10,AM$2&gt;$D10),0,IF(AND(AL$2&lt;$C10,AM$2&lt;$C10),0,IF(AND(AL$2&lt;=$C10,AM$2&gt;=$D10),($D10-$C10+1)*$G10,IF(AND(AL$2&gt;=$C10,AM$2&lt;=$D10),(AM$2-AL$2+1)*$G10,IF(AND(AL$2&lt;=$C10,AM$2&lt;=$D10),(AM$2-$C10+1)*$G10,IF(AND(AL$2&gt;=$C10,AM$2&gt;=$D10),($D10-AL$2+1)*$G10,0))))))</f>
        <v>0</v>
      </c>
      <c r="AM10" s="98"/>
      <c r="AN10" s="98">
        <f t="shared" ref="AN10:AN17" si="171">IF(AND(AN$2&gt;$D10,AO$2&gt;$D10),0,IF(AND(AN$2&lt;$C10,AO$2&lt;$C10),0,IF(AND(AN$2&lt;=$C10,AO$2&gt;=$D10),($D10-$C10+1)*$G10,IF(AND(AN$2&gt;=$C10,AO$2&lt;=$D10),(AO$2-AN$2+1)*$G10,IF(AND(AN$2&lt;=$C10,AO$2&lt;=$D10),(AO$2-$C10+1)*$G10,IF(AND(AN$2&gt;=$C10,AO$2&gt;=$D10),($D10-AN$2+1)*$G10,0))))))</f>
        <v>0</v>
      </c>
      <c r="AO10" s="98"/>
      <c r="AP10" s="98">
        <f t="shared" ref="AP10:AP17" si="172">IF(AND(AP$2&gt;$D10,AQ$2&gt;$D10),0,IF(AND(AP$2&lt;$C10,AQ$2&lt;$C10),0,IF(AND(AP$2&lt;=$C10,AQ$2&gt;=$D10),($D10-$C10+1)*$G10,IF(AND(AP$2&gt;=$C10,AQ$2&lt;=$D10),(AQ$2-AP$2+1)*$G10,IF(AND(AP$2&lt;=$C10,AQ$2&lt;=$D10),(AQ$2-$C10+1)*$G10,IF(AND(AP$2&gt;=$C10,AQ$2&gt;=$D10),($D10-AP$2+1)*$G10,0))))))</f>
        <v>0</v>
      </c>
      <c r="AQ10" s="98"/>
      <c r="AR10" s="98">
        <f t="shared" ref="AR10:AR17" si="173">IF(AND(AR$2&gt;$D10,AS$2&gt;$D10),0,IF(AND(AR$2&lt;$C10,AS$2&lt;$C10),0,IF(AND(AR$2&lt;=$C10,AS$2&gt;=$D10),($D10-$C10+1)*$G10,IF(AND(AR$2&gt;=$C10,AS$2&lt;=$D10),(AS$2-AR$2+1)*$G10,IF(AND(AR$2&lt;=$C10,AS$2&lt;=$D10),(AS$2-$C10+1)*$G10,IF(AND(AR$2&gt;=$C10,AS$2&gt;=$D10),($D10-AR$2+1)*$G10,0))))))</f>
        <v>0</v>
      </c>
      <c r="AS10" s="98"/>
      <c r="AT10" s="98">
        <f t="shared" ref="AT10:AT17" si="174">IF(AND(AT$2&gt;$D10,AU$2&gt;$D10),0,IF(AND(AT$2&lt;$C10,AU$2&lt;$C10),0,IF(AND(AT$2&lt;=$C10,AU$2&gt;=$D10),($D10-$C10+1)*$G10,IF(AND(AT$2&gt;=$C10,AU$2&lt;=$D10),(AU$2-AT$2+1)*$G10,IF(AND(AT$2&lt;=$C10,AU$2&lt;=$D10),(AU$2-$C10+1)*$G10,IF(AND(AT$2&gt;=$C10,AU$2&gt;=$D10),($D10-AT$2+1)*$G10,0))))))</f>
        <v>0</v>
      </c>
      <c r="AU10" s="98"/>
      <c r="AV10" s="98">
        <f t="shared" ref="AV10:AV17" si="175">IF(AND(AV$2&gt;$D10,AW$2&gt;$D10),0,IF(AND(AV$2&lt;$C10,AW$2&lt;$C10),0,IF(AND(AV$2&lt;=$C10,AW$2&gt;=$D10),($D10-$C10+1)*$G10,IF(AND(AV$2&gt;=$C10,AW$2&lt;=$D10),(AW$2-AV$2+1)*$G10,IF(AND(AV$2&lt;=$C10,AW$2&lt;=$D10),(AW$2-$C10+1)*$G10,IF(AND(AV$2&gt;=$C10,AW$2&gt;=$D10),($D10-AV$2+1)*$G10,0))))))</f>
        <v>0</v>
      </c>
      <c r="AW10" s="98"/>
      <c r="AX10" s="98">
        <f t="shared" ref="AX10:AX17" si="176">IF(AND(AX$2&gt;$D10,AY$2&gt;$D10),0,IF(AND(AX$2&lt;$C10,AY$2&lt;$C10),0,IF(AND(AX$2&lt;=$C10,AY$2&gt;=$D10),($D10-$C10+1)*$G10,IF(AND(AX$2&gt;=$C10,AY$2&lt;=$D10),(AY$2-AX$2+1)*$G10,IF(AND(AX$2&lt;=$C10,AY$2&lt;=$D10),(AY$2-$C10+1)*$G10,IF(AND(AX$2&gt;=$C10,AY$2&gt;=$D10),($D10-AX$2+1)*$G10,0))))))</f>
        <v>0</v>
      </c>
      <c r="AY10" s="98"/>
      <c r="AZ10" s="98">
        <f t="shared" ref="AZ10:AZ17" si="177">IF(AND(AZ$2&gt;$D10,BA$2&gt;$D10),0,IF(AND(AZ$2&lt;$C10,BA$2&lt;$C10),0,IF(AND(AZ$2&lt;=$C10,BA$2&gt;=$D10),($D10-$C10+1)*$G10,IF(AND(AZ$2&gt;=$C10,BA$2&lt;=$D10),(BA$2-AZ$2+1)*$G10,IF(AND(AZ$2&lt;=$C10,BA$2&lt;=$D10),(BA$2-$C10+1)*$G10,IF(AND(AZ$2&gt;=$C10,BA$2&gt;=$D10),($D10-AZ$2+1)*$G10,0))))))</f>
        <v>0</v>
      </c>
      <c r="BA10" s="98"/>
      <c r="BB10" s="98">
        <f t="shared" ref="BB10:BB17" si="178">IF(AND(BB$2&gt;$D10,BC$2&gt;$D10),0,IF(AND(BB$2&lt;$C10,BC$2&lt;$C10),0,IF(AND(BB$2&lt;=$C10,BC$2&gt;=$D10),($D10-$C10+1)*$G10,IF(AND(BB$2&gt;=$C10,BC$2&lt;=$D10),(BC$2-BB$2+1)*$G10,IF(AND(BB$2&lt;=$C10,BC$2&lt;=$D10),(BC$2-$C10+1)*$G10,IF(AND(BB$2&gt;=$C10,BC$2&gt;=$D10),($D10-BB$2+1)*$G10,0))))))</f>
        <v>0</v>
      </c>
      <c r="BC10" s="98"/>
      <c r="BD10" s="98">
        <f t="shared" ref="BD10:BD17" si="179">IF(AND(BD$2&gt;$D10,BE$2&gt;$D10),0,IF(AND(BD$2&lt;$C10,BE$2&lt;$C10),0,IF(AND(BD$2&lt;=$C10,BE$2&gt;=$D10),($D10-$C10+1)*$G10,IF(AND(BD$2&gt;=$C10,BE$2&lt;=$D10),(BE$2-BD$2+1)*$G10,IF(AND(BD$2&lt;=$C10,BE$2&lt;=$D10),(BE$2-$C10+1)*$G10,IF(AND(BD$2&gt;=$C10,BE$2&gt;=$D10),($D10-BD$2+1)*$G10,0))))))</f>
        <v>0</v>
      </c>
      <c r="BE10" s="98"/>
      <c r="BF10" s="98">
        <f t="shared" ref="BF10:BF17" si="180">IF(AND(BF$2&gt;$D10,BG$2&gt;$D10),0,IF(AND(BF$2&lt;$C10,BG$2&lt;$C10),0,IF(AND(BF$2&lt;=$C10,BG$2&gt;=$D10),($D10-$C10+1)*$G10,IF(AND(BF$2&gt;=$C10,BG$2&lt;=$D10),(BG$2-BF$2+1)*$G10,IF(AND(BF$2&lt;=$C10,BG$2&lt;=$D10),(BG$2-$C10+1)*$G10,IF(AND(BF$2&gt;=$C10,BG$2&gt;=$D10),($D10-BF$2+1)*$G10,0))))))</f>
        <v>0</v>
      </c>
      <c r="BG10" s="98"/>
      <c r="BH10" s="98">
        <f t="shared" ref="BH10:BH17" si="181">IF(AND(BH$2&gt;$D10,BI$2&gt;$D10),0,IF(AND(BH$2&lt;$C10,BI$2&lt;$C10),0,IF(AND(BH$2&lt;=$C10,BI$2&gt;=$D10),($D10-$C10+1)*$G10,IF(AND(BH$2&gt;=$C10,BI$2&lt;=$D10),(BI$2-BH$2+1)*$G10,IF(AND(BH$2&lt;=$C10,BI$2&lt;=$D10),(BI$2-$C10+1)*$G10,IF(AND(BH$2&gt;=$C10,BI$2&gt;=$D10),($D10-BH$2+1)*$G10,0))))))</f>
        <v>0</v>
      </c>
      <c r="BI10" s="98"/>
      <c r="BJ10" s="98">
        <f t="shared" ref="BJ10:BJ17" si="182">IF(AND(BJ$2&gt;$D10,BK$2&gt;$D10),0,IF(AND(BJ$2&lt;$C10,BK$2&lt;$C10),0,IF(AND(BJ$2&lt;=$C10,BK$2&gt;=$D10),($D10-$C10+1)*$G10,IF(AND(BJ$2&gt;=$C10,BK$2&lt;=$D10),(BK$2-BJ$2+1)*$G10,IF(AND(BJ$2&lt;=$C10,BK$2&lt;=$D10),(BK$2-$C10+1)*$G10,IF(AND(BJ$2&gt;=$C10,BK$2&gt;=$D10),($D10-BJ$2+1)*$G10,0))))))</f>
        <v>0</v>
      </c>
      <c r="BK10" s="98"/>
      <c r="BL10" s="98">
        <f t="shared" ref="BL10:BL17" si="183">IF(AND(BL$2&gt;$D10,BM$2&gt;$D10),0,IF(AND(BL$2&lt;$C10,BM$2&lt;$C10),0,IF(AND(BL$2&lt;=$C10,BM$2&gt;=$D10),($D10-$C10+1)*$G10,IF(AND(BL$2&gt;=$C10,BM$2&lt;=$D10),(BM$2-BL$2+1)*$G10,IF(AND(BL$2&lt;=$C10,BM$2&lt;=$D10),(BM$2-$C10+1)*$G10,IF(AND(BL$2&gt;=$C10,BM$2&gt;=$D10),($D10-BL$2+1)*$G10,0))))))</f>
        <v>0</v>
      </c>
      <c r="BM10" s="98"/>
      <c r="BN10" s="98">
        <f t="shared" ref="BN10:BN17" si="184">IF(AND(BN$2&gt;$D10,BO$2&gt;$D10),0,IF(AND(BN$2&lt;$C10,BO$2&lt;$C10),0,IF(AND(BN$2&lt;=$C10,BO$2&gt;=$D10),($D10-$C10+1)*$G10,IF(AND(BN$2&gt;=$C10,BO$2&lt;=$D10),(BO$2-BN$2+1)*$G10,IF(AND(BN$2&lt;=$C10,BO$2&lt;=$D10),(BO$2-$C10+1)*$G10,IF(AND(BN$2&gt;=$C10,BO$2&gt;=$D10),($D10-BN$2+1)*$G10,0))))))</f>
        <v>0</v>
      </c>
      <c r="BO10" s="98"/>
      <c r="BP10" s="98">
        <f t="shared" ref="BP10:BP17" si="185">IF(AND(BP$2&gt;$D10,BQ$2&gt;$D10),0,IF(AND(BP$2&lt;$C10,BQ$2&lt;$C10),0,IF(AND(BP$2&lt;=$C10,BQ$2&gt;=$D10),($D10-$C10+1)*$G10,IF(AND(BP$2&gt;=$C10,BQ$2&lt;=$D10),(BQ$2-BP$2+1)*$G10,IF(AND(BP$2&lt;=$C10,BQ$2&lt;=$D10),(BQ$2-$C10+1)*$G10,IF(AND(BP$2&gt;=$C10,BQ$2&gt;=$D10),($D10-BP$2+1)*$G10,0))))))</f>
        <v>0</v>
      </c>
      <c r="BQ10" s="98"/>
      <c r="BR10" s="98">
        <f t="shared" ref="BR10:BR17" si="186">IF(AND(BR$2&gt;$D10,BS$2&gt;$D10),0,IF(AND(BR$2&lt;$C10,BS$2&lt;$C10),0,IF(AND(BR$2&lt;=$C10,BS$2&gt;=$D10),($D10-$C10+1)*$G10,IF(AND(BR$2&gt;=$C10,BS$2&lt;=$D10),(BS$2-BR$2+1)*$G10,IF(AND(BR$2&lt;=$C10,BS$2&lt;=$D10),(BS$2-$C10+1)*$G10,IF(AND(BR$2&gt;=$C10,BS$2&gt;=$D10),($D10-BR$2+1)*$G10,0))))))</f>
        <v>0</v>
      </c>
      <c r="BS10" s="98"/>
      <c r="BT10" s="98">
        <f t="shared" ref="BT10:BT17" si="187">IF(AND(BT$2&gt;$D10,BU$2&gt;$D10),0,IF(AND(BT$2&lt;$C10,BU$2&lt;$C10),0,IF(AND(BT$2&lt;=$C10,BU$2&gt;=$D10),($D10-$C10+1)*$G10,IF(AND(BT$2&gt;=$C10,BU$2&lt;=$D10),(BU$2-BT$2+1)*$G10,IF(AND(BT$2&lt;=$C10,BU$2&lt;=$D10),(BU$2-$C10+1)*$G10,IF(AND(BT$2&gt;=$C10,BU$2&gt;=$D10),($D10-BT$2+1)*$G10,0))))))</f>
        <v>0</v>
      </c>
      <c r="BU10" s="98"/>
      <c r="BV10" s="98">
        <f t="shared" ref="BV10:BV17" si="188">IF(AND(BV$2&gt;$D10,BW$2&gt;$D10),0,IF(AND(BV$2&lt;$C10,BW$2&lt;$C10),0,IF(AND(BV$2&lt;=$C10,BW$2&gt;=$D10),($D10-$C10+1)*$G10,IF(AND(BV$2&gt;=$C10,BW$2&lt;=$D10),(BW$2-BV$2+1)*$G10,IF(AND(BV$2&lt;=$C10,BW$2&lt;=$D10),(BW$2-$C10+1)*$G10,IF(AND(BV$2&gt;=$C10,BW$2&gt;=$D10),($D10-BV$2+1)*$G10,0))))))</f>
        <v>0</v>
      </c>
      <c r="BW10" s="98"/>
      <c r="BX10" s="98">
        <f t="shared" ref="BX10:BX17" si="189">IF(AND(BX$2&gt;$D10,BY$2&gt;$D10),0,IF(AND(BX$2&lt;$C10,BY$2&lt;$C10),0,IF(AND(BX$2&lt;=$C10,BY$2&gt;=$D10),($D10-$C10+1)*$G10,IF(AND(BX$2&gt;=$C10,BY$2&lt;=$D10),(BY$2-BX$2+1)*$G10,IF(AND(BX$2&lt;=$C10,BY$2&lt;=$D10),(BY$2-$C10+1)*$G10,IF(AND(BX$2&gt;=$C10,BY$2&gt;=$D10),($D10-BX$2+1)*$G10,0))))))</f>
        <v>0</v>
      </c>
      <c r="BY10" s="98"/>
      <c r="BZ10" s="98">
        <f t="shared" ref="BZ10:BZ17" si="190">IF(AND(BZ$2&gt;$D10,CA$2&gt;$D10),0,IF(AND(BZ$2&lt;$C10,CA$2&lt;$C10),0,IF(AND(BZ$2&lt;=$C10,CA$2&gt;=$D10),($D10-$C10+1)*$G10,IF(AND(BZ$2&gt;=$C10,CA$2&lt;=$D10),(CA$2-BZ$2+1)*$G10,IF(AND(BZ$2&lt;=$C10,CA$2&lt;=$D10),(CA$2-$C10+1)*$G10,IF(AND(BZ$2&gt;=$C10,CA$2&gt;=$D10),($D10-BZ$2+1)*$G10,0))))))</f>
        <v>0</v>
      </c>
      <c r="CA10" s="98"/>
      <c r="CB10" s="98">
        <f t="shared" ref="CB10:CB17" si="191">IF(AND(CB$2&gt;$D10,CC$2&gt;$D10),0,IF(AND(CB$2&lt;$C10,CC$2&lt;$C10),0,IF(AND(CB$2&lt;=$C10,CC$2&gt;=$D10),($D10-$C10+1)*$G10,IF(AND(CB$2&gt;=$C10,CC$2&lt;=$D10),(CC$2-CB$2+1)*$G10,IF(AND(CB$2&lt;=$C10,CC$2&lt;=$D10),(CC$2-$C10+1)*$G10,IF(AND(CB$2&gt;=$C10,CC$2&gt;=$D10),($D10-CB$2+1)*$G10,0))))))</f>
        <v>0</v>
      </c>
      <c r="CC10" s="98"/>
      <c r="CD10" s="98">
        <f t="shared" ref="CD10:CD17" si="192">IF(AND(CD$2&gt;$D10,CE$2&gt;$D10),0,IF(AND(CD$2&lt;$C10,CE$2&lt;$C10),0,IF(AND(CD$2&lt;=$C10,CE$2&gt;=$D10),($D10-$C10+1)*$G10,IF(AND(CD$2&gt;=$C10,CE$2&lt;=$D10),(CE$2-CD$2+1)*$G10,IF(AND(CD$2&lt;=$C10,CE$2&lt;=$D10),(CE$2-$C10+1)*$G10,IF(AND(CD$2&gt;=$C10,CE$2&gt;=$D10),($D10-CD$2+1)*$G10,0))))))</f>
        <v>0</v>
      </c>
      <c r="CE10" s="98"/>
      <c r="CF10" s="98">
        <f t="shared" ref="CF10:CF17" si="193">IF(AND(CF$2&gt;$D10,CG$2&gt;$D10),0,IF(AND(CF$2&lt;$C10,CG$2&lt;$C10),0,IF(AND(CF$2&lt;=$C10,CG$2&gt;=$D10),($D10-$C10+1)*$G10,IF(AND(CF$2&gt;=$C10,CG$2&lt;=$D10),(CG$2-CF$2+1)*$G10,IF(AND(CF$2&lt;=$C10,CG$2&lt;=$D10),(CG$2-$C10+1)*$G10,IF(AND(CF$2&gt;=$C10,CG$2&gt;=$D10),($D10-CF$2+1)*$G10,0))))))</f>
        <v>0</v>
      </c>
      <c r="CG10" s="98"/>
      <c r="CH10" s="98">
        <f t="shared" ref="CH10:CH17" si="194">IF(AND(CH$2&gt;$D10,CI$2&gt;$D10),0,IF(AND(CH$2&lt;$C10,CI$2&lt;$C10),0,IF(AND(CH$2&lt;=$C10,CI$2&gt;=$D10),($D10-$C10+1)*$G10,IF(AND(CH$2&gt;=$C10,CI$2&lt;=$D10),(CI$2-CH$2+1)*$G10,IF(AND(CH$2&lt;=$C10,CI$2&lt;=$D10),(CI$2-$C10+1)*$G10,IF(AND(CH$2&gt;=$C10,CI$2&gt;=$D10),($D10-CH$2+1)*$G10,0))))))</f>
        <v>0</v>
      </c>
      <c r="CI10" s="98"/>
      <c r="CJ10" s="98">
        <f t="shared" ref="CJ10:CJ17" si="195">IF(AND(CJ$2&gt;$D10,CK$2&gt;$D10),0,IF(AND(CJ$2&lt;$C10,CK$2&lt;$C10),0,IF(AND(CJ$2&lt;=$C10,CK$2&gt;=$D10),($D10-$C10+1)*$G10,IF(AND(CJ$2&gt;=$C10,CK$2&lt;=$D10),(CK$2-CJ$2+1)*$G10,IF(AND(CJ$2&lt;=$C10,CK$2&lt;=$D10),(CK$2-$C10+1)*$G10,IF(AND(CJ$2&gt;=$C10,CK$2&gt;=$D10),($D10-CJ$2+1)*$G10,0))))))</f>
        <v>0</v>
      </c>
      <c r="CK10" s="98"/>
      <c r="CL10" s="98">
        <f t="shared" ref="CL10:CL17" si="196">IF(AND(CL$2&gt;$D10,CM$2&gt;$D10),0,IF(AND(CL$2&lt;$C10,CM$2&lt;$C10),0,IF(AND(CL$2&lt;=$C10,CM$2&gt;=$D10),($D10-$C10+1)*$G10,IF(AND(CL$2&gt;=$C10,CM$2&lt;=$D10),(CM$2-CL$2+1)*$G10,IF(AND(CL$2&lt;=$C10,CM$2&lt;=$D10),(CM$2-$C10+1)*$G10,IF(AND(CL$2&gt;=$C10,CM$2&gt;=$D10),($D10-CL$2+1)*$G10,0))))))</f>
        <v>0</v>
      </c>
      <c r="CM10" s="98"/>
      <c r="CN10" s="98">
        <f t="shared" ref="CN10:CN17" si="197">IF(AND(CN$2&gt;$D10,CO$2&gt;$D10),0,IF(AND(CN$2&lt;$C10,CO$2&lt;$C10),0,IF(AND(CN$2&lt;=$C10,CO$2&gt;=$D10),($D10-$C10+1)*$G10,IF(AND(CN$2&gt;=$C10,CO$2&lt;=$D10),(CO$2-CN$2+1)*$G10,IF(AND(CN$2&lt;=$C10,CO$2&lt;=$D10),(CO$2-$C10+1)*$G10,IF(AND(CN$2&gt;=$C10,CO$2&gt;=$D10),($D10-CN$2+1)*$G10,0))))))</f>
        <v>0</v>
      </c>
      <c r="CO10" s="98"/>
      <c r="CP10" s="98">
        <f t="shared" ref="CP10:CP17" si="198">IF(AND(CP$2&gt;$D10,CQ$2&gt;$D10),0,IF(AND(CP$2&lt;$C10,CQ$2&lt;$C10),0,IF(AND(CP$2&lt;=$C10,CQ$2&gt;=$D10),($D10-$C10+1)*$G10,IF(AND(CP$2&gt;=$C10,CQ$2&lt;=$D10),(CQ$2-CP$2+1)*$G10,IF(AND(CP$2&lt;=$C10,CQ$2&lt;=$D10),(CQ$2-$C10+1)*$G10,IF(AND(CP$2&gt;=$C10,CQ$2&gt;=$D10),($D10-CP$2+1)*$G10,0))))))</f>
        <v>0</v>
      </c>
      <c r="CQ10" s="98"/>
      <c r="CR10" s="98">
        <f t="shared" ref="CR10:CR17" si="199">IF(AND(CR$2&gt;$D10,CS$2&gt;$D10),0,IF(AND(CR$2&lt;$C10,CS$2&lt;$C10),0,IF(AND(CR$2&lt;=$C10,CS$2&gt;=$D10),($D10-$C10+1)*$G10,IF(AND(CR$2&gt;=$C10,CS$2&lt;=$D10),(CS$2-CR$2+1)*$G10,IF(AND(CR$2&lt;=$C10,CS$2&lt;=$D10),(CS$2-$C10+1)*$G10,IF(AND(CR$2&gt;=$C10,CS$2&gt;=$D10),($D10-CR$2+1)*$G10,0))))))</f>
        <v>0</v>
      </c>
      <c r="CS10" s="98"/>
      <c r="CT10" s="98">
        <f t="shared" ref="CT10:CT17" si="200">IF(AND(CT$2&gt;$D10,CU$2&gt;$D10),0,IF(AND(CT$2&lt;$C10,CU$2&lt;$C10),0,IF(AND(CT$2&lt;=$C10,CU$2&gt;=$D10),($D10-$C10+1)*$G10,IF(AND(CT$2&gt;=$C10,CU$2&lt;=$D10),(CU$2-CT$2+1)*$G10,IF(AND(CT$2&lt;=$C10,CU$2&lt;=$D10),(CU$2-$C10+1)*$G10,IF(AND(CT$2&gt;=$C10,CU$2&gt;=$D10),($D10-CT$2+1)*$G10,0))))))</f>
        <v>0</v>
      </c>
      <c r="CU10" s="98"/>
      <c r="CV10" s="98">
        <f t="shared" ref="CV10:CV17" si="201">IF(AND(CV$2&gt;$D10,CW$2&gt;$D10),0,IF(AND(CV$2&lt;$C10,CW$2&lt;$C10),0,IF(AND(CV$2&lt;=$C10,CW$2&gt;=$D10),($D10-$C10+1)*$G10,IF(AND(CV$2&gt;=$C10,CW$2&lt;=$D10),(CW$2-CV$2+1)*$G10,IF(AND(CV$2&lt;=$C10,CW$2&lt;=$D10),(CW$2-$C10+1)*$G10,IF(AND(CV$2&gt;=$C10,CW$2&gt;=$D10),($D10-CV$2+1)*$G10,0))))))</f>
        <v>0</v>
      </c>
      <c r="CW10" s="98"/>
      <c r="CX10" s="98">
        <f t="shared" ref="CX10:CX17" si="202">IF(AND(CX$2&gt;$D10,CY$2&gt;$D10),0,IF(AND(CX$2&lt;$C10,CY$2&lt;$C10),0,IF(AND(CX$2&lt;=$C10,CY$2&gt;=$D10),($D10-$C10+1)*$G10,IF(AND(CX$2&gt;=$C10,CY$2&lt;=$D10),(CY$2-CX$2+1)*$G10,IF(AND(CX$2&lt;=$C10,CY$2&lt;=$D10),(CY$2-$C10+1)*$G10,IF(AND(CX$2&gt;=$C10,CY$2&gt;=$D10),($D10-CX$2+1)*$G10,0))))))</f>
        <v>0</v>
      </c>
      <c r="CY10" s="98"/>
      <c r="CZ10" s="98">
        <f t="shared" ref="CZ10:CZ17" si="203">IF(AND(CZ$2&gt;$D10,DA$2&gt;$D10),0,IF(AND(CZ$2&lt;$C10,DA$2&lt;$C10),0,IF(AND(CZ$2&lt;=$C10,DA$2&gt;=$D10),($D10-$C10+1)*$G10,IF(AND(CZ$2&gt;=$C10,DA$2&lt;=$D10),(DA$2-CZ$2+1)*$G10,IF(AND(CZ$2&lt;=$C10,DA$2&lt;=$D10),(DA$2-$C10+1)*$G10,IF(AND(CZ$2&gt;=$C10,DA$2&gt;=$D10),($D10-CZ$2+1)*$G10,0))))))</f>
        <v>0</v>
      </c>
      <c r="DA10" s="98"/>
      <c r="DB10" s="98">
        <f t="shared" ref="DB10:DB17" si="204">IF(AND(DB$2&gt;$D10,DC$2&gt;$D10),0,IF(AND(DB$2&lt;$C10,DC$2&lt;$C10),0,IF(AND(DB$2&lt;=$C10,DC$2&gt;=$D10),($D10-$C10+1)*$G10,IF(AND(DB$2&gt;=$C10,DC$2&lt;=$D10),(DC$2-DB$2+1)*$G10,IF(AND(DB$2&lt;=$C10,DC$2&lt;=$D10),(DC$2-$C10+1)*$G10,IF(AND(DB$2&gt;=$C10,DC$2&gt;=$D10),($D10-DB$2+1)*$G10,0))))))</f>
        <v>0</v>
      </c>
      <c r="DC10" s="98"/>
      <c r="DD10" s="98">
        <f t="shared" ref="DD10:DD17" si="205">IF(AND(DD$2&gt;$D10,DE$2&gt;$D10),0,IF(AND(DD$2&lt;$C10,DE$2&lt;$C10),0,IF(AND(DD$2&lt;=$C10,DE$2&gt;=$D10),($D10-$C10+1)*$G10,IF(AND(DD$2&gt;=$C10,DE$2&lt;=$D10),(DE$2-DD$2+1)*$G10,IF(AND(DD$2&lt;=$C10,DE$2&lt;=$D10),(DE$2-$C10+1)*$G10,IF(AND(DD$2&gt;=$C10,DE$2&gt;=$D10),($D10-DD$2+1)*$G10,0))))))</f>
        <v>0</v>
      </c>
      <c r="DE10" s="98"/>
      <c r="DF10" s="98">
        <f t="shared" ref="DF10:DF17" si="206">IF(AND(DF$2&gt;$D10,DG$2&gt;$D10),0,IF(AND(DF$2&lt;$C10,DG$2&lt;$C10),0,IF(AND(DF$2&lt;=$C10,DG$2&gt;=$D10),($D10-$C10+1)*$G10,IF(AND(DF$2&gt;=$C10,DG$2&lt;=$D10),(DG$2-DF$2+1)*$G10,IF(AND(DF$2&lt;=$C10,DG$2&lt;=$D10),(DG$2-$C10+1)*$G10,IF(AND(DF$2&gt;=$C10,DG$2&gt;=$D10),($D10-DF$2+1)*$G10,0))))))</f>
        <v>0</v>
      </c>
      <c r="DG10" s="98"/>
      <c r="DH10" s="98">
        <f t="shared" ref="DH10:DH17" si="207">IF(AND(DH$2&gt;$D10,DI$2&gt;$D10),0,IF(AND(DH$2&lt;$C10,DI$2&lt;$C10),0,IF(AND(DH$2&lt;=$C10,DI$2&gt;=$D10),($D10-$C10+1)*$G10,IF(AND(DH$2&gt;=$C10,DI$2&lt;=$D10),(DI$2-DH$2+1)*$G10,IF(AND(DH$2&lt;=$C10,DI$2&lt;=$D10),(DI$2-$C10+1)*$G10,IF(AND(DH$2&gt;=$C10,DI$2&gt;=$D10),($D10-DH$2+1)*$G10,0))))))</f>
        <v>0</v>
      </c>
      <c r="DI10" s="98"/>
      <c r="DJ10" s="98">
        <f t="shared" ref="DJ10:DJ17" si="208">IF(AND(DJ$2&gt;$D10,DK$2&gt;$D10),0,IF(AND(DJ$2&lt;$C10,DK$2&lt;$C10),0,IF(AND(DJ$2&lt;=$C10,DK$2&gt;=$D10),($D10-$C10+1)*$G10,IF(AND(DJ$2&gt;=$C10,DK$2&lt;=$D10),(DK$2-DJ$2+1)*$G10,IF(AND(DJ$2&lt;=$C10,DK$2&lt;=$D10),(DK$2-$C10+1)*$G10,IF(AND(DJ$2&gt;=$C10,DK$2&gt;=$D10),($D10-DJ$2+1)*$G10,0))))))</f>
        <v>0</v>
      </c>
      <c r="DK10" s="98"/>
      <c r="DL10" s="98">
        <f t="shared" ref="DL10:DL17" si="209">IF(AND(DL$2&gt;$D10,DM$2&gt;$D10),0,IF(AND(DL$2&lt;$C10,DM$2&lt;$C10),0,IF(AND(DL$2&lt;=$C10,DM$2&gt;=$D10),($D10-$C10+1)*$G10,IF(AND(DL$2&gt;=$C10,DM$2&lt;=$D10),(DM$2-DL$2+1)*$G10,IF(AND(DL$2&lt;=$C10,DM$2&lt;=$D10),(DM$2-$C10+1)*$G10,IF(AND(DL$2&gt;=$C10,DM$2&gt;=$D10),($D10-DL$2+1)*$G10,0))))))</f>
        <v>0</v>
      </c>
      <c r="DM10" s="98"/>
      <c r="DN10" s="98">
        <f t="shared" ref="DN10:DN17" si="210">IF(AND(DN$2&gt;$D10,DO$2&gt;$D10),0,IF(AND(DN$2&lt;$C10,DO$2&lt;$C10),0,IF(AND(DN$2&lt;=$C10,DO$2&gt;=$D10),($D10-$C10+1)*$G10,IF(AND(DN$2&gt;=$C10,DO$2&lt;=$D10),(DO$2-DN$2+1)*$G10,IF(AND(DN$2&lt;=$C10,DO$2&lt;=$D10),(DO$2-$C10+1)*$G10,IF(AND(DN$2&gt;=$C10,DO$2&gt;=$D10),($D10-DN$2+1)*$G10,0))))))</f>
        <v>0</v>
      </c>
      <c r="DO10" s="98"/>
      <c r="DP10" s="98">
        <f t="shared" ref="DP10:DP17" si="211">IF(AND(DP$2&gt;$D10,DQ$2&gt;$D10),0,IF(AND(DP$2&lt;$C10,DQ$2&lt;$C10),0,IF(AND(DP$2&lt;=$C10,DQ$2&gt;=$D10),($D10-$C10+1)*$G10,IF(AND(DP$2&gt;=$C10,DQ$2&lt;=$D10),(DQ$2-DP$2+1)*$G10,IF(AND(DP$2&lt;=$C10,DQ$2&lt;=$D10),(DQ$2-$C10+1)*$G10,IF(AND(DP$2&gt;=$C10,DQ$2&gt;=$D10),($D10-DP$2+1)*$G10,0))))))</f>
        <v>0</v>
      </c>
      <c r="DQ10" s="98"/>
      <c r="DR10" s="98">
        <f t="shared" ref="DR10:DR17" si="212">IF(AND(DR$2&gt;$D10,DS$2&gt;$D10),0,IF(AND(DR$2&lt;$C10,DS$2&lt;$C10),0,IF(AND(DR$2&lt;=$C10,DS$2&gt;=$D10),($D10-$C10+1)*$G10,IF(AND(DR$2&gt;=$C10,DS$2&lt;=$D10),(DS$2-DR$2+1)*$G10,IF(AND(DR$2&lt;=$C10,DS$2&lt;=$D10),(DS$2-$C10+1)*$G10,IF(AND(DR$2&gt;=$C10,DS$2&gt;=$D10),($D10-DR$2+1)*$G10,0))))))</f>
        <v>0</v>
      </c>
      <c r="DS10" s="98"/>
      <c r="DT10" s="98">
        <f t="shared" ref="DT10:DT17" si="213">IF(AND(DT$2&gt;$D10,DU$2&gt;$D10),0,IF(AND(DT$2&lt;$C10,DU$2&lt;$C10),0,IF(AND(DT$2&lt;=$C10,DU$2&gt;=$D10),($D10-$C10+1)*$G10,IF(AND(DT$2&gt;=$C10,DU$2&lt;=$D10),(DU$2-DT$2+1)*$G10,IF(AND(DT$2&lt;=$C10,DU$2&lt;=$D10),(DU$2-$C10+1)*$G10,IF(AND(DT$2&gt;=$C10,DU$2&gt;=$D10),($D10-DT$2+1)*$G10,0))))))</f>
        <v>0</v>
      </c>
      <c r="DU10" s="98"/>
      <c r="DV10" s="98">
        <f t="shared" ref="DV10:DV17" si="214">IF(AND(DV$2&gt;$D10,DW$2&gt;$D10),0,IF(AND(DV$2&lt;$C10,DW$2&lt;$C10),0,IF(AND(DV$2&lt;=$C10,DW$2&gt;=$D10),($D10-$C10+1)*$G10,IF(AND(DV$2&gt;=$C10,DW$2&lt;=$D10),(DW$2-DV$2+1)*$G10,IF(AND(DV$2&lt;=$C10,DW$2&lt;=$D10),(DW$2-$C10+1)*$G10,IF(AND(DV$2&gt;=$C10,DW$2&gt;=$D10),($D10-DV$2+1)*$G10,0))))))</f>
        <v>0</v>
      </c>
      <c r="DW10" s="98"/>
      <c r="DX10" s="98">
        <f t="shared" ref="DX10:DX17" si="215">IF(AND(DX$2&gt;$D10,DY$2&gt;$D10),0,IF(AND(DX$2&lt;$C10,DY$2&lt;$C10),0,IF(AND(DX$2&lt;=$C10,DY$2&gt;=$D10),($D10-$C10+1)*$G10,IF(AND(DX$2&gt;=$C10,DY$2&lt;=$D10),(DY$2-DX$2+1)*$G10,IF(AND(DX$2&lt;=$C10,DY$2&lt;=$D10),(DY$2-$C10+1)*$G10,IF(AND(DX$2&gt;=$C10,DY$2&gt;=$D10),($D10-DX$2+1)*$G10,0))))))</f>
        <v>0</v>
      </c>
      <c r="DY10" s="98"/>
      <c r="DZ10" s="98">
        <f t="shared" ref="DZ10:DZ17" si="216">IF(AND(DZ$2&gt;$D10,EA$2&gt;$D10),0,IF(AND(DZ$2&lt;$C10,EA$2&lt;$C10),0,IF(AND(DZ$2&lt;=$C10,EA$2&gt;=$D10),($D10-$C10+1)*$G10,IF(AND(DZ$2&gt;=$C10,EA$2&lt;=$D10),(EA$2-DZ$2+1)*$G10,IF(AND(DZ$2&lt;=$C10,EA$2&lt;=$D10),(EA$2-$C10+1)*$G10,IF(AND(DZ$2&gt;=$C10,EA$2&gt;=$D10),($D10-DZ$2+1)*$G10,0))))))</f>
        <v>0</v>
      </c>
      <c r="EA10" s="98"/>
      <c r="EB10" s="98">
        <f t="shared" ref="EB10:EB17" si="217">IF(AND(EB$2&gt;$D10,EC$2&gt;$D10),0,IF(AND(EB$2&lt;$C10,EC$2&lt;$C10),0,IF(AND(EB$2&lt;=$C10,EC$2&gt;=$D10),($D10-$C10+1)*$G10,IF(AND(EB$2&gt;=$C10,EC$2&lt;=$D10),(EC$2-EB$2+1)*$G10,IF(AND(EB$2&lt;=$C10,EC$2&lt;=$D10),(EC$2-$C10+1)*$G10,IF(AND(EB$2&gt;=$C10,EC$2&gt;=$D10),($D10-EB$2+1)*$G10,0))))))</f>
        <v>0</v>
      </c>
      <c r="EC10" s="98"/>
      <c r="ED10" s="98">
        <f t="shared" ref="ED10:ED17" si="218">IF(AND(ED$2&gt;$D10,EE$2&gt;$D10),0,IF(AND(ED$2&lt;$C10,EE$2&lt;$C10),0,IF(AND(ED$2&lt;=$C10,EE$2&gt;=$D10),($D10-$C10+1)*$G10,IF(AND(ED$2&gt;=$C10,EE$2&lt;=$D10),(EE$2-ED$2+1)*$G10,IF(AND(ED$2&lt;=$C10,EE$2&lt;=$D10),(EE$2-$C10+1)*$G10,IF(AND(ED$2&gt;=$C10,EE$2&gt;=$D10),($D10-ED$2+1)*$G10,0))))))</f>
        <v>0</v>
      </c>
      <c r="EE10" s="98"/>
      <c r="EF10" s="98">
        <f t="shared" ref="EF10:EF17" si="219">IF(AND(EF$2&gt;$D10,EG$2&gt;$D10),0,IF(AND(EF$2&lt;$C10,EG$2&lt;$C10),0,IF(AND(EF$2&lt;=$C10,EG$2&gt;=$D10),($D10-$C10+1)*$G10,IF(AND(EF$2&gt;=$C10,EG$2&lt;=$D10),(EG$2-EF$2+1)*$G10,IF(AND(EF$2&lt;=$C10,EG$2&lt;=$D10),(EG$2-$C10+1)*$G10,IF(AND(EF$2&gt;=$C10,EG$2&gt;=$D10),($D10-EF$2+1)*$G10,0))))))</f>
        <v>0</v>
      </c>
      <c r="EG10" s="98"/>
      <c r="EH10" s="98">
        <f t="shared" ref="EH10:EH17" si="220">IF(AND(EH$2&gt;$D10,EI$2&gt;$D10),0,IF(AND(EH$2&lt;$C10,EI$2&lt;$C10),0,IF(AND(EH$2&lt;=$C10,EI$2&gt;=$D10),($D10-$C10+1)*$G10,IF(AND(EH$2&gt;=$C10,EI$2&lt;=$D10),(EI$2-EH$2+1)*$G10,IF(AND(EH$2&lt;=$C10,EI$2&lt;=$D10),(EI$2-$C10+1)*$G10,IF(AND(EH$2&gt;=$C10,EI$2&gt;=$D10),($D10-EH$2+1)*$G10,0))))))</f>
        <v>0</v>
      </c>
      <c r="EI10" s="98"/>
      <c r="EJ10" s="98">
        <f t="shared" ref="EJ10:EJ17" si="221">IF(AND(EJ$2&gt;$D10,EK$2&gt;$D10),0,IF(AND(EJ$2&lt;$C10,EK$2&lt;$C10),0,IF(AND(EJ$2&lt;=$C10,EK$2&gt;=$D10),($D10-$C10+1)*$G10,IF(AND(EJ$2&gt;=$C10,EK$2&lt;=$D10),(EK$2-EJ$2+1)*$G10,IF(AND(EJ$2&lt;=$C10,EK$2&lt;=$D10),(EK$2-$C10+1)*$G10,IF(AND(EJ$2&gt;=$C10,EK$2&gt;=$D10),($D10-EJ$2+1)*$G10,0))))))</f>
        <v>0</v>
      </c>
      <c r="EK10" s="98"/>
      <c r="EL10" s="98">
        <f t="shared" ref="EL10:EL17" si="222">IF(AND(EL$2&gt;$D10,EM$2&gt;$D10),0,IF(AND(EL$2&lt;$C10,EM$2&lt;$C10),0,IF(AND(EL$2&lt;=$C10,EM$2&gt;=$D10),($D10-$C10+1)*$G10,IF(AND(EL$2&gt;=$C10,EM$2&lt;=$D10),(EM$2-EL$2+1)*$G10,IF(AND(EL$2&lt;=$C10,EM$2&lt;=$D10),(EM$2-$C10+1)*$G10,IF(AND(EL$2&gt;=$C10,EM$2&gt;=$D10),($D10-EL$2+1)*$G10,0))))))</f>
        <v>0</v>
      </c>
      <c r="EM10" s="98"/>
      <c r="EN10" s="98">
        <f t="shared" ref="EN10:EN17" si="223">IF(AND(EN$2&gt;$D10,EO$2&gt;$D10),0,IF(AND(EN$2&lt;$C10,EO$2&lt;$C10),0,IF(AND(EN$2&lt;=$C10,EO$2&gt;=$D10),($D10-$C10+1)*$G10,IF(AND(EN$2&gt;=$C10,EO$2&lt;=$D10),(EO$2-EN$2+1)*$G10,IF(AND(EN$2&lt;=$C10,EO$2&lt;=$D10),(EO$2-$C10+1)*$G10,IF(AND(EN$2&gt;=$C10,EO$2&gt;=$D10),($D10-EN$2+1)*$G10,0))))))</f>
        <v>0</v>
      </c>
      <c r="EO10" s="98"/>
      <c r="EP10" s="98">
        <f t="shared" ref="EP10:EP17" si="224">IF(AND(EP$2&gt;$D10,EQ$2&gt;$D10),0,IF(AND(EP$2&lt;$C10,EQ$2&lt;$C10),0,IF(AND(EP$2&lt;=$C10,EQ$2&gt;=$D10),($D10-$C10+1)*$G10,IF(AND(EP$2&gt;=$C10,EQ$2&lt;=$D10),(EQ$2-EP$2+1)*$G10,IF(AND(EP$2&lt;=$C10,EQ$2&lt;=$D10),(EQ$2-$C10+1)*$G10,IF(AND(EP$2&gt;=$C10,EQ$2&gt;=$D10),($D10-EP$2+1)*$G10,0))))))</f>
        <v>0</v>
      </c>
      <c r="EQ10" s="98"/>
      <c r="ER10" s="98">
        <f t="shared" ref="ER10:ER17" si="225">IF(AND(ER$2&gt;$D10,ES$2&gt;$D10),0,IF(AND(ER$2&lt;$C10,ES$2&lt;$C10),0,IF(AND(ER$2&lt;=$C10,ES$2&gt;=$D10),($D10-$C10+1)*$G10,IF(AND(ER$2&gt;=$C10,ES$2&lt;=$D10),(ES$2-ER$2+1)*$G10,IF(AND(ER$2&lt;=$C10,ES$2&lt;=$D10),(ES$2-$C10+1)*$G10,IF(AND(ER$2&gt;=$C10,ES$2&gt;=$D10),($D10-ER$2+1)*$G10,0))))))</f>
        <v>0</v>
      </c>
      <c r="ES10" s="98"/>
      <c r="ET10" s="98">
        <f t="shared" ref="ET10:ET17" si="226">IF(AND(ET$2&gt;$D10,EU$2&gt;$D10),0,IF(AND(ET$2&lt;$C10,EU$2&lt;$C10),0,IF(AND(ET$2&lt;=$C10,EU$2&gt;=$D10),($D10-$C10+1)*$G10,IF(AND(ET$2&gt;=$C10,EU$2&lt;=$D10),(EU$2-ET$2+1)*$G10,IF(AND(ET$2&lt;=$C10,EU$2&lt;=$D10),(EU$2-$C10+1)*$G10,IF(AND(ET$2&gt;=$C10,EU$2&gt;=$D10),($D10-ET$2+1)*$G10,0))))))</f>
        <v>0</v>
      </c>
      <c r="EU10" s="98"/>
      <c r="EV10" s="98">
        <f t="shared" ref="EV10:EV17" si="227">IF(AND(EV$2&gt;$D10,EW$2&gt;$D10),0,IF(AND(EV$2&lt;$C10,EW$2&lt;$C10),0,IF(AND(EV$2&lt;=$C10,EW$2&gt;=$D10),($D10-$C10+1)*$G10,IF(AND(EV$2&gt;=$C10,EW$2&lt;=$D10),(EW$2-EV$2+1)*$G10,IF(AND(EV$2&lt;=$C10,EW$2&lt;=$D10),(EW$2-$C10+1)*$G10,IF(AND(EV$2&gt;=$C10,EW$2&gt;=$D10),($D10-EV$2+1)*$G10,0))))))</f>
        <v>0</v>
      </c>
      <c r="EW10" s="98"/>
      <c r="EX10" s="98">
        <f t="shared" ref="EX10:EX17" si="228">IF(AND(EX$2&gt;$D10,EY$2&gt;$D10),0,IF(AND(EX$2&lt;$C10,EY$2&lt;$C10),0,IF(AND(EX$2&lt;=$C10,EY$2&gt;=$D10),($D10-$C10+1)*$G10,IF(AND(EX$2&gt;=$C10,EY$2&lt;=$D10),(EY$2-EX$2+1)*$G10,IF(AND(EX$2&lt;=$C10,EY$2&lt;=$D10),(EY$2-$C10+1)*$G10,IF(AND(EX$2&gt;=$C10,EY$2&gt;=$D10),($D10-EX$2+1)*$G10,0))))))</f>
        <v>0</v>
      </c>
      <c r="EY10" s="98"/>
      <c r="EZ10" s="98">
        <f t="shared" ref="EZ10:EZ17" si="229">IF(AND(EZ$2&gt;$D10,FA$2&gt;$D10),0,IF(AND(EZ$2&lt;$C10,FA$2&lt;$C10),0,IF(AND(EZ$2&lt;=$C10,FA$2&gt;=$D10),($D10-$C10+1)*$G10,IF(AND(EZ$2&gt;=$C10,FA$2&lt;=$D10),(FA$2-EZ$2+1)*$G10,IF(AND(EZ$2&lt;=$C10,FA$2&lt;=$D10),(FA$2-$C10+1)*$G10,IF(AND(EZ$2&gt;=$C10,FA$2&gt;=$D10),($D10-EZ$2+1)*$G10,0))))))</f>
        <v>0</v>
      </c>
      <c r="FA10" s="98"/>
      <c r="FB10" s="98">
        <f t="shared" ref="FB10:FB17" si="230">IF(AND(FB$2&gt;$D10,FC$2&gt;$D10),0,IF(AND(FB$2&lt;$C10,FC$2&lt;$C10),0,IF(AND(FB$2&lt;=$C10,FC$2&gt;=$D10),($D10-$C10+1)*$G10,IF(AND(FB$2&gt;=$C10,FC$2&lt;=$D10),(FC$2-FB$2+1)*$G10,IF(AND(FB$2&lt;=$C10,FC$2&lt;=$D10),(FC$2-$C10+1)*$G10,IF(AND(FB$2&gt;=$C10,FC$2&gt;=$D10),($D10-FB$2+1)*$G10,0))))))</f>
        <v>0</v>
      </c>
      <c r="FC10" s="98"/>
      <c r="FD10" s="98">
        <f t="shared" ref="FD10:FD17" si="231">IF(AND(FD$2&gt;$D10,FE$2&gt;$D10),0,IF(AND(FD$2&lt;$C10,FE$2&lt;$C10),0,IF(AND(FD$2&lt;=$C10,FE$2&gt;=$D10),($D10-$C10+1)*$G10,IF(AND(FD$2&gt;=$C10,FE$2&lt;=$D10),(FE$2-FD$2+1)*$G10,IF(AND(FD$2&lt;=$C10,FE$2&lt;=$D10),(FE$2-$C10+1)*$G10,IF(AND(FD$2&gt;=$C10,FE$2&gt;=$D10),($D10-FD$2+1)*$G10,0))))))</f>
        <v>0</v>
      </c>
      <c r="FE10" s="98"/>
      <c r="FF10" s="98">
        <f t="shared" ref="FF10:FF17" si="232">IF(AND(FF$2&gt;$D10,FG$2&gt;$D10),0,IF(AND(FF$2&lt;$C10,FG$2&lt;$C10),0,IF(AND(FF$2&lt;=$C10,FG$2&gt;=$D10),($D10-$C10+1)*$G10,IF(AND(FF$2&gt;=$C10,FG$2&lt;=$D10),(FG$2-FF$2+1)*$G10,IF(AND(FF$2&lt;=$C10,FG$2&lt;=$D10),(FG$2-$C10+1)*$G10,IF(AND(FF$2&gt;=$C10,FG$2&gt;=$D10),($D10-FF$2+1)*$G10,0))))))</f>
        <v>0</v>
      </c>
      <c r="FG10" s="98"/>
    </row>
    <row r="11" spans="1:163" x14ac:dyDescent="0.2">
      <c r="A11" s="25" t="s">
        <v>21</v>
      </c>
      <c r="B11" s="54"/>
      <c r="C11" s="28">
        <v>42736</v>
      </c>
      <c r="D11" s="26">
        <v>42840</v>
      </c>
      <c r="E11" s="21">
        <v>105</v>
      </c>
      <c r="F11" s="27"/>
      <c r="H11" s="73">
        <f t="shared" si="155"/>
        <v>0</v>
      </c>
      <c r="I11" s="73"/>
      <c r="J11" s="9">
        <f t="shared" si="156"/>
        <v>0</v>
      </c>
      <c r="K11" s="9"/>
      <c r="L11" s="9">
        <f t="shared" si="157"/>
        <v>0</v>
      </c>
      <c r="M11" s="9"/>
      <c r="N11" s="9">
        <f t="shared" si="158"/>
        <v>0</v>
      </c>
      <c r="O11" s="9"/>
      <c r="P11" s="9">
        <f t="shared" si="159"/>
        <v>0</v>
      </c>
      <c r="Q11" s="9"/>
      <c r="R11" s="9">
        <f t="shared" si="160"/>
        <v>0</v>
      </c>
      <c r="S11" s="9"/>
      <c r="T11" s="9">
        <f t="shared" si="161"/>
        <v>0</v>
      </c>
      <c r="U11" s="9"/>
      <c r="V11" s="9">
        <f t="shared" si="162"/>
        <v>0</v>
      </c>
      <c r="W11" s="9"/>
      <c r="X11" s="9">
        <f t="shared" si="163"/>
        <v>0</v>
      </c>
      <c r="Y11" s="9"/>
      <c r="Z11" s="9">
        <f t="shared" si="164"/>
        <v>0</v>
      </c>
      <c r="AA11" s="9"/>
      <c r="AB11" s="9">
        <f t="shared" si="165"/>
        <v>0</v>
      </c>
      <c r="AC11" s="9"/>
      <c r="AD11" s="9">
        <f t="shared" si="166"/>
        <v>0</v>
      </c>
      <c r="AE11" s="9"/>
      <c r="AF11" s="9">
        <f t="shared" si="167"/>
        <v>0</v>
      </c>
      <c r="AG11" s="9"/>
      <c r="AH11" s="9">
        <f t="shared" si="168"/>
        <v>0</v>
      </c>
      <c r="AI11" s="9"/>
      <c r="AJ11" s="9">
        <f t="shared" si="169"/>
        <v>0</v>
      </c>
      <c r="AK11" s="9"/>
      <c r="AL11" s="9">
        <f t="shared" si="170"/>
        <v>0</v>
      </c>
      <c r="AM11" s="9"/>
      <c r="AN11" s="9">
        <f t="shared" si="171"/>
        <v>0</v>
      </c>
      <c r="AO11" s="9"/>
      <c r="AP11" s="9">
        <f t="shared" si="172"/>
        <v>0</v>
      </c>
      <c r="AQ11" s="9"/>
      <c r="AR11" s="9">
        <f t="shared" si="173"/>
        <v>0</v>
      </c>
      <c r="AS11" s="9"/>
      <c r="AT11" s="9">
        <f t="shared" si="174"/>
        <v>0</v>
      </c>
      <c r="AU11" s="9"/>
      <c r="AV11" s="9">
        <f t="shared" si="175"/>
        <v>0</v>
      </c>
      <c r="AW11" s="9"/>
      <c r="AX11" s="9">
        <f t="shared" si="176"/>
        <v>0</v>
      </c>
      <c r="AY11" s="9"/>
      <c r="AZ11" s="9">
        <f t="shared" si="177"/>
        <v>0</v>
      </c>
      <c r="BA11" s="9"/>
      <c r="BB11" s="9">
        <f t="shared" si="178"/>
        <v>0</v>
      </c>
      <c r="BC11" s="9"/>
      <c r="BD11" s="9">
        <f t="shared" si="179"/>
        <v>0</v>
      </c>
      <c r="BE11" s="9"/>
      <c r="BF11" s="9">
        <f t="shared" si="180"/>
        <v>0</v>
      </c>
      <c r="BG11" s="9"/>
      <c r="BH11" s="9">
        <f t="shared" si="181"/>
        <v>0</v>
      </c>
      <c r="BI11" s="9"/>
      <c r="BJ11" s="9">
        <f t="shared" si="182"/>
        <v>0</v>
      </c>
      <c r="BK11" s="9"/>
      <c r="BL11" s="9">
        <f t="shared" si="183"/>
        <v>0</v>
      </c>
      <c r="BM11" s="9"/>
      <c r="BN11" s="9">
        <f t="shared" si="184"/>
        <v>0</v>
      </c>
      <c r="BO11" s="9"/>
      <c r="BP11" s="9">
        <f t="shared" si="185"/>
        <v>0</v>
      </c>
      <c r="BQ11" s="9"/>
      <c r="BR11" s="9">
        <f t="shared" si="186"/>
        <v>0</v>
      </c>
      <c r="BS11" s="9"/>
      <c r="BT11" s="9">
        <f t="shared" si="187"/>
        <v>0</v>
      </c>
      <c r="BU11" s="9"/>
      <c r="BV11" s="9">
        <f t="shared" si="188"/>
        <v>0</v>
      </c>
      <c r="BW11" s="9"/>
      <c r="BX11" s="9">
        <f t="shared" si="189"/>
        <v>0</v>
      </c>
      <c r="BY11" s="9"/>
      <c r="BZ11" s="9">
        <f t="shared" si="190"/>
        <v>0</v>
      </c>
      <c r="CA11" s="9"/>
      <c r="CB11" s="9">
        <f t="shared" si="191"/>
        <v>0</v>
      </c>
      <c r="CC11" s="9"/>
      <c r="CD11" s="9">
        <f t="shared" si="192"/>
        <v>0</v>
      </c>
      <c r="CE11" s="9"/>
      <c r="CF11" s="9">
        <f t="shared" si="193"/>
        <v>0</v>
      </c>
      <c r="CG11" s="9"/>
      <c r="CH11" s="9">
        <f t="shared" si="194"/>
        <v>0</v>
      </c>
      <c r="CI11" s="9"/>
      <c r="CJ11" s="9">
        <f t="shared" si="195"/>
        <v>0</v>
      </c>
      <c r="CK11" s="9"/>
      <c r="CL11" s="9">
        <f t="shared" si="196"/>
        <v>0</v>
      </c>
      <c r="CM11" s="9"/>
      <c r="CN11" s="9">
        <f t="shared" si="197"/>
        <v>0</v>
      </c>
      <c r="CO11" s="9"/>
      <c r="CP11" s="9">
        <f t="shared" si="198"/>
        <v>0</v>
      </c>
      <c r="CQ11" s="9"/>
      <c r="CR11" s="9">
        <f t="shared" si="199"/>
        <v>0</v>
      </c>
      <c r="CS11" s="9"/>
      <c r="CT11" s="9">
        <f t="shared" si="200"/>
        <v>0</v>
      </c>
      <c r="CU11" s="9"/>
      <c r="CV11" s="9">
        <f t="shared" si="201"/>
        <v>0</v>
      </c>
      <c r="CW11" s="9"/>
      <c r="CX11" s="9">
        <f t="shared" si="202"/>
        <v>0</v>
      </c>
      <c r="CY11" s="9"/>
      <c r="CZ11" s="9">
        <f t="shared" si="203"/>
        <v>0</v>
      </c>
      <c r="DA11" s="9"/>
      <c r="DB11" s="9">
        <f t="shared" si="204"/>
        <v>0</v>
      </c>
      <c r="DC11" s="9"/>
      <c r="DD11" s="9">
        <f t="shared" si="205"/>
        <v>0</v>
      </c>
      <c r="DE11" s="9"/>
      <c r="DF11" s="9">
        <f t="shared" si="206"/>
        <v>0</v>
      </c>
      <c r="DG11" s="9"/>
      <c r="DH11" s="9">
        <f t="shared" si="207"/>
        <v>0</v>
      </c>
      <c r="DI11" s="9"/>
      <c r="DJ11" s="9">
        <f t="shared" si="208"/>
        <v>0</v>
      </c>
      <c r="DK11" s="9"/>
      <c r="DL11" s="9">
        <f t="shared" si="209"/>
        <v>0</v>
      </c>
      <c r="DM11" s="9"/>
      <c r="DN11" s="9">
        <f t="shared" si="210"/>
        <v>0</v>
      </c>
      <c r="DO11" s="9"/>
      <c r="DP11" s="9">
        <f t="shared" si="211"/>
        <v>0</v>
      </c>
      <c r="DQ11" s="9"/>
      <c r="DR11" s="9">
        <f t="shared" si="212"/>
        <v>0</v>
      </c>
      <c r="DS11" s="9"/>
      <c r="DT11" s="9">
        <f t="shared" si="213"/>
        <v>0</v>
      </c>
      <c r="DU11" s="9"/>
      <c r="DV11" s="9">
        <f t="shared" si="214"/>
        <v>0</v>
      </c>
      <c r="DW11" s="9"/>
      <c r="DX11" s="9">
        <f t="shared" si="215"/>
        <v>0</v>
      </c>
      <c r="DY11" s="9"/>
      <c r="DZ11" s="9">
        <f t="shared" si="216"/>
        <v>0</v>
      </c>
      <c r="EA11" s="9"/>
      <c r="EB11" s="9">
        <f t="shared" si="217"/>
        <v>0</v>
      </c>
      <c r="EC11" s="9"/>
      <c r="ED11" s="9">
        <f t="shared" si="218"/>
        <v>0</v>
      </c>
      <c r="EE11" s="9"/>
      <c r="EF11" s="9">
        <f t="shared" si="219"/>
        <v>0</v>
      </c>
      <c r="EG11" s="9"/>
      <c r="EH11" s="9">
        <f t="shared" si="220"/>
        <v>0</v>
      </c>
      <c r="EI11" s="9"/>
      <c r="EJ11" s="9">
        <f t="shared" si="221"/>
        <v>0</v>
      </c>
      <c r="EK11" s="9"/>
      <c r="EL11" s="9">
        <f t="shared" si="222"/>
        <v>0</v>
      </c>
      <c r="EM11" s="9"/>
      <c r="EN11" s="9">
        <f t="shared" si="223"/>
        <v>0</v>
      </c>
      <c r="EO11" s="9"/>
      <c r="EP11" s="9">
        <f t="shared" si="224"/>
        <v>0</v>
      </c>
      <c r="EQ11" s="9"/>
      <c r="ER11" s="9">
        <f t="shared" si="225"/>
        <v>0</v>
      </c>
      <c r="ES11" s="9"/>
      <c r="ET11" s="9">
        <f t="shared" si="226"/>
        <v>0</v>
      </c>
      <c r="EU11" s="9"/>
      <c r="EV11" s="9">
        <f t="shared" si="227"/>
        <v>0</v>
      </c>
      <c r="EW11" s="9"/>
      <c r="EX11" s="9">
        <f t="shared" si="228"/>
        <v>0</v>
      </c>
      <c r="EY11" s="9"/>
      <c r="EZ11" s="9">
        <f t="shared" si="229"/>
        <v>0</v>
      </c>
      <c r="FA11" s="9"/>
      <c r="FB11" s="9">
        <f t="shared" si="230"/>
        <v>0</v>
      </c>
      <c r="FC11" s="9"/>
      <c r="FD11" s="9">
        <f t="shared" si="231"/>
        <v>0</v>
      </c>
      <c r="FE11" s="9"/>
      <c r="FF11" s="9">
        <f t="shared" si="232"/>
        <v>0</v>
      </c>
      <c r="FG11" s="9"/>
    </row>
    <row r="12" spans="1:163" x14ac:dyDescent="0.2">
      <c r="A12" s="23" t="s">
        <v>22</v>
      </c>
      <c r="B12" s="54" t="s">
        <v>100</v>
      </c>
      <c r="C12" s="28">
        <v>42736</v>
      </c>
      <c r="D12" s="26">
        <v>42765</v>
      </c>
      <c r="E12" s="21">
        <v>30</v>
      </c>
      <c r="F12" s="27">
        <v>-20000000</v>
      </c>
      <c r="G12" s="9">
        <f t="shared" ref="G12:G17" si="233">F12/E12</f>
        <v>-666666.66666666663</v>
      </c>
      <c r="H12" s="102">
        <f t="shared" si="155"/>
        <v>-20000000</v>
      </c>
      <c r="I12" s="102"/>
      <c r="J12" s="98">
        <f t="shared" si="156"/>
        <v>0</v>
      </c>
      <c r="K12" s="98"/>
      <c r="L12" s="98">
        <f t="shared" si="157"/>
        <v>0</v>
      </c>
      <c r="M12" s="98"/>
      <c r="N12" s="98">
        <f t="shared" si="158"/>
        <v>0</v>
      </c>
      <c r="O12" s="98"/>
      <c r="P12" s="98">
        <f t="shared" si="159"/>
        <v>0</v>
      </c>
      <c r="Q12" s="98"/>
      <c r="R12" s="98">
        <f t="shared" si="160"/>
        <v>0</v>
      </c>
      <c r="S12" s="98"/>
      <c r="T12" s="98">
        <f t="shared" si="161"/>
        <v>0</v>
      </c>
      <c r="U12" s="98"/>
      <c r="V12" s="98">
        <f t="shared" si="162"/>
        <v>0</v>
      </c>
      <c r="W12" s="98"/>
      <c r="X12" s="98">
        <f t="shared" si="163"/>
        <v>0</v>
      </c>
      <c r="Y12" s="98"/>
      <c r="Z12" s="98">
        <f t="shared" si="164"/>
        <v>0</v>
      </c>
      <c r="AA12" s="98"/>
      <c r="AB12" s="98">
        <f t="shared" si="165"/>
        <v>0</v>
      </c>
      <c r="AC12" s="98"/>
      <c r="AD12" s="98">
        <f t="shared" si="166"/>
        <v>0</v>
      </c>
      <c r="AE12" s="98"/>
      <c r="AF12" s="98">
        <f t="shared" si="167"/>
        <v>0</v>
      </c>
      <c r="AG12" s="98"/>
      <c r="AH12" s="98">
        <f t="shared" si="168"/>
        <v>0</v>
      </c>
      <c r="AI12" s="98"/>
      <c r="AJ12" s="98">
        <f t="shared" si="169"/>
        <v>0</v>
      </c>
      <c r="AK12" s="98"/>
      <c r="AL12" s="98">
        <f t="shared" si="170"/>
        <v>0</v>
      </c>
      <c r="AM12" s="98"/>
      <c r="AN12" s="98">
        <f t="shared" si="171"/>
        <v>0</v>
      </c>
      <c r="AO12" s="98"/>
      <c r="AP12" s="98">
        <f t="shared" si="172"/>
        <v>0</v>
      </c>
      <c r="AQ12" s="98"/>
      <c r="AR12" s="98">
        <f t="shared" si="173"/>
        <v>0</v>
      </c>
      <c r="AS12" s="98"/>
      <c r="AT12" s="98">
        <f t="shared" si="174"/>
        <v>0</v>
      </c>
      <c r="AU12" s="98"/>
      <c r="AV12" s="98">
        <f t="shared" si="175"/>
        <v>0</v>
      </c>
      <c r="AW12" s="98"/>
      <c r="AX12" s="98">
        <f t="shared" si="176"/>
        <v>0</v>
      </c>
      <c r="AY12" s="98"/>
      <c r="AZ12" s="98">
        <f t="shared" si="177"/>
        <v>0</v>
      </c>
      <c r="BA12" s="98"/>
      <c r="BB12" s="98">
        <f t="shared" si="178"/>
        <v>0</v>
      </c>
      <c r="BC12" s="98"/>
      <c r="BD12" s="98">
        <f t="shared" si="179"/>
        <v>0</v>
      </c>
      <c r="BE12" s="98"/>
      <c r="BF12" s="98">
        <f t="shared" si="180"/>
        <v>0</v>
      </c>
      <c r="BG12" s="98"/>
      <c r="BH12" s="98">
        <f t="shared" si="181"/>
        <v>0</v>
      </c>
      <c r="BI12" s="98"/>
      <c r="BJ12" s="98">
        <f t="shared" si="182"/>
        <v>0</v>
      </c>
      <c r="BK12" s="98"/>
      <c r="BL12" s="98">
        <f t="shared" si="183"/>
        <v>0</v>
      </c>
      <c r="BM12" s="98"/>
      <c r="BN12" s="98">
        <f t="shared" si="184"/>
        <v>0</v>
      </c>
      <c r="BO12" s="98"/>
      <c r="BP12" s="98">
        <f t="shared" si="185"/>
        <v>0</v>
      </c>
      <c r="BQ12" s="98"/>
      <c r="BR12" s="98">
        <f t="shared" si="186"/>
        <v>0</v>
      </c>
      <c r="BS12" s="98"/>
      <c r="BT12" s="98">
        <f t="shared" si="187"/>
        <v>0</v>
      </c>
      <c r="BU12" s="98"/>
      <c r="BV12" s="98">
        <f t="shared" si="188"/>
        <v>0</v>
      </c>
      <c r="BW12" s="98"/>
      <c r="BX12" s="98">
        <f t="shared" si="189"/>
        <v>0</v>
      </c>
      <c r="BY12" s="98"/>
      <c r="BZ12" s="98">
        <f t="shared" si="190"/>
        <v>0</v>
      </c>
      <c r="CA12" s="98"/>
      <c r="CB12" s="98">
        <f t="shared" si="191"/>
        <v>0</v>
      </c>
      <c r="CC12" s="98"/>
      <c r="CD12" s="98">
        <f t="shared" si="192"/>
        <v>0</v>
      </c>
      <c r="CE12" s="98"/>
      <c r="CF12" s="98">
        <f t="shared" si="193"/>
        <v>0</v>
      </c>
      <c r="CG12" s="98"/>
      <c r="CH12" s="98">
        <f t="shared" si="194"/>
        <v>0</v>
      </c>
      <c r="CI12" s="98"/>
      <c r="CJ12" s="98">
        <f t="shared" si="195"/>
        <v>0</v>
      </c>
      <c r="CK12" s="98"/>
      <c r="CL12" s="98">
        <f t="shared" si="196"/>
        <v>0</v>
      </c>
      <c r="CM12" s="98"/>
      <c r="CN12" s="98">
        <f t="shared" si="197"/>
        <v>0</v>
      </c>
      <c r="CO12" s="98"/>
      <c r="CP12" s="98">
        <f t="shared" si="198"/>
        <v>0</v>
      </c>
      <c r="CQ12" s="98"/>
      <c r="CR12" s="98">
        <f t="shared" si="199"/>
        <v>0</v>
      </c>
      <c r="CS12" s="98"/>
      <c r="CT12" s="98">
        <f t="shared" si="200"/>
        <v>0</v>
      </c>
      <c r="CU12" s="98"/>
      <c r="CV12" s="98">
        <f t="shared" si="201"/>
        <v>0</v>
      </c>
      <c r="CW12" s="98"/>
      <c r="CX12" s="98">
        <f t="shared" si="202"/>
        <v>0</v>
      </c>
      <c r="CY12" s="98"/>
      <c r="CZ12" s="98">
        <f t="shared" si="203"/>
        <v>0</v>
      </c>
      <c r="DA12" s="98"/>
      <c r="DB12" s="98">
        <f t="shared" si="204"/>
        <v>0</v>
      </c>
      <c r="DC12" s="98"/>
      <c r="DD12" s="98">
        <f t="shared" si="205"/>
        <v>0</v>
      </c>
      <c r="DE12" s="98"/>
      <c r="DF12" s="98">
        <f t="shared" si="206"/>
        <v>0</v>
      </c>
      <c r="DG12" s="98"/>
      <c r="DH12" s="98">
        <f t="shared" si="207"/>
        <v>0</v>
      </c>
      <c r="DI12" s="98"/>
      <c r="DJ12" s="98">
        <f t="shared" si="208"/>
        <v>0</v>
      </c>
      <c r="DK12" s="98"/>
      <c r="DL12" s="98">
        <f t="shared" si="209"/>
        <v>0</v>
      </c>
      <c r="DM12" s="98"/>
      <c r="DN12" s="98">
        <f t="shared" si="210"/>
        <v>0</v>
      </c>
      <c r="DO12" s="98"/>
      <c r="DP12" s="98">
        <f t="shared" si="211"/>
        <v>0</v>
      </c>
      <c r="DQ12" s="98"/>
      <c r="DR12" s="98">
        <f t="shared" si="212"/>
        <v>0</v>
      </c>
      <c r="DS12" s="98"/>
      <c r="DT12" s="98">
        <f t="shared" si="213"/>
        <v>0</v>
      </c>
      <c r="DU12" s="98"/>
      <c r="DV12" s="98">
        <f t="shared" si="214"/>
        <v>0</v>
      </c>
      <c r="DW12" s="98"/>
      <c r="DX12" s="98">
        <f t="shared" si="215"/>
        <v>0</v>
      </c>
      <c r="DY12" s="98"/>
      <c r="DZ12" s="98">
        <f t="shared" si="216"/>
        <v>0</v>
      </c>
      <c r="EA12" s="98"/>
      <c r="EB12" s="98">
        <f t="shared" si="217"/>
        <v>0</v>
      </c>
      <c r="EC12" s="98"/>
      <c r="ED12" s="98">
        <f t="shared" si="218"/>
        <v>0</v>
      </c>
      <c r="EE12" s="98"/>
      <c r="EF12" s="98">
        <f t="shared" si="219"/>
        <v>0</v>
      </c>
      <c r="EG12" s="98"/>
      <c r="EH12" s="98">
        <f t="shared" si="220"/>
        <v>0</v>
      </c>
      <c r="EI12" s="98"/>
      <c r="EJ12" s="98">
        <f t="shared" si="221"/>
        <v>0</v>
      </c>
      <c r="EK12" s="98"/>
      <c r="EL12" s="98">
        <f t="shared" si="222"/>
        <v>0</v>
      </c>
      <c r="EM12" s="98"/>
      <c r="EN12" s="98">
        <f t="shared" si="223"/>
        <v>0</v>
      </c>
      <c r="EO12" s="98"/>
      <c r="EP12" s="98">
        <f t="shared" si="224"/>
        <v>0</v>
      </c>
      <c r="EQ12" s="98"/>
      <c r="ER12" s="98">
        <f t="shared" si="225"/>
        <v>0</v>
      </c>
      <c r="ES12" s="98"/>
      <c r="ET12" s="98">
        <f t="shared" si="226"/>
        <v>0</v>
      </c>
      <c r="EU12" s="98"/>
      <c r="EV12" s="98">
        <f t="shared" si="227"/>
        <v>0</v>
      </c>
      <c r="EW12" s="98"/>
      <c r="EX12" s="98">
        <f t="shared" si="228"/>
        <v>0</v>
      </c>
      <c r="EY12" s="98"/>
      <c r="EZ12" s="98">
        <f t="shared" si="229"/>
        <v>0</v>
      </c>
      <c r="FA12" s="98"/>
      <c r="FB12" s="98">
        <f t="shared" si="230"/>
        <v>0</v>
      </c>
      <c r="FC12" s="98"/>
      <c r="FD12" s="98">
        <f t="shared" si="231"/>
        <v>0</v>
      </c>
      <c r="FE12" s="98"/>
      <c r="FF12" s="98">
        <f t="shared" si="232"/>
        <v>0</v>
      </c>
      <c r="FG12" s="98"/>
    </row>
    <row r="13" spans="1:163" x14ac:dyDescent="0.2">
      <c r="A13" s="23" t="s">
        <v>23</v>
      </c>
      <c r="B13" s="54" t="s">
        <v>100</v>
      </c>
      <c r="C13" s="28">
        <v>42767</v>
      </c>
      <c r="D13" s="26">
        <v>42781</v>
      </c>
      <c r="E13" s="21">
        <v>15</v>
      </c>
      <c r="F13" s="27">
        <v>-12555000</v>
      </c>
      <c r="G13" s="9">
        <f t="shared" si="233"/>
        <v>-837000</v>
      </c>
      <c r="H13" s="102">
        <f t="shared" si="155"/>
        <v>0</v>
      </c>
      <c r="I13" s="102"/>
      <c r="J13" s="98">
        <f t="shared" si="156"/>
        <v>-12555000</v>
      </c>
      <c r="K13" s="98"/>
      <c r="L13" s="98">
        <f t="shared" si="157"/>
        <v>0</v>
      </c>
      <c r="M13" s="98"/>
      <c r="N13" s="98">
        <f t="shared" si="158"/>
        <v>0</v>
      </c>
      <c r="O13" s="98"/>
      <c r="P13" s="98">
        <f t="shared" si="159"/>
        <v>0</v>
      </c>
      <c r="Q13" s="98"/>
      <c r="R13" s="98">
        <f t="shared" si="160"/>
        <v>0</v>
      </c>
      <c r="S13" s="98"/>
      <c r="T13" s="98">
        <f t="shared" si="161"/>
        <v>0</v>
      </c>
      <c r="U13" s="98"/>
      <c r="V13" s="98">
        <f t="shared" si="162"/>
        <v>0</v>
      </c>
      <c r="W13" s="98"/>
      <c r="X13" s="98">
        <f t="shared" si="163"/>
        <v>0</v>
      </c>
      <c r="Y13" s="98"/>
      <c r="Z13" s="98">
        <f t="shared" si="164"/>
        <v>0</v>
      </c>
      <c r="AA13" s="98"/>
      <c r="AB13" s="98">
        <f t="shared" si="165"/>
        <v>0</v>
      </c>
      <c r="AC13" s="98"/>
      <c r="AD13" s="98">
        <f t="shared" si="166"/>
        <v>0</v>
      </c>
      <c r="AE13" s="98"/>
      <c r="AF13" s="98">
        <f t="shared" si="167"/>
        <v>0</v>
      </c>
      <c r="AG13" s="98"/>
      <c r="AH13" s="98">
        <f t="shared" si="168"/>
        <v>0</v>
      </c>
      <c r="AI13" s="98"/>
      <c r="AJ13" s="98">
        <f t="shared" si="169"/>
        <v>0</v>
      </c>
      <c r="AK13" s="98"/>
      <c r="AL13" s="98">
        <f t="shared" si="170"/>
        <v>0</v>
      </c>
      <c r="AM13" s="98"/>
      <c r="AN13" s="98">
        <f t="shared" si="171"/>
        <v>0</v>
      </c>
      <c r="AO13" s="98"/>
      <c r="AP13" s="98">
        <f t="shared" si="172"/>
        <v>0</v>
      </c>
      <c r="AQ13" s="98"/>
      <c r="AR13" s="98">
        <f t="shared" si="173"/>
        <v>0</v>
      </c>
      <c r="AS13" s="98"/>
      <c r="AT13" s="98">
        <f t="shared" si="174"/>
        <v>0</v>
      </c>
      <c r="AU13" s="98"/>
      <c r="AV13" s="98">
        <f t="shared" si="175"/>
        <v>0</v>
      </c>
      <c r="AW13" s="98"/>
      <c r="AX13" s="98">
        <f t="shared" si="176"/>
        <v>0</v>
      </c>
      <c r="AY13" s="98"/>
      <c r="AZ13" s="98">
        <f t="shared" si="177"/>
        <v>0</v>
      </c>
      <c r="BA13" s="98"/>
      <c r="BB13" s="98">
        <f t="shared" si="178"/>
        <v>0</v>
      </c>
      <c r="BC13" s="98"/>
      <c r="BD13" s="98">
        <f t="shared" si="179"/>
        <v>0</v>
      </c>
      <c r="BE13" s="98"/>
      <c r="BF13" s="98">
        <f t="shared" si="180"/>
        <v>0</v>
      </c>
      <c r="BG13" s="98"/>
      <c r="BH13" s="98">
        <f t="shared" si="181"/>
        <v>0</v>
      </c>
      <c r="BI13" s="98"/>
      <c r="BJ13" s="98">
        <f t="shared" si="182"/>
        <v>0</v>
      </c>
      <c r="BK13" s="98"/>
      <c r="BL13" s="98">
        <f t="shared" si="183"/>
        <v>0</v>
      </c>
      <c r="BM13" s="98"/>
      <c r="BN13" s="98">
        <f t="shared" si="184"/>
        <v>0</v>
      </c>
      <c r="BO13" s="98"/>
      <c r="BP13" s="98">
        <f t="shared" si="185"/>
        <v>0</v>
      </c>
      <c r="BQ13" s="98"/>
      <c r="BR13" s="98">
        <f t="shared" si="186"/>
        <v>0</v>
      </c>
      <c r="BS13" s="98"/>
      <c r="BT13" s="98">
        <f t="shared" si="187"/>
        <v>0</v>
      </c>
      <c r="BU13" s="98"/>
      <c r="BV13" s="98">
        <f t="shared" si="188"/>
        <v>0</v>
      </c>
      <c r="BW13" s="98"/>
      <c r="BX13" s="98">
        <f t="shared" si="189"/>
        <v>0</v>
      </c>
      <c r="BY13" s="98"/>
      <c r="BZ13" s="98">
        <f t="shared" si="190"/>
        <v>0</v>
      </c>
      <c r="CA13" s="98"/>
      <c r="CB13" s="98">
        <f t="shared" si="191"/>
        <v>0</v>
      </c>
      <c r="CC13" s="98"/>
      <c r="CD13" s="98">
        <f t="shared" si="192"/>
        <v>0</v>
      </c>
      <c r="CE13" s="98"/>
      <c r="CF13" s="98">
        <f t="shared" si="193"/>
        <v>0</v>
      </c>
      <c r="CG13" s="98"/>
      <c r="CH13" s="98">
        <f t="shared" si="194"/>
        <v>0</v>
      </c>
      <c r="CI13" s="98"/>
      <c r="CJ13" s="98">
        <f t="shared" si="195"/>
        <v>0</v>
      </c>
      <c r="CK13" s="98"/>
      <c r="CL13" s="98">
        <f t="shared" si="196"/>
        <v>0</v>
      </c>
      <c r="CM13" s="98"/>
      <c r="CN13" s="98">
        <f t="shared" si="197"/>
        <v>0</v>
      </c>
      <c r="CO13" s="98"/>
      <c r="CP13" s="98">
        <f t="shared" si="198"/>
        <v>0</v>
      </c>
      <c r="CQ13" s="98"/>
      <c r="CR13" s="98">
        <f t="shared" si="199"/>
        <v>0</v>
      </c>
      <c r="CS13" s="98"/>
      <c r="CT13" s="98">
        <f t="shared" si="200"/>
        <v>0</v>
      </c>
      <c r="CU13" s="98"/>
      <c r="CV13" s="98">
        <f t="shared" si="201"/>
        <v>0</v>
      </c>
      <c r="CW13" s="98"/>
      <c r="CX13" s="98">
        <f t="shared" si="202"/>
        <v>0</v>
      </c>
      <c r="CY13" s="98"/>
      <c r="CZ13" s="98">
        <f t="shared" si="203"/>
        <v>0</v>
      </c>
      <c r="DA13" s="98"/>
      <c r="DB13" s="98">
        <f t="shared" si="204"/>
        <v>0</v>
      </c>
      <c r="DC13" s="98"/>
      <c r="DD13" s="98">
        <f t="shared" si="205"/>
        <v>0</v>
      </c>
      <c r="DE13" s="98"/>
      <c r="DF13" s="98">
        <f t="shared" si="206"/>
        <v>0</v>
      </c>
      <c r="DG13" s="98"/>
      <c r="DH13" s="98">
        <f t="shared" si="207"/>
        <v>0</v>
      </c>
      <c r="DI13" s="98"/>
      <c r="DJ13" s="98">
        <f t="shared" si="208"/>
        <v>0</v>
      </c>
      <c r="DK13" s="98"/>
      <c r="DL13" s="98">
        <f t="shared" si="209"/>
        <v>0</v>
      </c>
      <c r="DM13" s="98"/>
      <c r="DN13" s="98">
        <f t="shared" si="210"/>
        <v>0</v>
      </c>
      <c r="DO13" s="98"/>
      <c r="DP13" s="98">
        <f t="shared" si="211"/>
        <v>0</v>
      </c>
      <c r="DQ13" s="98"/>
      <c r="DR13" s="98">
        <f t="shared" si="212"/>
        <v>0</v>
      </c>
      <c r="DS13" s="98"/>
      <c r="DT13" s="98">
        <f t="shared" si="213"/>
        <v>0</v>
      </c>
      <c r="DU13" s="98"/>
      <c r="DV13" s="98">
        <f t="shared" si="214"/>
        <v>0</v>
      </c>
      <c r="DW13" s="98"/>
      <c r="DX13" s="98">
        <f t="shared" si="215"/>
        <v>0</v>
      </c>
      <c r="DY13" s="98"/>
      <c r="DZ13" s="98">
        <f t="shared" si="216"/>
        <v>0</v>
      </c>
      <c r="EA13" s="98"/>
      <c r="EB13" s="98">
        <f t="shared" si="217"/>
        <v>0</v>
      </c>
      <c r="EC13" s="98"/>
      <c r="ED13" s="98">
        <f t="shared" si="218"/>
        <v>0</v>
      </c>
      <c r="EE13" s="98"/>
      <c r="EF13" s="98">
        <f t="shared" si="219"/>
        <v>0</v>
      </c>
      <c r="EG13" s="98"/>
      <c r="EH13" s="98">
        <f t="shared" si="220"/>
        <v>0</v>
      </c>
      <c r="EI13" s="98"/>
      <c r="EJ13" s="98">
        <f t="shared" si="221"/>
        <v>0</v>
      </c>
      <c r="EK13" s="98"/>
      <c r="EL13" s="98">
        <f t="shared" si="222"/>
        <v>0</v>
      </c>
      <c r="EM13" s="98"/>
      <c r="EN13" s="98">
        <f t="shared" si="223"/>
        <v>0</v>
      </c>
      <c r="EO13" s="98"/>
      <c r="EP13" s="98">
        <f t="shared" si="224"/>
        <v>0</v>
      </c>
      <c r="EQ13" s="98"/>
      <c r="ER13" s="98">
        <f t="shared" si="225"/>
        <v>0</v>
      </c>
      <c r="ES13" s="98"/>
      <c r="ET13" s="98">
        <f t="shared" si="226"/>
        <v>0</v>
      </c>
      <c r="EU13" s="98"/>
      <c r="EV13" s="98">
        <f t="shared" si="227"/>
        <v>0</v>
      </c>
      <c r="EW13" s="98"/>
      <c r="EX13" s="98">
        <f t="shared" si="228"/>
        <v>0</v>
      </c>
      <c r="EY13" s="98"/>
      <c r="EZ13" s="98">
        <f t="shared" si="229"/>
        <v>0</v>
      </c>
      <c r="FA13" s="98"/>
      <c r="FB13" s="98">
        <f t="shared" si="230"/>
        <v>0</v>
      </c>
      <c r="FC13" s="98"/>
      <c r="FD13" s="98">
        <f t="shared" si="231"/>
        <v>0</v>
      </c>
      <c r="FE13" s="98"/>
      <c r="FF13" s="98">
        <f t="shared" si="232"/>
        <v>0</v>
      </c>
      <c r="FG13" s="98"/>
    </row>
    <row r="14" spans="1:163" x14ac:dyDescent="0.2">
      <c r="A14" s="23" t="s">
        <v>30</v>
      </c>
      <c r="B14" s="54" t="s">
        <v>100</v>
      </c>
      <c r="C14" s="28">
        <v>42767</v>
      </c>
      <c r="D14" s="26">
        <v>42796</v>
      </c>
      <c r="E14" s="21">
        <v>30</v>
      </c>
      <c r="F14" s="27">
        <v>-5000000</v>
      </c>
      <c r="G14" s="9">
        <f t="shared" si="233"/>
        <v>-166666.66666666666</v>
      </c>
      <c r="H14" s="102">
        <f t="shared" si="155"/>
        <v>0</v>
      </c>
      <c r="I14" s="102"/>
      <c r="J14" s="98">
        <f t="shared" si="156"/>
        <v>-4666666.666666666</v>
      </c>
      <c r="K14" s="98"/>
      <c r="L14" s="98">
        <f t="shared" si="157"/>
        <v>-333333.33333333331</v>
      </c>
      <c r="M14" s="98"/>
      <c r="N14" s="98">
        <f t="shared" si="158"/>
        <v>0</v>
      </c>
      <c r="O14" s="98"/>
      <c r="P14" s="98">
        <f t="shared" si="159"/>
        <v>0</v>
      </c>
      <c r="Q14" s="98"/>
      <c r="R14" s="98">
        <f t="shared" si="160"/>
        <v>0</v>
      </c>
      <c r="S14" s="98"/>
      <c r="T14" s="98">
        <f t="shared" si="161"/>
        <v>0</v>
      </c>
      <c r="U14" s="98"/>
      <c r="V14" s="98">
        <f t="shared" si="162"/>
        <v>0</v>
      </c>
      <c r="W14" s="98"/>
      <c r="X14" s="98">
        <f t="shared" si="163"/>
        <v>0</v>
      </c>
      <c r="Y14" s="98"/>
      <c r="Z14" s="98">
        <f t="shared" si="164"/>
        <v>0</v>
      </c>
      <c r="AA14" s="98"/>
      <c r="AB14" s="98">
        <f t="shared" si="165"/>
        <v>0</v>
      </c>
      <c r="AC14" s="98"/>
      <c r="AD14" s="98">
        <f t="shared" si="166"/>
        <v>0</v>
      </c>
      <c r="AE14" s="98"/>
      <c r="AF14" s="98">
        <f t="shared" si="167"/>
        <v>0</v>
      </c>
      <c r="AG14" s="98"/>
      <c r="AH14" s="98">
        <f t="shared" si="168"/>
        <v>0</v>
      </c>
      <c r="AI14" s="98"/>
      <c r="AJ14" s="98">
        <f t="shared" si="169"/>
        <v>0</v>
      </c>
      <c r="AK14" s="98"/>
      <c r="AL14" s="98">
        <f t="shared" si="170"/>
        <v>0</v>
      </c>
      <c r="AM14" s="98"/>
      <c r="AN14" s="98">
        <f t="shared" si="171"/>
        <v>0</v>
      </c>
      <c r="AO14" s="98"/>
      <c r="AP14" s="98">
        <f t="shared" si="172"/>
        <v>0</v>
      </c>
      <c r="AQ14" s="98"/>
      <c r="AR14" s="98">
        <f t="shared" si="173"/>
        <v>0</v>
      </c>
      <c r="AS14" s="98"/>
      <c r="AT14" s="98">
        <f t="shared" si="174"/>
        <v>0</v>
      </c>
      <c r="AU14" s="98"/>
      <c r="AV14" s="98">
        <f t="shared" si="175"/>
        <v>0</v>
      </c>
      <c r="AW14" s="98"/>
      <c r="AX14" s="98">
        <f t="shared" si="176"/>
        <v>0</v>
      </c>
      <c r="AY14" s="98"/>
      <c r="AZ14" s="98">
        <f t="shared" si="177"/>
        <v>0</v>
      </c>
      <c r="BA14" s="98"/>
      <c r="BB14" s="98">
        <f t="shared" si="178"/>
        <v>0</v>
      </c>
      <c r="BC14" s="98"/>
      <c r="BD14" s="98">
        <f t="shared" si="179"/>
        <v>0</v>
      </c>
      <c r="BE14" s="98"/>
      <c r="BF14" s="98">
        <f t="shared" si="180"/>
        <v>0</v>
      </c>
      <c r="BG14" s="98"/>
      <c r="BH14" s="98">
        <f t="shared" si="181"/>
        <v>0</v>
      </c>
      <c r="BI14" s="98"/>
      <c r="BJ14" s="98">
        <f t="shared" si="182"/>
        <v>0</v>
      </c>
      <c r="BK14" s="98"/>
      <c r="BL14" s="98">
        <f t="shared" si="183"/>
        <v>0</v>
      </c>
      <c r="BM14" s="98"/>
      <c r="BN14" s="98">
        <f t="shared" si="184"/>
        <v>0</v>
      </c>
      <c r="BO14" s="98"/>
      <c r="BP14" s="98">
        <f t="shared" si="185"/>
        <v>0</v>
      </c>
      <c r="BQ14" s="98"/>
      <c r="BR14" s="98">
        <f t="shared" si="186"/>
        <v>0</v>
      </c>
      <c r="BS14" s="98"/>
      <c r="BT14" s="98">
        <f t="shared" si="187"/>
        <v>0</v>
      </c>
      <c r="BU14" s="98"/>
      <c r="BV14" s="98">
        <f t="shared" si="188"/>
        <v>0</v>
      </c>
      <c r="BW14" s="98"/>
      <c r="BX14" s="98">
        <f t="shared" si="189"/>
        <v>0</v>
      </c>
      <c r="BY14" s="98"/>
      <c r="BZ14" s="98">
        <f t="shared" si="190"/>
        <v>0</v>
      </c>
      <c r="CA14" s="98"/>
      <c r="CB14" s="98">
        <f t="shared" si="191"/>
        <v>0</v>
      </c>
      <c r="CC14" s="98"/>
      <c r="CD14" s="98">
        <f t="shared" si="192"/>
        <v>0</v>
      </c>
      <c r="CE14" s="98"/>
      <c r="CF14" s="98">
        <f t="shared" si="193"/>
        <v>0</v>
      </c>
      <c r="CG14" s="98"/>
      <c r="CH14" s="98">
        <f t="shared" si="194"/>
        <v>0</v>
      </c>
      <c r="CI14" s="98"/>
      <c r="CJ14" s="98">
        <f t="shared" si="195"/>
        <v>0</v>
      </c>
      <c r="CK14" s="98"/>
      <c r="CL14" s="98">
        <f t="shared" si="196"/>
        <v>0</v>
      </c>
      <c r="CM14" s="98"/>
      <c r="CN14" s="98">
        <f t="shared" si="197"/>
        <v>0</v>
      </c>
      <c r="CO14" s="98"/>
      <c r="CP14" s="98">
        <f t="shared" si="198"/>
        <v>0</v>
      </c>
      <c r="CQ14" s="98"/>
      <c r="CR14" s="98">
        <f t="shared" si="199"/>
        <v>0</v>
      </c>
      <c r="CS14" s="98"/>
      <c r="CT14" s="98">
        <f t="shared" si="200"/>
        <v>0</v>
      </c>
      <c r="CU14" s="98"/>
      <c r="CV14" s="98">
        <f t="shared" si="201"/>
        <v>0</v>
      </c>
      <c r="CW14" s="98"/>
      <c r="CX14" s="98">
        <f t="shared" si="202"/>
        <v>0</v>
      </c>
      <c r="CY14" s="98"/>
      <c r="CZ14" s="98">
        <f t="shared" si="203"/>
        <v>0</v>
      </c>
      <c r="DA14" s="98"/>
      <c r="DB14" s="98">
        <f t="shared" si="204"/>
        <v>0</v>
      </c>
      <c r="DC14" s="98"/>
      <c r="DD14" s="98">
        <f t="shared" si="205"/>
        <v>0</v>
      </c>
      <c r="DE14" s="98"/>
      <c r="DF14" s="98">
        <f t="shared" si="206"/>
        <v>0</v>
      </c>
      <c r="DG14" s="98"/>
      <c r="DH14" s="98">
        <f t="shared" si="207"/>
        <v>0</v>
      </c>
      <c r="DI14" s="98"/>
      <c r="DJ14" s="98">
        <f t="shared" si="208"/>
        <v>0</v>
      </c>
      <c r="DK14" s="98"/>
      <c r="DL14" s="98">
        <f t="shared" si="209"/>
        <v>0</v>
      </c>
      <c r="DM14" s="98"/>
      <c r="DN14" s="98">
        <f t="shared" si="210"/>
        <v>0</v>
      </c>
      <c r="DO14" s="98"/>
      <c r="DP14" s="98">
        <f t="shared" si="211"/>
        <v>0</v>
      </c>
      <c r="DQ14" s="98"/>
      <c r="DR14" s="98">
        <f t="shared" si="212"/>
        <v>0</v>
      </c>
      <c r="DS14" s="98"/>
      <c r="DT14" s="98">
        <f t="shared" si="213"/>
        <v>0</v>
      </c>
      <c r="DU14" s="98"/>
      <c r="DV14" s="98">
        <f t="shared" si="214"/>
        <v>0</v>
      </c>
      <c r="DW14" s="98"/>
      <c r="DX14" s="98">
        <f t="shared" si="215"/>
        <v>0</v>
      </c>
      <c r="DY14" s="98"/>
      <c r="DZ14" s="98">
        <f t="shared" si="216"/>
        <v>0</v>
      </c>
      <c r="EA14" s="98"/>
      <c r="EB14" s="98">
        <f t="shared" si="217"/>
        <v>0</v>
      </c>
      <c r="EC14" s="98"/>
      <c r="ED14" s="98">
        <f t="shared" si="218"/>
        <v>0</v>
      </c>
      <c r="EE14" s="98"/>
      <c r="EF14" s="98">
        <f t="shared" si="219"/>
        <v>0</v>
      </c>
      <c r="EG14" s="98"/>
      <c r="EH14" s="98">
        <f t="shared" si="220"/>
        <v>0</v>
      </c>
      <c r="EI14" s="98"/>
      <c r="EJ14" s="98">
        <f t="shared" si="221"/>
        <v>0</v>
      </c>
      <c r="EK14" s="98"/>
      <c r="EL14" s="98">
        <f t="shared" si="222"/>
        <v>0</v>
      </c>
      <c r="EM14" s="98"/>
      <c r="EN14" s="98">
        <f t="shared" si="223"/>
        <v>0</v>
      </c>
      <c r="EO14" s="98"/>
      <c r="EP14" s="98">
        <f t="shared" si="224"/>
        <v>0</v>
      </c>
      <c r="EQ14" s="98"/>
      <c r="ER14" s="98">
        <f t="shared" si="225"/>
        <v>0</v>
      </c>
      <c r="ES14" s="98"/>
      <c r="ET14" s="98">
        <f t="shared" si="226"/>
        <v>0</v>
      </c>
      <c r="EU14" s="98"/>
      <c r="EV14" s="98">
        <f t="shared" si="227"/>
        <v>0</v>
      </c>
      <c r="EW14" s="98"/>
      <c r="EX14" s="98">
        <f t="shared" si="228"/>
        <v>0</v>
      </c>
      <c r="EY14" s="98"/>
      <c r="EZ14" s="98">
        <f t="shared" si="229"/>
        <v>0</v>
      </c>
      <c r="FA14" s="98"/>
      <c r="FB14" s="98">
        <f t="shared" si="230"/>
        <v>0</v>
      </c>
      <c r="FC14" s="98"/>
      <c r="FD14" s="98">
        <f t="shared" si="231"/>
        <v>0</v>
      </c>
      <c r="FE14" s="98"/>
      <c r="FF14" s="98">
        <f t="shared" si="232"/>
        <v>0</v>
      </c>
      <c r="FG14" s="98"/>
    </row>
    <row r="15" spans="1:163" x14ac:dyDescent="0.2">
      <c r="A15" s="23" t="s">
        <v>31</v>
      </c>
      <c r="B15" s="54" t="s">
        <v>100</v>
      </c>
      <c r="C15" s="28">
        <v>42767</v>
      </c>
      <c r="D15" s="26">
        <v>42768</v>
      </c>
      <c r="E15" s="21">
        <v>2</v>
      </c>
      <c r="F15" s="27">
        <v>-2000000</v>
      </c>
      <c r="G15" s="9">
        <f t="shared" si="233"/>
        <v>-1000000</v>
      </c>
      <c r="H15" s="102">
        <f t="shared" si="155"/>
        <v>0</v>
      </c>
      <c r="I15" s="102"/>
      <c r="J15" s="98">
        <f t="shared" si="156"/>
        <v>-2000000</v>
      </c>
      <c r="K15" s="98"/>
      <c r="L15" s="98">
        <f t="shared" si="157"/>
        <v>0</v>
      </c>
      <c r="M15" s="98"/>
      <c r="N15" s="98">
        <f t="shared" si="158"/>
        <v>0</v>
      </c>
      <c r="O15" s="98"/>
      <c r="P15" s="98">
        <f t="shared" si="159"/>
        <v>0</v>
      </c>
      <c r="Q15" s="98"/>
      <c r="R15" s="98">
        <f t="shared" si="160"/>
        <v>0</v>
      </c>
      <c r="S15" s="98"/>
      <c r="T15" s="98">
        <f t="shared" si="161"/>
        <v>0</v>
      </c>
      <c r="U15" s="98"/>
      <c r="V15" s="98">
        <f t="shared" si="162"/>
        <v>0</v>
      </c>
      <c r="W15" s="98"/>
      <c r="X15" s="98">
        <f t="shared" si="163"/>
        <v>0</v>
      </c>
      <c r="Y15" s="98"/>
      <c r="Z15" s="98">
        <f t="shared" si="164"/>
        <v>0</v>
      </c>
      <c r="AA15" s="98"/>
      <c r="AB15" s="98">
        <f t="shared" si="165"/>
        <v>0</v>
      </c>
      <c r="AC15" s="98"/>
      <c r="AD15" s="98">
        <f t="shared" si="166"/>
        <v>0</v>
      </c>
      <c r="AE15" s="98"/>
      <c r="AF15" s="98">
        <f t="shared" si="167"/>
        <v>0</v>
      </c>
      <c r="AG15" s="98"/>
      <c r="AH15" s="98">
        <f t="shared" si="168"/>
        <v>0</v>
      </c>
      <c r="AI15" s="98"/>
      <c r="AJ15" s="98">
        <f t="shared" si="169"/>
        <v>0</v>
      </c>
      <c r="AK15" s="98"/>
      <c r="AL15" s="98">
        <f t="shared" si="170"/>
        <v>0</v>
      </c>
      <c r="AM15" s="98"/>
      <c r="AN15" s="98">
        <f t="shared" si="171"/>
        <v>0</v>
      </c>
      <c r="AO15" s="98"/>
      <c r="AP15" s="98">
        <f t="shared" si="172"/>
        <v>0</v>
      </c>
      <c r="AQ15" s="98"/>
      <c r="AR15" s="98">
        <f t="shared" si="173"/>
        <v>0</v>
      </c>
      <c r="AS15" s="98"/>
      <c r="AT15" s="98">
        <f t="shared" si="174"/>
        <v>0</v>
      </c>
      <c r="AU15" s="98"/>
      <c r="AV15" s="98">
        <f t="shared" si="175"/>
        <v>0</v>
      </c>
      <c r="AW15" s="98"/>
      <c r="AX15" s="98">
        <f t="shared" si="176"/>
        <v>0</v>
      </c>
      <c r="AY15" s="98"/>
      <c r="AZ15" s="98">
        <f t="shared" si="177"/>
        <v>0</v>
      </c>
      <c r="BA15" s="98"/>
      <c r="BB15" s="98">
        <f t="shared" si="178"/>
        <v>0</v>
      </c>
      <c r="BC15" s="98"/>
      <c r="BD15" s="98">
        <f t="shared" si="179"/>
        <v>0</v>
      </c>
      <c r="BE15" s="98"/>
      <c r="BF15" s="98">
        <f t="shared" si="180"/>
        <v>0</v>
      </c>
      <c r="BG15" s="98"/>
      <c r="BH15" s="98">
        <f t="shared" si="181"/>
        <v>0</v>
      </c>
      <c r="BI15" s="98"/>
      <c r="BJ15" s="98">
        <f t="shared" si="182"/>
        <v>0</v>
      </c>
      <c r="BK15" s="98"/>
      <c r="BL15" s="98">
        <f t="shared" si="183"/>
        <v>0</v>
      </c>
      <c r="BM15" s="98"/>
      <c r="BN15" s="98">
        <f t="shared" si="184"/>
        <v>0</v>
      </c>
      <c r="BO15" s="98"/>
      <c r="BP15" s="98">
        <f t="shared" si="185"/>
        <v>0</v>
      </c>
      <c r="BQ15" s="98"/>
      <c r="BR15" s="98">
        <f t="shared" si="186"/>
        <v>0</v>
      </c>
      <c r="BS15" s="98"/>
      <c r="BT15" s="98">
        <f t="shared" si="187"/>
        <v>0</v>
      </c>
      <c r="BU15" s="98"/>
      <c r="BV15" s="98">
        <f t="shared" si="188"/>
        <v>0</v>
      </c>
      <c r="BW15" s="98"/>
      <c r="BX15" s="98">
        <f t="shared" si="189"/>
        <v>0</v>
      </c>
      <c r="BY15" s="98"/>
      <c r="BZ15" s="98">
        <f t="shared" si="190"/>
        <v>0</v>
      </c>
      <c r="CA15" s="98"/>
      <c r="CB15" s="98">
        <f t="shared" si="191"/>
        <v>0</v>
      </c>
      <c r="CC15" s="98"/>
      <c r="CD15" s="98">
        <f t="shared" si="192"/>
        <v>0</v>
      </c>
      <c r="CE15" s="98"/>
      <c r="CF15" s="98">
        <f t="shared" si="193"/>
        <v>0</v>
      </c>
      <c r="CG15" s="98"/>
      <c r="CH15" s="98">
        <f t="shared" si="194"/>
        <v>0</v>
      </c>
      <c r="CI15" s="98"/>
      <c r="CJ15" s="98">
        <f t="shared" si="195"/>
        <v>0</v>
      </c>
      <c r="CK15" s="98"/>
      <c r="CL15" s="98">
        <f t="shared" si="196"/>
        <v>0</v>
      </c>
      <c r="CM15" s="98"/>
      <c r="CN15" s="98">
        <f t="shared" si="197"/>
        <v>0</v>
      </c>
      <c r="CO15" s="98"/>
      <c r="CP15" s="98">
        <f t="shared" si="198"/>
        <v>0</v>
      </c>
      <c r="CQ15" s="98"/>
      <c r="CR15" s="98">
        <f t="shared" si="199"/>
        <v>0</v>
      </c>
      <c r="CS15" s="98"/>
      <c r="CT15" s="98">
        <f t="shared" si="200"/>
        <v>0</v>
      </c>
      <c r="CU15" s="98"/>
      <c r="CV15" s="98">
        <f t="shared" si="201"/>
        <v>0</v>
      </c>
      <c r="CW15" s="98"/>
      <c r="CX15" s="98">
        <f t="shared" si="202"/>
        <v>0</v>
      </c>
      <c r="CY15" s="98"/>
      <c r="CZ15" s="98">
        <f t="shared" si="203"/>
        <v>0</v>
      </c>
      <c r="DA15" s="98"/>
      <c r="DB15" s="98">
        <f t="shared" si="204"/>
        <v>0</v>
      </c>
      <c r="DC15" s="98"/>
      <c r="DD15" s="98">
        <f t="shared" si="205"/>
        <v>0</v>
      </c>
      <c r="DE15" s="98"/>
      <c r="DF15" s="98">
        <f t="shared" si="206"/>
        <v>0</v>
      </c>
      <c r="DG15" s="98"/>
      <c r="DH15" s="98">
        <f t="shared" si="207"/>
        <v>0</v>
      </c>
      <c r="DI15" s="98"/>
      <c r="DJ15" s="98">
        <f t="shared" si="208"/>
        <v>0</v>
      </c>
      <c r="DK15" s="98"/>
      <c r="DL15" s="98">
        <f t="shared" si="209"/>
        <v>0</v>
      </c>
      <c r="DM15" s="98"/>
      <c r="DN15" s="98">
        <f t="shared" si="210"/>
        <v>0</v>
      </c>
      <c r="DO15" s="98"/>
      <c r="DP15" s="98">
        <f t="shared" si="211"/>
        <v>0</v>
      </c>
      <c r="DQ15" s="98"/>
      <c r="DR15" s="98">
        <f t="shared" si="212"/>
        <v>0</v>
      </c>
      <c r="DS15" s="98"/>
      <c r="DT15" s="98">
        <f t="shared" si="213"/>
        <v>0</v>
      </c>
      <c r="DU15" s="98"/>
      <c r="DV15" s="98">
        <f t="shared" si="214"/>
        <v>0</v>
      </c>
      <c r="DW15" s="98"/>
      <c r="DX15" s="98">
        <f t="shared" si="215"/>
        <v>0</v>
      </c>
      <c r="DY15" s="98"/>
      <c r="DZ15" s="98">
        <f t="shared" si="216"/>
        <v>0</v>
      </c>
      <c r="EA15" s="98"/>
      <c r="EB15" s="98">
        <f t="shared" si="217"/>
        <v>0</v>
      </c>
      <c r="EC15" s="98"/>
      <c r="ED15" s="98">
        <f t="shared" si="218"/>
        <v>0</v>
      </c>
      <c r="EE15" s="98"/>
      <c r="EF15" s="98">
        <f t="shared" si="219"/>
        <v>0</v>
      </c>
      <c r="EG15" s="98"/>
      <c r="EH15" s="98">
        <f t="shared" si="220"/>
        <v>0</v>
      </c>
      <c r="EI15" s="98"/>
      <c r="EJ15" s="98">
        <f t="shared" si="221"/>
        <v>0</v>
      </c>
      <c r="EK15" s="98"/>
      <c r="EL15" s="98">
        <f t="shared" si="222"/>
        <v>0</v>
      </c>
      <c r="EM15" s="98"/>
      <c r="EN15" s="98">
        <f t="shared" si="223"/>
        <v>0</v>
      </c>
      <c r="EO15" s="98"/>
      <c r="EP15" s="98">
        <f t="shared" si="224"/>
        <v>0</v>
      </c>
      <c r="EQ15" s="98"/>
      <c r="ER15" s="98">
        <f t="shared" si="225"/>
        <v>0</v>
      </c>
      <c r="ES15" s="98"/>
      <c r="ET15" s="98">
        <f t="shared" si="226"/>
        <v>0</v>
      </c>
      <c r="EU15" s="98"/>
      <c r="EV15" s="98">
        <f t="shared" si="227"/>
        <v>0</v>
      </c>
      <c r="EW15" s="98"/>
      <c r="EX15" s="98">
        <f t="shared" si="228"/>
        <v>0</v>
      </c>
      <c r="EY15" s="98"/>
      <c r="EZ15" s="98">
        <f t="shared" si="229"/>
        <v>0</v>
      </c>
      <c r="FA15" s="98"/>
      <c r="FB15" s="98">
        <f t="shared" si="230"/>
        <v>0</v>
      </c>
      <c r="FC15" s="98"/>
      <c r="FD15" s="98">
        <f t="shared" si="231"/>
        <v>0</v>
      </c>
      <c r="FE15" s="98"/>
      <c r="FF15" s="98">
        <f t="shared" si="232"/>
        <v>0</v>
      </c>
      <c r="FG15" s="98"/>
    </row>
    <row r="16" spans="1:163" x14ac:dyDescent="0.2">
      <c r="A16" s="23" t="s">
        <v>24</v>
      </c>
      <c r="B16" s="54" t="s">
        <v>100</v>
      </c>
      <c r="C16" s="28">
        <v>42781</v>
      </c>
      <c r="D16" s="26">
        <v>42840</v>
      </c>
      <c r="E16" s="21">
        <v>60</v>
      </c>
      <c r="F16" s="27">
        <v>-5000000</v>
      </c>
      <c r="G16" s="9">
        <f t="shared" si="233"/>
        <v>-83333.333333333328</v>
      </c>
      <c r="H16" s="102">
        <f t="shared" si="155"/>
        <v>0</v>
      </c>
      <c r="I16" s="102"/>
      <c r="J16" s="98">
        <f t="shared" si="156"/>
        <v>-1166666.6666666665</v>
      </c>
      <c r="K16" s="98"/>
      <c r="L16" s="98">
        <f t="shared" si="157"/>
        <v>-2583333.333333333</v>
      </c>
      <c r="M16" s="98"/>
      <c r="N16" s="98">
        <f t="shared" si="158"/>
        <v>-1250000</v>
      </c>
      <c r="O16" s="98"/>
      <c r="P16" s="98">
        <f t="shared" si="159"/>
        <v>0</v>
      </c>
      <c r="Q16" s="98"/>
      <c r="R16" s="98">
        <f t="shared" si="160"/>
        <v>0</v>
      </c>
      <c r="S16" s="98"/>
      <c r="T16" s="98">
        <f t="shared" si="161"/>
        <v>0</v>
      </c>
      <c r="U16" s="98"/>
      <c r="V16" s="98">
        <f t="shared" si="162"/>
        <v>0</v>
      </c>
      <c r="W16" s="98"/>
      <c r="X16" s="98">
        <f t="shared" si="163"/>
        <v>0</v>
      </c>
      <c r="Y16" s="98"/>
      <c r="Z16" s="98">
        <f t="shared" si="164"/>
        <v>0</v>
      </c>
      <c r="AA16" s="98"/>
      <c r="AB16" s="98">
        <f t="shared" si="165"/>
        <v>0</v>
      </c>
      <c r="AC16" s="98"/>
      <c r="AD16" s="98">
        <f t="shared" si="166"/>
        <v>0</v>
      </c>
      <c r="AE16" s="98"/>
      <c r="AF16" s="98">
        <f t="shared" si="167"/>
        <v>0</v>
      </c>
      <c r="AG16" s="98"/>
      <c r="AH16" s="98">
        <f t="shared" si="168"/>
        <v>0</v>
      </c>
      <c r="AI16" s="98"/>
      <c r="AJ16" s="98">
        <f t="shared" si="169"/>
        <v>0</v>
      </c>
      <c r="AK16" s="98"/>
      <c r="AL16" s="98">
        <f t="shared" si="170"/>
        <v>0</v>
      </c>
      <c r="AM16" s="98"/>
      <c r="AN16" s="98">
        <f t="shared" si="171"/>
        <v>0</v>
      </c>
      <c r="AO16" s="98"/>
      <c r="AP16" s="98">
        <f t="shared" si="172"/>
        <v>0</v>
      </c>
      <c r="AQ16" s="98"/>
      <c r="AR16" s="98">
        <f t="shared" si="173"/>
        <v>0</v>
      </c>
      <c r="AS16" s="98"/>
      <c r="AT16" s="98">
        <f t="shared" si="174"/>
        <v>0</v>
      </c>
      <c r="AU16" s="98"/>
      <c r="AV16" s="98">
        <f t="shared" si="175"/>
        <v>0</v>
      </c>
      <c r="AW16" s="98"/>
      <c r="AX16" s="98">
        <f t="shared" si="176"/>
        <v>0</v>
      </c>
      <c r="AY16" s="98"/>
      <c r="AZ16" s="98">
        <f t="shared" si="177"/>
        <v>0</v>
      </c>
      <c r="BA16" s="98"/>
      <c r="BB16" s="98">
        <f t="shared" si="178"/>
        <v>0</v>
      </c>
      <c r="BC16" s="98"/>
      <c r="BD16" s="98">
        <f t="shared" si="179"/>
        <v>0</v>
      </c>
      <c r="BE16" s="98"/>
      <c r="BF16" s="98">
        <f t="shared" si="180"/>
        <v>0</v>
      </c>
      <c r="BG16" s="98"/>
      <c r="BH16" s="98">
        <f t="shared" si="181"/>
        <v>0</v>
      </c>
      <c r="BI16" s="98"/>
      <c r="BJ16" s="98">
        <f t="shared" si="182"/>
        <v>0</v>
      </c>
      <c r="BK16" s="98"/>
      <c r="BL16" s="98">
        <f t="shared" si="183"/>
        <v>0</v>
      </c>
      <c r="BM16" s="98"/>
      <c r="BN16" s="98">
        <f t="shared" si="184"/>
        <v>0</v>
      </c>
      <c r="BO16" s="98"/>
      <c r="BP16" s="98">
        <f t="shared" si="185"/>
        <v>0</v>
      </c>
      <c r="BQ16" s="98"/>
      <c r="BR16" s="98">
        <f t="shared" si="186"/>
        <v>0</v>
      </c>
      <c r="BS16" s="98"/>
      <c r="BT16" s="98">
        <f t="shared" si="187"/>
        <v>0</v>
      </c>
      <c r="BU16" s="98"/>
      <c r="BV16" s="98">
        <f t="shared" si="188"/>
        <v>0</v>
      </c>
      <c r="BW16" s="98"/>
      <c r="BX16" s="98">
        <f t="shared" si="189"/>
        <v>0</v>
      </c>
      <c r="BY16" s="98"/>
      <c r="BZ16" s="98">
        <f t="shared" si="190"/>
        <v>0</v>
      </c>
      <c r="CA16" s="98"/>
      <c r="CB16" s="98">
        <f t="shared" si="191"/>
        <v>0</v>
      </c>
      <c r="CC16" s="98"/>
      <c r="CD16" s="98">
        <f t="shared" si="192"/>
        <v>0</v>
      </c>
      <c r="CE16" s="98"/>
      <c r="CF16" s="98">
        <f t="shared" si="193"/>
        <v>0</v>
      </c>
      <c r="CG16" s="98"/>
      <c r="CH16" s="98">
        <f t="shared" si="194"/>
        <v>0</v>
      </c>
      <c r="CI16" s="98"/>
      <c r="CJ16" s="98">
        <f t="shared" si="195"/>
        <v>0</v>
      </c>
      <c r="CK16" s="98"/>
      <c r="CL16" s="98">
        <f t="shared" si="196"/>
        <v>0</v>
      </c>
      <c r="CM16" s="98"/>
      <c r="CN16" s="98">
        <f t="shared" si="197"/>
        <v>0</v>
      </c>
      <c r="CO16" s="98"/>
      <c r="CP16" s="98">
        <f t="shared" si="198"/>
        <v>0</v>
      </c>
      <c r="CQ16" s="98"/>
      <c r="CR16" s="98">
        <f t="shared" si="199"/>
        <v>0</v>
      </c>
      <c r="CS16" s="98"/>
      <c r="CT16" s="98">
        <f t="shared" si="200"/>
        <v>0</v>
      </c>
      <c r="CU16" s="98"/>
      <c r="CV16" s="98">
        <f t="shared" si="201"/>
        <v>0</v>
      </c>
      <c r="CW16" s="98"/>
      <c r="CX16" s="98">
        <f t="shared" si="202"/>
        <v>0</v>
      </c>
      <c r="CY16" s="98"/>
      <c r="CZ16" s="98">
        <f t="shared" si="203"/>
        <v>0</v>
      </c>
      <c r="DA16" s="98"/>
      <c r="DB16" s="98">
        <f t="shared" si="204"/>
        <v>0</v>
      </c>
      <c r="DC16" s="98"/>
      <c r="DD16" s="98">
        <f t="shared" si="205"/>
        <v>0</v>
      </c>
      <c r="DE16" s="98"/>
      <c r="DF16" s="98">
        <f t="shared" si="206"/>
        <v>0</v>
      </c>
      <c r="DG16" s="98"/>
      <c r="DH16" s="98">
        <f t="shared" si="207"/>
        <v>0</v>
      </c>
      <c r="DI16" s="98"/>
      <c r="DJ16" s="98">
        <f t="shared" si="208"/>
        <v>0</v>
      </c>
      <c r="DK16" s="98"/>
      <c r="DL16" s="98">
        <f t="shared" si="209"/>
        <v>0</v>
      </c>
      <c r="DM16" s="98"/>
      <c r="DN16" s="98">
        <f t="shared" si="210"/>
        <v>0</v>
      </c>
      <c r="DO16" s="98"/>
      <c r="DP16" s="98">
        <f t="shared" si="211"/>
        <v>0</v>
      </c>
      <c r="DQ16" s="98"/>
      <c r="DR16" s="98">
        <f t="shared" si="212"/>
        <v>0</v>
      </c>
      <c r="DS16" s="98"/>
      <c r="DT16" s="98">
        <f t="shared" si="213"/>
        <v>0</v>
      </c>
      <c r="DU16" s="98"/>
      <c r="DV16" s="98">
        <f t="shared" si="214"/>
        <v>0</v>
      </c>
      <c r="DW16" s="98"/>
      <c r="DX16" s="98">
        <f t="shared" si="215"/>
        <v>0</v>
      </c>
      <c r="DY16" s="98"/>
      <c r="DZ16" s="98">
        <f t="shared" si="216"/>
        <v>0</v>
      </c>
      <c r="EA16" s="98"/>
      <c r="EB16" s="98">
        <f t="shared" si="217"/>
        <v>0</v>
      </c>
      <c r="EC16" s="98"/>
      <c r="ED16" s="98">
        <f t="shared" si="218"/>
        <v>0</v>
      </c>
      <c r="EE16" s="98"/>
      <c r="EF16" s="98">
        <f t="shared" si="219"/>
        <v>0</v>
      </c>
      <c r="EG16" s="98"/>
      <c r="EH16" s="98">
        <f t="shared" si="220"/>
        <v>0</v>
      </c>
      <c r="EI16" s="98"/>
      <c r="EJ16" s="98">
        <f t="shared" si="221"/>
        <v>0</v>
      </c>
      <c r="EK16" s="98"/>
      <c r="EL16" s="98">
        <f t="shared" si="222"/>
        <v>0</v>
      </c>
      <c r="EM16" s="98"/>
      <c r="EN16" s="98">
        <f t="shared" si="223"/>
        <v>0</v>
      </c>
      <c r="EO16" s="98"/>
      <c r="EP16" s="98">
        <f t="shared" si="224"/>
        <v>0</v>
      </c>
      <c r="EQ16" s="98"/>
      <c r="ER16" s="98">
        <f t="shared" si="225"/>
        <v>0</v>
      </c>
      <c r="ES16" s="98"/>
      <c r="ET16" s="98">
        <f t="shared" si="226"/>
        <v>0</v>
      </c>
      <c r="EU16" s="98"/>
      <c r="EV16" s="98">
        <f t="shared" si="227"/>
        <v>0</v>
      </c>
      <c r="EW16" s="98"/>
      <c r="EX16" s="98">
        <f t="shared" si="228"/>
        <v>0</v>
      </c>
      <c r="EY16" s="98"/>
      <c r="EZ16" s="98">
        <f t="shared" si="229"/>
        <v>0</v>
      </c>
      <c r="FA16" s="98"/>
      <c r="FB16" s="98">
        <f t="shared" si="230"/>
        <v>0</v>
      </c>
      <c r="FC16" s="98"/>
      <c r="FD16" s="98">
        <f t="shared" si="231"/>
        <v>0</v>
      </c>
      <c r="FE16" s="98"/>
      <c r="FF16" s="98">
        <f t="shared" si="232"/>
        <v>0</v>
      </c>
      <c r="FG16" s="98"/>
    </row>
    <row r="17" spans="1:163" x14ac:dyDescent="0.2">
      <c r="A17" s="23" t="s">
        <v>32</v>
      </c>
      <c r="B17" s="54" t="s">
        <v>100</v>
      </c>
      <c r="C17" s="28">
        <v>42795</v>
      </c>
      <c r="D17" s="26">
        <v>42824</v>
      </c>
      <c r="E17" s="21">
        <v>30</v>
      </c>
      <c r="F17" s="22">
        <v>-10000000</v>
      </c>
      <c r="G17" s="9">
        <f t="shared" si="233"/>
        <v>-333333.33333333331</v>
      </c>
      <c r="H17" s="102">
        <f t="shared" si="155"/>
        <v>0</v>
      </c>
      <c r="I17" s="102"/>
      <c r="J17" s="98">
        <f t="shared" si="156"/>
        <v>0</v>
      </c>
      <c r="K17" s="98"/>
      <c r="L17" s="98">
        <f t="shared" si="157"/>
        <v>-10000000</v>
      </c>
      <c r="M17" s="98"/>
      <c r="N17" s="98">
        <f t="shared" si="158"/>
        <v>0</v>
      </c>
      <c r="O17" s="98"/>
      <c r="P17" s="98">
        <f t="shared" si="159"/>
        <v>0</v>
      </c>
      <c r="Q17" s="98"/>
      <c r="R17" s="98">
        <f t="shared" si="160"/>
        <v>0</v>
      </c>
      <c r="S17" s="98"/>
      <c r="T17" s="98">
        <f t="shared" si="161"/>
        <v>0</v>
      </c>
      <c r="U17" s="98"/>
      <c r="V17" s="98">
        <f t="shared" si="162"/>
        <v>0</v>
      </c>
      <c r="W17" s="98"/>
      <c r="X17" s="98">
        <f t="shared" si="163"/>
        <v>0</v>
      </c>
      <c r="Y17" s="98"/>
      <c r="Z17" s="98">
        <f t="shared" si="164"/>
        <v>0</v>
      </c>
      <c r="AA17" s="98"/>
      <c r="AB17" s="98">
        <f t="shared" si="165"/>
        <v>0</v>
      </c>
      <c r="AC17" s="98"/>
      <c r="AD17" s="98">
        <f t="shared" si="166"/>
        <v>0</v>
      </c>
      <c r="AE17" s="98"/>
      <c r="AF17" s="98">
        <f t="shared" si="167"/>
        <v>0</v>
      </c>
      <c r="AG17" s="98"/>
      <c r="AH17" s="98">
        <f t="shared" si="168"/>
        <v>0</v>
      </c>
      <c r="AI17" s="98"/>
      <c r="AJ17" s="98">
        <f t="shared" si="169"/>
        <v>0</v>
      </c>
      <c r="AK17" s="98"/>
      <c r="AL17" s="98">
        <f t="shared" si="170"/>
        <v>0</v>
      </c>
      <c r="AM17" s="98"/>
      <c r="AN17" s="98">
        <f t="shared" si="171"/>
        <v>0</v>
      </c>
      <c r="AO17" s="98"/>
      <c r="AP17" s="98">
        <f t="shared" si="172"/>
        <v>0</v>
      </c>
      <c r="AQ17" s="98"/>
      <c r="AR17" s="98">
        <f t="shared" si="173"/>
        <v>0</v>
      </c>
      <c r="AS17" s="98"/>
      <c r="AT17" s="98">
        <f t="shared" si="174"/>
        <v>0</v>
      </c>
      <c r="AU17" s="98"/>
      <c r="AV17" s="98">
        <f t="shared" si="175"/>
        <v>0</v>
      </c>
      <c r="AW17" s="98"/>
      <c r="AX17" s="98">
        <f t="shared" si="176"/>
        <v>0</v>
      </c>
      <c r="AY17" s="98"/>
      <c r="AZ17" s="98">
        <f t="shared" si="177"/>
        <v>0</v>
      </c>
      <c r="BA17" s="98"/>
      <c r="BB17" s="98">
        <f t="shared" si="178"/>
        <v>0</v>
      </c>
      <c r="BC17" s="98"/>
      <c r="BD17" s="98">
        <f t="shared" si="179"/>
        <v>0</v>
      </c>
      <c r="BE17" s="98"/>
      <c r="BF17" s="98">
        <f t="shared" si="180"/>
        <v>0</v>
      </c>
      <c r="BG17" s="98"/>
      <c r="BH17" s="98">
        <f t="shared" si="181"/>
        <v>0</v>
      </c>
      <c r="BI17" s="98"/>
      <c r="BJ17" s="98">
        <f t="shared" si="182"/>
        <v>0</v>
      </c>
      <c r="BK17" s="98"/>
      <c r="BL17" s="98">
        <f t="shared" si="183"/>
        <v>0</v>
      </c>
      <c r="BM17" s="98"/>
      <c r="BN17" s="98">
        <f t="shared" si="184"/>
        <v>0</v>
      </c>
      <c r="BO17" s="98"/>
      <c r="BP17" s="98">
        <f t="shared" si="185"/>
        <v>0</v>
      </c>
      <c r="BQ17" s="98"/>
      <c r="BR17" s="98">
        <f t="shared" si="186"/>
        <v>0</v>
      </c>
      <c r="BS17" s="98"/>
      <c r="BT17" s="98">
        <f t="shared" si="187"/>
        <v>0</v>
      </c>
      <c r="BU17" s="98"/>
      <c r="BV17" s="98">
        <f t="shared" si="188"/>
        <v>0</v>
      </c>
      <c r="BW17" s="98"/>
      <c r="BX17" s="98">
        <f t="shared" si="189"/>
        <v>0</v>
      </c>
      <c r="BY17" s="98"/>
      <c r="BZ17" s="98">
        <f t="shared" si="190"/>
        <v>0</v>
      </c>
      <c r="CA17" s="98"/>
      <c r="CB17" s="98">
        <f t="shared" si="191"/>
        <v>0</v>
      </c>
      <c r="CC17" s="98"/>
      <c r="CD17" s="98">
        <f t="shared" si="192"/>
        <v>0</v>
      </c>
      <c r="CE17" s="98"/>
      <c r="CF17" s="98">
        <f t="shared" si="193"/>
        <v>0</v>
      </c>
      <c r="CG17" s="98"/>
      <c r="CH17" s="98">
        <f t="shared" si="194"/>
        <v>0</v>
      </c>
      <c r="CI17" s="98"/>
      <c r="CJ17" s="98">
        <f t="shared" si="195"/>
        <v>0</v>
      </c>
      <c r="CK17" s="98"/>
      <c r="CL17" s="98">
        <f t="shared" si="196"/>
        <v>0</v>
      </c>
      <c r="CM17" s="98"/>
      <c r="CN17" s="98">
        <f t="shared" si="197"/>
        <v>0</v>
      </c>
      <c r="CO17" s="98"/>
      <c r="CP17" s="98">
        <f t="shared" si="198"/>
        <v>0</v>
      </c>
      <c r="CQ17" s="98"/>
      <c r="CR17" s="98">
        <f t="shared" si="199"/>
        <v>0</v>
      </c>
      <c r="CS17" s="98"/>
      <c r="CT17" s="98">
        <f t="shared" si="200"/>
        <v>0</v>
      </c>
      <c r="CU17" s="98"/>
      <c r="CV17" s="98">
        <f t="shared" si="201"/>
        <v>0</v>
      </c>
      <c r="CW17" s="98"/>
      <c r="CX17" s="98">
        <f t="shared" si="202"/>
        <v>0</v>
      </c>
      <c r="CY17" s="98"/>
      <c r="CZ17" s="98">
        <f t="shared" si="203"/>
        <v>0</v>
      </c>
      <c r="DA17" s="98"/>
      <c r="DB17" s="98">
        <f t="shared" si="204"/>
        <v>0</v>
      </c>
      <c r="DC17" s="98"/>
      <c r="DD17" s="98">
        <f t="shared" si="205"/>
        <v>0</v>
      </c>
      <c r="DE17" s="98"/>
      <c r="DF17" s="98">
        <f t="shared" si="206"/>
        <v>0</v>
      </c>
      <c r="DG17" s="98"/>
      <c r="DH17" s="98">
        <f t="shared" si="207"/>
        <v>0</v>
      </c>
      <c r="DI17" s="98"/>
      <c r="DJ17" s="98">
        <f t="shared" si="208"/>
        <v>0</v>
      </c>
      <c r="DK17" s="98"/>
      <c r="DL17" s="98">
        <f t="shared" si="209"/>
        <v>0</v>
      </c>
      <c r="DM17" s="98"/>
      <c r="DN17" s="98">
        <f t="shared" si="210"/>
        <v>0</v>
      </c>
      <c r="DO17" s="98"/>
      <c r="DP17" s="98">
        <f t="shared" si="211"/>
        <v>0</v>
      </c>
      <c r="DQ17" s="98"/>
      <c r="DR17" s="98">
        <f t="shared" si="212"/>
        <v>0</v>
      </c>
      <c r="DS17" s="98"/>
      <c r="DT17" s="98">
        <f t="shared" si="213"/>
        <v>0</v>
      </c>
      <c r="DU17" s="98"/>
      <c r="DV17" s="98">
        <f t="shared" si="214"/>
        <v>0</v>
      </c>
      <c r="DW17" s="98"/>
      <c r="DX17" s="98">
        <f t="shared" si="215"/>
        <v>0</v>
      </c>
      <c r="DY17" s="98"/>
      <c r="DZ17" s="98">
        <f t="shared" si="216"/>
        <v>0</v>
      </c>
      <c r="EA17" s="98"/>
      <c r="EB17" s="98">
        <f t="shared" si="217"/>
        <v>0</v>
      </c>
      <c r="EC17" s="98"/>
      <c r="ED17" s="98">
        <f t="shared" si="218"/>
        <v>0</v>
      </c>
      <c r="EE17" s="98"/>
      <c r="EF17" s="98">
        <f t="shared" si="219"/>
        <v>0</v>
      </c>
      <c r="EG17" s="98"/>
      <c r="EH17" s="98">
        <f t="shared" si="220"/>
        <v>0</v>
      </c>
      <c r="EI17" s="98"/>
      <c r="EJ17" s="98">
        <f t="shared" si="221"/>
        <v>0</v>
      </c>
      <c r="EK17" s="98"/>
      <c r="EL17" s="98">
        <f t="shared" si="222"/>
        <v>0</v>
      </c>
      <c r="EM17" s="98"/>
      <c r="EN17" s="98">
        <f t="shared" si="223"/>
        <v>0</v>
      </c>
      <c r="EO17" s="98"/>
      <c r="EP17" s="98">
        <f t="shared" si="224"/>
        <v>0</v>
      </c>
      <c r="EQ17" s="98"/>
      <c r="ER17" s="98">
        <f t="shared" si="225"/>
        <v>0</v>
      </c>
      <c r="ES17" s="98"/>
      <c r="ET17" s="98">
        <f t="shared" si="226"/>
        <v>0</v>
      </c>
      <c r="EU17" s="98"/>
      <c r="EV17" s="98">
        <f t="shared" si="227"/>
        <v>0</v>
      </c>
      <c r="EW17" s="98"/>
      <c r="EX17" s="98">
        <f t="shared" si="228"/>
        <v>0</v>
      </c>
      <c r="EY17" s="98"/>
      <c r="EZ17" s="98">
        <f t="shared" si="229"/>
        <v>0</v>
      </c>
      <c r="FA17" s="98"/>
      <c r="FB17" s="98">
        <f t="shared" si="230"/>
        <v>0</v>
      </c>
      <c r="FC17" s="98"/>
      <c r="FD17" s="98">
        <f t="shared" si="231"/>
        <v>0</v>
      </c>
      <c r="FE17" s="98"/>
      <c r="FF17" s="98">
        <f t="shared" si="232"/>
        <v>0</v>
      </c>
      <c r="FG17" s="98"/>
    </row>
    <row r="18" spans="1:163" ht="12.75" customHeight="1" x14ac:dyDescent="0.2">
      <c r="A18" s="25" t="s">
        <v>25</v>
      </c>
      <c r="B18" s="54"/>
      <c r="C18" s="26">
        <v>42736</v>
      </c>
      <c r="D18" s="26">
        <v>42977</v>
      </c>
      <c r="E18" s="21">
        <v>242</v>
      </c>
      <c r="F18" s="22"/>
      <c r="H18" s="74"/>
      <c r="I18" s="74"/>
    </row>
    <row r="19" spans="1:163" x14ac:dyDescent="0.2">
      <c r="A19" s="23" t="s">
        <v>33</v>
      </c>
      <c r="B19" s="54" t="s">
        <v>116</v>
      </c>
      <c r="C19" s="26">
        <v>42736</v>
      </c>
      <c r="D19" s="26">
        <v>42750</v>
      </c>
      <c r="E19" s="21">
        <v>15</v>
      </c>
      <c r="F19" s="22">
        <v>-1500000</v>
      </c>
      <c r="G19" s="9">
        <f t="shared" ref="G19:G30" si="234">F19/E19</f>
        <v>-100000</v>
      </c>
      <c r="H19" s="102">
        <f t="shared" ref="H19:H30" si="235">IF(AND(H$2&gt;$D19,I$2&gt;$D19),0,IF(AND(H$2&lt;$C19,I$2&lt;$C19),0,IF(AND(H$2&lt;=$C19,I$2&gt;=$D19),($D19-$C19+1)*$G19,IF(AND(H$2&gt;=$C19,I$2&lt;=$D19),(I$2-H$2+1)*$G19,IF(AND(H$2&lt;=$C19,I$2&lt;=$D19),(I$2-$C19+1)*$G19,IF(AND(H$2&gt;=$C19,I$2&gt;=$D19),($D19-H$2+1)*$G19,0))))))</f>
        <v>-1500000</v>
      </c>
      <c r="I19" s="102"/>
      <c r="J19" s="98">
        <f t="shared" ref="J19:J30" si="236">IF(AND(J$2&gt;$D19,K$2&gt;$D19),0,IF(AND(J$2&lt;$C19,K$2&lt;$C19),0,IF(AND(J$2&lt;=$C19,K$2&gt;=$D19),($D19-$C19+1)*$G19,IF(AND(J$2&gt;=$C19,K$2&lt;=$D19),(K$2-J$2+1)*$G19,IF(AND(J$2&lt;=$C19,K$2&lt;=$D19),(K$2-$C19+1)*$G19,IF(AND(J$2&gt;=$C19,K$2&gt;=$D19),($D19-J$2+1)*$G19,0))))))</f>
        <v>0</v>
      </c>
      <c r="K19" s="98"/>
      <c r="L19" s="98">
        <f t="shared" ref="L19:L30" si="237">IF(AND(L$2&gt;$D19,M$2&gt;$D19),0,IF(AND(L$2&lt;$C19,M$2&lt;$C19),0,IF(AND(L$2&lt;=$C19,M$2&gt;=$D19),($D19-$C19+1)*$G19,IF(AND(L$2&gt;=$C19,M$2&lt;=$D19),(M$2-L$2+1)*$G19,IF(AND(L$2&lt;=$C19,M$2&lt;=$D19),(M$2-$C19+1)*$G19,IF(AND(L$2&gt;=$C19,M$2&gt;=$D19),($D19-L$2+1)*$G19,0))))))</f>
        <v>0</v>
      </c>
      <c r="M19" s="98"/>
      <c r="N19" s="98">
        <f t="shared" ref="N19:N30" si="238">IF(AND(N$2&gt;$D19,O$2&gt;$D19),0,IF(AND(N$2&lt;$C19,O$2&lt;$C19),0,IF(AND(N$2&lt;=$C19,O$2&gt;=$D19),($D19-$C19+1)*$G19,IF(AND(N$2&gt;=$C19,O$2&lt;=$D19),(O$2-N$2+1)*$G19,IF(AND(N$2&lt;=$C19,O$2&lt;=$D19),(O$2-$C19+1)*$G19,IF(AND(N$2&gt;=$C19,O$2&gt;=$D19),($D19-N$2+1)*$G19,0))))))</f>
        <v>0</v>
      </c>
      <c r="O19" s="98"/>
      <c r="P19" s="98">
        <f t="shared" ref="P19:P30" si="239">IF(AND(P$2&gt;$D19,Q$2&gt;$D19),0,IF(AND(P$2&lt;$C19,Q$2&lt;$C19),0,IF(AND(P$2&lt;=$C19,Q$2&gt;=$D19),($D19-$C19+1)*$G19,IF(AND(P$2&gt;=$C19,Q$2&lt;=$D19),(Q$2-P$2+1)*$G19,IF(AND(P$2&lt;=$C19,Q$2&lt;=$D19),(Q$2-$C19+1)*$G19,IF(AND(P$2&gt;=$C19,Q$2&gt;=$D19),($D19-P$2+1)*$G19,0))))))</f>
        <v>0</v>
      </c>
      <c r="Q19" s="98"/>
      <c r="R19" s="98">
        <f t="shared" ref="R19:R30" si="240">IF(AND(R$2&gt;$D19,S$2&gt;$D19),0,IF(AND(R$2&lt;$C19,S$2&lt;$C19),0,IF(AND(R$2&lt;=$C19,S$2&gt;=$D19),($D19-$C19+1)*$G19,IF(AND(R$2&gt;=$C19,S$2&lt;=$D19),(S$2-R$2+1)*$G19,IF(AND(R$2&lt;=$C19,S$2&lt;=$D19),(S$2-$C19+1)*$G19,IF(AND(R$2&gt;=$C19,S$2&gt;=$D19),($D19-R$2+1)*$G19,0))))))</f>
        <v>0</v>
      </c>
      <c r="S19" s="98"/>
      <c r="T19" s="98">
        <f t="shared" ref="T19:T30" si="241">IF(AND(T$2&gt;$D19,U$2&gt;$D19),0,IF(AND(T$2&lt;$C19,U$2&lt;$C19),0,IF(AND(T$2&lt;=$C19,U$2&gt;=$D19),($D19-$C19+1)*$G19,IF(AND(T$2&gt;=$C19,U$2&lt;=$D19),(U$2-T$2+1)*$G19,IF(AND(T$2&lt;=$C19,U$2&lt;=$D19),(U$2-$C19+1)*$G19,IF(AND(T$2&gt;=$C19,U$2&gt;=$D19),($D19-T$2+1)*$G19,0))))))</f>
        <v>0</v>
      </c>
      <c r="U19" s="98"/>
      <c r="V19" s="98">
        <f t="shared" ref="V19:V30" si="242">IF(AND(V$2&gt;$D19,W$2&gt;$D19),0,IF(AND(V$2&lt;$C19,W$2&lt;$C19),0,IF(AND(V$2&lt;=$C19,W$2&gt;=$D19),($D19-$C19+1)*$G19,IF(AND(V$2&gt;=$C19,W$2&lt;=$D19),(W$2-V$2+1)*$G19,IF(AND(V$2&lt;=$C19,W$2&lt;=$D19),(W$2-$C19+1)*$G19,IF(AND(V$2&gt;=$C19,W$2&gt;=$D19),($D19-V$2+1)*$G19,0))))))</f>
        <v>0</v>
      </c>
      <c r="W19" s="98"/>
      <c r="X19" s="98">
        <f t="shared" ref="X19:X30" si="243">IF(AND(X$2&gt;$D19,Y$2&gt;$D19),0,IF(AND(X$2&lt;$C19,Y$2&lt;$C19),0,IF(AND(X$2&lt;=$C19,Y$2&gt;=$D19),($D19-$C19+1)*$G19,IF(AND(X$2&gt;=$C19,Y$2&lt;=$D19),(Y$2-X$2+1)*$G19,IF(AND(X$2&lt;=$C19,Y$2&lt;=$D19),(Y$2-$C19+1)*$G19,IF(AND(X$2&gt;=$C19,Y$2&gt;=$D19),($D19-X$2+1)*$G19,0))))))</f>
        <v>0</v>
      </c>
      <c r="Y19" s="98"/>
      <c r="Z19" s="98">
        <f t="shared" ref="Z19:Z30" si="244">IF(AND(Z$2&gt;$D19,AA$2&gt;$D19),0,IF(AND(Z$2&lt;$C19,AA$2&lt;$C19),0,IF(AND(Z$2&lt;=$C19,AA$2&gt;=$D19),($D19-$C19+1)*$G19,IF(AND(Z$2&gt;=$C19,AA$2&lt;=$D19),(AA$2-Z$2+1)*$G19,IF(AND(Z$2&lt;=$C19,AA$2&lt;=$D19),(AA$2-$C19+1)*$G19,IF(AND(Z$2&gt;=$C19,AA$2&gt;=$D19),($D19-Z$2+1)*$G19,0))))))</f>
        <v>0</v>
      </c>
      <c r="AA19" s="98"/>
      <c r="AB19" s="98">
        <f t="shared" ref="AB19:AB30" si="245">IF(AND(AB$2&gt;$D19,AC$2&gt;$D19),0,IF(AND(AB$2&lt;$C19,AC$2&lt;$C19),0,IF(AND(AB$2&lt;=$C19,AC$2&gt;=$D19),($D19-$C19+1)*$G19,IF(AND(AB$2&gt;=$C19,AC$2&lt;=$D19),(AC$2-AB$2+1)*$G19,IF(AND(AB$2&lt;=$C19,AC$2&lt;=$D19),(AC$2-$C19+1)*$G19,IF(AND(AB$2&gt;=$C19,AC$2&gt;=$D19),($D19-AB$2+1)*$G19,0))))))</f>
        <v>0</v>
      </c>
      <c r="AC19" s="98"/>
      <c r="AD19" s="98">
        <f t="shared" ref="AD19:AD30" si="246">IF(AND(AD$2&gt;$D19,AE$2&gt;$D19),0,IF(AND(AD$2&lt;$C19,AE$2&lt;$C19),0,IF(AND(AD$2&lt;=$C19,AE$2&gt;=$D19),($D19-$C19+1)*$G19,IF(AND(AD$2&gt;=$C19,AE$2&lt;=$D19),(AE$2-AD$2+1)*$G19,IF(AND(AD$2&lt;=$C19,AE$2&lt;=$D19),(AE$2-$C19+1)*$G19,IF(AND(AD$2&gt;=$C19,AE$2&gt;=$D19),($D19-AD$2+1)*$G19,0))))))</f>
        <v>0</v>
      </c>
      <c r="AE19" s="98"/>
      <c r="AF19" s="98">
        <f t="shared" ref="AF19:AF30" si="247">IF(AND(AF$2&gt;$D19,AG$2&gt;$D19),0,IF(AND(AF$2&lt;$C19,AG$2&lt;$C19),0,IF(AND(AF$2&lt;=$C19,AG$2&gt;=$D19),($D19-$C19+1)*$G19,IF(AND(AF$2&gt;=$C19,AG$2&lt;=$D19),(AG$2-AF$2+1)*$G19,IF(AND(AF$2&lt;=$C19,AG$2&lt;=$D19),(AG$2-$C19+1)*$G19,IF(AND(AF$2&gt;=$C19,AG$2&gt;=$D19),($D19-AF$2+1)*$G19,0))))))</f>
        <v>0</v>
      </c>
      <c r="AG19" s="98"/>
      <c r="AH19" s="98">
        <f t="shared" ref="AH19:AH30" si="248">IF(AND(AH$2&gt;$D19,AI$2&gt;$D19),0,IF(AND(AH$2&lt;$C19,AI$2&lt;$C19),0,IF(AND(AH$2&lt;=$C19,AI$2&gt;=$D19),($D19-$C19+1)*$G19,IF(AND(AH$2&gt;=$C19,AI$2&lt;=$D19),(AI$2-AH$2+1)*$G19,IF(AND(AH$2&lt;=$C19,AI$2&lt;=$D19),(AI$2-$C19+1)*$G19,IF(AND(AH$2&gt;=$C19,AI$2&gt;=$D19),($D19-AH$2+1)*$G19,0))))))</f>
        <v>0</v>
      </c>
      <c r="AI19" s="98"/>
      <c r="AJ19" s="98">
        <f t="shared" ref="AJ19:AJ30" si="249">IF(AND(AJ$2&gt;$D19,AK$2&gt;$D19),0,IF(AND(AJ$2&lt;$C19,AK$2&lt;$C19),0,IF(AND(AJ$2&lt;=$C19,AK$2&gt;=$D19),($D19-$C19+1)*$G19,IF(AND(AJ$2&gt;=$C19,AK$2&lt;=$D19),(AK$2-AJ$2+1)*$G19,IF(AND(AJ$2&lt;=$C19,AK$2&lt;=$D19),(AK$2-$C19+1)*$G19,IF(AND(AJ$2&gt;=$C19,AK$2&gt;=$D19),($D19-AJ$2+1)*$G19,0))))))</f>
        <v>0</v>
      </c>
      <c r="AK19" s="98"/>
      <c r="AL19" s="98">
        <f t="shared" ref="AL19:AL30" si="250">IF(AND(AL$2&gt;$D19,AM$2&gt;$D19),0,IF(AND(AL$2&lt;$C19,AM$2&lt;$C19),0,IF(AND(AL$2&lt;=$C19,AM$2&gt;=$D19),($D19-$C19+1)*$G19,IF(AND(AL$2&gt;=$C19,AM$2&lt;=$D19),(AM$2-AL$2+1)*$G19,IF(AND(AL$2&lt;=$C19,AM$2&lt;=$D19),(AM$2-$C19+1)*$G19,IF(AND(AL$2&gt;=$C19,AM$2&gt;=$D19),($D19-AL$2+1)*$G19,0))))))</f>
        <v>0</v>
      </c>
      <c r="AM19" s="98"/>
      <c r="AN19" s="98">
        <f t="shared" ref="AN19:AN30" si="251">IF(AND(AN$2&gt;$D19,AO$2&gt;$D19),0,IF(AND(AN$2&lt;$C19,AO$2&lt;$C19),0,IF(AND(AN$2&lt;=$C19,AO$2&gt;=$D19),($D19-$C19+1)*$G19,IF(AND(AN$2&gt;=$C19,AO$2&lt;=$D19),(AO$2-AN$2+1)*$G19,IF(AND(AN$2&lt;=$C19,AO$2&lt;=$D19),(AO$2-$C19+1)*$G19,IF(AND(AN$2&gt;=$C19,AO$2&gt;=$D19),($D19-AN$2+1)*$G19,0))))))</f>
        <v>0</v>
      </c>
      <c r="AO19" s="98"/>
      <c r="AP19" s="98">
        <f t="shared" ref="AP19:AP30" si="252">IF(AND(AP$2&gt;$D19,AQ$2&gt;$D19),0,IF(AND(AP$2&lt;$C19,AQ$2&lt;$C19),0,IF(AND(AP$2&lt;=$C19,AQ$2&gt;=$D19),($D19-$C19+1)*$G19,IF(AND(AP$2&gt;=$C19,AQ$2&lt;=$D19),(AQ$2-AP$2+1)*$G19,IF(AND(AP$2&lt;=$C19,AQ$2&lt;=$D19),(AQ$2-$C19+1)*$G19,IF(AND(AP$2&gt;=$C19,AQ$2&gt;=$D19),($D19-AP$2+1)*$G19,0))))))</f>
        <v>0</v>
      </c>
      <c r="AQ19" s="98"/>
      <c r="AR19" s="98">
        <f t="shared" ref="AR19:AR30" si="253">IF(AND(AR$2&gt;$D19,AS$2&gt;$D19),0,IF(AND(AR$2&lt;$C19,AS$2&lt;$C19),0,IF(AND(AR$2&lt;=$C19,AS$2&gt;=$D19),($D19-$C19+1)*$G19,IF(AND(AR$2&gt;=$C19,AS$2&lt;=$D19),(AS$2-AR$2+1)*$G19,IF(AND(AR$2&lt;=$C19,AS$2&lt;=$D19),(AS$2-$C19+1)*$G19,IF(AND(AR$2&gt;=$C19,AS$2&gt;=$D19),($D19-AR$2+1)*$G19,0))))))</f>
        <v>0</v>
      </c>
      <c r="AS19" s="98"/>
      <c r="AT19" s="98">
        <f t="shared" ref="AT19:AT30" si="254">IF(AND(AT$2&gt;$D19,AU$2&gt;$D19),0,IF(AND(AT$2&lt;$C19,AU$2&lt;$C19),0,IF(AND(AT$2&lt;=$C19,AU$2&gt;=$D19),($D19-$C19+1)*$G19,IF(AND(AT$2&gt;=$C19,AU$2&lt;=$D19),(AU$2-AT$2+1)*$G19,IF(AND(AT$2&lt;=$C19,AU$2&lt;=$D19),(AU$2-$C19+1)*$G19,IF(AND(AT$2&gt;=$C19,AU$2&gt;=$D19),($D19-AT$2+1)*$G19,0))))))</f>
        <v>0</v>
      </c>
      <c r="AU19" s="98"/>
      <c r="AV19" s="98">
        <f t="shared" ref="AV19:AV30" si="255">IF(AND(AV$2&gt;$D19,AW$2&gt;$D19),0,IF(AND(AV$2&lt;$C19,AW$2&lt;$C19),0,IF(AND(AV$2&lt;=$C19,AW$2&gt;=$D19),($D19-$C19+1)*$G19,IF(AND(AV$2&gt;=$C19,AW$2&lt;=$D19),(AW$2-AV$2+1)*$G19,IF(AND(AV$2&lt;=$C19,AW$2&lt;=$D19),(AW$2-$C19+1)*$G19,IF(AND(AV$2&gt;=$C19,AW$2&gt;=$D19),($D19-AV$2+1)*$G19,0))))))</f>
        <v>0</v>
      </c>
      <c r="AW19" s="98"/>
      <c r="AX19" s="98">
        <f t="shared" ref="AX19:AX30" si="256">IF(AND(AX$2&gt;$D19,AY$2&gt;$D19),0,IF(AND(AX$2&lt;$C19,AY$2&lt;$C19),0,IF(AND(AX$2&lt;=$C19,AY$2&gt;=$D19),($D19-$C19+1)*$G19,IF(AND(AX$2&gt;=$C19,AY$2&lt;=$D19),(AY$2-AX$2+1)*$G19,IF(AND(AX$2&lt;=$C19,AY$2&lt;=$D19),(AY$2-$C19+1)*$G19,IF(AND(AX$2&gt;=$C19,AY$2&gt;=$D19),($D19-AX$2+1)*$G19,0))))))</f>
        <v>0</v>
      </c>
      <c r="AY19" s="98"/>
      <c r="AZ19" s="98">
        <f t="shared" ref="AZ19:AZ30" si="257">IF(AND(AZ$2&gt;$D19,BA$2&gt;$D19),0,IF(AND(AZ$2&lt;$C19,BA$2&lt;$C19),0,IF(AND(AZ$2&lt;=$C19,BA$2&gt;=$D19),($D19-$C19+1)*$G19,IF(AND(AZ$2&gt;=$C19,BA$2&lt;=$D19),(BA$2-AZ$2+1)*$G19,IF(AND(AZ$2&lt;=$C19,BA$2&lt;=$D19),(BA$2-$C19+1)*$G19,IF(AND(AZ$2&gt;=$C19,BA$2&gt;=$D19),($D19-AZ$2+1)*$G19,0))))))</f>
        <v>0</v>
      </c>
      <c r="BA19" s="98"/>
      <c r="BB19" s="98">
        <f t="shared" ref="BB19:BB30" si="258">IF(AND(BB$2&gt;$D19,BC$2&gt;$D19),0,IF(AND(BB$2&lt;$C19,BC$2&lt;$C19),0,IF(AND(BB$2&lt;=$C19,BC$2&gt;=$D19),($D19-$C19+1)*$G19,IF(AND(BB$2&gt;=$C19,BC$2&lt;=$D19),(BC$2-BB$2+1)*$G19,IF(AND(BB$2&lt;=$C19,BC$2&lt;=$D19),(BC$2-$C19+1)*$G19,IF(AND(BB$2&gt;=$C19,BC$2&gt;=$D19),($D19-BB$2+1)*$G19,0))))))</f>
        <v>0</v>
      </c>
      <c r="BC19" s="98"/>
      <c r="BD19" s="98">
        <f t="shared" ref="BD19:BD30" si="259">IF(AND(BD$2&gt;$D19,BE$2&gt;$D19),0,IF(AND(BD$2&lt;$C19,BE$2&lt;$C19),0,IF(AND(BD$2&lt;=$C19,BE$2&gt;=$D19),($D19-$C19+1)*$G19,IF(AND(BD$2&gt;=$C19,BE$2&lt;=$D19),(BE$2-BD$2+1)*$G19,IF(AND(BD$2&lt;=$C19,BE$2&lt;=$D19),(BE$2-$C19+1)*$G19,IF(AND(BD$2&gt;=$C19,BE$2&gt;=$D19),($D19-BD$2+1)*$G19,0))))))</f>
        <v>0</v>
      </c>
      <c r="BE19" s="98"/>
      <c r="BF19" s="98">
        <f t="shared" ref="BF19:BF30" si="260">IF(AND(BF$2&gt;$D19,BG$2&gt;$D19),0,IF(AND(BF$2&lt;$C19,BG$2&lt;$C19),0,IF(AND(BF$2&lt;=$C19,BG$2&gt;=$D19),($D19-$C19+1)*$G19,IF(AND(BF$2&gt;=$C19,BG$2&lt;=$D19),(BG$2-BF$2+1)*$G19,IF(AND(BF$2&lt;=$C19,BG$2&lt;=$D19),(BG$2-$C19+1)*$G19,IF(AND(BF$2&gt;=$C19,BG$2&gt;=$D19),($D19-BF$2+1)*$G19,0))))))</f>
        <v>0</v>
      </c>
      <c r="BG19" s="98"/>
      <c r="BH19" s="98">
        <f t="shared" ref="BH19:BH30" si="261">IF(AND(BH$2&gt;$D19,BI$2&gt;$D19),0,IF(AND(BH$2&lt;$C19,BI$2&lt;$C19),0,IF(AND(BH$2&lt;=$C19,BI$2&gt;=$D19),($D19-$C19+1)*$G19,IF(AND(BH$2&gt;=$C19,BI$2&lt;=$D19),(BI$2-BH$2+1)*$G19,IF(AND(BH$2&lt;=$C19,BI$2&lt;=$D19),(BI$2-$C19+1)*$G19,IF(AND(BH$2&gt;=$C19,BI$2&gt;=$D19),($D19-BH$2+1)*$G19,0))))))</f>
        <v>0</v>
      </c>
      <c r="BI19" s="98"/>
      <c r="BJ19" s="98">
        <f t="shared" ref="BJ19:BJ30" si="262">IF(AND(BJ$2&gt;$D19,BK$2&gt;$D19),0,IF(AND(BJ$2&lt;$C19,BK$2&lt;$C19),0,IF(AND(BJ$2&lt;=$C19,BK$2&gt;=$D19),($D19-$C19+1)*$G19,IF(AND(BJ$2&gt;=$C19,BK$2&lt;=$D19),(BK$2-BJ$2+1)*$G19,IF(AND(BJ$2&lt;=$C19,BK$2&lt;=$D19),(BK$2-$C19+1)*$G19,IF(AND(BJ$2&gt;=$C19,BK$2&gt;=$D19),($D19-BJ$2+1)*$G19,0))))))</f>
        <v>0</v>
      </c>
      <c r="BK19" s="98"/>
      <c r="BL19" s="98">
        <f t="shared" ref="BL19:BL30" si="263">IF(AND(BL$2&gt;$D19,BM$2&gt;$D19),0,IF(AND(BL$2&lt;$C19,BM$2&lt;$C19),0,IF(AND(BL$2&lt;=$C19,BM$2&gt;=$D19),($D19-$C19+1)*$G19,IF(AND(BL$2&gt;=$C19,BM$2&lt;=$D19),(BM$2-BL$2+1)*$G19,IF(AND(BL$2&lt;=$C19,BM$2&lt;=$D19),(BM$2-$C19+1)*$G19,IF(AND(BL$2&gt;=$C19,BM$2&gt;=$D19),($D19-BL$2+1)*$G19,0))))))</f>
        <v>0</v>
      </c>
      <c r="BM19" s="98"/>
      <c r="BN19" s="98">
        <f t="shared" ref="BN19:BN30" si="264">IF(AND(BN$2&gt;$D19,BO$2&gt;$D19),0,IF(AND(BN$2&lt;$C19,BO$2&lt;$C19),0,IF(AND(BN$2&lt;=$C19,BO$2&gt;=$D19),($D19-$C19+1)*$G19,IF(AND(BN$2&gt;=$C19,BO$2&lt;=$D19),(BO$2-BN$2+1)*$G19,IF(AND(BN$2&lt;=$C19,BO$2&lt;=$D19),(BO$2-$C19+1)*$G19,IF(AND(BN$2&gt;=$C19,BO$2&gt;=$D19),($D19-BN$2+1)*$G19,0))))))</f>
        <v>0</v>
      </c>
      <c r="BO19" s="98"/>
      <c r="BP19" s="98">
        <f t="shared" ref="BP19:BP30" si="265">IF(AND(BP$2&gt;$D19,BQ$2&gt;$D19),0,IF(AND(BP$2&lt;$C19,BQ$2&lt;$C19),0,IF(AND(BP$2&lt;=$C19,BQ$2&gt;=$D19),($D19-$C19+1)*$G19,IF(AND(BP$2&gt;=$C19,BQ$2&lt;=$D19),(BQ$2-BP$2+1)*$G19,IF(AND(BP$2&lt;=$C19,BQ$2&lt;=$D19),(BQ$2-$C19+1)*$G19,IF(AND(BP$2&gt;=$C19,BQ$2&gt;=$D19),($D19-BP$2+1)*$G19,0))))))</f>
        <v>0</v>
      </c>
      <c r="BQ19" s="98"/>
      <c r="BR19" s="98">
        <f t="shared" ref="BR19:BR30" si="266">IF(AND(BR$2&gt;$D19,BS$2&gt;$D19),0,IF(AND(BR$2&lt;$C19,BS$2&lt;$C19),0,IF(AND(BR$2&lt;=$C19,BS$2&gt;=$D19),($D19-$C19+1)*$G19,IF(AND(BR$2&gt;=$C19,BS$2&lt;=$D19),(BS$2-BR$2+1)*$G19,IF(AND(BR$2&lt;=$C19,BS$2&lt;=$D19),(BS$2-$C19+1)*$G19,IF(AND(BR$2&gt;=$C19,BS$2&gt;=$D19),($D19-BR$2+1)*$G19,0))))))</f>
        <v>0</v>
      </c>
      <c r="BS19" s="98"/>
      <c r="BT19" s="98">
        <f t="shared" ref="BT19:BT30" si="267">IF(AND(BT$2&gt;$D19,BU$2&gt;$D19),0,IF(AND(BT$2&lt;$C19,BU$2&lt;$C19),0,IF(AND(BT$2&lt;=$C19,BU$2&gt;=$D19),($D19-$C19+1)*$G19,IF(AND(BT$2&gt;=$C19,BU$2&lt;=$D19),(BU$2-BT$2+1)*$G19,IF(AND(BT$2&lt;=$C19,BU$2&lt;=$D19),(BU$2-$C19+1)*$G19,IF(AND(BT$2&gt;=$C19,BU$2&gt;=$D19),($D19-BT$2+1)*$G19,0))))))</f>
        <v>0</v>
      </c>
      <c r="BU19" s="98"/>
      <c r="BV19" s="98">
        <f t="shared" ref="BV19:BV30" si="268">IF(AND(BV$2&gt;$D19,BW$2&gt;$D19),0,IF(AND(BV$2&lt;$C19,BW$2&lt;$C19),0,IF(AND(BV$2&lt;=$C19,BW$2&gt;=$D19),($D19-$C19+1)*$G19,IF(AND(BV$2&gt;=$C19,BW$2&lt;=$D19),(BW$2-BV$2+1)*$G19,IF(AND(BV$2&lt;=$C19,BW$2&lt;=$D19),(BW$2-$C19+1)*$G19,IF(AND(BV$2&gt;=$C19,BW$2&gt;=$D19),($D19-BV$2+1)*$G19,0))))))</f>
        <v>0</v>
      </c>
      <c r="BW19" s="98"/>
      <c r="BX19" s="98">
        <f t="shared" ref="BX19:BX30" si="269">IF(AND(BX$2&gt;$D19,BY$2&gt;$D19),0,IF(AND(BX$2&lt;$C19,BY$2&lt;$C19),0,IF(AND(BX$2&lt;=$C19,BY$2&gt;=$D19),($D19-$C19+1)*$G19,IF(AND(BX$2&gt;=$C19,BY$2&lt;=$D19),(BY$2-BX$2+1)*$G19,IF(AND(BX$2&lt;=$C19,BY$2&lt;=$D19),(BY$2-$C19+1)*$G19,IF(AND(BX$2&gt;=$C19,BY$2&gt;=$D19),($D19-BX$2+1)*$G19,0))))))</f>
        <v>0</v>
      </c>
      <c r="BY19" s="98"/>
      <c r="BZ19" s="98">
        <f t="shared" ref="BZ19:BZ30" si="270">IF(AND(BZ$2&gt;$D19,CA$2&gt;$D19),0,IF(AND(BZ$2&lt;$C19,CA$2&lt;$C19),0,IF(AND(BZ$2&lt;=$C19,CA$2&gt;=$D19),($D19-$C19+1)*$G19,IF(AND(BZ$2&gt;=$C19,CA$2&lt;=$D19),(CA$2-BZ$2+1)*$G19,IF(AND(BZ$2&lt;=$C19,CA$2&lt;=$D19),(CA$2-$C19+1)*$G19,IF(AND(BZ$2&gt;=$C19,CA$2&gt;=$D19),($D19-BZ$2+1)*$G19,0))))))</f>
        <v>0</v>
      </c>
      <c r="CA19" s="98"/>
      <c r="CB19" s="98">
        <f t="shared" ref="CB19:CB30" si="271">IF(AND(CB$2&gt;$D19,CC$2&gt;$D19),0,IF(AND(CB$2&lt;$C19,CC$2&lt;$C19),0,IF(AND(CB$2&lt;=$C19,CC$2&gt;=$D19),($D19-$C19+1)*$G19,IF(AND(CB$2&gt;=$C19,CC$2&lt;=$D19),(CC$2-CB$2+1)*$G19,IF(AND(CB$2&lt;=$C19,CC$2&lt;=$D19),(CC$2-$C19+1)*$G19,IF(AND(CB$2&gt;=$C19,CC$2&gt;=$D19),($D19-CB$2+1)*$G19,0))))))</f>
        <v>0</v>
      </c>
      <c r="CC19" s="98"/>
      <c r="CD19" s="98">
        <f t="shared" ref="CD19:CD30" si="272">IF(AND(CD$2&gt;$D19,CE$2&gt;$D19),0,IF(AND(CD$2&lt;$C19,CE$2&lt;$C19),0,IF(AND(CD$2&lt;=$C19,CE$2&gt;=$D19),($D19-$C19+1)*$G19,IF(AND(CD$2&gt;=$C19,CE$2&lt;=$D19),(CE$2-CD$2+1)*$G19,IF(AND(CD$2&lt;=$C19,CE$2&lt;=$D19),(CE$2-$C19+1)*$G19,IF(AND(CD$2&gt;=$C19,CE$2&gt;=$D19),($D19-CD$2+1)*$G19,0))))))</f>
        <v>0</v>
      </c>
      <c r="CE19" s="98"/>
      <c r="CF19" s="98">
        <f t="shared" ref="CF19:CF30" si="273">IF(AND(CF$2&gt;$D19,CG$2&gt;$D19),0,IF(AND(CF$2&lt;$C19,CG$2&lt;$C19),0,IF(AND(CF$2&lt;=$C19,CG$2&gt;=$D19),($D19-$C19+1)*$G19,IF(AND(CF$2&gt;=$C19,CG$2&lt;=$D19),(CG$2-CF$2+1)*$G19,IF(AND(CF$2&lt;=$C19,CG$2&lt;=$D19),(CG$2-$C19+1)*$G19,IF(AND(CF$2&gt;=$C19,CG$2&gt;=$D19),($D19-CF$2+1)*$G19,0))))))</f>
        <v>0</v>
      </c>
      <c r="CG19" s="98"/>
      <c r="CH19" s="98">
        <f t="shared" ref="CH19:CH30" si="274">IF(AND(CH$2&gt;$D19,CI$2&gt;$D19),0,IF(AND(CH$2&lt;$C19,CI$2&lt;$C19),0,IF(AND(CH$2&lt;=$C19,CI$2&gt;=$D19),($D19-$C19+1)*$G19,IF(AND(CH$2&gt;=$C19,CI$2&lt;=$D19),(CI$2-CH$2+1)*$G19,IF(AND(CH$2&lt;=$C19,CI$2&lt;=$D19),(CI$2-$C19+1)*$G19,IF(AND(CH$2&gt;=$C19,CI$2&gt;=$D19),($D19-CH$2+1)*$G19,0))))))</f>
        <v>0</v>
      </c>
      <c r="CI19" s="98"/>
      <c r="CJ19" s="98">
        <f t="shared" ref="CJ19:CJ30" si="275">IF(AND(CJ$2&gt;$D19,CK$2&gt;$D19),0,IF(AND(CJ$2&lt;$C19,CK$2&lt;$C19),0,IF(AND(CJ$2&lt;=$C19,CK$2&gt;=$D19),($D19-$C19+1)*$G19,IF(AND(CJ$2&gt;=$C19,CK$2&lt;=$D19),(CK$2-CJ$2+1)*$G19,IF(AND(CJ$2&lt;=$C19,CK$2&lt;=$D19),(CK$2-$C19+1)*$G19,IF(AND(CJ$2&gt;=$C19,CK$2&gt;=$D19),($D19-CJ$2+1)*$G19,0))))))</f>
        <v>0</v>
      </c>
      <c r="CK19" s="98"/>
      <c r="CL19" s="98">
        <f t="shared" ref="CL19:CL30" si="276">IF(AND(CL$2&gt;$D19,CM$2&gt;$D19),0,IF(AND(CL$2&lt;$C19,CM$2&lt;$C19),0,IF(AND(CL$2&lt;=$C19,CM$2&gt;=$D19),($D19-$C19+1)*$G19,IF(AND(CL$2&gt;=$C19,CM$2&lt;=$D19),(CM$2-CL$2+1)*$G19,IF(AND(CL$2&lt;=$C19,CM$2&lt;=$D19),(CM$2-$C19+1)*$G19,IF(AND(CL$2&gt;=$C19,CM$2&gt;=$D19),($D19-CL$2+1)*$G19,0))))))</f>
        <v>0</v>
      </c>
      <c r="CM19" s="98"/>
      <c r="CN19" s="98">
        <f t="shared" ref="CN19:CN30" si="277">IF(AND(CN$2&gt;$D19,CO$2&gt;$D19),0,IF(AND(CN$2&lt;$C19,CO$2&lt;$C19),0,IF(AND(CN$2&lt;=$C19,CO$2&gt;=$D19),($D19-$C19+1)*$G19,IF(AND(CN$2&gt;=$C19,CO$2&lt;=$D19),(CO$2-CN$2+1)*$G19,IF(AND(CN$2&lt;=$C19,CO$2&lt;=$D19),(CO$2-$C19+1)*$G19,IF(AND(CN$2&gt;=$C19,CO$2&gt;=$D19),($D19-CN$2+1)*$G19,0))))))</f>
        <v>0</v>
      </c>
      <c r="CO19" s="98"/>
      <c r="CP19" s="98">
        <f t="shared" ref="CP19:CP30" si="278">IF(AND(CP$2&gt;$D19,CQ$2&gt;$D19),0,IF(AND(CP$2&lt;$C19,CQ$2&lt;$C19),0,IF(AND(CP$2&lt;=$C19,CQ$2&gt;=$D19),($D19-$C19+1)*$G19,IF(AND(CP$2&gt;=$C19,CQ$2&lt;=$D19),(CQ$2-CP$2+1)*$G19,IF(AND(CP$2&lt;=$C19,CQ$2&lt;=$D19),(CQ$2-$C19+1)*$G19,IF(AND(CP$2&gt;=$C19,CQ$2&gt;=$D19),($D19-CP$2+1)*$G19,0))))))</f>
        <v>0</v>
      </c>
      <c r="CQ19" s="98"/>
      <c r="CR19" s="98">
        <f t="shared" ref="CR19:CR30" si="279">IF(AND(CR$2&gt;$D19,CS$2&gt;$D19),0,IF(AND(CR$2&lt;$C19,CS$2&lt;$C19),0,IF(AND(CR$2&lt;=$C19,CS$2&gt;=$D19),($D19-$C19+1)*$G19,IF(AND(CR$2&gt;=$C19,CS$2&lt;=$D19),(CS$2-CR$2+1)*$G19,IF(AND(CR$2&lt;=$C19,CS$2&lt;=$D19),(CS$2-$C19+1)*$G19,IF(AND(CR$2&gt;=$C19,CS$2&gt;=$D19),($D19-CR$2+1)*$G19,0))))))</f>
        <v>0</v>
      </c>
      <c r="CS19" s="98"/>
      <c r="CT19" s="98">
        <f t="shared" ref="CT19:CT30" si="280">IF(AND(CT$2&gt;$D19,CU$2&gt;$D19),0,IF(AND(CT$2&lt;$C19,CU$2&lt;$C19),0,IF(AND(CT$2&lt;=$C19,CU$2&gt;=$D19),($D19-$C19+1)*$G19,IF(AND(CT$2&gt;=$C19,CU$2&lt;=$D19),(CU$2-CT$2+1)*$G19,IF(AND(CT$2&lt;=$C19,CU$2&lt;=$D19),(CU$2-$C19+1)*$G19,IF(AND(CT$2&gt;=$C19,CU$2&gt;=$D19),($D19-CT$2+1)*$G19,0))))))</f>
        <v>0</v>
      </c>
      <c r="CU19" s="98"/>
      <c r="CV19" s="98">
        <f t="shared" ref="CV19:CV30" si="281">IF(AND(CV$2&gt;$D19,CW$2&gt;$D19),0,IF(AND(CV$2&lt;$C19,CW$2&lt;$C19),0,IF(AND(CV$2&lt;=$C19,CW$2&gt;=$D19),($D19-$C19+1)*$G19,IF(AND(CV$2&gt;=$C19,CW$2&lt;=$D19),(CW$2-CV$2+1)*$G19,IF(AND(CV$2&lt;=$C19,CW$2&lt;=$D19),(CW$2-$C19+1)*$G19,IF(AND(CV$2&gt;=$C19,CW$2&gt;=$D19),($D19-CV$2+1)*$G19,0))))))</f>
        <v>0</v>
      </c>
      <c r="CW19" s="98"/>
      <c r="CX19" s="98">
        <f t="shared" ref="CX19:CX30" si="282">IF(AND(CX$2&gt;$D19,CY$2&gt;$D19),0,IF(AND(CX$2&lt;$C19,CY$2&lt;$C19),0,IF(AND(CX$2&lt;=$C19,CY$2&gt;=$D19),($D19-$C19+1)*$G19,IF(AND(CX$2&gt;=$C19,CY$2&lt;=$D19),(CY$2-CX$2+1)*$G19,IF(AND(CX$2&lt;=$C19,CY$2&lt;=$D19),(CY$2-$C19+1)*$G19,IF(AND(CX$2&gt;=$C19,CY$2&gt;=$D19),($D19-CX$2+1)*$G19,0))))))</f>
        <v>0</v>
      </c>
      <c r="CY19" s="98"/>
      <c r="CZ19" s="98">
        <f t="shared" ref="CZ19:CZ30" si="283">IF(AND(CZ$2&gt;$D19,DA$2&gt;$D19),0,IF(AND(CZ$2&lt;$C19,DA$2&lt;$C19),0,IF(AND(CZ$2&lt;=$C19,DA$2&gt;=$D19),($D19-$C19+1)*$G19,IF(AND(CZ$2&gt;=$C19,DA$2&lt;=$D19),(DA$2-CZ$2+1)*$G19,IF(AND(CZ$2&lt;=$C19,DA$2&lt;=$D19),(DA$2-$C19+1)*$G19,IF(AND(CZ$2&gt;=$C19,DA$2&gt;=$D19),($D19-CZ$2+1)*$G19,0))))))</f>
        <v>0</v>
      </c>
      <c r="DA19" s="98"/>
      <c r="DB19" s="98">
        <f t="shared" ref="DB19:DB30" si="284">IF(AND(DB$2&gt;$D19,DC$2&gt;$D19),0,IF(AND(DB$2&lt;$C19,DC$2&lt;$C19),0,IF(AND(DB$2&lt;=$C19,DC$2&gt;=$D19),($D19-$C19+1)*$G19,IF(AND(DB$2&gt;=$C19,DC$2&lt;=$D19),(DC$2-DB$2+1)*$G19,IF(AND(DB$2&lt;=$C19,DC$2&lt;=$D19),(DC$2-$C19+1)*$G19,IF(AND(DB$2&gt;=$C19,DC$2&gt;=$D19),($D19-DB$2+1)*$G19,0))))))</f>
        <v>0</v>
      </c>
      <c r="DC19" s="98"/>
      <c r="DD19" s="98">
        <f t="shared" ref="DD19:DD30" si="285">IF(AND(DD$2&gt;$D19,DE$2&gt;$D19),0,IF(AND(DD$2&lt;$C19,DE$2&lt;$C19),0,IF(AND(DD$2&lt;=$C19,DE$2&gt;=$D19),($D19-$C19+1)*$G19,IF(AND(DD$2&gt;=$C19,DE$2&lt;=$D19),(DE$2-DD$2+1)*$G19,IF(AND(DD$2&lt;=$C19,DE$2&lt;=$D19),(DE$2-$C19+1)*$G19,IF(AND(DD$2&gt;=$C19,DE$2&gt;=$D19),($D19-DD$2+1)*$G19,0))))))</f>
        <v>0</v>
      </c>
      <c r="DE19" s="98"/>
      <c r="DF19" s="98">
        <f t="shared" ref="DF19:DF30" si="286">IF(AND(DF$2&gt;$D19,DG$2&gt;$D19),0,IF(AND(DF$2&lt;$C19,DG$2&lt;$C19),0,IF(AND(DF$2&lt;=$C19,DG$2&gt;=$D19),($D19-$C19+1)*$G19,IF(AND(DF$2&gt;=$C19,DG$2&lt;=$D19),(DG$2-DF$2+1)*$G19,IF(AND(DF$2&lt;=$C19,DG$2&lt;=$D19),(DG$2-$C19+1)*$G19,IF(AND(DF$2&gt;=$C19,DG$2&gt;=$D19),($D19-DF$2+1)*$G19,0))))))</f>
        <v>0</v>
      </c>
      <c r="DG19" s="98"/>
      <c r="DH19" s="98">
        <f t="shared" ref="DH19:DH30" si="287">IF(AND(DH$2&gt;$D19,DI$2&gt;$D19),0,IF(AND(DH$2&lt;$C19,DI$2&lt;$C19),0,IF(AND(DH$2&lt;=$C19,DI$2&gt;=$D19),($D19-$C19+1)*$G19,IF(AND(DH$2&gt;=$C19,DI$2&lt;=$D19),(DI$2-DH$2+1)*$G19,IF(AND(DH$2&lt;=$C19,DI$2&lt;=$D19),(DI$2-$C19+1)*$G19,IF(AND(DH$2&gt;=$C19,DI$2&gt;=$D19),($D19-DH$2+1)*$G19,0))))))</f>
        <v>0</v>
      </c>
      <c r="DI19" s="98"/>
      <c r="DJ19" s="98">
        <f t="shared" ref="DJ19:DJ30" si="288">IF(AND(DJ$2&gt;$D19,DK$2&gt;$D19),0,IF(AND(DJ$2&lt;$C19,DK$2&lt;$C19),0,IF(AND(DJ$2&lt;=$C19,DK$2&gt;=$D19),($D19-$C19+1)*$G19,IF(AND(DJ$2&gt;=$C19,DK$2&lt;=$D19),(DK$2-DJ$2+1)*$G19,IF(AND(DJ$2&lt;=$C19,DK$2&lt;=$D19),(DK$2-$C19+1)*$G19,IF(AND(DJ$2&gt;=$C19,DK$2&gt;=$D19),($D19-DJ$2+1)*$G19,0))))))</f>
        <v>0</v>
      </c>
      <c r="DK19" s="98"/>
      <c r="DL19" s="98">
        <f t="shared" ref="DL19:DL30" si="289">IF(AND(DL$2&gt;$D19,DM$2&gt;$D19),0,IF(AND(DL$2&lt;$C19,DM$2&lt;$C19),0,IF(AND(DL$2&lt;=$C19,DM$2&gt;=$D19),($D19-$C19+1)*$G19,IF(AND(DL$2&gt;=$C19,DM$2&lt;=$D19),(DM$2-DL$2+1)*$G19,IF(AND(DL$2&lt;=$C19,DM$2&lt;=$D19),(DM$2-$C19+1)*$G19,IF(AND(DL$2&gt;=$C19,DM$2&gt;=$D19),($D19-DL$2+1)*$G19,0))))))</f>
        <v>0</v>
      </c>
      <c r="DM19" s="98"/>
      <c r="DN19" s="98">
        <f t="shared" ref="DN19:DN30" si="290">IF(AND(DN$2&gt;$D19,DO$2&gt;$D19),0,IF(AND(DN$2&lt;$C19,DO$2&lt;$C19),0,IF(AND(DN$2&lt;=$C19,DO$2&gt;=$D19),($D19-$C19+1)*$G19,IF(AND(DN$2&gt;=$C19,DO$2&lt;=$D19),(DO$2-DN$2+1)*$G19,IF(AND(DN$2&lt;=$C19,DO$2&lt;=$D19),(DO$2-$C19+1)*$G19,IF(AND(DN$2&gt;=$C19,DO$2&gt;=$D19),($D19-DN$2+1)*$G19,0))))))</f>
        <v>0</v>
      </c>
      <c r="DO19" s="98"/>
      <c r="DP19" s="98">
        <f t="shared" ref="DP19:DP30" si="291">IF(AND(DP$2&gt;$D19,DQ$2&gt;$D19),0,IF(AND(DP$2&lt;$C19,DQ$2&lt;$C19),0,IF(AND(DP$2&lt;=$C19,DQ$2&gt;=$D19),($D19-$C19+1)*$G19,IF(AND(DP$2&gt;=$C19,DQ$2&lt;=$D19),(DQ$2-DP$2+1)*$G19,IF(AND(DP$2&lt;=$C19,DQ$2&lt;=$D19),(DQ$2-$C19+1)*$G19,IF(AND(DP$2&gt;=$C19,DQ$2&gt;=$D19),($D19-DP$2+1)*$G19,0))))))</f>
        <v>0</v>
      </c>
      <c r="DQ19" s="98"/>
      <c r="DR19" s="98">
        <f t="shared" ref="DR19:DR30" si="292">IF(AND(DR$2&gt;$D19,DS$2&gt;$D19),0,IF(AND(DR$2&lt;$C19,DS$2&lt;$C19),0,IF(AND(DR$2&lt;=$C19,DS$2&gt;=$D19),($D19-$C19+1)*$G19,IF(AND(DR$2&gt;=$C19,DS$2&lt;=$D19),(DS$2-DR$2+1)*$G19,IF(AND(DR$2&lt;=$C19,DS$2&lt;=$D19),(DS$2-$C19+1)*$G19,IF(AND(DR$2&gt;=$C19,DS$2&gt;=$D19),($D19-DR$2+1)*$G19,0))))))</f>
        <v>0</v>
      </c>
      <c r="DS19" s="98"/>
      <c r="DT19" s="98">
        <f t="shared" ref="DT19:DT30" si="293">IF(AND(DT$2&gt;$D19,DU$2&gt;$D19),0,IF(AND(DT$2&lt;$C19,DU$2&lt;$C19),0,IF(AND(DT$2&lt;=$C19,DU$2&gt;=$D19),($D19-$C19+1)*$G19,IF(AND(DT$2&gt;=$C19,DU$2&lt;=$D19),(DU$2-DT$2+1)*$G19,IF(AND(DT$2&lt;=$C19,DU$2&lt;=$D19),(DU$2-$C19+1)*$G19,IF(AND(DT$2&gt;=$C19,DU$2&gt;=$D19),($D19-DT$2+1)*$G19,0))))))</f>
        <v>0</v>
      </c>
      <c r="DU19" s="98"/>
      <c r="DV19" s="98">
        <f t="shared" ref="DV19:DV30" si="294">IF(AND(DV$2&gt;$D19,DW$2&gt;$D19),0,IF(AND(DV$2&lt;$C19,DW$2&lt;$C19),0,IF(AND(DV$2&lt;=$C19,DW$2&gt;=$D19),($D19-$C19+1)*$G19,IF(AND(DV$2&gt;=$C19,DW$2&lt;=$D19),(DW$2-DV$2+1)*$G19,IF(AND(DV$2&lt;=$C19,DW$2&lt;=$D19),(DW$2-$C19+1)*$G19,IF(AND(DV$2&gt;=$C19,DW$2&gt;=$D19),($D19-DV$2+1)*$G19,0))))))</f>
        <v>0</v>
      </c>
      <c r="DW19" s="98"/>
      <c r="DX19" s="98">
        <f t="shared" ref="DX19:DX30" si="295">IF(AND(DX$2&gt;$D19,DY$2&gt;$D19),0,IF(AND(DX$2&lt;$C19,DY$2&lt;$C19),0,IF(AND(DX$2&lt;=$C19,DY$2&gt;=$D19),($D19-$C19+1)*$G19,IF(AND(DX$2&gt;=$C19,DY$2&lt;=$D19),(DY$2-DX$2+1)*$G19,IF(AND(DX$2&lt;=$C19,DY$2&lt;=$D19),(DY$2-$C19+1)*$G19,IF(AND(DX$2&gt;=$C19,DY$2&gt;=$D19),($D19-DX$2+1)*$G19,0))))))</f>
        <v>0</v>
      </c>
      <c r="DY19" s="98"/>
      <c r="DZ19" s="98">
        <f t="shared" ref="DZ19:DZ30" si="296">IF(AND(DZ$2&gt;$D19,EA$2&gt;$D19),0,IF(AND(DZ$2&lt;$C19,EA$2&lt;$C19),0,IF(AND(DZ$2&lt;=$C19,EA$2&gt;=$D19),($D19-$C19+1)*$G19,IF(AND(DZ$2&gt;=$C19,EA$2&lt;=$D19),(EA$2-DZ$2+1)*$G19,IF(AND(DZ$2&lt;=$C19,EA$2&lt;=$D19),(EA$2-$C19+1)*$G19,IF(AND(DZ$2&gt;=$C19,EA$2&gt;=$D19),($D19-DZ$2+1)*$G19,0))))))</f>
        <v>0</v>
      </c>
      <c r="EA19" s="98"/>
      <c r="EB19" s="98">
        <f t="shared" ref="EB19:EB30" si="297">IF(AND(EB$2&gt;$D19,EC$2&gt;$D19),0,IF(AND(EB$2&lt;$C19,EC$2&lt;$C19),0,IF(AND(EB$2&lt;=$C19,EC$2&gt;=$D19),($D19-$C19+1)*$G19,IF(AND(EB$2&gt;=$C19,EC$2&lt;=$D19),(EC$2-EB$2+1)*$G19,IF(AND(EB$2&lt;=$C19,EC$2&lt;=$D19),(EC$2-$C19+1)*$G19,IF(AND(EB$2&gt;=$C19,EC$2&gt;=$D19),($D19-EB$2+1)*$G19,0))))))</f>
        <v>0</v>
      </c>
      <c r="EC19" s="98"/>
      <c r="ED19" s="98">
        <f t="shared" ref="ED19:ED30" si="298">IF(AND(ED$2&gt;$D19,EE$2&gt;$D19),0,IF(AND(ED$2&lt;$C19,EE$2&lt;$C19),0,IF(AND(ED$2&lt;=$C19,EE$2&gt;=$D19),($D19-$C19+1)*$G19,IF(AND(ED$2&gt;=$C19,EE$2&lt;=$D19),(EE$2-ED$2+1)*$G19,IF(AND(ED$2&lt;=$C19,EE$2&lt;=$D19),(EE$2-$C19+1)*$G19,IF(AND(ED$2&gt;=$C19,EE$2&gt;=$D19),($D19-ED$2+1)*$G19,0))))))</f>
        <v>0</v>
      </c>
      <c r="EE19" s="98"/>
      <c r="EF19" s="98">
        <f t="shared" ref="EF19:EF30" si="299">IF(AND(EF$2&gt;$D19,EG$2&gt;$D19),0,IF(AND(EF$2&lt;$C19,EG$2&lt;$C19),0,IF(AND(EF$2&lt;=$C19,EG$2&gt;=$D19),($D19-$C19+1)*$G19,IF(AND(EF$2&gt;=$C19,EG$2&lt;=$D19),(EG$2-EF$2+1)*$G19,IF(AND(EF$2&lt;=$C19,EG$2&lt;=$D19),(EG$2-$C19+1)*$G19,IF(AND(EF$2&gt;=$C19,EG$2&gt;=$D19),($D19-EF$2+1)*$G19,0))))))</f>
        <v>0</v>
      </c>
      <c r="EG19" s="98"/>
      <c r="EH19" s="98">
        <f t="shared" ref="EH19:EH30" si="300">IF(AND(EH$2&gt;$D19,EI$2&gt;$D19),0,IF(AND(EH$2&lt;$C19,EI$2&lt;$C19),0,IF(AND(EH$2&lt;=$C19,EI$2&gt;=$D19),($D19-$C19+1)*$G19,IF(AND(EH$2&gt;=$C19,EI$2&lt;=$D19),(EI$2-EH$2+1)*$G19,IF(AND(EH$2&lt;=$C19,EI$2&lt;=$D19),(EI$2-$C19+1)*$G19,IF(AND(EH$2&gt;=$C19,EI$2&gt;=$D19),($D19-EH$2+1)*$G19,0))))))</f>
        <v>0</v>
      </c>
      <c r="EI19" s="98"/>
      <c r="EJ19" s="98">
        <f t="shared" ref="EJ19:EJ30" si="301">IF(AND(EJ$2&gt;$D19,EK$2&gt;$D19),0,IF(AND(EJ$2&lt;$C19,EK$2&lt;$C19),0,IF(AND(EJ$2&lt;=$C19,EK$2&gt;=$D19),($D19-$C19+1)*$G19,IF(AND(EJ$2&gt;=$C19,EK$2&lt;=$D19),(EK$2-EJ$2+1)*$G19,IF(AND(EJ$2&lt;=$C19,EK$2&lt;=$D19),(EK$2-$C19+1)*$G19,IF(AND(EJ$2&gt;=$C19,EK$2&gt;=$D19),($D19-EJ$2+1)*$G19,0))))))</f>
        <v>0</v>
      </c>
      <c r="EK19" s="98"/>
      <c r="EL19" s="98">
        <f t="shared" ref="EL19:EL30" si="302">IF(AND(EL$2&gt;$D19,EM$2&gt;$D19),0,IF(AND(EL$2&lt;$C19,EM$2&lt;$C19),0,IF(AND(EL$2&lt;=$C19,EM$2&gt;=$D19),($D19-$C19+1)*$G19,IF(AND(EL$2&gt;=$C19,EM$2&lt;=$D19),(EM$2-EL$2+1)*$G19,IF(AND(EL$2&lt;=$C19,EM$2&lt;=$D19),(EM$2-$C19+1)*$G19,IF(AND(EL$2&gt;=$C19,EM$2&gt;=$D19),($D19-EL$2+1)*$G19,0))))))</f>
        <v>0</v>
      </c>
      <c r="EM19" s="98"/>
      <c r="EN19" s="98">
        <f t="shared" ref="EN19:EN30" si="303">IF(AND(EN$2&gt;$D19,EO$2&gt;$D19),0,IF(AND(EN$2&lt;$C19,EO$2&lt;$C19),0,IF(AND(EN$2&lt;=$C19,EO$2&gt;=$D19),($D19-$C19+1)*$G19,IF(AND(EN$2&gt;=$C19,EO$2&lt;=$D19),(EO$2-EN$2+1)*$G19,IF(AND(EN$2&lt;=$C19,EO$2&lt;=$D19),(EO$2-$C19+1)*$G19,IF(AND(EN$2&gt;=$C19,EO$2&gt;=$D19),($D19-EN$2+1)*$G19,0))))))</f>
        <v>0</v>
      </c>
      <c r="EO19" s="98"/>
      <c r="EP19" s="98">
        <f t="shared" ref="EP19:EP30" si="304">IF(AND(EP$2&gt;$D19,EQ$2&gt;$D19),0,IF(AND(EP$2&lt;$C19,EQ$2&lt;$C19),0,IF(AND(EP$2&lt;=$C19,EQ$2&gt;=$D19),($D19-$C19+1)*$G19,IF(AND(EP$2&gt;=$C19,EQ$2&lt;=$D19),(EQ$2-EP$2+1)*$G19,IF(AND(EP$2&lt;=$C19,EQ$2&lt;=$D19),(EQ$2-$C19+1)*$G19,IF(AND(EP$2&gt;=$C19,EQ$2&gt;=$D19),($D19-EP$2+1)*$G19,0))))))</f>
        <v>0</v>
      </c>
      <c r="EQ19" s="98"/>
      <c r="ER19" s="98">
        <f t="shared" ref="ER19:ER30" si="305">IF(AND(ER$2&gt;$D19,ES$2&gt;$D19),0,IF(AND(ER$2&lt;$C19,ES$2&lt;$C19),0,IF(AND(ER$2&lt;=$C19,ES$2&gt;=$D19),($D19-$C19+1)*$G19,IF(AND(ER$2&gt;=$C19,ES$2&lt;=$D19),(ES$2-ER$2+1)*$G19,IF(AND(ER$2&lt;=$C19,ES$2&lt;=$D19),(ES$2-$C19+1)*$G19,IF(AND(ER$2&gt;=$C19,ES$2&gt;=$D19),($D19-ER$2+1)*$G19,0))))))</f>
        <v>0</v>
      </c>
      <c r="ES19" s="98"/>
      <c r="ET19" s="98">
        <f t="shared" ref="ET19:ET30" si="306">IF(AND(ET$2&gt;$D19,EU$2&gt;$D19),0,IF(AND(ET$2&lt;$C19,EU$2&lt;$C19),0,IF(AND(ET$2&lt;=$C19,EU$2&gt;=$D19),($D19-$C19+1)*$G19,IF(AND(ET$2&gt;=$C19,EU$2&lt;=$D19),(EU$2-ET$2+1)*$G19,IF(AND(ET$2&lt;=$C19,EU$2&lt;=$D19),(EU$2-$C19+1)*$G19,IF(AND(ET$2&gt;=$C19,EU$2&gt;=$D19),($D19-ET$2+1)*$G19,0))))))</f>
        <v>0</v>
      </c>
      <c r="EU19" s="98"/>
      <c r="EV19" s="98">
        <f t="shared" ref="EV19:EV30" si="307">IF(AND(EV$2&gt;$D19,EW$2&gt;$D19),0,IF(AND(EV$2&lt;$C19,EW$2&lt;$C19),0,IF(AND(EV$2&lt;=$C19,EW$2&gt;=$D19),($D19-$C19+1)*$G19,IF(AND(EV$2&gt;=$C19,EW$2&lt;=$D19),(EW$2-EV$2+1)*$G19,IF(AND(EV$2&lt;=$C19,EW$2&lt;=$D19),(EW$2-$C19+1)*$G19,IF(AND(EV$2&gt;=$C19,EW$2&gt;=$D19),($D19-EV$2+1)*$G19,0))))))</f>
        <v>0</v>
      </c>
      <c r="EW19" s="98"/>
      <c r="EX19" s="98">
        <f t="shared" ref="EX19:EX30" si="308">IF(AND(EX$2&gt;$D19,EY$2&gt;$D19),0,IF(AND(EX$2&lt;$C19,EY$2&lt;$C19),0,IF(AND(EX$2&lt;=$C19,EY$2&gt;=$D19),($D19-$C19+1)*$G19,IF(AND(EX$2&gt;=$C19,EY$2&lt;=$D19),(EY$2-EX$2+1)*$G19,IF(AND(EX$2&lt;=$C19,EY$2&lt;=$D19),(EY$2-$C19+1)*$G19,IF(AND(EX$2&gt;=$C19,EY$2&gt;=$D19),($D19-EX$2+1)*$G19,0))))))</f>
        <v>0</v>
      </c>
      <c r="EY19" s="98"/>
      <c r="EZ19" s="98">
        <f t="shared" ref="EZ19:EZ30" si="309">IF(AND(EZ$2&gt;$D19,FA$2&gt;$D19),0,IF(AND(EZ$2&lt;$C19,FA$2&lt;$C19),0,IF(AND(EZ$2&lt;=$C19,FA$2&gt;=$D19),($D19-$C19+1)*$G19,IF(AND(EZ$2&gt;=$C19,FA$2&lt;=$D19),(FA$2-EZ$2+1)*$G19,IF(AND(EZ$2&lt;=$C19,FA$2&lt;=$D19),(FA$2-$C19+1)*$G19,IF(AND(EZ$2&gt;=$C19,FA$2&gt;=$D19),($D19-EZ$2+1)*$G19,0))))))</f>
        <v>0</v>
      </c>
      <c r="FA19" s="98"/>
      <c r="FB19" s="98">
        <f t="shared" ref="FB19:FB30" si="310">IF(AND(FB$2&gt;$D19,FC$2&gt;$D19),0,IF(AND(FB$2&lt;$C19,FC$2&lt;$C19),0,IF(AND(FB$2&lt;=$C19,FC$2&gt;=$D19),($D19-$C19+1)*$G19,IF(AND(FB$2&gt;=$C19,FC$2&lt;=$D19),(FC$2-FB$2+1)*$G19,IF(AND(FB$2&lt;=$C19,FC$2&lt;=$D19),(FC$2-$C19+1)*$G19,IF(AND(FB$2&gt;=$C19,FC$2&gt;=$D19),($D19-FB$2+1)*$G19,0))))))</f>
        <v>0</v>
      </c>
      <c r="FC19" s="98"/>
      <c r="FD19" s="98">
        <f t="shared" ref="FD19:FD30" si="311">IF(AND(FD$2&gt;$D19,FE$2&gt;$D19),0,IF(AND(FD$2&lt;$C19,FE$2&lt;$C19),0,IF(AND(FD$2&lt;=$C19,FE$2&gt;=$D19),($D19-$C19+1)*$G19,IF(AND(FD$2&gt;=$C19,FE$2&lt;=$D19),(FE$2-FD$2+1)*$G19,IF(AND(FD$2&lt;=$C19,FE$2&lt;=$D19),(FE$2-$C19+1)*$G19,IF(AND(FD$2&gt;=$C19,FE$2&gt;=$D19),($D19-FD$2+1)*$G19,0))))))</f>
        <v>0</v>
      </c>
      <c r="FE19" s="98"/>
      <c r="FF19" s="98">
        <f t="shared" ref="FF19:FF30" si="312">IF(AND(FF$2&gt;$D19,FG$2&gt;$D19),0,IF(AND(FF$2&lt;$C19,FG$2&lt;$C19),0,IF(AND(FF$2&lt;=$C19,FG$2&gt;=$D19),($D19-$C19+1)*$G19,IF(AND(FF$2&gt;=$C19,FG$2&lt;=$D19),(FG$2-FF$2+1)*$G19,IF(AND(FF$2&lt;=$C19,FG$2&lt;=$D19),(FG$2-$C19+1)*$G19,IF(AND(FF$2&gt;=$C19,FG$2&gt;=$D19),($D19-FF$2+1)*$G19,0))))))</f>
        <v>0</v>
      </c>
      <c r="FG19" s="98"/>
    </row>
    <row r="20" spans="1:163" ht="25.5" x14ac:dyDescent="0.2">
      <c r="A20" s="23" t="s">
        <v>34</v>
      </c>
      <c r="B20" s="54" t="s">
        <v>116</v>
      </c>
      <c r="C20" s="26">
        <v>42736</v>
      </c>
      <c r="D20" s="26">
        <v>42780</v>
      </c>
      <c r="E20" s="21">
        <v>45</v>
      </c>
      <c r="F20" s="22">
        <v>-15000000</v>
      </c>
      <c r="G20" s="9">
        <f t="shared" si="234"/>
        <v>-333333.33333333331</v>
      </c>
      <c r="H20" s="102">
        <f t="shared" si="235"/>
        <v>-10333333.333333332</v>
      </c>
      <c r="I20" s="102"/>
      <c r="J20" s="98">
        <f t="shared" si="236"/>
        <v>-4666666.666666666</v>
      </c>
      <c r="K20" s="98"/>
      <c r="L20" s="98">
        <f t="shared" si="237"/>
        <v>0</v>
      </c>
      <c r="M20" s="98"/>
      <c r="N20" s="98">
        <f t="shared" si="238"/>
        <v>0</v>
      </c>
      <c r="O20" s="98"/>
      <c r="P20" s="98">
        <f t="shared" si="239"/>
        <v>0</v>
      </c>
      <c r="Q20" s="98"/>
      <c r="R20" s="98">
        <f t="shared" si="240"/>
        <v>0</v>
      </c>
      <c r="S20" s="98"/>
      <c r="T20" s="98">
        <f t="shared" si="241"/>
        <v>0</v>
      </c>
      <c r="U20" s="98"/>
      <c r="V20" s="98">
        <f t="shared" si="242"/>
        <v>0</v>
      </c>
      <c r="W20" s="98"/>
      <c r="X20" s="98">
        <f t="shared" si="243"/>
        <v>0</v>
      </c>
      <c r="Y20" s="98"/>
      <c r="Z20" s="98">
        <f t="shared" si="244"/>
        <v>0</v>
      </c>
      <c r="AA20" s="98"/>
      <c r="AB20" s="98">
        <f t="shared" si="245"/>
        <v>0</v>
      </c>
      <c r="AC20" s="98"/>
      <c r="AD20" s="98">
        <f t="shared" si="246"/>
        <v>0</v>
      </c>
      <c r="AE20" s="98"/>
      <c r="AF20" s="98">
        <f t="shared" si="247"/>
        <v>0</v>
      </c>
      <c r="AG20" s="98"/>
      <c r="AH20" s="98">
        <f t="shared" si="248"/>
        <v>0</v>
      </c>
      <c r="AI20" s="98"/>
      <c r="AJ20" s="98">
        <f t="shared" si="249"/>
        <v>0</v>
      </c>
      <c r="AK20" s="98"/>
      <c r="AL20" s="98">
        <f t="shared" si="250"/>
        <v>0</v>
      </c>
      <c r="AM20" s="98"/>
      <c r="AN20" s="98">
        <f t="shared" si="251"/>
        <v>0</v>
      </c>
      <c r="AO20" s="98"/>
      <c r="AP20" s="98">
        <f t="shared" si="252"/>
        <v>0</v>
      </c>
      <c r="AQ20" s="98"/>
      <c r="AR20" s="98">
        <f t="shared" si="253"/>
        <v>0</v>
      </c>
      <c r="AS20" s="98"/>
      <c r="AT20" s="98">
        <f t="shared" si="254"/>
        <v>0</v>
      </c>
      <c r="AU20" s="98"/>
      <c r="AV20" s="98">
        <f t="shared" si="255"/>
        <v>0</v>
      </c>
      <c r="AW20" s="98"/>
      <c r="AX20" s="98">
        <f t="shared" si="256"/>
        <v>0</v>
      </c>
      <c r="AY20" s="98"/>
      <c r="AZ20" s="98">
        <f t="shared" si="257"/>
        <v>0</v>
      </c>
      <c r="BA20" s="98"/>
      <c r="BB20" s="98">
        <f t="shared" si="258"/>
        <v>0</v>
      </c>
      <c r="BC20" s="98"/>
      <c r="BD20" s="98">
        <f t="shared" si="259"/>
        <v>0</v>
      </c>
      <c r="BE20" s="98"/>
      <c r="BF20" s="98">
        <f t="shared" si="260"/>
        <v>0</v>
      </c>
      <c r="BG20" s="98"/>
      <c r="BH20" s="98">
        <f t="shared" si="261"/>
        <v>0</v>
      </c>
      <c r="BI20" s="98"/>
      <c r="BJ20" s="98">
        <f t="shared" si="262"/>
        <v>0</v>
      </c>
      <c r="BK20" s="98"/>
      <c r="BL20" s="98">
        <f t="shared" si="263"/>
        <v>0</v>
      </c>
      <c r="BM20" s="98"/>
      <c r="BN20" s="98">
        <f t="shared" si="264"/>
        <v>0</v>
      </c>
      <c r="BO20" s="98"/>
      <c r="BP20" s="98">
        <f t="shared" si="265"/>
        <v>0</v>
      </c>
      <c r="BQ20" s="98"/>
      <c r="BR20" s="98">
        <f t="shared" si="266"/>
        <v>0</v>
      </c>
      <c r="BS20" s="98"/>
      <c r="BT20" s="98">
        <f t="shared" si="267"/>
        <v>0</v>
      </c>
      <c r="BU20" s="98"/>
      <c r="BV20" s="98">
        <f t="shared" si="268"/>
        <v>0</v>
      </c>
      <c r="BW20" s="98"/>
      <c r="BX20" s="98">
        <f t="shared" si="269"/>
        <v>0</v>
      </c>
      <c r="BY20" s="98"/>
      <c r="BZ20" s="98">
        <f t="shared" si="270"/>
        <v>0</v>
      </c>
      <c r="CA20" s="98"/>
      <c r="CB20" s="98">
        <f t="shared" si="271"/>
        <v>0</v>
      </c>
      <c r="CC20" s="98"/>
      <c r="CD20" s="98">
        <f t="shared" si="272"/>
        <v>0</v>
      </c>
      <c r="CE20" s="98"/>
      <c r="CF20" s="98">
        <f t="shared" si="273"/>
        <v>0</v>
      </c>
      <c r="CG20" s="98"/>
      <c r="CH20" s="98">
        <f t="shared" si="274"/>
        <v>0</v>
      </c>
      <c r="CI20" s="98"/>
      <c r="CJ20" s="98">
        <f t="shared" si="275"/>
        <v>0</v>
      </c>
      <c r="CK20" s="98"/>
      <c r="CL20" s="98">
        <f t="shared" si="276"/>
        <v>0</v>
      </c>
      <c r="CM20" s="98"/>
      <c r="CN20" s="98">
        <f t="shared" si="277"/>
        <v>0</v>
      </c>
      <c r="CO20" s="98"/>
      <c r="CP20" s="98">
        <f t="shared" si="278"/>
        <v>0</v>
      </c>
      <c r="CQ20" s="98"/>
      <c r="CR20" s="98">
        <f t="shared" si="279"/>
        <v>0</v>
      </c>
      <c r="CS20" s="98"/>
      <c r="CT20" s="98">
        <f t="shared" si="280"/>
        <v>0</v>
      </c>
      <c r="CU20" s="98"/>
      <c r="CV20" s="98">
        <f t="shared" si="281"/>
        <v>0</v>
      </c>
      <c r="CW20" s="98"/>
      <c r="CX20" s="98">
        <f t="shared" si="282"/>
        <v>0</v>
      </c>
      <c r="CY20" s="98"/>
      <c r="CZ20" s="98">
        <f t="shared" si="283"/>
        <v>0</v>
      </c>
      <c r="DA20" s="98"/>
      <c r="DB20" s="98">
        <f t="shared" si="284"/>
        <v>0</v>
      </c>
      <c r="DC20" s="98"/>
      <c r="DD20" s="98">
        <f t="shared" si="285"/>
        <v>0</v>
      </c>
      <c r="DE20" s="98"/>
      <c r="DF20" s="98">
        <f t="shared" si="286"/>
        <v>0</v>
      </c>
      <c r="DG20" s="98"/>
      <c r="DH20" s="98">
        <f t="shared" si="287"/>
        <v>0</v>
      </c>
      <c r="DI20" s="98"/>
      <c r="DJ20" s="98">
        <f t="shared" si="288"/>
        <v>0</v>
      </c>
      <c r="DK20" s="98"/>
      <c r="DL20" s="98">
        <f t="shared" si="289"/>
        <v>0</v>
      </c>
      <c r="DM20" s="98"/>
      <c r="DN20" s="98">
        <f t="shared" si="290"/>
        <v>0</v>
      </c>
      <c r="DO20" s="98"/>
      <c r="DP20" s="98">
        <f t="shared" si="291"/>
        <v>0</v>
      </c>
      <c r="DQ20" s="98"/>
      <c r="DR20" s="98">
        <f t="shared" si="292"/>
        <v>0</v>
      </c>
      <c r="DS20" s="98"/>
      <c r="DT20" s="98">
        <f t="shared" si="293"/>
        <v>0</v>
      </c>
      <c r="DU20" s="98"/>
      <c r="DV20" s="98">
        <f t="shared" si="294"/>
        <v>0</v>
      </c>
      <c r="DW20" s="98"/>
      <c r="DX20" s="98">
        <f t="shared" si="295"/>
        <v>0</v>
      </c>
      <c r="DY20" s="98"/>
      <c r="DZ20" s="98">
        <f t="shared" si="296"/>
        <v>0</v>
      </c>
      <c r="EA20" s="98"/>
      <c r="EB20" s="98">
        <f t="shared" si="297"/>
        <v>0</v>
      </c>
      <c r="EC20" s="98"/>
      <c r="ED20" s="98">
        <f t="shared" si="298"/>
        <v>0</v>
      </c>
      <c r="EE20" s="98"/>
      <c r="EF20" s="98">
        <f t="shared" si="299"/>
        <v>0</v>
      </c>
      <c r="EG20" s="98"/>
      <c r="EH20" s="98">
        <f t="shared" si="300"/>
        <v>0</v>
      </c>
      <c r="EI20" s="98"/>
      <c r="EJ20" s="98">
        <f t="shared" si="301"/>
        <v>0</v>
      </c>
      <c r="EK20" s="98"/>
      <c r="EL20" s="98">
        <f t="shared" si="302"/>
        <v>0</v>
      </c>
      <c r="EM20" s="98"/>
      <c r="EN20" s="98">
        <f t="shared" si="303"/>
        <v>0</v>
      </c>
      <c r="EO20" s="98"/>
      <c r="EP20" s="98">
        <f t="shared" si="304"/>
        <v>0</v>
      </c>
      <c r="EQ20" s="98"/>
      <c r="ER20" s="98">
        <f t="shared" si="305"/>
        <v>0</v>
      </c>
      <c r="ES20" s="98"/>
      <c r="ET20" s="98">
        <f t="shared" si="306"/>
        <v>0</v>
      </c>
      <c r="EU20" s="98"/>
      <c r="EV20" s="98">
        <f t="shared" si="307"/>
        <v>0</v>
      </c>
      <c r="EW20" s="98"/>
      <c r="EX20" s="98">
        <f t="shared" si="308"/>
        <v>0</v>
      </c>
      <c r="EY20" s="98"/>
      <c r="EZ20" s="98">
        <f t="shared" si="309"/>
        <v>0</v>
      </c>
      <c r="FA20" s="98"/>
      <c r="FB20" s="98">
        <f t="shared" si="310"/>
        <v>0</v>
      </c>
      <c r="FC20" s="98"/>
      <c r="FD20" s="98">
        <f t="shared" si="311"/>
        <v>0</v>
      </c>
      <c r="FE20" s="98"/>
      <c r="FF20" s="98">
        <f t="shared" si="312"/>
        <v>0</v>
      </c>
      <c r="FG20" s="98"/>
    </row>
    <row r="21" spans="1:163" x14ac:dyDescent="0.2">
      <c r="A21" s="20" t="s">
        <v>35</v>
      </c>
      <c r="B21" s="54" t="s">
        <v>116</v>
      </c>
      <c r="C21" s="26">
        <v>42736</v>
      </c>
      <c r="D21" s="26">
        <v>42765</v>
      </c>
      <c r="E21" s="21">
        <v>30</v>
      </c>
      <c r="F21" s="22">
        <v>-1000000</v>
      </c>
      <c r="G21" s="9">
        <f t="shared" si="234"/>
        <v>-33333.333333333336</v>
      </c>
      <c r="H21" s="102">
        <f t="shared" si="235"/>
        <v>-1000000.0000000001</v>
      </c>
      <c r="I21" s="102"/>
      <c r="J21" s="98">
        <f t="shared" si="236"/>
        <v>0</v>
      </c>
      <c r="K21" s="98"/>
      <c r="L21" s="98">
        <f t="shared" si="237"/>
        <v>0</v>
      </c>
      <c r="M21" s="98"/>
      <c r="N21" s="98">
        <f t="shared" si="238"/>
        <v>0</v>
      </c>
      <c r="O21" s="98"/>
      <c r="P21" s="98">
        <f t="shared" si="239"/>
        <v>0</v>
      </c>
      <c r="Q21" s="98"/>
      <c r="R21" s="98">
        <f t="shared" si="240"/>
        <v>0</v>
      </c>
      <c r="S21" s="98"/>
      <c r="T21" s="98">
        <f t="shared" si="241"/>
        <v>0</v>
      </c>
      <c r="U21" s="98"/>
      <c r="V21" s="98">
        <f t="shared" si="242"/>
        <v>0</v>
      </c>
      <c r="W21" s="98"/>
      <c r="X21" s="98">
        <f t="shared" si="243"/>
        <v>0</v>
      </c>
      <c r="Y21" s="98"/>
      <c r="Z21" s="98">
        <f t="shared" si="244"/>
        <v>0</v>
      </c>
      <c r="AA21" s="98"/>
      <c r="AB21" s="98">
        <f t="shared" si="245"/>
        <v>0</v>
      </c>
      <c r="AC21" s="98"/>
      <c r="AD21" s="98">
        <f t="shared" si="246"/>
        <v>0</v>
      </c>
      <c r="AE21" s="98"/>
      <c r="AF21" s="98">
        <f t="shared" si="247"/>
        <v>0</v>
      </c>
      <c r="AG21" s="98"/>
      <c r="AH21" s="98">
        <f t="shared" si="248"/>
        <v>0</v>
      </c>
      <c r="AI21" s="98"/>
      <c r="AJ21" s="98">
        <f t="shared" si="249"/>
        <v>0</v>
      </c>
      <c r="AK21" s="98"/>
      <c r="AL21" s="98">
        <f t="shared" si="250"/>
        <v>0</v>
      </c>
      <c r="AM21" s="98"/>
      <c r="AN21" s="98">
        <f t="shared" si="251"/>
        <v>0</v>
      </c>
      <c r="AO21" s="98"/>
      <c r="AP21" s="98">
        <f t="shared" si="252"/>
        <v>0</v>
      </c>
      <c r="AQ21" s="98"/>
      <c r="AR21" s="98">
        <f t="shared" si="253"/>
        <v>0</v>
      </c>
      <c r="AS21" s="98"/>
      <c r="AT21" s="98">
        <f t="shared" si="254"/>
        <v>0</v>
      </c>
      <c r="AU21" s="98"/>
      <c r="AV21" s="98">
        <f t="shared" si="255"/>
        <v>0</v>
      </c>
      <c r="AW21" s="98"/>
      <c r="AX21" s="98">
        <f t="shared" si="256"/>
        <v>0</v>
      </c>
      <c r="AY21" s="98"/>
      <c r="AZ21" s="98">
        <f t="shared" si="257"/>
        <v>0</v>
      </c>
      <c r="BA21" s="98"/>
      <c r="BB21" s="98">
        <f t="shared" si="258"/>
        <v>0</v>
      </c>
      <c r="BC21" s="98"/>
      <c r="BD21" s="98">
        <f t="shared" si="259"/>
        <v>0</v>
      </c>
      <c r="BE21" s="98"/>
      <c r="BF21" s="98">
        <f t="shared" si="260"/>
        <v>0</v>
      </c>
      <c r="BG21" s="98"/>
      <c r="BH21" s="98">
        <f t="shared" si="261"/>
        <v>0</v>
      </c>
      <c r="BI21" s="98"/>
      <c r="BJ21" s="98">
        <f t="shared" si="262"/>
        <v>0</v>
      </c>
      <c r="BK21" s="98"/>
      <c r="BL21" s="98">
        <f t="shared" si="263"/>
        <v>0</v>
      </c>
      <c r="BM21" s="98"/>
      <c r="BN21" s="98">
        <f t="shared" si="264"/>
        <v>0</v>
      </c>
      <c r="BO21" s="98"/>
      <c r="BP21" s="98">
        <f t="shared" si="265"/>
        <v>0</v>
      </c>
      <c r="BQ21" s="98"/>
      <c r="BR21" s="98">
        <f t="shared" si="266"/>
        <v>0</v>
      </c>
      <c r="BS21" s="98"/>
      <c r="BT21" s="98">
        <f t="shared" si="267"/>
        <v>0</v>
      </c>
      <c r="BU21" s="98"/>
      <c r="BV21" s="98">
        <f t="shared" si="268"/>
        <v>0</v>
      </c>
      <c r="BW21" s="98"/>
      <c r="BX21" s="98">
        <f t="shared" si="269"/>
        <v>0</v>
      </c>
      <c r="BY21" s="98"/>
      <c r="BZ21" s="98">
        <f t="shared" si="270"/>
        <v>0</v>
      </c>
      <c r="CA21" s="98"/>
      <c r="CB21" s="98">
        <f t="shared" si="271"/>
        <v>0</v>
      </c>
      <c r="CC21" s="98"/>
      <c r="CD21" s="98">
        <f t="shared" si="272"/>
        <v>0</v>
      </c>
      <c r="CE21" s="98"/>
      <c r="CF21" s="98">
        <f t="shared" si="273"/>
        <v>0</v>
      </c>
      <c r="CG21" s="98"/>
      <c r="CH21" s="98">
        <f t="shared" si="274"/>
        <v>0</v>
      </c>
      <c r="CI21" s="98"/>
      <c r="CJ21" s="98">
        <f t="shared" si="275"/>
        <v>0</v>
      </c>
      <c r="CK21" s="98"/>
      <c r="CL21" s="98">
        <f t="shared" si="276"/>
        <v>0</v>
      </c>
      <c r="CM21" s="98"/>
      <c r="CN21" s="98">
        <f t="shared" si="277"/>
        <v>0</v>
      </c>
      <c r="CO21" s="98"/>
      <c r="CP21" s="98">
        <f t="shared" si="278"/>
        <v>0</v>
      </c>
      <c r="CQ21" s="98"/>
      <c r="CR21" s="98">
        <f t="shared" si="279"/>
        <v>0</v>
      </c>
      <c r="CS21" s="98"/>
      <c r="CT21" s="98">
        <f t="shared" si="280"/>
        <v>0</v>
      </c>
      <c r="CU21" s="98"/>
      <c r="CV21" s="98">
        <f t="shared" si="281"/>
        <v>0</v>
      </c>
      <c r="CW21" s="98"/>
      <c r="CX21" s="98">
        <f t="shared" si="282"/>
        <v>0</v>
      </c>
      <c r="CY21" s="98"/>
      <c r="CZ21" s="98">
        <f t="shared" si="283"/>
        <v>0</v>
      </c>
      <c r="DA21" s="98"/>
      <c r="DB21" s="98">
        <f t="shared" si="284"/>
        <v>0</v>
      </c>
      <c r="DC21" s="98"/>
      <c r="DD21" s="98">
        <f t="shared" si="285"/>
        <v>0</v>
      </c>
      <c r="DE21" s="98"/>
      <c r="DF21" s="98">
        <f t="shared" si="286"/>
        <v>0</v>
      </c>
      <c r="DG21" s="98"/>
      <c r="DH21" s="98">
        <f t="shared" si="287"/>
        <v>0</v>
      </c>
      <c r="DI21" s="98"/>
      <c r="DJ21" s="98">
        <f t="shared" si="288"/>
        <v>0</v>
      </c>
      <c r="DK21" s="98"/>
      <c r="DL21" s="98">
        <f t="shared" si="289"/>
        <v>0</v>
      </c>
      <c r="DM21" s="98"/>
      <c r="DN21" s="98">
        <f t="shared" si="290"/>
        <v>0</v>
      </c>
      <c r="DO21" s="98"/>
      <c r="DP21" s="98">
        <f t="shared" si="291"/>
        <v>0</v>
      </c>
      <c r="DQ21" s="98"/>
      <c r="DR21" s="98">
        <f t="shared" si="292"/>
        <v>0</v>
      </c>
      <c r="DS21" s="98"/>
      <c r="DT21" s="98">
        <f t="shared" si="293"/>
        <v>0</v>
      </c>
      <c r="DU21" s="98"/>
      <c r="DV21" s="98">
        <f t="shared" si="294"/>
        <v>0</v>
      </c>
      <c r="DW21" s="98"/>
      <c r="DX21" s="98">
        <f t="shared" si="295"/>
        <v>0</v>
      </c>
      <c r="DY21" s="98"/>
      <c r="DZ21" s="98">
        <f t="shared" si="296"/>
        <v>0</v>
      </c>
      <c r="EA21" s="98"/>
      <c r="EB21" s="98">
        <f t="shared" si="297"/>
        <v>0</v>
      </c>
      <c r="EC21" s="98"/>
      <c r="ED21" s="98">
        <f t="shared" si="298"/>
        <v>0</v>
      </c>
      <c r="EE21" s="98"/>
      <c r="EF21" s="98">
        <f t="shared" si="299"/>
        <v>0</v>
      </c>
      <c r="EG21" s="98"/>
      <c r="EH21" s="98">
        <f t="shared" si="300"/>
        <v>0</v>
      </c>
      <c r="EI21" s="98"/>
      <c r="EJ21" s="98">
        <f t="shared" si="301"/>
        <v>0</v>
      </c>
      <c r="EK21" s="98"/>
      <c r="EL21" s="98">
        <f t="shared" si="302"/>
        <v>0</v>
      </c>
      <c r="EM21" s="98"/>
      <c r="EN21" s="98">
        <f t="shared" si="303"/>
        <v>0</v>
      </c>
      <c r="EO21" s="98"/>
      <c r="EP21" s="98">
        <f t="shared" si="304"/>
        <v>0</v>
      </c>
      <c r="EQ21" s="98"/>
      <c r="ER21" s="98">
        <f t="shared" si="305"/>
        <v>0</v>
      </c>
      <c r="ES21" s="98"/>
      <c r="ET21" s="98">
        <f t="shared" si="306"/>
        <v>0</v>
      </c>
      <c r="EU21" s="98"/>
      <c r="EV21" s="98">
        <f t="shared" si="307"/>
        <v>0</v>
      </c>
      <c r="EW21" s="98"/>
      <c r="EX21" s="98">
        <f t="shared" si="308"/>
        <v>0</v>
      </c>
      <c r="EY21" s="98"/>
      <c r="EZ21" s="98">
        <f t="shared" si="309"/>
        <v>0</v>
      </c>
      <c r="FA21" s="98"/>
      <c r="FB21" s="98">
        <f t="shared" si="310"/>
        <v>0</v>
      </c>
      <c r="FC21" s="98"/>
      <c r="FD21" s="98">
        <f t="shared" si="311"/>
        <v>0</v>
      </c>
      <c r="FE21" s="98"/>
      <c r="FF21" s="98">
        <f t="shared" si="312"/>
        <v>0</v>
      </c>
      <c r="FG21" s="98"/>
    </row>
    <row r="22" spans="1:163" x14ac:dyDescent="0.2">
      <c r="A22" s="20" t="s">
        <v>36</v>
      </c>
      <c r="B22" s="54" t="s">
        <v>116</v>
      </c>
      <c r="C22" s="26">
        <v>42736</v>
      </c>
      <c r="D22" s="26">
        <v>42780</v>
      </c>
      <c r="E22" s="21">
        <v>45</v>
      </c>
      <c r="F22" s="22">
        <v>-10000000</v>
      </c>
      <c r="G22" s="9">
        <f t="shared" si="234"/>
        <v>-222222.22222222222</v>
      </c>
      <c r="H22" s="102">
        <f t="shared" si="235"/>
        <v>-6888888.888888889</v>
      </c>
      <c r="I22" s="102"/>
      <c r="J22" s="98">
        <f t="shared" si="236"/>
        <v>-3111111.111111111</v>
      </c>
      <c r="K22" s="98"/>
      <c r="L22" s="98">
        <f t="shared" si="237"/>
        <v>0</v>
      </c>
      <c r="M22" s="98"/>
      <c r="N22" s="98">
        <f t="shared" si="238"/>
        <v>0</v>
      </c>
      <c r="O22" s="98"/>
      <c r="P22" s="98">
        <f t="shared" si="239"/>
        <v>0</v>
      </c>
      <c r="Q22" s="98"/>
      <c r="R22" s="98">
        <f t="shared" si="240"/>
        <v>0</v>
      </c>
      <c r="S22" s="98"/>
      <c r="T22" s="98">
        <f t="shared" si="241"/>
        <v>0</v>
      </c>
      <c r="U22" s="98"/>
      <c r="V22" s="98">
        <f t="shared" si="242"/>
        <v>0</v>
      </c>
      <c r="W22" s="98"/>
      <c r="X22" s="98">
        <f t="shared" si="243"/>
        <v>0</v>
      </c>
      <c r="Y22" s="98"/>
      <c r="Z22" s="98">
        <f t="shared" si="244"/>
        <v>0</v>
      </c>
      <c r="AA22" s="98"/>
      <c r="AB22" s="98">
        <f t="shared" si="245"/>
        <v>0</v>
      </c>
      <c r="AC22" s="98"/>
      <c r="AD22" s="98">
        <f t="shared" si="246"/>
        <v>0</v>
      </c>
      <c r="AE22" s="98"/>
      <c r="AF22" s="98">
        <f t="shared" si="247"/>
        <v>0</v>
      </c>
      <c r="AG22" s="98"/>
      <c r="AH22" s="98">
        <f t="shared" si="248"/>
        <v>0</v>
      </c>
      <c r="AI22" s="98"/>
      <c r="AJ22" s="98">
        <f t="shared" si="249"/>
        <v>0</v>
      </c>
      <c r="AK22" s="98"/>
      <c r="AL22" s="98">
        <f t="shared" si="250"/>
        <v>0</v>
      </c>
      <c r="AM22" s="98"/>
      <c r="AN22" s="98">
        <f t="shared" si="251"/>
        <v>0</v>
      </c>
      <c r="AO22" s="98"/>
      <c r="AP22" s="98">
        <f t="shared" si="252"/>
        <v>0</v>
      </c>
      <c r="AQ22" s="98"/>
      <c r="AR22" s="98">
        <f t="shared" si="253"/>
        <v>0</v>
      </c>
      <c r="AS22" s="98"/>
      <c r="AT22" s="98">
        <f t="shared" si="254"/>
        <v>0</v>
      </c>
      <c r="AU22" s="98"/>
      <c r="AV22" s="98">
        <f t="shared" si="255"/>
        <v>0</v>
      </c>
      <c r="AW22" s="98"/>
      <c r="AX22" s="98">
        <f t="shared" si="256"/>
        <v>0</v>
      </c>
      <c r="AY22" s="98"/>
      <c r="AZ22" s="98">
        <f t="shared" si="257"/>
        <v>0</v>
      </c>
      <c r="BA22" s="98"/>
      <c r="BB22" s="98">
        <f t="shared" si="258"/>
        <v>0</v>
      </c>
      <c r="BC22" s="98"/>
      <c r="BD22" s="98">
        <f t="shared" si="259"/>
        <v>0</v>
      </c>
      <c r="BE22" s="98"/>
      <c r="BF22" s="98">
        <f t="shared" si="260"/>
        <v>0</v>
      </c>
      <c r="BG22" s="98"/>
      <c r="BH22" s="98">
        <f t="shared" si="261"/>
        <v>0</v>
      </c>
      <c r="BI22" s="98"/>
      <c r="BJ22" s="98">
        <f t="shared" si="262"/>
        <v>0</v>
      </c>
      <c r="BK22" s="98"/>
      <c r="BL22" s="98">
        <f t="shared" si="263"/>
        <v>0</v>
      </c>
      <c r="BM22" s="98"/>
      <c r="BN22" s="98">
        <f t="shared" si="264"/>
        <v>0</v>
      </c>
      <c r="BO22" s="98"/>
      <c r="BP22" s="98">
        <f t="shared" si="265"/>
        <v>0</v>
      </c>
      <c r="BQ22" s="98"/>
      <c r="BR22" s="98">
        <f t="shared" si="266"/>
        <v>0</v>
      </c>
      <c r="BS22" s="98"/>
      <c r="BT22" s="98">
        <f t="shared" si="267"/>
        <v>0</v>
      </c>
      <c r="BU22" s="98"/>
      <c r="BV22" s="98">
        <f t="shared" si="268"/>
        <v>0</v>
      </c>
      <c r="BW22" s="98"/>
      <c r="BX22" s="98">
        <f t="shared" si="269"/>
        <v>0</v>
      </c>
      <c r="BY22" s="98"/>
      <c r="BZ22" s="98">
        <f t="shared" si="270"/>
        <v>0</v>
      </c>
      <c r="CA22" s="98"/>
      <c r="CB22" s="98">
        <f t="shared" si="271"/>
        <v>0</v>
      </c>
      <c r="CC22" s="98"/>
      <c r="CD22" s="98">
        <f t="shared" si="272"/>
        <v>0</v>
      </c>
      <c r="CE22" s="98"/>
      <c r="CF22" s="98">
        <f t="shared" si="273"/>
        <v>0</v>
      </c>
      <c r="CG22" s="98"/>
      <c r="CH22" s="98">
        <f t="shared" si="274"/>
        <v>0</v>
      </c>
      <c r="CI22" s="98"/>
      <c r="CJ22" s="98">
        <f t="shared" si="275"/>
        <v>0</v>
      </c>
      <c r="CK22" s="98"/>
      <c r="CL22" s="98">
        <f t="shared" si="276"/>
        <v>0</v>
      </c>
      <c r="CM22" s="98"/>
      <c r="CN22" s="98">
        <f t="shared" si="277"/>
        <v>0</v>
      </c>
      <c r="CO22" s="98"/>
      <c r="CP22" s="98">
        <f t="shared" si="278"/>
        <v>0</v>
      </c>
      <c r="CQ22" s="98"/>
      <c r="CR22" s="98">
        <f t="shared" si="279"/>
        <v>0</v>
      </c>
      <c r="CS22" s="98"/>
      <c r="CT22" s="98">
        <f t="shared" si="280"/>
        <v>0</v>
      </c>
      <c r="CU22" s="98"/>
      <c r="CV22" s="98">
        <f t="shared" si="281"/>
        <v>0</v>
      </c>
      <c r="CW22" s="98"/>
      <c r="CX22" s="98">
        <f t="shared" si="282"/>
        <v>0</v>
      </c>
      <c r="CY22" s="98"/>
      <c r="CZ22" s="98">
        <f t="shared" si="283"/>
        <v>0</v>
      </c>
      <c r="DA22" s="98"/>
      <c r="DB22" s="98">
        <f t="shared" si="284"/>
        <v>0</v>
      </c>
      <c r="DC22" s="98"/>
      <c r="DD22" s="98">
        <f t="shared" si="285"/>
        <v>0</v>
      </c>
      <c r="DE22" s="98"/>
      <c r="DF22" s="98">
        <f t="shared" si="286"/>
        <v>0</v>
      </c>
      <c r="DG22" s="98"/>
      <c r="DH22" s="98">
        <f t="shared" si="287"/>
        <v>0</v>
      </c>
      <c r="DI22" s="98"/>
      <c r="DJ22" s="98">
        <f t="shared" si="288"/>
        <v>0</v>
      </c>
      <c r="DK22" s="98"/>
      <c r="DL22" s="98">
        <f t="shared" si="289"/>
        <v>0</v>
      </c>
      <c r="DM22" s="98"/>
      <c r="DN22" s="98">
        <f t="shared" si="290"/>
        <v>0</v>
      </c>
      <c r="DO22" s="98"/>
      <c r="DP22" s="98">
        <f t="shared" si="291"/>
        <v>0</v>
      </c>
      <c r="DQ22" s="98"/>
      <c r="DR22" s="98">
        <f t="shared" si="292"/>
        <v>0</v>
      </c>
      <c r="DS22" s="98"/>
      <c r="DT22" s="98">
        <f t="shared" si="293"/>
        <v>0</v>
      </c>
      <c r="DU22" s="98"/>
      <c r="DV22" s="98">
        <f t="shared" si="294"/>
        <v>0</v>
      </c>
      <c r="DW22" s="98"/>
      <c r="DX22" s="98">
        <f t="shared" si="295"/>
        <v>0</v>
      </c>
      <c r="DY22" s="98"/>
      <c r="DZ22" s="98">
        <f t="shared" si="296"/>
        <v>0</v>
      </c>
      <c r="EA22" s="98"/>
      <c r="EB22" s="98">
        <f t="shared" si="297"/>
        <v>0</v>
      </c>
      <c r="EC22" s="98"/>
      <c r="ED22" s="98">
        <f t="shared" si="298"/>
        <v>0</v>
      </c>
      <c r="EE22" s="98"/>
      <c r="EF22" s="98">
        <f t="shared" si="299"/>
        <v>0</v>
      </c>
      <c r="EG22" s="98"/>
      <c r="EH22" s="98">
        <f t="shared" si="300"/>
        <v>0</v>
      </c>
      <c r="EI22" s="98"/>
      <c r="EJ22" s="98">
        <f t="shared" si="301"/>
        <v>0</v>
      </c>
      <c r="EK22" s="98"/>
      <c r="EL22" s="98">
        <f t="shared" si="302"/>
        <v>0</v>
      </c>
      <c r="EM22" s="98"/>
      <c r="EN22" s="98">
        <f t="shared" si="303"/>
        <v>0</v>
      </c>
      <c r="EO22" s="98"/>
      <c r="EP22" s="98">
        <f t="shared" si="304"/>
        <v>0</v>
      </c>
      <c r="EQ22" s="98"/>
      <c r="ER22" s="98">
        <f t="shared" si="305"/>
        <v>0</v>
      </c>
      <c r="ES22" s="98"/>
      <c r="ET22" s="98">
        <f t="shared" si="306"/>
        <v>0</v>
      </c>
      <c r="EU22" s="98"/>
      <c r="EV22" s="98">
        <f t="shared" si="307"/>
        <v>0</v>
      </c>
      <c r="EW22" s="98"/>
      <c r="EX22" s="98">
        <f t="shared" si="308"/>
        <v>0</v>
      </c>
      <c r="EY22" s="98"/>
      <c r="EZ22" s="98">
        <f t="shared" si="309"/>
        <v>0</v>
      </c>
      <c r="FA22" s="98"/>
      <c r="FB22" s="98">
        <f t="shared" si="310"/>
        <v>0</v>
      </c>
      <c r="FC22" s="98"/>
      <c r="FD22" s="98">
        <f t="shared" si="311"/>
        <v>0</v>
      </c>
      <c r="FE22" s="98"/>
      <c r="FF22" s="98">
        <f t="shared" si="312"/>
        <v>0</v>
      </c>
      <c r="FG22" s="98"/>
    </row>
    <row r="23" spans="1:163" x14ac:dyDescent="0.2">
      <c r="A23" s="20" t="s">
        <v>37</v>
      </c>
      <c r="B23" s="54" t="s">
        <v>116</v>
      </c>
      <c r="C23" s="26">
        <v>42781</v>
      </c>
      <c r="D23" s="26">
        <v>42810</v>
      </c>
      <c r="E23" s="21">
        <v>30</v>
      </c>
      <c r="F23" s="22">
        <v>-5000000</v>
      </c>
      <c r="G23" s="9">
        <f t="shared" si="234"/>
        <v>-166666.66666666666</v>
      </c>
      <c r="H23" s="102">
        <f t="shared" si="235"/>
        <v>0</v>
      </c>
      <c r="I23" s="102"/>
      <c r="J23" s="98">
        <f t="shared" si="236"/>
        <v>-2333333.333333333</v>
      </c>
      <c r="K23" s="98"/>
      <c r="L23" s="98">
        <f t="shared" si="237"/>
        <v>-2666666.6666666665</v>
      </c>
      <c r="M23" s="98"/>
      <c r="N23" s="98">
        <f t="shared" si="238"/>
        <v>0</v>
      </c>
      <c r="O23" s="98"/>
      <c r="P23" s="98">
        <f t="shared" si="239"/>
        <v>0</v>
      </c>
      <c r="Q23" s="98"/>
      <c r="R23" s="98">
        <f t="shared" si="240"/>
        <v>0</v>
      </c>
      <c r="S23" s="98"/>
      <c r="T23" s="98">
        <f t="shared" si="241"/>
        <v>0</v>
      </c>
      <c r="U23" s="98"/>
      <c r="V23" s="98">
        <f t="shared" si="242"/>
        <v>0</v>
      </c>
      <c r="W23" s="98"/>
      <c r="X23" s="98">
        <f t="shared" si="243"/>
        <v>0</v>
      </c>
      <c r="Y23" s="98"/>
      <c r="Z23" s="98">
        <f t="shared" si="244"/>
        <v>0</v>
      </c>
      <c r="AA23" s="98"/>
      <c r="AB23" s="98">
        <f t="shared" si="245"/>
        <v>0</v>
      </c>
      <c r="AC23" s="98"/>
      <c r="AD23" s="98">
        <f t="shared" si="246"/>
        <v>0</v>
      </c>
      <c r="AE23" s="98"/>
      <c r="AF23" s="98">
        <f t="shared" si="247"/>
        <v>0</v>
      </c>
      <c r="AG23" s="98"/>
      <c r="AH23" s="98">
        <f t="shared" si="248"/>
        <v>0</v>
      </c>
      <c r="AI23" s="98"/>
      <c r="AJ23" s="98">
        <f t="shared" si="249"/>
        <v>0</v>
      </c>
      <c r="AK23" s="98"/>
      <c r="AL23" s="98">
        <f t="shared" si="250"/>
        <v>0</v>
      </c>
      <c r="AM23" s="98"/>
      <c r="AN23" s="98">
        <f t="shared" si="251"/>
        <v>0</v>
      </c>
      <c r="AO23" s="98"/>
      <c r="AP23" s="98">
        <f t="shared" si="252"/>
        <v>0</v>
      </c>
      <c r="AQ23" s="98"/>
      <c r="AR23" s="98">
        <f t="shared" si="253"/>
        <v>0</v>
      </c>
      <c r="AS23" s="98"/>
      <c r="AT23" s="98">
        <f t="shared" si="254"/>
        <v>0</v>
      </c>
      <c r="AU23" s="98"/>
      <c r="AV23" s="98">
        <f t="shared" si="255"/>
        <v>0</v>
      </c>
      <c r="AW23" s="98"/>
      <c r="AX23" s="98">
        <f t="shared" si="256"/>
        <v>0</v>
      </c>
      <c r="AY23" s="98"/>
      <c r="AZ23" s="98">
        <f t="shared" si="257"/>
        <v>0</v>
      </c>
      <c r="BA23" s="98"/>
      <c r="BB23" s="98">
        <f t="shared" si="258"/>
        <v>0</v>
      </c>
      <c r="BC23" s="98"/>
      <c r="BD23" s="98">
        <f t="shared" si="259"/>
        <v>0</v>
      </c>
      <c r="BE23" s="98"/>
      <c r="BF23" s="98">
        <f t="shared" si="260"/>
        <v>0</v>
      </c>
      <c r="BG23" s="98"/>
      <c r="BH23" s="98">
        <f t="shared" si="261"/>
        <v>0</v>
      </c>
      <c r="BI23" s="98"/>
      <c r="BJ23" s="98">
        <f t="shared" si="262"/>
        <v>0</v>
      </c>
      <c r="BK23" s="98"/>
      <c r="BL23" s="98">
        <f t="shared" si="263"/>
        <v>0</v>
      </c>
      <c r="BM23" s="98"/>
      <c r="BN23" s="98">
        <f t="shared" si="264"/>
        <v>0</v>
      </c>
      <c r="BO23" s="98"/>
      <c r="BP23" s="98">
        <f t="shared" si="265"/>
        <v>0</v>
      </c>
      <c r="BQ23" s="98"/>
      <c r="BR23" s="98">
        <f t="shared" si="266"/>
        <v>0</v>
      </c>
      <c r="BS23" s="98"/>
      <c r="BT23" s="98">
        <f t="shared" si="267"/>
        <v>0</v>
      </c>
      <c r="BU23" s="98"/>
      <c r="BV23" s="98">
        <f t="shared" si="268"/>
        <v>0</v>
      </c>
      <c r="BW23" s="98"/>
      <c r="BX23" s="98">
        <f t="shared" si="269"/>
        <v>0</v>
      </c>
      <c r="BY23" s="98"/>
      <c r="BZ23" s="98">
        <f t="shared" si="270"/>
        <v>0</v>
      </c>
      <c r="CA23" s="98"/>
      <c r="CB23" s="98">
        <f t="shared" si="271"/>
        <v>0</v>
      </c>
      <c r="CC23" s="98"/>
      <c r="CD23" s="98">
        <f t="shared" si="272"/>
        <v>0</v>
      </c>
      <c r="CE23" s="98"/>
      <c r="CF23" s="98">
        <f t="shared" si="273"/>
        <v>0</v>
      </c>
      <c r="CG23" s="98"/>
      <c r="CH23" s="98">
        <f t="shared" si="274"/>
        <v>0</v>
      </c>
      <c r="CI23" s="98"/>
      <c r="CJ23" s="98">
        <f t="shared" si="275"/>
        <v>0</v>
      </c>
      <c r="CK23" s="98"/>
      <c r="CL23" s="98">
        <f t="shared" si="276"/>
        <v>0</v>
      </c>
      <c r="CM23" s="98"/>
      <c r="CN23" s="98">
        <f t="shared" si="277"/>
        <v>0</v>
      </c>
      <c r="CO23" s="98"/>
      <c r="CP23" s="98">
        <f t="shared" si="278"/>
        <v>0</v>
      </c>
      <c r="CQ23" s="98"/>
      <c r="CR23" s="98">
        <f t="shared" si="279"/>
        <v>0</v>
      </c>
      <c r="CS23" s="98"/>
      <c r="CT23" s="98">
        <f t="shared" si="280"/>
        <v>0</v>
      </c>
      <c r="CU23" s="98"/>
      <c r="CV23" s="98">
        <f t="shared" si="281"/>
        <v>0</v>
      </c>
      <c r="CW23" s="98"/>
      <c r="CX23" s="98">
        <f t="shared" si="282"/>
        <v>0</v>
      </c>
      <c r="CY23" s="98"/>
      <c r="CZ23" s="98">
        <f t="shared" si="283"/>
        <v>0</v>
      </c>
      <c r="DA23" s="98"/>
      <c r="DB23" s="98">
        <f t="shared" si="284"/>
        <v>0</v>
      </c>
      <c r="DC23" s="98"/>
      <c r="DD23" s="98">
        <f t="shared" si="285"/>
        <v>0</v>
      </c>
      <c r="DE23" s="98"/>
      <c r="DF23" s="98">
        <f t="shared" si="286"/>
        <v>0</v>
      </c>
      <c r="DG23" s="98"/>
      <c r="DH23" s="98">
        <f t="shared" si="287"/>
        <v>0</v>
      </c>
      <c r="DI23" s="98"/>
      <c r="DJ23" s="98">
        <f t="shared" si="288"/>
        <v>0</v>
      </c>
      <c r="DK23" s="98"/>
      <c r="DL23" s="98">
        <f t="shared" si="289"/>
        <v>0</v>
      </c>
      <c r="DM23" s="98"/>
      <c r="DN23" s="98">
        <f t="shared" si="290"/>
        <v>0</v>
      </c>
      <c r="DO23" s="98"/>
      <c r="DP23" s="98">
        <f t="shared" si="291"/>
        <v>0</v>
      </c>
      <c r="DQ23" s="98"/>
      <c r="DR23" s="98">
        <f t="shared" si="292"/>
        <v>0</v>
      </c>
      <c r="DS23" s="98"/>
      <c r="DT23" s="98">
        <f t="shared" si="293"/>
        <v>0</v>
      </c>
      <c r="DU23" s="98"/>
      <c r="DV23" s="98">
        <f t="shared" si="294"/>
        <v>0</v>
      </c>
      <c r="DW23" s="98"/>
      <c r="DX23" s="98">
        <f t="shared" si="295"/>
        <v>0</v>
      </c>
      <c r="DY23" s="98"/>
      <c r="DZ23" s="98">
        <f t="shared" si="296"/>
        <v>0</v>
      </c>
      <c r="EA23" s="98"/>
      <c r="EB23" s="98">
        <f t="shared" si="297"/>
        <v>0</v>
      </c>
      <c r="EC23" s="98"/>
      <c r="ED23" s="98">
        <f t="shared" si="298"/>
        <v>0</v>
      </c>
      <c r="EE23" s="98"/>
      <c r="EF23" s="98">
        <f t="shared" si="299"/>
        <v>0</v>
      </c>
      <c r="EG23" s="98"/>
      <c r="EH23" s="98">
        <f t="shared" si="300"/>
        <v>0</v>
      </c>
      <c r="EI23" s="98"/>
      <c r="EJ23" s="98">
        <f t="shared" si="301"/>
        <v>0</v>
      </c>
      <c r="EK23" s="98"/>
      <c r="EL23" s="98">
        <f t="shared" si="302"/>
        <v>0</v>
      </c>
      <c r="EM23" s="98"/>
      <c r="EN23" s="98">
        <f t="shared" si="303"/>
        <v>0</v>
      </c>
      <c r="EO23" s="98"/>
      <c r="EP23" s="98">
        <f t="shared" si="304"/>
        <v>0</v>
      </c>
      <c r="EQ23" s="98"/>
      <c r="ER23" s="98">
        <f t="shared" si="305"/>
        <v>0</v>
      </c>
      <c r="ES23" s="98"/>
      <c r="ET23" s="98">
        <f t="shared" si="306"/>
        <v>0</v>
      </c>
      <c r="EU23" s="98"/>
      <c r="EV23" s="98">
        <f t="shared" si="307"/>
        <v>0</v>
      </c>
      <c r="EW23" s="98"/>
      <c r="EX23" s="98">
        <f t="shared" si="308"/>
        <v>0</v>
      </c>
      <c r="EY23" s="98"/>
      <c r="EZ23" s="98">
        <f t="shared" si="309"/>
        <v>0</v>
      </c>
      <c r="FA23" s="98"/>
      <c r="FB23" s="98">
        <f t="shared" si="310"/>
        <v>0</v>
      </c>
      <c r="FC23" s="98"/>
      <c r="FD23" s="98">
        <f t="shared" si="311"/>
        <v>0</v>
      </c>
      <c r="FE23" s="98"/>
      <c r="FF23" s="98">
        <f t="shared" si="312"/>
        <v>0</v>
      </c>
      <c r="FG23" s="98"/>
    </row>
    <row r="24" spans="1:163" x14ac:dyDescent="0.2">
      <c r="A24" s="20" t="s">
        <v>38</v>
      </c>
      <c r="B24" s="54" t="s">
        <v>116</v>
      </c>
      <c r="C24" s="26">
        <v>42795</v>
      </c>
      <c r="D24" s="26">
        <v>42809</v>
      </c>
      <c r="E24" s="21">
        <v>15</v>
      </c>
      <c r="F24" s="22">
        <v>-2000000</v>
      </c>
      <c r="G24" s="9">
        <f t="shared" si="234"/>
        <v>-133333.33333333334</v>
      </c>
      <c r="H24" s="102">
        <f t="shared" si="235"/>
        <v>0</v>
      </c>
      <c r="I24" s="102"/>
      <c r="J24" s="98">
        <f t="shared" si="236"/>
        <v>0</v>
      </c>
      <c r="K24" s="98"/>
      <c r="L24" s="98">
        <f t="shared" si="237"/>
        <v>-2000000.0000000002</v>
      </c>
      <c r="M24" s="98"/>
      <c r="N24" s="98">
        <f t="shared" si="238"/>
        <v>0</v>
      </c>
      <c r="O24" s="98"/>
      <c r="P24" s="98">
        <f t="shared" si="239"/>
        <v>0</v>
      </c>
      <c r="Q24" s="98"/>
      <c r="R24" s="98">
        <f t="shared" si="240"/>
        <v>0</v>
      </c>
      <c r="S24" s="98"/>
      <c r="T24" s="98">
        <f t="shared" si="241"/>
        <v>0</v>
      </c>
      <c r="U24" s="98"/>
      <c r="V24" s="98">
        <f t="shared" si="242"/>
        <v>0</v>
      </c>
      <c r="W24" s="98"/>
      <c r="X24" s="98">
        <f t="shared" si="243"/>
        <v>0</v>
      </c>
      <c r="Y24" s="98"/>
      <c r="Z24" s="98">
        <f t="shared" si="244"/>
        <v>0</v>
      </c>
      <c r="AA24" s="98"/>
      <c r="AB24" s="98">
        <f t="shared" si="245"/>
        <v>0</v>
      </c>
      <c r="AC24" s="98"/>
      <c r="AD24" s="98">
        <f t="shared" si="246"/>
        <v>0</v>
      </c>
      <c r="AE24" s="98"/>
      <c r="AF24" s="98">
        <f t="shared" si="247"/>
        <v>0</v>
      </c>
      <c r="AG24" s="98"/>
      <c r="AH24" s="98">
        <f t="shared" si="248"/>
        <v>0</v>
      </c>
      <c r="AI24" s="98"/>
      <c r="AJ24" s="98">
        <f t="shared" si="249"/>
        <v>0</v>
      </c>
      <c r="AK24" s="98"/>
      <c r="AL24" s="98">
        <f t="shared" si="250"/>
        <v>0</v>
      </c>
      <c r="AM24" s="98"/>
      <c r="AN24" s="98">
        <f t="shared" si="251"/>
        <v>0</v>
      </c>
      <c r="AO24" s="98"/>
      <c r="AP24" s="98">
        <f t="shared" si="252"/>
        <v>0</v>
      </c>
      <c r="AQ24" s="98"/>
      <c r="AR24" s="98">
        <f t="shared" si="253"/>
        <v>0</v>
      </c>
      <c r="AS24" s="98"/>
      <c r="AT24" s="98">
        <f t="shared" si="254"/>
        <v>0</v>
      </c>
      <c r="AU24" s="98"/>
      <c r="AV24" s="98">
        <f t="shared" si="255"/>
        <v>0</v>
      </c>
      <c r="AW24" s="98"/>
      <c r="AX24" s="98">
        <f t="shared" si="256"/>
        <v>0</v>
      </c>
      <c r="AY24" s="98"/>
      <c r="AZ24" s="98">
        <f t="shared" si="257"/>
        <v>0</v>
      </c>
      <c r="BA24" s="98"/>
      <c r="BB24" s="98">
        <f t="shared" si="258"/>
        <v>0</v>
      </c>
      <c r="BC24" s="98"/>
      <c r="BD24" s="98">
        <f t="shared" si="259"/>
        <v>0</v>
      </c>
      <c r="BE24" s="98"/>
      <c r="BF24" s="98">
        <f t="shared" si="260"/>
        <v>0</v>
      </c>
      <c r="BG24" s="98"/>
      <c r="BH24" s="98">
        <f t="shared" si="261"/>
        <v>0</v>
      </c>
      <c r="BI24" s="98"/>
      <c r="BJ24" s="98">
        <f t="shared" si="262"/>
        <v>0</v>
      </c>
      <c r="BK24" s="98"/>
      <c r="BL24" s="98">
        <f t="shared" si="263"/>
        <v>0</v>
      </c>
      <c r="BM24" s="98"/>
      <c r="BN24" s="98">
        <f t="shared" si="264"/>
        <v>0</v>
      </c>
      <c r="BO24" s="98"/>
      <c r="BP24" s="98">
        <f t="shared" si="265"/>
        <v>0</v>
      </c>
      <c r="BQ24" s="98"/>
      <c r="BR24" s="98">
        <f t="shared" si="266"/>
        <v>0</v>
      </c>
      <c r="BS24" s="98"/>
      <c r="BT24" s="98">
        <f t="shared" si="267"/>
        <v>0</v>
      </c>
      <c r="BU24" s="98"/>
      <c r="BV24" s="98">
        <f t="shared" si="268"/>
        <v>0</v>
      </c>
      <c r="BW24" s="98"/>
      <c r="BX24" s="98">
        <f t="shared" si="269"/>
        <v>0</v>
      </c>
      <c r="BY24" s="98"/>
      <c r="BZ24" s="98">
        <f t="shared" si="270"/>
        <v>0</v>
      </c>
      <c r="CA24" s="98"/>
      <c r="CB24" s="98">
        <f t="shared" si="271"/>
        <v>0</v>
      </c>
      <c r="CC24" s="98"/>
      <c r="CD24" s="98">
        <f t="shared" si="272"/>
        <v>0</v>
      </c>
      <c r="CE24" s="98"/>
      <c r="CF24" s="98">
        <f t="shared" si="273"/>
        <v>0</v>
      </c>
      <c r="CG24" s="98"/>
      <c r="CH24" s="98">
        <f t="shared" si="274"/>
        <v>0</v>
      </c>
      <c r="CI24" s="98"/>
      <c r="CJ24" s="98">
        <f t="shared" si="275"/>
        <v>0</v>
      </c>
      <c r="CK24" s="98"/>
      <c r="CL24" s="98">
        <f t="shared" si="276"/>
        <v>0</v>
      </c>
      <c r="CM24" s="98"/>
      <c r="CN24" s="98">
        <f t="shared" si="277"/>
        <v>0</v>
      </c>
      <c r="CO24" s="98"/>
      <c r="CP24" s="98">
        <f t="shared" si="278"/>
        <v>0</v>
      </c>
      <c r="CQ24" s="98"/>
      <c r="CR24" s="98">
        <f t="shared" si="279"/>
        <v>0</v>
      </c>
      <c r="CS24" s="98"/>
      <c r="CT24" s="98">
        <f t="shared" si="280"/>
        <v>0</v>
      </c>
      <c r="CU24" s="98"/>
      <c r="CV24" s="98">
        <f t="shared" si="281"/>
        <v>0</v>
      </c>
      <c r="CW24" s="98"/>
      <c r="CX24" s="98">
        <f t="shared" si="282"/>
        <v>0</v>
      </c>
      <c r="CY24" s="98"/>
      <c r="CZ24" s="98">
        <f t="shared" si="283"/>
        <v>0</v>
      </c>
      <c r="DA24" s="98"/>
      <c r="DB24" s="98">
        <f t="shared" si="284"/>
        <v>0</v>
      </c>
      <c r="DC24" s="98"/>
      <c r="DD24" s="98">
        <f t="shared" si="285"/>
        <v>0</v>
      </c>
      <c r="DE24" s="98"/>
      <c r="DF24" s="98">
        <f t="shared" si="286"/>
        <v>0</v>
      </c>
      <c r="DG24" s="98"/>
      <c r="DH24" s="98">
        <f t="shared" si="287"/>
        <v>0</v>
      </c>
      <c r="DI24" s="98"/>
      <c r="DJ24" s="98">
        <f t="shared" si="288"/>
        <v>0</v>
      </c>
      <c r="DK24" s="98"/>
      <c r="DL24" s="98">
        <f t="shared" si="289"/>
        <v>0</v>
      </c>
      <c r="DM24" s="98"/>
      <c r="DN24" s="98">
        <f t="shared" si="290"/>
        <v>0</v>
      </c>
      <c r="DO24" s="98"/>
      <c r="DP24" s="98">
        <f t="shared" si="291"/>
        <v>0</v>
      </c>
      <c r="DQ24" s="98"/>
      <c r="DR24" s="98">
        <f t="shared" si="292"/>
        <v>0</v>
      </c>
      <c r="DS24" s="98"/>
      <c r="DT24" s="98">
        <f t="shared" si="293"/>
        <v>0</v>
      </c>
      <c r="DU24" s="98"/>
      <c r="DV24" s="98">
        <f t="shared" si="294"/>
        <v>0</v>
      </c>
      <c r="DW24" s="98"/>
      <c r="DX24" s="98">
        <f t="shared" si="295"/>
        <v>0</v>
      </c>
      <c r="DY24" s="98"/>
      <c r="DZ24" s="98">
        <f t="shared" si="296"/>
        <v>0</v>
      </c>
      <c r="EA24" s="98"/>
      <c r="EB24" s="98">
        <f t="shared" si="297"/>
        <v>0</v>
      </c>
      <c r="EC24" s="98"/>
      <c r="ED24" s="98">
        <f t="shared" si="298"/>
        <v>0</v>
      </c>
      <c r="EE24" s="98"/>
      <c r="EF24" s="98">
        <f t="shared" si="299"/>
        <v>0</v>
      </c>
      <c r="EG24" s="98"/>
      <c r="EH24" s="98">
        <f t="shared" si="300"/>
        <v>0</v>
      </c>
      <c r="EI24" s="98"/>
      <c r="EJ24" s="98">
        <f t="shared" si="301"/>
        <v>0</v>
      </c>
      <c r="EK24" s="98"/>
      <c r="EL24" s="98">
        <f t="shared" si="302"/>
        <v>0</v>
      </c>
      <c r="EM24" s="98"/>
      <c r="EN24" s="98">
        <f t="shared" si="303"/>
        <v>0</v>
      </c>
      <c r="EO24" s="98"/>
      <c r="EP24" s="98">
        <f t="shared" si="304"/>
        <v>0</v>
      </c>
      <c r="EQ24" s="98"/>
      <c r="ER24" s="98">
        <f t="shared" si="305"/>
        <v>0</v>
      </c>
      <c r="ES24" s="98"/>
      <c r="ET24" s="98">
        <f t="shared" si="306"/>
        <v>0</v>
      </c>
      <c r="EU24" s="98"/>
      <c r="EV24" s="98">
        <f t="shared" si="307"/>
        <v>0</v>
      </c>
      <c r="EW24" s="98"/>
      <c r="EX24" s="98">
        <f t="shared" si="308"/>
        <v>0</v>
      </c>
      <c r="EY24" s="98"/>
      <c r="EZ24" s="98">
        <f t="shared" si="309"/>
        <v>0</v>
      </c>
      <c r="FA24" s="98"/>
      <c r="FB24" s="98">
        <f t="shared" si="310"/>
        <v>0</v>
      </c>
      <c r="FC24" s="98"/>
      <c r="FD24" s="98">
        <f t="shared" si="311"/>
        <v>0</v>
      </c>
      <c r="FE24" s="98"/>
      <c r="FF24" s="98">
        <f t="shared" si="312"/>
        <v>0</v>
      </c>
      <c r="FG24" s="98"/>
    </row>
    <row r="25" spans="1:163" x14ac:dyDescent="0.2">
      <c r="A25" s="20" t="s">
        <v>5</v>
      </c>
      <c r="B25" s="54" t="s">
        <v>116</v>
      </c>
      <c r="C25" s="26">
        <v>42795</v>
      </c>
      <c r="D25" s="26">
        <v>42914</v>
      </c>
      <c r="E25" s="21">
        <v>120</v>
      </c>
      <c r="F25" s="22">
        <v>-15000000</v>
      </c>
      <c r="G25" s="9">
        <f t="shared" si="234"/>
        <v>-125000</v>
      </c>
      <c r="H25" s="102">
        <f t="shared" si="235"/>
        <v>0</v>
      </c>
      <c r="I25" s="102"/>
      <c r="J25" s="98">
        <f t="shared" si="236"/>
        <v>0</v>
      </c>
      <c r="K25" s="98"/>
      <c r="L25" s="98">
        <f t="shared" si="237"/>
        <v>-3875000</v>
      </c>
      <c r="M25" s="98"/>
      <c r="N25" s="98">
        <f t="shared" si="238"/>
        <v>-3750000</v>
      </c>
      <c r="O25" s="98"/>
      <c r="P25" s="98">
        <f t="shared" si="239"/>
        <v>-3875000</v>
      </c>
      <c r="Q25" s="98"/>
      <c r="R25" s="98">
        <f t="shared" si="240"/>
        <v>-3500000</v>
      </c>
      <c r="S25" s="98"/>
      <c r="T25" s="98">
        <f t="shared" si="241"/>
        <v>0</v>
      </c>
      <c r="U25" s="98"/>
      <c r="V25" s="98">
        <f t="shared" si="242"/>
        <v>0</v>
      </c>
      <c r="W25" s="98"/>
      <c r="X25" s="98">
        <f t="shared" si="243"/>
        <v>0</v>
      </c>
      <c r="Y25" s="98"/>
      <c r="Z25" s="98">
        <f t="shared" si="244"/>
        <v>0</v>
      </c>
      <c r="AA25" s="98"/>
      <c r="AB25" s="98">
        <f t="shared" si="245"/>
        <v>0</v>
      </c>
      <c r="AC25" s="98"/>
      <c r="AD25" s="98">
        <f t="shared" si="246"/>
        <v>0</v>
      </c>
      <c r="AE25" s="98"/>
      <c r="AF25" s="98">
        <f t="shared" si="247"/>
        <v>0</v>
      </c>
      <c r="AG25" s="98"/>
      <c r="AH25" s="98">
        <f t="shared" si="248"/>
        <v>0</v>
      </c>
      <c r="AI25" s="98"/>
      <c r="AJ25" s="98">
        <f t="shared" si="249"/>
        <v>0</v>
      </c>
      <c r="AK25" s="98"/>
      <c r="AL25" s="98">
        <f t="shared" si="250"/>
        <v>0</v>
      </c>
      <c r="AM25" s="98"/>
      <c r="AN25" s="98">
        <f t="shared" si="251"/>
        <v>0</v>
      </c>
      <c r="AO25" s="98"/>
      <c r="AP25" s="98">
        <f t="shared" si="252"/>
        <v>0</v>
      </c>
      <c r="AQ25" s="98"/>
      <c r="AR25" s="98">
        <f t="shared" si="253"/>
        <v>0</v>
      </c>
      <c r="AS25" s="98"/>
      <c r="AT25" s="98">
        <f t="shared" si="254"/>
        <v>0</v>
      </c>
      <c r="AU25" s="98"/>
      <c r="AV25" s="98">
        <f t="shared" si="255"/>
        <v>0</v>
      </c>
      <c r="AW25" s="98"/>
      <c r="AX25" s="98">
        <f t="shared" si="256"/>
        <v>0</v>
      </c>
      <c r="AY25" s="98"/>
      <c r="AZ25" s="98">
        <f t="shared" si="257"/>
        <v>0</v>
      </c>
      <c r="BA25" s="98"/>
      <c r="BB25" s="98">
        <f t="shared" si="258"/>
        <v>0</v>
      </c>
      <c r="BC25" s="98"/>
      <c r="BD25" s="98">
        <f t="shared" si="259"/>
        <v>0</v>
      </c>
      <c r="BE25" s="98"/>
      <c r="BF25" s="98">
        <f t="shared" si="260"/>
        <v>0</v>
      </c>
      <c r="BG25" s="98"/>
      <c r="BH25" s="98">
        <f t="shared" si="261"/>
        <v>0</v>
      </c>
      <c r="BI25" s="98"/>
      <c r="BJ25" s="98">
        <f t="shared" si="262"/>
        <v>0</v>
      </c>
      <c r="BK25" s="98"/>
      <c r="BL25" s="98">
        <f t="shared" si="263"/>
        <v>0</v>
      </c>
      <c r="BM25" s="98"/>
      <c r="BN25" s="98">
        <f t="shared" si="264"/>
        <v>0</v>
      </c>
      <c r="BO25" s="98"/>
      <c r="BP25" s="98">
        <f t="shared" si="265"/>
        <v>0</v>
      </c>
      <c r="BQ25" s="98"/>
      <c r="BR25" s="98">
        <f t="shared" si="266"/>
        <v>0</v>
      </c>
      <c r="BS25" s="98"/>
      <c r="BT25" s="98">
        <f t="shared" si="267"/>
        <v>0</v>
      </c>
      <c r="BU25" s="98"/>
      <c r="BV25" s="98">
        <f t="shared" si="268"/>
        <v>0</v>
      </c>
      <c r="BW25" s="98"/>
      <c r="BX25" s="98">
        <f t="shared" si="269"/>
        <v>0</v>
      </c>
      <c r="BY25" s="98"/>
      <c r="BZ25" s="98">
        <f t="shared" si="270"/>
        <v>0</v>
      </c>
      <c r="CA25" s="98"/>
      <c r="CB25" s="98">
        <f t="shared" si="271"/>
        <v>0</v>
      </c>
      <c r="CC25" s="98"/>
      <c r="CD25" s="98">
        <f t="shared" si="272"/>
        <v>0</v>
      </c>
      <c r="CE25" s="98"/>
      <c r="CF25" s="98">
        <f t="shared" si="273"/>
        <v>0</v>
      </c>
      <c r="CG25" s="98"/>
      <c r="CH25" s="98">
        <f t="shared" si="274"/>
        <v>0</v>
      </c>
      <c r="CI25" s="98"/>
      <c r="CJ25" s="98">
        <f t="shared" si="275"/>
        <v>0</v>
      </c>
      <c r="CK25" s="98"/>
      <c r="CL25" s="98">
        <f t="shared" si="276"/>
        <v>0</v>
      </c>
      <c r="CM25" s="98"/>
      <c r="CN25" s="98">
        <f t="shared" si="277"/>
        <v>0</v>
      </c>
      <c r="CO25" s="98"/>
      <c r="CP25" s="98">
        <f t="shared" si="278"/>
        <v>0</v>
      </c>
      <c r="CQ25" s="98"/>
      <c r="CR25" s="98">
        <f t="shared" si="279"/>
        <v>0</v>
      </c>
      <c r="CS25" s="98"/>
      <c r="CT25" s="98">
        <f t="shared" si="280"/>
        <v>0</v>
      </c>
      <c r="CU25" s="98"/>
      <c r="CV25" s="98">
        <f t="shared" si="281"/>
        <v>0</v>
      </c>
      <c r="CW25" s="98"/>
      <c r="CX25" s="98">
        <f t="shared" si="282"/>
        <v>0</v>
      </c>
      <c r="CY25" s="98"/>
      <c r="CZ25" s="98">
        <f t="shared" si="283"/>
        <v>0</v>
      </c>
      <c r="DA25" s="98"/>
      <c r="DB25" s="98">
        <f t="shared" si="284"/>
        <v>0</v>
      </c>
      <c r="DC25" s="98"/>
      <c r="DD25" s="98">
        <f t="shared" si="285"/>
        <v>0</v>
      </c>
      <c r="DE25" s="98"/>
      <c r="DF25" s="98">
        <f t="shared" si="286"/>
        <v>0</v>
      </c>
      <c r="DG25" s="98"/>
      <c r="DH25" s="98">
        <f t="shared" si="287"/>
        <v>0</v>
      </c>
      <c r="DI25" s="98"/>
      <c r="DJ25" s="98">
        <f t="shared" si="288"/>
        <v>0</v>
      </c>
      <c r="DK25" s="98"/>
      <c r="DL25" s="98">
        <f t="shared" si="289"/>
        <v>0</v>
      </c>
      <c r="DM25" s="98"/>
      <c r="DN25" s="98">
        <f t="shared" si="290"/>
        <v>0</v>
      </c>
      <c r="DO25" s="98"/>
      <c r="DP25" s="98">
        <f t="shared" si="291"/>
        <v>0</v>
      </c>
      <c r="DQ25" s="98"/>
      <c r="DR25" s="98">
        <f t="shared" si="292"/>
        <v>0</v>
      </c>
      <c r="DS25" s="98"/>
      <c r="DT25" s="98">
        <f t="shared" si="293"/>
        <v>0</v>
      </c>
      <c r="DU25" s="98"/>
      <c r="DV25" s="98">
        <f t="shared" si="294"/>
        <v>0</v>
      </c>
      <c r="DW25" s="98"/>
      <c r="DX25" s="98">
        <f t="shared" si="295"/>
        <v>0</v>
      </c>
      <c r="DY25" s="98"/>
      <c r="DZ25" s="98">
        <f t="shared" si="296"/>
        <v>0</v>
      </c>
      <c r="EA25" s="98"/>
      <c r="EB25" s="98">
        <f t="shared" si="297"/>
        <v>0</v>
      </c>
      <c r="EC25" s="98"/>
      <c r="ED25" s="98">
        <f t="shared" si="298"/>
        <v>0</v>
      </c>
      <c r="EE25" s="98"/>
      <c r="EF25" s="98">
        <f t="shared" si="299"/>
        <v>0</v>
      </c>
      <c r="EG25" s="98"/>
      <c r="EH25" s="98">
        <f t="shared" si="300"/>
        <v>0</v>
      </c>
      <c r="EI25" s="98"/>
      <c r="EJ25" s="98">
        <f t="shared" si="301"/>
        <v>0</v>
      </c>
      <c r="EK25" s="98"/>
      <c r="EL25" s="98">
        <f t="shared" si="302"/>
        <v>0</v>
      </c>
      <c r="EM25" s="98"/>
      <c r="EN25" s="98">
        <f t="shared" si="303"/>
        <v>0</v>
      </c>
      <c r="EO25" s="98"/>
      <c r="EP25" s="98">
        <f t="shared" si="304"/>
        <v>0</v>
      </c>
      <c r="EQ25" s="98"/>
      <c r="ER25" s="98">
        <f t="shared" si="305"/>
        <v>0</v>
      </c>
      <c r="ES25" s="98"/>
      <c r="ET25" s="98">
        <f t="shared" si="306"/>
        <v>0</v>
      </c>
      <c r="EU25" s="98"/>
      <c r="EV25" s="98">
        <f t="shared" si="307"/>
        <v>0</v>
      </c>
      <c r="EW25" s="98"/>
      <c r="EX25" s="98">
        <f t="shared" si="308"/>
        <v>0</v>
      </c>
      <c r="EY25" s="98"/>
      <c r="EZ25" s="98">
        <f t="shared" si="309"/>
        <v>0</v>
      </c>
      <c r="FA25" s="98"/>
      <c r="FB25" s="98">
        <f t="shared" si="310"/>
        <v>0</v>
      </c>
      <c r="FC25" s="98"/>
      <c r="FD25" s="98">
        <f t="shared" si="311"/>
        <v>0</v>
      </c>
      <c r="FE25" s="98"/>
      <c r="FF25" s="98">
        <f t="shared" si="312"/>
        <v>0</v>
      </c>
      <c r="FG25" s="98"/>
    </row>
    <row r="26" spans="1:163" x14ac:dyDescent="0.2">
      <c r="A26" s="20" t="s">
        <v>17</v>
      </c>
      <c r="B26" s="54" t="s">
        <v>116</v>
      </c>
      <c r="C26" s="26">
        <v>42887</v>
      </c>
      <c r="D26" s="26">
        <v>42916</v>
      </c>
      <c r="E26" s="21">
        <v>30</v>
      </c>
      <c r="F26" s="22">
        <v>-5000000</v>
      </c>
      <c r="G26" s="9">
        <f t="shared" si="234"/>
        <v>-166666.66666666666</v>
      </c>
      <c r="H26" s="102">
        <f t="shared" si="235"/>
        <v>0</v>
      </c>
      <c r="I26" s="102"/>
      <c r="J26" s="98">
        <f t="shared" si="236"/>
        <v>0</v>
      </c>
      <c r="K26" s="98"/>
      <c r="L26" s="98">
        <f t="shared" si="237"/>
        <v>0</v>
      </c>
      <c r="M26" s="98"/>
      <c r="N26" s="98">
        <f t="shared" si="238"/>
        <v>0</v>
      </c>
      <c r="O26" s="98"/>
      <c r="P26" s="98">
        <f t="shared" si="239"/>
        <v>0</v>
      </c>
      <c r="Q26" s="98"/>
      <c r="R26" s="98">
        <f t="shared" si="240"/>
        <v>-5000000</v>
      </c>
      <c r="S26" s="98"/>
      <c r="T26" s="98">
        <f t="shared" si="241"/>
        <v>0</v>
      </c>
      <c r="U26" s="98"/>
      <c r="V26" s="98">
        <f t="shared" si="242"/>
        <v>0</v>
      </c>
      <c r="W26" s="98"/>
      <c r="X26" s="98">
        <f t="shared" si="243"/>
        <v>0</v>
      </c>
      <c r="Y26" s="98"/>
      <c r="Z26" s="98">
        <f t="shared" si="244"/>
        <v>0</v>
      </c>
      <c r="AA26" s="98"/>
      <c r="AB26" s="98">
        <f t="shared" si="245"/>
        <v>0</v>
      </c>
      <c r="AC26" s="98"/>
      <c r="AD26" s="98">
        <f t="shared" si="246"/>
        <v>0</v>
      </c>
      <c r="AE26" s="98"/>
      <c r="AF26" s="98">
        <f t="shared" si="247"/>
        <v>0</v>
      </c>
      <c r="AG26" s="98"/>
      <c r="AH26" s="98">
        <f t="shared" si="248"/>
        <v>0</v>
      </c>
      <c r="AI26" s="98"/>
      <c r="AJ26" s="98">
        <f t="shared" si="249"/>
        <v>0</v>
      </c>
      <c r="AK26" s="98"/>
      <c r="AL26" s="98">
        <f t="shared" si="250"/>
        <v>0</v>
      </c>
      <c r="AM26" s="98"/>
      <c r="AN26" s="98">
        <f t="shared" si="251"/>
        <v>0</v>
      </c>
      <c r="AO26" s="98"/>
      <c r="AP26" s="98">
        <f t="shared" si="252"/>
        <v>0</v>
      </c>
      <c r="AQ26" s="98"/>
      <c r="AR26" s="98">
        <f t="shared" si="253"/>
        <v>0</v>
      </c>
      <c r="AS26" s="98"/>
      <c r="AT26" s="98">
        <f t="shared" si="254"/>
        <v>0</v>
      </c>
      <c r="AU26" s="98"/>
      <c r="AV26" s="98">
        <f t="shared" si="255"/>
        <v>0</v>
      </c>
      <c r="AW26" s="98"/>
      <c r="AX26" s="98">
        <f t="shared" si="256"/>
        <v>0</v>
      </c>
      <c r="AY26" s="98"/>
      <c r="AZ26" s="98">
        <f t="shared" si="257"/>
        <v>0</v>
      </c>
      <c r="BA26" s="98"/>
      <c r="BB26" s="98">
        <f t="shared" si="258"/>
        <v>0</v>
      </c>
      <c r="BC26" s="98"/>
      <c r="BD26" s="98">
        <f t="shared" si="259"/>
        <v>0</v>
      </c>
      <c r="BE26" s="98"/>
      <c r="BF26" s="98">
        <f t="shared" si="260"/>
        <v>0</v>
      </c>
      <c r="BG26" s="98"/>
      <c r="BH26" s="98">
        <f t="shared" si="261"/>
        <v>0</v>
      </c>
      <c r="BI26" s="98"/>
      <c r="BJ26" s="98">
        <f t="shared" si="262"/>
        <v>0</v>
      </c>
      <c r="BK26" s="98"/>
      <c r="BL26" s="98">
        <f t="shared" si="263"/>
        <v>0</v>
      </c>
      <c r="BM26" s="98"/>
      <c r="BN26" s="98">
        <f t="shared" si="264"/>
        <v>0</v>
      </c>
      <c r="BO26" s="98"/>
      <c r="BP26" s="98">
        <f t="shared" si="265"/>
        <v>0</v>
      </c>
      <c r="BQ26" s="98"/>
      <c r="BR26" s="98">
        <f t="shared" si="266"/>
        <v>0</v>
      </c>
      <c r="BS26" s="98"/>
      <c r="BT26" s="98">
        <f t="shared" si="267"/>
        <v>0</v>
      </c>
      <c r="BU26" s="98"/>
      <c r="BV26" s="98">
        <f t="shared" si="268"/>
        <v>0</v>
      </c>
      <c r="BW26" s="98"/>
      <c r="BX26" s="98">
        <f t="shared" si="269"/>
        <v>0</v>
      </c>
      <c r="BY26" s="98"/>
      <c r="BZ26" s="98">
        <f t="shared" si="270"/>
        <v>0</v>
      </c>
      <c r="CA26" s="98"/>
      <c r="CB26" s="98">
        <f t="shared" si="271"/>
        <v>0</v>
      </c>
      <c r="CC26" s="98"/>
      <c r="CD26" s="98">
        <f t="shared" si="272"/>
        <v>0</v>
      </c>
      <c r="CE26" s="98"/>
      <c r="CF26" s="98">
        <f t="shared" si="273"/>
        <v>0</v>
      </c>
      <c r="CG26" s="98"/>
      <c r="CH26" s="98">
        <f t="shared" si="274"/>
        <v>0</v>
      </c>
      <c r="CI26" s="98"/>
      <c r="CJ26" s="98">
        <f t="shared" si="275"/>
        <v>0</v>
      </c>
      <c r="CK26" s="98"/>
      <c r="CL26" s="98">
        <f t="shared" si="276"/>
        <v>0</v>
      </c>
      <c r="CM26" s="98"/>
      <c r="CN26" s="98">
        <f t="shared" si="277"/>
        <v>0</v>
      </c>
      <c r="CO26" s="98"/>
      <c r="CP26" s="98">
        <f t="shared" si="278"/>
        <v>0</v>
      </c>
      <c r="CQ26" s="98"/>
      <c r="CR26" s="98">
        <f t="shared" si="279"/>
        <v>0</v>
      </c>
      <c r="CS26" s="98"/>
      <c r="CT26" s="98">
        <f t="shared" si="280"/>
        <v>0</v>
      </c>
      <c r="CU26" s="98"/>
      <c r="CV26" s="98">
        <f t="shared" si="281"/>
        <v>0</v>
      </c>
      <c r="CW26" s="98"/>
      <c r="CX26" s="98">
        <f t="shared" si="282"/>
        <v>0</v>
      </c>
      <c r="CY26" s="98"/>
      <c r="CZ26" s="98">
        <f t="shared" si="283"/>
        <v>0</v>
      </c>
      <c r="DA26" s="98"/>
      <c r="DB26" s="98">
        <f t="shared" si="284"/>
        <v>0</v>
      </c>
      <c r="DC26" s="98"/>
      <c r="DD26" s="98">
        <f t="shared" si="285"/>
        <v>0</v>
      </c>
      <c r="DE26" s="98"/>
      <c r="DF26" s="98">
        <f t="shared" si="286"/>
        <v>0</v>
      </c>
      <c r="DG26" s="98"/>
      <c r="DH26" s="98">
        <f t="shared" si="287"/>
        <v>0</v>
      </c>
      <c r="DI26" s="98"/>
      <c r="DJ26" s="98">
        <f t="shared" si="288"/>
        <v>0</v>
      </c>
      <c r="DK26" s="98"/>
      <c r="DL26" s="98">
        <f t="shared" si="289"/>
        <v>0</v>
      </c>
      <c r="DM26" s="98"/>
      <c r="DN26" s="98">
        <f t="shared" si="290"/>
        <v>0</v>
      </c>
      <c r="DO26" s="98"/>
      <c r="DP26" s="98">
        <f t="shared" si="291"/>
        <v>0</v>
      </c>
      <c r="DQ26" s="98"/>
      <c r="DR26" s="98">
        <f t="shared" si="292"/>
        <v>0</v>
      </c>
      <c r="DS26" s="98"/>
      <c r="DT26" s="98">
        <f t="shared" si="293"/>
        <v>0</v>
      </c>
      <c r="DU26" s="98"/>
      <c r="DV26" s="98">
        <f t="shared" si="294"/>
        <v>0</v>
      </c>
      <c r="DW26" s="98"/>
      <c r="DX26" s="98">
        <f t="shared" si="295"/>
        <v>0</v>
      </c>
      <c r="DY26" s="98"/>
      <c r="DZ26" s="98">
        <f t="shared" si="296"/>
        <v>0</v>
      </c>
      <c r="EA26" s="98"/>
      <c r="EB26" s="98">
        <f t="shared" si="297"/>
        <v>0</v>
      </c>
      <c r="EC26" s="98"/>
      <c r="ED26" s="98">
        <f t="shared" si="298"/>
        <v>0</v>
      </c>
      <c r="EE26" s="98"/>
      <c r="EF26" s="98">
        <f t="shared" si="299"/>
        <v>0</v>
      </c>
      <c r="EG26" s="98"/>
      <c r="EH26" s="98">
        <f t="shared" si="300"/>
        <v>0</v>
      </c>
      <c r="EI26" s="98"/>
      <c r="EJ26" s="98">
        <f t="shared" si="301"/>
        <v>0</v>
      </c>
      <c r="EK26" s="98"/>
      <c r="EL26" s="98">
        <f t="shared" si="302"/>
        <v>0</v>
      </c>
      <c r="EM26" s="98"/>
      <c r="EN26" s="98">
        <f t="shared" si="303"/>
        <v>0</v>
      </c>
      <c r="EO26" s="98"/>
      <c r="EP26" s="98">
        <f t="shared" si="304"/>
        <v>0</v>
      </c>
      <c r="EQ26" s="98"/>
      <c r="ER26" s="98">
        <f t="shared" si="305"/>
        <v>0</v>
      </c>
      <c r="ES26" s="98"/>
      <c r="ET26" s="98">
        <f t="shared" si="306"/>
        <v>0</v>
      </c>
      <c r="EU26" s="98"/>
      <c r="EV26" s="98">
        <f t="shared" si="307"/>
        <v>0</v>
      </c>
      <c r="EW26" s="98"/>
      <c r="EX26" s="98">
        <f t="shared" si="308"/>
        <v>0</v>
      </c>
      <c r="EY26" s="98"/>
      <c r="EZ26" s="98">
        <f t="shared" si="309"/>
        <v>0</v>
      </c>
      <c r="FA26" s="98"/>
      <c r="FB26" s="98">
        <f t="shared" si="310"/>
        <v>0</v>
      </c>
      <c r="FC26" s="98"/>
      <c r="FD26" s="98">
        <f t="shared" si="311"/>
        <v>0</v>
      </c>
      <c r="FE26" s="98"/>
      <c r="FF26" s="98">
        <f t="shared" si="312"/>
        <v>0</v>
      </c>
      <c r="FG26" s="98"/>
    </row>
    <row r="27" spans="1:163" x14ac:dyDescent="0.2">
      <c r="A27" s="20" t="s">
        <v>39</v>
      </c>
      <c r="B27" s="54" t="s">
        <v>116</v>
      </c>
      <c r="C27" s="26">
        <v>42887</v>
      </c>
      <c r="D27" s="26">
        <v>42916</v>
      </c>
      <c r="E27" s="21">
        <v>30</v>
      </c>
      <c r="F27" s="22">
        <v>-5000000</v>
      </c>
      <c r="G27" s="9">
        <f t="shared" si="234"/>
        <v>-166666.66666666666</v>
      </c>
      <c r="H27" s="102">
        <f t="shared" si="235"/>
        <v>0</v>
      </c>
      <c r="I27" s="102"/>
      <c r="J27" s="98">
        <f t="shared" si="236"/>
        <v>0</v>
      </c>
      <c r="K27" s="98"/>
      <c r="L27" s="98">
        <f t="shared" si="237"/>
        <v>0</v>
      </c>
      <c r="M27" s="98"/>
      <c r="N27" s="98">
        <f t="shared" si="238"/>
        <v>0</v>
      </c>
      <c r="O27" s="98"/>
      <c r="P27" s="98">
        <f t="shared" si="239"/>
        <v>0</v>
      </c>
      <c r="Q27" s="98"/>
      <c r="R27" s="98">
        <f t="shared" si="240"/>
        <v>-5000000</v>
      </c>
      <c r="S27" s="98"/>
      <c r="T27" s="98">
        <f t="shared" si="241"/>
        <v>0</v>
      </c>
      <c r="U27" s="98"/>
      <c r="V27" s="98">
        <f t="shared" si="242"/>
        <v>0</v>
      </c>
      <c r="W27" s="98"/>
      <c r="X27" s="98">
        <f t="shared" si="243"/>
        <v>0</v>
      </c>
      <c r="Y27" s="98"/>
      <c r="Z27" s="98">
        <f t="shared" si="244"/>
        <v>0</v>
      </c>
      <c r="AA27" s="98"/>
      <c r="AB27" s="98">
        <f t="shared" si="245"/>
        <v>0</v>
      </c>
      <c r="AC27" s="98"/>
      <c r="AD27" s="98">
        <f t="shared" si="246"/>
        <v>0</v>
      </c>
      <c r="AE27" s="98"/>
      <c r="AF27" s="98">
        <f t="shared" si="247"/>
        <v>0</v>
      </c>
      <c r="AG27" s="98"/>
      <c r="AH27" s="98">
        <f t="shared" si="248"/>
        <v>0</v>
      </c>
      <c r="AI27" s="98"/>
      <c r="AJ27" s="98">
        <f t="shared" si="249"/>
        <v>0</v>
      </c>
      <c r="AK27" s="98"/>
      <c r="AL27" s="98">
        <f t="shared" si="250"/>
        <v>0</v>
      </c>
      <c r="AM27" s="98"/>
      <c r="AN27" s="98">
        <f t="shared" si="251"/>
        <v>0</v>
      </c>
      <c r="AO27" s="98"/>
      <c r="AP27" s="98">
        <f t="shared" si="252"/>
        <v>0</v>
      </c>
      <c r="AQ27" s="98"/>
      <c r="AR27" s="98">
        <f t="shared" si="253"/>
        <v>0</v>
      </c>
      <c r="AS27" s="98"/>
      <c r="AT27" s="98">
        <f t="shared" si="254"/>
        <v>0</v>
      </c>
      <c r="AU27" s="98"/>
      <c r="AV27" s="98">
        <f t="shared" si="255"/>
        <v>0</v>
      </c>
      <c r="AW27" s="98"/>
      <c r="AX27" s="98">
        <f t="shared" si="256"/>
        <v>0</v>
      </c>
      <c r="AY27" s="98"/>
      <c r="AZ27" s="98">
        <f t="shared" si="257"/>
        <v>0</v>
      </c>
      <c r="BA27" s="98"/>
      <c r="BB27" s="98">
        <f t="shared" si="258"/>
        <v>0</v>
      </c>
      <c r="BC27" s="98"/>
      <c r="BD27" s="98">
        <f t="shared" si="259"/>
        <v>0</v>
      </c>
      <c r="BE27" s="98"/>
      <c r="BF27" s="98">
        <f t="shared" si="260"/>
        <v>0</v>
      </c>
      <c r="BG27" s="98"/>
      <c r="BH27" s="98">
        <f t="shared" si="261"/>
        <v>0</v>
      </c>
      <c r="BI27" s="98"/>
      <c r="BJ27" s="98">
        <f t="shared" si="262"/>
        <v>0</v>
      </c>
      <c r="BK27" s="98"/>
      <c r="BL27" s="98">
        <f t="shared" si="263"/>
        <v>0</v>
      </c>
      <c r="BM27" s="98"/>
      <c r="BN27" s="98">
        <f t="shared" si="264"/>
        <v>0</v>
      </c>
      <c r="BO27" s="98"/>
      <c r="BP27" s="98">
        <f t="shared" si="265"/>
        <v>0</v>
      </c>
      <c r="BQ27" s="98"/>
      <c r="BR27" s="98">
        <f t="shared" si="266"/>
        <v>0</v>
      </c>
      <c r="BS27" s="98"/>
      <c r="BT27" s="98">
        <f t="shared" si="267"/>
        <v>0</v>
      </c>
      <c r="BU27" s="98"/>
      <c r="BV27" s="98">
        <f t="shared" si="268"/>
        <v>0</v>
      </c>
      <c r="BW27" s="98"/>
      <c r="BX27" s="98">
        <f t="shared" si="269"/>
        <v>0</v>
      </c>
      <c r="BY27" s="98"/>
      <c r="BZ27" s="98">
        <f t="shared" si="270"/>
        <v>0</v>
      </c>
      <c r="CA27" s="98"/>
      <c r="CB27" s="98">
        <f t="shared" si="271"/>
        <v>0</v>
      </c>
      <c r="CC27" s="98"/>
      <c r="CD27" s="98">
        <f t="shared" si="272"/>
        <v>0</v>
      </c>
      <c r="CE27" s="98"/>
      <c r="CF27" s="98">
        <f t="shared" si="273"/>
        <v>0</v>
      </c>
      <c r="CG27" s="98"/>
      <c r="CH27" s="98">
        <f t="shared" si="274"/>
        <v>0</v>
      </c>
      <c r="CI27" s="98"/>
      <c r="CJ27" s="98">
        <f t="shared" si="275"/>
        <v>0</v>
      </c>
      <c r="CK27" s="98"/>
      <c r="CL27" s="98">
        <f t="shared" si="276"/>
        <v>0</v>
      </c>
      <c r="CM27" s="98"/>
      <c r="CN27" s="98">
        <f t="shared" si="277"/>
        <v>0</v>
      </c>
      <c r="CO27" s="98"/>
      <c r="CP27" s="98">
        <f t="shared" si="278"/>
        <v>0</v>
      </c>
      <c r="CQ27" s="98"/>
      <c r="CR27" s="98">
        <f t="shared" si="279"/>
        <v>0</v>
      </c>
      <c r="CS27" s="98"/>
      <c r="CT27" s="98">
        <f t="shared" si="280"/>
        <v>0</v>
      </c>
      <c r="CU27" s="98"/>
      <c r="CV27" s="98">
        <f t="shared" si="281"/>
        <v>0</v>
      </c>
      <c r="CW27" s="98"/>
      <c r="CX27" s="98">
        <f t="shared" si="282"/>
        <v>0</v>
      </c>
      <c r="CY27" s="98"/>
      <c r="CZ27" s="98">
        <f t="shared" si="283"/>
        <v>0</v>
      </c>
      <c r="DA27" s="98"/>
      <c r="DB27" s="98">
        <f t="shared" si="284"/>
        <v>0</v>
      </c>
      <c r="DC27" s="98"/>
      <c r="DD27" s="98">
        <f t="shared" si="285"/>
        <v>0</v>
      </c>
      <c r="DE27" s="98"/>
      <c r="DF27" s="98">
        <f t="shared" si="286"/>
        <v>0</v>
      </c>
      <c r="DG27" s="98"/>
      <c r="DH27" s="98">
        <f t="shared" si="287"/>
        <v>0</v>
      </c>
      <c r="DI27" s="98"/>
      <c r="DJ27" s="98">
        <f t="shared" si="288"/>
        <v>0</v>
      </c>
      <c r="DK27" s="98"/>
      <c r="DL27" s="98">
        <f t="shared" si="289"/>
        <v>0</v>
      </c>
      <c r="DM27" s="98"/>
      <c r="DN27" s="98">
        <f t="shared" si="290"/>
        <v>0</v>
      </c>
      <c r="DO27" s="98"/>
      <c r="DP27" s="98">
        <f t="shared" si="291"/>
        <v>0</v>
      </c>
      <c r="DQ27" s="98"/>
      <c r="DR27" s="98">
        <f t="shared" si="292"/>
        <v>0</v>
      </c>
      <c r="DS27" s="98"/>
      <c r="DT27" s="98">
        <f t="shared" si="293"/>
        <v>0</v>
      </c>
      <c r="DU27" s="98"/>
      <c r="DV27" s="98">
        <f t="shared" si="294"/>
        <v>0</v>
      </c>
      <c r="DW27" s="98"/>
      <c r="DX27" s="98">
        <f t="shared" si="295"/>
        <v>0</v>
      </c>
      <c r="DY27" s="98"/>
      <c r="DZ27" s="98">
        <f t="shared" si="296"/>
        <v>0</v>
      </c>
      <c r="EA27" s="98"/>
      <c r="EB27" s="98">
        <f t="shared" si="297"/>
        <v>0</v>
      </c>
      <c r="EC27" s="98"/>
      <c r="ED27" s="98">
        <f t="shared" si="298"/>
        <v>0</v>
      </c>
      <c r="EE27" s="98"/>
      <c r="EF27" s="98">
        <f t="shared" si="299"/>
        <v>0</v>
      </c>
      <c r="EG27" s="98"/>
      <c r="EH27" s="98">
        <f t="shared" si="300"/>
        <v>0</v>
      </c>
      <c r="EI27" s="98"/>
      <c r="EJ27" s="98">
        <f t="shared" si="301"/>
        <v>0</v>
      </c>
      <c r="EK27" s="98"/>
      <c r="EL27" s="98">
        <f t="shared" si="302"/>
        <v>0</v>
      </c>
      <c r="EM27" s="98"/>
      <c r="EN27" s="98">
        <f t="shared" si="303"/>
        <v>0</v>
      </c>
      <c r="EO27" s="98"/>
      <c r="EP27" s="98">
        <f t="shared" si="304"/>
        <v>0</v>
      </c>
      <c r="EQ27" s="98"/>
      <c r="ER27" s="98">
        <f t="shared" si="305"/>
        <v>0</v>
      </c>
      <c r="ES27" s="98"/>
      <c r="ET27" s="98">
        <f t="shared" si="306"/>
        <v>0</v>
      </c>
      <c r="EU27" s="98"/>
      <c r="EV27" s="98">
        <f t="shared" si="307"/>
        <v>0</v>
      </c>
      <c r="EW27" s="98"/>
      <c r="EX27" s="98">
        <f t="shared" si="308"/>
        <v>0</v>
      </c>
      <c r="EY27" s="98"/>
      <c r="EZ27" s="98">
        <f t="shared" si="309"/>
        <v>0</v>
      </c>
      <c r="FA27" s="98"/>
      <c r="FB27" s="98">
        <f t="shared" si="310"/>
        <v>0</v>
      </c>
      <c r="FC27" s="98"/>
      <c r="FD27" s="98">
        <f t="shared" si="311"/>
        <v>0</v>
      </c>
      <c r="FE27" s="98"/>
      <c r="FF27" s="98">
        <f t="shared" si="312"/>
        <v>0</v>
      </c>
      <c r="FG27" s="98"/>
    </row>
    <row r="28" spans="1:163" x14ac:dyDescent="0.2">
      <c r="A28" s="20" t="s">
        <v>40</v>
      </c>
      <c r="B28" s="54" t="s">
        <v>116</v>
      </c>
      <c r="C28" s="26">
        <v>42887</v>
      </c>
      <c r="D28" s="26">
        <v>42916</v>
      </c>
      <c r="E28" s="21">
        <v>30</v>
      </c>
      <c r="F28" s="22">
        <v>-5000000</v>
      </c>
      <c r="G28" s="9">
        <f t="shared" si="234"/>
        <v>-166666.66666666666</v>
      </c>
      <c r="H28" s="102">
        <f t="shared" si="235"/>
        <v>0</v>
      </c>
      <c r="I28" s="102"/>
      <c r="J28" s="98">
        <f t="shared" si="236"/>
        <v>0</v>
      </c>
      <c r="K28" s="98"/>
      <c r="L28" s="98">
        <f t="shared" si="237"/>
        <v>0</v>
      </c>
      <c r="M28" s="98"/>
      <c r="N28" s="98">
        <f t="shared" si="238"/>
        <v>0</v>
      </c>
      <c r="O28" s="98"/>
      <c r="P28" s="98">
        <f t="shared" si="239"/>
        <v>0</v>
      </c>
      <c r="Q28" s="98"/>
      <c r="R28" s="98">
        <f t="shared" si="240"/>
        <v>-5000000</v>
      </c>
      <c r="S28" s="98"/>
      <c r="T28" s="98">
        <f t="shared" si="241"/>
        <v>0</v>
      </c>
      <c r="U28" s="98"/>
      <c r="V28" s="98">
        <f t="shared" si="242"/>
        <v>0</v>
      </c>
      <c r="W28" s="98"/>
      <c r="X28" s="98">
        <f t="shared" si="243"/>
        <v>0</v>
      </c>
      <c r="Y28" s="98"/>
      <c r="Z28" s="98">
        <f t="shared" si="244"/>
        <v>0</v>
      </c>
      <c r="AA28" s="98"/>
      <c r="AB28" s="98">
        <f t="shared" si="245"/>
        <v>0</v>
      </c>
      <c r="AC28" s="98"/>
      <c r="AD28" s="98">
        <f t="shared" si="246"/>
        <v>0</v>
      </c>
      <c r="AE28" s="98"/>
      <c r="AF28" s="98">
        <f t="shared" si="247"/>
        <v>0</v>
      </c>
      <c r="AG28" s="98"/>
      <c r="AH28" s="98">
        <f t="shared" si="248"/>
        <v>0</v>
      </c>
      <c r="AI28" s="98"/>
      <c r="AJ28" s="98">
        <f t="shared" si="249"/>
        <v>0</v>
      </c>
      <c r="AK28" s="98"/>
      <c r="AL28" s="98">
        <f t="shared" si="250"/>
        <v>0</v>
      </c>
      <c r="AM28" s="98"/>
      <c r="AN28" s="98">
        <f t="shared" si="251"/>
        <v>0</v>
      </c>
      <c r="AO28" s="98"/>
      <c r="AP28" s="98">
        <f t="shared" si="252"/>
        <v>0</v>
      </c>
      <c r="AQ28" s="98"/>
      <c r="AR28" s="98">
        <f t="shared" si="253"/>
        <v>0</v>
      </c>
      <c r="AS28" s="98"/>
      <c r="AT28" s="98">
        <f t="shared" si="254"/>
        <v>0</v>
      </c>
      <c r="AU28" s="98"/>
      <c r="AV28" s="98">
        <f t="shared" si="255"/>
        <v>0</v>
      </c>
      <c r="AW28" s="98"/>
      <c r="AX28" s="98">
        <f t="shared" si="256"/>
        <v>0</v>
      </c>
      <c r="AY28" s="98"/>
      <c r="AZ28" s="98">
        <f t="shared" si="257"/>
        <v>0</v>
      </c>
      <c r="BA28" s="98"/>
      <c r="BB28" s="98">
        <f t="shared" si="258"/>
        <v>0</v>
      </c>
      <c r="BC28" s="98"/>
      <c r="BD28" s="98">
        <f t="shared" si="259"/>
        <v>0</v>
      </c>
      <c r="BE28" s="98"/>
      <c r="BF28" s="98">
        <f t="shared" si="260"/>
        <v>0</v>
      </c>
      <c r="BG28" s="98"/>
      <c r="BH28" s="98">
        <f t="shared" si="261"/>
        <v>0</v>
      </c>
      <c r="BI28" s="98"/>
      <c r="BJ28" s="98">
        <f t="shared" si="262"/>
        <v>0</v>
      </c>
      <c r="BK28" s="98"/>
      <c r="BL28" s="98">
        <f t="shared" si="263"/>
        <v>0</v>
      </c>
      <c r="BM28" s="98"/>
      <c r="BN28" s="98">
        <f t="shared" si="264"/>
        <v>0</v>
      </c>
      <c r="BO28" s="98"/>
      <c r="BP28" s="98">
        <f t="shared" si="265"/>
        <v>0</v>
      </c>
      <c r="BQ28" s="98"/>
      <c r="BR28" s="98">
        <f t="shared" si="266"/>
        <v>0</v>
      </c>
      <c r="BS28" s="98"/>
      <c r="BT28" s="98">
        <f t="shared" si="267"/>
        <v>0</v>
      </c>
      <c r="BU28" s="98"/>
      <c r="BV28" s="98">
        <f t="shared" si="268"/>
        <v>0</v>
      </c>
      <c r="BW28" s="98"/>
      <c r="BX28" s="98">
        <f t="shared" si="269"/>
        <v>0</v>
      </c>
      <c r="BY28" s="98"/>
      <c r="BZ28" s="98">
        <f t="shared" si="270"/>
        <v>0</v>
      </c>
      <c r="CA28" s="98"/>
      <c r="CB28" s="98">
        <f t="shared" si="271"/>
        <v>0</v>
      </c>
      <c r="CC28" s="98"/>
      <c r="CD28" s="98">
        <f t="shared" si="272"/>
        <v>0</v>
      </c>
      <c r="CE28" s="98"/>
      <c r="CF28" s="98">
        <f t="shared" si="273"/>
        <v>0</v>
      </c>
      <c r="CG28" s="98"/>
      <c r="CH28" s="98">
        <f t="shared" si="274"/>
        <v>0</v>
      </c>
      <c r="CI28" s="98"/>
      <c r="CJ28" s="98">
        <f t="shared" si="275"/>
        <v>0</v>
      </c>
      <c r="CK28" s="98"/>
      <c r="CL28" s="98">
        <f t="shared" si="276"/>
        <v>0</v>
      </c>
      <c r="CM28" s="98"/>
      <c r="CN28" s="98">
        <f t="shared" si="277"/>
        <v>0</v>
      </c>
      <c r="CO28" s="98"/>
      <c r="CP28" s="98">
        <f t="shared" si="278"/>
        <v>0</v>
      </c>
      <c r="CQ28" s="98"/>
      <c r="CR28" s="98">
        <f t="shared" si="279"/>
        <v>0</v>
      </c>
      <c r="CS28" s="98"/>
      <c r="CT28" s="98">
        <f t="shared" si="280"/>
        <v>0</v>
      </c>
      <c r="CU28" s="98"/>
      <c r="CV28" s="98">
        <f t="shared" si="281"/>
        <v>0</v>
      </c>
      <c r="CW28" s="98"/>
      <c r="CX28" s="98">
        <f t="shared" si="282"/>
        <v>0</v>
      </c>
      <c r="CY28" s="98"/>
      <c r="CZ28" s="98">
        <f t="shared" si="283"/>
        <v>0</v>
      </c>
      <c r="DA28" s="98"/>
      <c r="DB28" s="98">
        <f t="shared" si="284"/>
        <v>0</v>
      </c>
      <c r="DC28" s="98"/>
      <c r="DD28" s="98">
        <f t="shared" si="285"/>
        <v>0</v>
      </c>
      <c r="DE28" s="98"/>
      <c r="DF28" s="98">
        <f t="shared" si="286"/>
        <v>0</v>
      </c>
      <c r="DG28" s="98"/>
      <c r="DH28" s="98">
        <f t="shared" si="287"/>
        <v>0</v>
      </c>
      <c r="DI28" s="98"/>
      <c r="DJ28" s="98">
        <f t="shared" si="288"/>
        <v>0</v>
      </c>
      <c r="DK28" s="98"/>
      <c r="DL28" s="98">
        <f t="shared" si="289"/>
        <v>0</v>
      </c>
      <c r="DM28" s="98"/>
      <c r="DN28" s="98">
        <f t="shared" si="290"/>
        <v>0</v>
      </c>
      <c r="DO28" s="98"/>
      <c r="DP28" s="98">
        <f t="shared" si="291"/>
        <v>0</v>
      </c>
      <c r="DQ28" s="98"/>
      <c r="DR28" s="98">
        <f t="shared" si="292"/>
        <v>0</v>
      </c>
      <c r="DS28" s="98"/>
      <c r="DT28" s="98">
        <f t="shared" si="293"/>
        <v>0</v>
      </c>
      <c r="DU28" s="98"/>
      <c r="DV28" s="98">
        <f t="shared" si="294"/>
        <v>0</v>
      </c>
      <c r="DW28" s="98"/>
      <c r="DX28" s="98">
        <f t="shared" si="295"/>
        <v>0</v>
      </c>
      <c r="DY28" s="98"/>
      <c r="DZ28" s="98">
        <f t="shared" si="296"/>
        <v>0</v>
      </c>
      <c r="EA28" s="98"/>
      <c r="EB28" s="98">
        <f t="shared" si="297"/>
        <v>0</v>
      </c>
      <c r="EC28" s="98"/>
      <c r="ED28" s="98">
        <f t="shared" si="298"/>
        <v>0</v>
      </c>
      <c r="EE28" s="98"/>
      <c r="EF28" s="98">
        <f t="shared" si="299"/>
        <v>0</v>
      </c>
      <c r="EG28" s="98"/>
      <c r="EH28" s="98">
        <f t="shared" si="300"/>
        <v>0</v>
      </c>
      <c r="EI28" s="98"/>
      <c r="EJ28" s="98">
        <f t="shared" si="301"/>
        <v>0</v>
      </c>
      <c r="EK28" s="98"/>
      <c r="EL28" s="98">
        <f t="shared" si="302"/>
        <v>0</v>
      </c>
      <c r="EM28" s="98"/>
      <c r="EN28" s="98">
        <f t="shared" si="303"/>
        <v>0</v>
      </c>
      <c r="EO28" s="98"/>
      <c r="EP28" s="98">
        <f t="shared" si="304"/>
        <v>0</v>
      </c>
      <c r="EQ28" s="98"/>
      <c r="ER28" s="98">
        <f t="shared" si="305"/>
        <v>0</v>
      </c>
      <c r="ES28" s="98"/>
      <c r="ET28" s="98">
        <f t="shared" si="306"/>
        <v>0</v>
      </c>
      <c r="EU28" s="98"/>
      <c r="EV28" s="98">
        <f t="shared" si="307"/>
        <v>0</v>
      </c>
      <c r="EW28" s="98"/>
      <c r="EX28" s="98">
        <f t="shared" si="308"/>
        <v>0</v>
      </c>
      <c r="EY28" s="98"/>
      <c r="EZ28" s="98">
        <f t="shared" si="309"/>
        <v>0</v>
      </c>
      <c r="FA28" s="98"/>
      <c r="FB28" s="98">
        <f t="shared" si="310"/>
        <v>0</v>
      </c>
      <c r="FC28" s="98"/>
      <c r="FD28" s="98">
        <f t="shared" si="311"/>
        <v>0</v>
      </c>
      <c r="FE28" s="98"/>
      <c r="FF28" s="98">
        <f t="shared" si="312"/>
        <v>0</v>
      </c>
      <c r="FG28" s="98"/>
    </row>
    <row r="29" spans="1:163" x14ac:dyDescent="0.2">
      <c r="A29" s="20" t="s">
        <v>18</v>
      </c>
      <c r="B29" s="54" t="s">
        <v>116</v>
      </c>
      <c r="C29" s="26">
        <v>42887</v>
      </c>
      <c r="D29" s="26">
        <v>42931</v>
      </c>
      <c r="E29" s="21">
        <v>45</v>
      </c>
      <c r="F29" s="22">
        <v>-10000000</v>
      </c>
      <c r="G29" s="9">
        <f t="shared" si="234"/>
        <v>-222222.22222222222</v>
      </c>
      <c r="H29" s="102">
        <f t="shared" si="235"/>
        <v>0</v>
      </c>
      <c r="I29" s="102"/>
      <c r="J29" s="98">
        <f t="shared" si="236"/>
        <v>0</v>
      </c>
      <c r="K29" s="98"/>
      <c r="L29" s="98">
        <f t="shared" si="237"/>
        <v>0</v>
      </c>
      <c r="M29" s="98"/>
      <c r="N29" s="98">
        <f t="shared" si="238"/>
        <v>0</v>
      </c>
      <c r="O29" s="98"/>
      <c r="P29" s="98">
        <f t="shared" si="239"/>
        <v>0</v>
      </c>
      <c r="Q29" s="98"/>
      <c r="R29" s="98">
        <f t="shared" si="240"/>
        <v>-6666666.666666667</v>
      </c>
      <c r="S29" s="98"/>
      <c r="T29" s="98">
        <f t="shared" si="241"/>
        <v>-3333333.3333333335</v>
      </c>
      <c r="U29" s="98"/>
      <c r="V29" s="98">
        <f t="shared" si="242"/>
        <v>0</v>
      </c>
      <c r="W29" s="98"/>
      <c r="X29" s="98">
        <f t="shared" si="243"/>
        <v>0</v>
      </c>
      <c r="Y29" s="98"/>
      <c r="Z29" s="98">
        <f t="shared" si="244"/>
        <v>0</v>
      </c>
      <c r="AA29" s="98"/>
      <c r="AB29" s="98">
        <f t="shared" si="245"/>
        <v>0</v>
      </c>
      <c r="AC29" s="98"/>
      <c r="AD29" s="98">
        <f t="shared" si="246"/>
        <v>0</v>
      </c>
      <c r="AE29" s="98"/>
      <c r="AF29" s="98">
        <f t="shared" si="247"/>
        <v>0</v>
      </c>
      <c r="AG29" s="98"/>
      <c r="AH29" s="98">
        <f t="shared" si="248"/>
        <v>0</v>
      </c>
      <c r="AI29" s="98"/>
      <c r="AJ29" s="98">
        <f t="shared" si="249"/>
        <v>0</v>
      </c>
      <c r="AK29" s="98"/>
      <c r="AL29" s="98">
        <f t="shared" si="250"/>
        <v>0</v>
      </c>
      <c r="AM29" s="98"/>
      <c r="AN29" s="98">
        <f t="shared" si="251"/>
        <v>0</v>
      </c>
      <c r="AO29" s="98"/>
      <c r="AP29" s="98">
        <f t="shared" si="252"/>
        <v>0</v>
      </c>
      <c r="AQ29" s="98"/>
      <c r="AR29" s="98">
        <f t="shared" si="253"/>
        <v>0</v>
      </c>
      <c r="AS29" s="98"/>
      <c r="AT29" s="98">
        <f t="shared" si="254"/>
        <v>0</v>
      </c>
      <c r="AU29" s="98"/>
      <c r="AV29" s="98">
        <f t="shared" si="255"/>
        <v>0</v>
      </c>
      <c r="AW29" s="98"/>
      <c r="AX29" s="98">
        <f t="shared" si="256"/>
        <v>0</v>
      </c>
      <c r="AY29" s="98"/>
      <c r="AZ29" s="98">
        <f t="shared" si="257"/>
        <v>0</v>
      </c>
      <c r="BA29" s="98"/>
      <c r="BB29" s="98">
        <f t="shared" si="258"/>
        <v>0</v>
      </c>
      <c r="BC29" s="98"/>
      <c r="BD29" s="98">
        <f t="shared" si="259"/>
        <v>0</v>
      </c>
      <c r="BE29" s="98"/>
      <c r="BF29" s="98">
        <f t="shared" si="260"/>
        <v>0</v>
      </c>
      <c r="BG29" s="98"/>
      <c r="BH29" s="98">
        <f t="shared" si="261"/>
        <v>0</v>
      </c>
      <c r="BI29" s="98"/>
      <c r="BJ29" s="98">
        <f t="shared" si="262"/>
        <v>0</v>
      </c>
      <c r="BK29" s="98"/>
      <c r="BL29" s="98">
        <f t="shared" si="263"/>
        <v>0</v>
      </c>
      <c r="BM29" s="98"/>
      <c r="BN29" s="98">
        <f t="shared" si="264"/>
        <v>0</v>
      </c>
      <c r="BO29" s="98"/>
      <c r="BP29" s="98">
        <f t="shared" si="265"/>
        <v>0</v>
      </c>
      <c r="BQ29" s="98"/>
      <c r="BR29" s="98">
        <f t="shared" si="266"/>
        <v>0</v>
      </c>
      <c r="BS29" s="98"/>
      <c r="BT29" s="98">
        <f t="shared" si="267"/>
        <v>0</v>
      </c>
      <c r="BU29" s="98"/>
      <c r="BV29" s="98">
        <f t="shared" si="268"/>
        <v>0</v>
      </c>
      <c r="BW29" s="98"/>
      <c r="BX29" s="98">
        <f t="shared" si="269"/>
        <v>0</v>
      </c>
      <c r="BY29" s="98"/>
      <c r="BZ29" s="98">
        <f t="shared" si="270"/>
        <v>0</v>
      </c>
      <c r="CA29" s="98"/>
      <c r="CB29" s="98">
        <f t="shared" si="271"/>
        <v>0</v>
      </c>
      <c r="CC29" s="98"/>
      <c r="CD29" s="98">
        <f t="shared" si="272"/>
        <v>0</v>
      </c>
      <c r="CE29" s="98"/>
      <c r="CF29" s="98">
        <f t="shared" si="273"/>
        <v>0</v>
      </c>
      <c r="CG29" s="98"/>
      <c r="CH29" s="98">
        <f t="shared" si="274"/>
        <v>0</v>
      </c>
      <c r="CI29" s="98"/>
      <c r="CJ29" s="98">
        <f t="shared" si="275"/>
        <v>0</v>
      </c>
      <c r="CK29" s="98"/>
      <c r="CL29" s="98">
        <f t="shared" si="276"/>
        <v>0</v>
      </c>
      <c r="CM29" s="98"/>
      <c r="CN29" s="98">
        <f t="shared" si="277"/>
        <v>0</v>
      </c>
      <c r="CO29" s="98"/>
      <c r="CP29" s="98">
        <f t="shared" si="278"/>
        <v>0</v>
      </c>
      <c r="CQ29" s="98"/>
      <c r="CR29" s="98">
        <f t="shared" si="279"/>
        <v>0</v>
      </c>
      <c r="CS29" s="98"/>
      <c r="CT29" s="98">
        <f t="shared" si="280"/>
        <v>0</v>
      </c>
      <c r="CU29" s="98"/>
      <c r="CV29" s="98">
        <f t="shared" si="281"/>
        <v>0</v>
      </c>
      <c r="CW29" s="98"/>
      <c r="CX29" s="98">
        <f t="shared" si="282"/>
        <v>0</v>
      </c>
      <c r="CY29" s="98"/>
      <c r="CZ29" s="98">
        <f t="shared" si="283"/>
        <v>0</v>
      </c>
      <c r="DA29" s="98"/>
      <c r="DB29" s="98">
        <f t="shared" si="284"/>
        <v>0</v>
      </c>
      <c r="DC29" s="98"/>
      <c r="DD29" s="98">
        <f t="shared" si="285"/>
        <v>0</v>
      </c>
      <c r="DE29" s="98"/>
      <c r="DF29" s="98">
        <f t="shared" si="286"/>
        <v>0</v>
      </c>
      <c r="DG29" s="98"/>
      <c r="DH29" s="98">
        <f t="shared" si="287"/>
        <v>0</v>
      </c>
      <c r="DI29" s="98"/>
      <c r="DJ29" s="98">
        <f t="shared" si="288"/>
        <v>0</v>
      </c>
      <c r="DK29" s="98"/>
      <c r="DL29" s="98">
        <f t="shared" si="289"/>
        <v>0</v>
      </c>
      <c r="DM29" s="98"/>
      <c r="DN29" s="98">
        <f t="shared" si="290"/>
        <v>0</v>
      </c>
      <c r="DO29" s="98"/>
      <c r="DP29" s="98">
        <f t="shared" si="291"/>
        <v>0</v>
      </c>
      <c r="DQ29" s="98"/>
      <c r="DR29" s="98">
        <f t="shared" si="292"/>
        <v>0</v>
      </c>
      <c r="DS29" s="98"/>
      <c r="DT29" s="98">
        <f t="shared" si="293"/>
        <v>0</v>
      </c>
      <c r="DU29" s="98"/>
      <c r="DV29" s="98">
        <f t="shared" si="294"/>
        <v>0</v>
      </c>
      <c r="DW29" s="98"/>
      <c r="DX29" s="98">
        <f t="shared" si="295"/>
        <v>0</v>
      </c>
      <c r="DY29" s="98"/>
      <c r="DZ29" s="98">
        <f t="shared" si="296"/>
        <v>0</v>
      </c>
      <c r="EA29" s="98"/>
      <c r="EB29" s="98">
        <f t="shared" si="297"/>
        <v>0</v>
      </c>
      <c r="EC29" s="98"/>
      <c r="ED29" s="98">
        <f t="shared" si="298"/>
        <v>0</v>
      </c>
      <c r="EE29" s="98"/>
      <c r="EF29" s="98">
        <f t="shared" si="299"/>
        <v>0</v>
      </c>
      <c r="EG29" s="98"/>
      <c r="EH29" s="98">
        <f t="shared" si="300"/>
        <v>0</v>
      </c>
      <c r="EI29" s="98"/>
      <c r="EJ29" s="98">
        <f t="shared" si="301"/>
        <v>0</v>
      </c>
      <c r="EK29" s="98"/>
      <c r="EL29" s="98">
        <f t="shared" si="302"/>
        <v>0</v>
      </c>
      <c r="EM29" s="98"/>
      <c r="EN29" s="98">
        <f t="shared" si="303"/>
        <v>0</v>
      </c>
      <c r="EO29" s="98"/>
      <c r="EP29" s="98">
        <f t="shared" si="304"/>
        <v>0</v>
      </c>
      <c r="EQ29" s="98"/>
      <c r="ER29" s="98">
        <f t="shared" si="305"/>
        <v>0</v>
      </c>
      <c r="ES29" s="98"/>
      <c r="ET29" s="98">
        <f t="shared" si="306"/>
        <v>0</v>
      </c>
      <c r="EU29" s="98"/>
      <c r="EV29" s="98">
        <f t="shared" si="307"/>
        <v>0</v>
      </c>
      <c r="EW29" s="98"/>
      <c r="EX29" s="98">
        <f t="shared" si="308"/>
        <v>0</v>
      </c>
      <c r="EY29" s="98"/>
      <c r="EZ29" s="98">
        <f t="shared" si="309"/>
        <v>0</v>
      </c>
      <c r="FA29" s="98"/>
      <c r="FB29" s="98">
        <f t="shared" si="310"/>
        <v>0</v>
      </c>
      <c r="FC29" s="98"/>
      <c r="FD29" s="98">
        <f t="shared" si="311"/>
        <v>0</v>
      </c>
      <c r="FE29" s="98"/>
      <c r="FF29" s="98">
        <f t="shared" si="312"/>
        <v>0</v>
      </c>
      <c r="FG29" s="98"/>
    </row>
    <row r="30" spans="1:163" x14ac:dyDescent="0.2">
      <c r="A30" s="23" t="s">
        <v>41</v>
      </c>
      <c r="B30" s="54" t="s">
        <v>116</v>
      </c>
      <c r="C30" s="26">
        <v>42948</v>
      </c>
      <c r="D30" s="26">
        <v>42977</v>
      </c>
      <c r="E30" s="21">
        <v>30</v>
      </c>
      <c r="F30" s="22">
        <v>-3000000</v>
      </c>
      <c r="G30" s="9">
        <f t="shared" si="234"/>
        <v>-100000</v>
      </c>
      <c r="H30" s="102">
        <f t="shared" si="235"/>
        <v>0</v>
      </c>
      <c r="I30" s="102"/>
      <c r="J30" s="98">
        <f t="shared" si="236"/>
        <v>0</v>
      </c>
      <c r="K30" s="98"/>
      <c r="L30" s="98">
        <f t="shared" si="237"/>
        <v>0</v>
      </c>
      <c r="M30" s="98"/>
      <c r="N30" s="98">
        <f t="shared" si="238"/>
        <v>0</v>
      </c>
      <c r="O30" s="98"/>
      <c r="P30" s="98">
        <f t="shared" si="239"/>
        <v>0</v>
      </c>
      <c r="Q30" s="98"/>
      <c r="R30" s="98">
        <f t="shared" si="240"/>
        <v>0</v>
      </c>
      <c r="S30" s="98"/>
      <c r="T30" s="98">
        <f t="shared" si="241"/>
        <v>0</v>
      </c>
      <c r="U30" s="98"/>
      <c r="V30" s="98">
        <f t="shared" si="242"/>
        <v>-3000000</v>
      </c>
      <c r="W30" s="98"/>
      <c r="X30" s="98">
        <f t="shared" si="243"/>
        <v>0</v>
      </c>
      <c r="Y30" s="98"/>
      <c r="Z30" s="98">
        <f t="shared" si="244"/>
        <v>0</v>
      </c>
      <c r="AA30" s="98"/>
      <c r="AB30" s="98">
        <f t="shared" si="245"/>
        <v>0</v>
      </c>
      <c r="AC30" s="98"/>
      <c r="AD30" s="98">
        <f t="shared" si="246"/>
        <v>0</v>
      </c>
      <c r="AE30" s="98"/>
      <c r="AF30" s="98">
        <f t="shared" si="247"/>
        <v>0</v>
      </c>
      <c r="AG30" s="98"/>
      <c r="AH30" s="98">
        <f t="shared" si="248"/>
        <v>0</v>
      </c>
      <c r="AI30" s="98"/>
      <c r="AJ30" s="98">
        <f t="shared" si="249"/>
        <v>0</v>
      </c>
      <c r="AK30" s="98"/>
      <c r="AL30" s="98">
        <f t="shared" si="250"/>
        <v>0</v>
      </c>
      <c r="AM30" s="98"/>
      <c r="AN30" s="98">
        <f t="shared" si="251"/>
        <v>0</v>
      </c>
      <c r="AO30" s="98"/>
      <c r="AP30" s="98">
        <f t="shared" si="252"/>
        <v>0</v>
      </c>
      <c r="AQ30" s="98"/>
      <c r="AR30" s="98">
        <f t="shared" si="253"/>
        <v>0</v>
      </c>
      <c r="AS30" s="98"/>
      <c r="AT30" s="98">
        <f t="shared" si="254"/>
        <v>0</v>
      </c>
      <c r="AU30" s="98"/>
      <c r="AV30" s="98">
        <f t="shared" si="255"/>
        <v>0</v>
      </c>
      <c r="AW30" s="98"/>
      <c r="AX30" s="98">
        <f t="shared" si="256"/>
        <v>0</v>
      </c>
      <c r="AY30" s="98"/>
      <c r="AZ30" s="98">
        <f t="shared" si="257"/>
        <v>0</v>
      </c>
      <c r="BA30" s="98"/>
      <c r="BB30" s="98">
        <f t="shared" si="258"/>
        <v>0</v>
      </c>
      <c r="BC30" s="98"/>
      <c r="BD30" s="98">
        <f t="shared" si="259"/>
        <v>0</v>
      </c>
      <c r="BE30" s="98"/>
      <c r="BF30" s="98">
        <f t="shared" si="260"/>
        <v>0</v>
      </c>
      <c r="BG30" s="98"/>
      <c r="BH30" s="98">
        <f t="shared" si="261"/>
        <v>0</v>
      </c>
      <c r="BI30" s="98"/>
      <c r="BJ30" s="98">
        <f t="shared" si="262"/>
        <v>0</v>
      </c>
      <c r="BK30" s="98"/>
      <c r="BL30" s="98">
        <f t="shared" si="263"/>
        <v>0</v>
      </c>
      <c r="BM30" s="98"/>
      <c r="BN30" s="98">
        <f t="shared" si="264"/>
        <v>0</v>
      </c>
      <c r="BO30" s="98"/>
      <c r="BP30" s="98">
        <f t="shared" si="265"/>
        <v>0</v>
      </c>
      <c r="BQ30" s="98"/>
      <c r="BR30" s="98">
        <f t="shared" si="266"/>
        <v>0</v>
      </c>
      <c r="BS30" s="98"/>
      <c r="BT30" s="98">
        <f t="shared" si="267"/>
        <v>0</v>
      </c>
      <c r="BU30" s="98"/>
      <c r="BV30" s="98">
        <f t="shared" si="268"/>
        <v>0</v>
      </c>
      <c r="BW30" s="98"/>
      <c r="BX30" s="98">
        <f t="shared" si="269"/>
        <v>0</v>
      </c>
      <c r="BY30" s="98"/>
      <c r="BZ30" s="98">
        <f t="shared" si="270"/>
        <v>0</v>
      </c>
      <c r="CA30" s="98"/>
      <c r="CB30" s="98">
        <f t="shared" si="271"/>
        <v>0</v>
      </c>
      <c r="CC30" s="98"/>
      <c r="CD30" s="98">
        <f t="shared" si="272"/>
        <v>0</v>
      </c>
      <c r="CE30" s="98"/>
      <c r="CF30" s="98">
        <f t="shared" si="273"/>
        <v>0</v>
      </c>
      <c r="CG30" s="98"/>
      <c r="CH30" s="98">
        <f t="shared" si="274"/>
        <v>0</v>
      </c>
      <c r="CI30" s="98"/>
      <c r="CJ30" s="98">
        <f t="shared" si="275"/>
        <v>0</v>
      </c>
      <c r="CK30" s="98"/>
      <c r="CL30" s="98">
        <f t="shared" si="276"/>
        <v>0</v>
      </c>
      <c r="CM30" s="98"/>
      <c r="CN30" s="98">
        <f t="shared" si="277"/>
        <v>0</v>
      </c>
      <c r="CO30" s="98"/>
      <c r="CP30" s="98">
        <f t="shared" si="278"/>
        <v>0</v>
      </c>
      <c r="CQ30" s="98"/>
      <c r="CR30" s="98">
        <f t="shared" si="279"/>
        <v>0</v>
      </c>
      <c r="CS30" s="98"/>
      <c r="CT30" s="98">
        <f t="shared" si="280"/>
        <v>0</v>
      </c>
      <c r="CU30" s="98"/>
      <c r="CV30" s="98">
        <f t="shared" si="281"/>
        <v>0</v>
      </c>
      <c r="CW30" s="98"/>
      <c r="CX30" s="98">
        <f t="shared" si="282"/>
        <v>0</v>
      </c>
      <c r="CY30" s="98"/>
      <c r="CZ30" s="98">
        <f t="shared" si="283"/>
        <v>0</v>
      </c>
      <c r="DA30" s="98"/>
      <c r="DB30" s="98">
        <f t="shared" si="284"/>
        <v>0</v>
      </c>
      <c r="DC30" s="98"/>
      <c r="DD30" s="98">
        <f t="shared" si="285"/>
        <v>0</v>
      </c>
      <c r="DE30" s="98"/>
      <c r="DF30" s="98">
        <f t="shared" si="286"/>
        <v>0</v>
      </c>
      <c r="DG30" s="98"/>
      <c r="DH30" s="98">
        <f t="shared" si="287"/>
        <v>0</v>
      </c>
      <c r="DI30" s="98"/>
      <c r="DJ30" s="98">
        <f t="shared" si="288"/>
        <v>0</v>
      </c>
      <c r="DK30" s="98"/>
      <c r="DL30" s="98">
        <f t="shared" si="289"/>
        <v>0</v>
      </c>
      <c r="DM30" s="98"/>
      <c r="DN30" s="98">
        <f t="shared" si="290"/>
        <v>0</v>
      </c>
      <c r="DO30" s="98"/>
      <c r="DP30" s="98">
        <f t="shared" si="291"/>
        <v>0</v>
      </c>
      <c r="DQ30" s="98"/>
      <c r="DR30" s="98">
        <f t="shared" si="292"/>
        <v>0</v>
      </c>
      <c r="DS30" s="98"/>
      <c r="DT30" s="98">
        <f t="shared" si="293"/>
        <v>0</v>
      </c>
      <c r="DU30" s="98"/>
      <c r="DV30" s="98">
        <f t="shared" si="294"/>
        <v>0</v>
      </c>
      <c r="DW30" s="98"/>
      <c r="DX30" s="98">
        <f t="shared" si="295"/>
        <v>0</v>
      </c>
      <c r="DY30" s="98"/>
      <c r="DZ30" s="98">
        <f t="shared" si="296"/>
        <v>0</v>
      </c>
      <c r="EA30" s="98"/>
      <c r="EB30" s="98">
        <f t="shared" si="297"/>
        <v>0</v>
      </c>
      <c r="EC30" s="98"/>
      <c r="ED30" s="98">
        <f t="shared" si="298"/>
        <v>0</v>
      </c>
      <c r="EE30" s="98"/>
      <c r="EF30" s="98">
        <f t="shared" si="299"/>
        <v>0</v>
      </c>
      <c r="EG30" s="98"/>
      <c r="EH30" s="98">
        <f t="shared" si="300"/>
        <v>0</v>
      </c>
      <c r="EI30" s="98"/>
      <c r="EJ30" s="98">
        <f t="shared" si="301"/>
        <v>0</v>
      </c>
      <c r="EK30" s="98"/>
      <c r="EL30" s="98">
        <f t="shared" si="302"/>
        <v>0</v>
      </c>
      <c r="EM30" s="98"/>
      <c r="EN30" s="98">
        <f t="shared" si="303"/>
        <v>0</v>
      </c>
      <c r="EO30" s="98"/>
      <c r="EP30" s="98">
        <f t="shared" si="304"/>
        <v>0</v>
      </c>
      <c r="EQ30" s="98"/>
      <c r="ER30" s="98">
        <f t="shared" si="305"/>
        <v>0</v>
      </c>
      <c r="ES30" s="98"/>
      <c r="ET30" s="98">
        <f t="shared" si="306"/>
        <v>0</v>
      </c>
      <c r="EU30" s="98"/>
      <c r="EV30" s="98">
        <f t="shared" si="307"/>
        <v>0</v>
      </c>
      <c r="EW30" s="98"/>
      <c r="EX30" s="98">
        <f t="shared" si="308"/>
        <v>0</v>
      </c>
      <c r="EY30" s="98"/>
      <c r="EZ30" s="98">
        <f t="shared" si="309"/>
        <v>0</v>
      </c>
      <c r="FA30" s="98"/>
      <c r="FB30" s="98">
        <f t="shared" si="310"/>
        <v>0</v>
      </c>
      <c r="FC30" s="98"/>
      <c r="FD30" s="98">
        <f t="shared" si="311"/>
        <v>0</v>
      </c>
      <c r="FE30" s="98"/>
      <c r="FF30" s="98">
        <f t="shared" si="312"/>
        <v>0</v>
      </c>
      <c r="FG30" s="98"/>
    </row>
    <row r="31" spans="1:163" x14ac:dyDescent="0.2">
      <c r="A31" s="23"/>
      <c r="B31" s="54"/>
      <c r="C31" s="26"/>
      <c r="D31" s="26"/>
      <c r="E31" s="21"/>
      <c r="F31" s="22"/>
      <c r="H31" s="74"/>
      <c r="I31" s="74"/>
    </row>
    <row r="32" spans="1:163" ht="25.5" x14ac:dyDescent="0.2">
      <c r="A32" s="25" t="s">
        <v>26</v>
      </c>
      <c r="B32" s="54"/>
      <c r="C32" s="26">
        <v>42795</v>
      </c>
      <c r="D32" s="26">
        <v>45349</v>
      </c>
      <c r="E32" s="21">
        <v>2555</v>
      </c>
      <c r="F32" s="22"/>
      <c r="G32" s="9">
        <f t="shared" ref="G32:G40" si="313">F32/E32</f>
        <v>0</v>
      </c>
      <c r="H32" s="74"/>
      <c r="I32" s="74"/>
    </row>
    <row r="33" spans="1:163" x14ac:dyDescent="0.2">
      <c r="A33" s="23" t="s">
        <v>42</v>
      </c>
      <c r="B33" s="54" t="s">
        <v>100</v>
      </c>
      <c r="C33" s="26">
        <v>42795</v>
      </c>
      <c r="D33" s="26">
        <v>43159</v>
      </c>
      <c r="E33" s="21">
        <v>365</v>
      </c>
      <c r="F33" s="22">
        <v>-50000000</v>
      </c>
      <c r="G33" s="9">
        <f t="shared" si="313"/>
        <v>-136986.30136986301</v>
      </c>
      <c r="H33" s="102">
        <f t="shared" ref="H33:H40" si="314">IF(AND(H$2&gt;$D33,I$2&gt;$D33),0,IF(AND(H$2&lt;$C33,I$2&lt;$C33),0,IF(AND(H$2&lt;=$C33,I$2&gt;=$D33),($D33-$C33+1)*$G33,IF(AND(H$2&gt;=$C33,I$2&lt;=$D33),(I$2-H$2+1)*$G33,IF(AND(H$2&lt;=$C33,I$2&lt;=$D33),(I$2-$C33+1)*$G33,IF(AND(H$2&gt;=$C33,I$2&gt;=$D33),($D33-H$2+1)*$G33,0))))))</f>
        <v>0</v>
      </c>
      <c r="I33" s="102"/>
      <c r="J33" s="98">
        <f t="shared" ref="J33:J40" si="315">IF(AND(J$2&gt;$D33,K$2&gt;$D33),0,IF(AND(J$2&lt;$C33,K$2&lt;$C33),0,IF(AND(J$2&lt;=$C33,K$2&gt;=$D33),($D33-$C33+1)*$G33,IF(AND(J$2&gt;=$C33,K$2&lt;=$D33),(K$2-J$2+1)*$G33,IF(AND(J$2&lt;=$C33,K$2&lt;=$D33),(K$2-$C33+1)*$G33,IF(AND(J$2&gt;=$C33,K$2&gt;=$D33),($D33-J$2+1)*$G33,0))))))</f>
        <v>0</v>
      </c>
      <c r="K33" s="98"/>
      <c r="L33" s="98">
        <f t="shared" ref="L33:L40" si="316">IF(AND(L$2&gt;$D33,M$2&gt;$D33),0,IF(AND(L$2&lt;$C33,M$2&lt;$C33),0,IF(AND(L$2&lt;=$C33,M$2&gt;=$D33),($D33-$C33+1)*$G33,IF(AND(L$2&gt;=$C33,M$2&lt;=$D33),(M$2-L$2+1)*$G33,IF(AND(L$2&lt;=$C33,M$2&lt;=$D33),(M$2-$C33+1)*$G33,IF(AND(L$2&gt;=$C33,M$2&gt;=$D33),($D33-L$2+1)*$G33,0))))))</f>
        <v>-4246575.3424657537</v>
      </c>
      <c r="M33" s="98"/>
      <c r="N33" s="98">
        <f t="shared" ref="N33:N40" si="317">IF(AND(N$2&gt;$D33,O$2&gt;$D33),0,IF(AND(N$2&lt;$C33,O$2&lt;$C33),0,IF(AND(N$2&lt;=$C33,O$2&gt;=$D33),($D33-$C33+1)*$G33,IF(AND(N$2&gt;=$C33,O$2&lt;=$D33),(O$2-N$2+1)*$G33,IF(AND(N$2&lt;=$C33,O$2&lt;=$D33),(O$2-$C33+1)*$G33,IF(AND(N$2&gt;=$C33,O$2&gt;=$D33),($D33-N$2+1)*$G33,0))))))</f>
        <v>-4109589.0410958901</v>
      </c>
      <c r="O33" s="98"/>
      <c r="P33" s="98">
        <f t="shared" ref="P33:P40" si="318">IF(AND(P$2&gt;$D33,Q$2&gt;$D33),0,IF(AND(P$2&lt;$C33,Q$2&lt;$C33),0,IF(AND(P$2&lt;=$C33,Q$2&gt;=$D33),($D33-$C33+1)*$G33,IF(AND(P$2&gt;=$C33,Q$2&lt;=$D33),(Q$2-P$2+1)*$G33,IF(AND(P$2&lt;=$C33,Q$2&lt;=$D33),(Q$2-$C33+1)*$G33,IF(AND(P$2&gt;=$C33,Q$2&gt;=$D33),($D33-P$2+1)*$G33,0))))))</f>
        <v>-4246575.3424657537</v>
      </c>
      <c r="Q33" s="98"/>
      <c r="R33" s="98">
        <f t="shared" ref="R33:R40" si="319">IF(AND(R$2&gt;$D33,S$2&gt;$D33),0,IF(AND(R$2&lt;$C33,S$2&lt;$C33),0,IF(AND(R$2&lt;=$C33,S$2&gt;=$D33),($D33-$C33+1)*$G33,IF(AND(R$2&gt;=$C33,S$2&lt;=$D33),(S$2-R$2+1)*$G33,IF(AND(R$2&lt;=$C33,S$2&lt;=$D33),(S$2-$C33+1)*$G33,IF(AND(R$2&gt;=$C33,S$2&gt;=$D33),($D33-R$2+1)*$G33,0))))))</f>
        <v>-4109589.0410958901</v>
      </c>
      <c r="S33" s="98"/>
      <c r="T33" s="98">
        <f t="shared" ref="T33:T40" si="320">IF(AND(T$2&gt;$D33,U$2&gt;$D33),0,IF(AND(T$2&lt;$C33,U$2&lt;$C33),0,IF(AND(T$2&lt;=$C33,U$2&gt;=$D33),($D33-$C33+1)*$G33,IF(AND(T$2&gt;=$C33,U$2&lt;=$D33),(U$2-T$2+1)*$G33,IF(AND(T$2&lt;=$C33,U$2&lt;=$D33),(U$2-$C33+1)*$G33,IF(AND(T$2&gt;=$C33,U$2&gt;=$D33),($D33-T$2+1)*$G33,0))))))</f>
        <v>-4246575.3424657537</v>
      </c>
      <c r="U33" s="98"/>
      <c r="V33" s="98">
        <f t="shared" ref="V33:V40" si="321">IF(AND(V$2&gt;$D33,W$2&gt;$D33),0,IF(AND(V$2&lt;$C33,W$2&lt;$C33),0,IF(AND(V$2&lt;=$C33,W$2&gt;=$D33),($D33-$C33+1)*$G33,IF(AND(V$2&gt;=$C33,W$2&lt;=$D33),(W$2-V$2+1)*$G33,IF(AND(V$2&lt;=$C33,W$2&lt;=$D33),(W$2-$C33+1)*$G33,IF(AND(V$2&gt;=$C33,W$2&gt;=$D33),($D33-V$2+1)*$G33,0))))))</f>
        <v>-4246575.3424657537</v>
      </c>
      <c r="W33" s="98"/>
      <c r="X33" s="98">
        <f t="shared" ref="X33:X40" si="322">IF(AND(X$2&gt;$D33,Y$2&gt;$D33),0,IF(AND(X$2&lt;$C33,Y$2&lt;$C33),0,IF(AND(X$2&lt;=$C33,Y$2&gt;=$D33),($D33-$C33+1)*$G33,IF(AND(X$2&gt;=$C33,Y$2&lt;=$D33),(Y$2-X$2+1)*$G33,IF(AND(X$2&lt;=$C33,Y$2&lt;=$D33),(Y$2-$C33+1)*$G33,IF(AND(X$2&gt;=$C33,Y$2&gt;=$D33),($D33-X$2+1)*$G33,0))))))</f>
        <v>-4109589.0410958901</v>
      </c>
      <c r="Y33" s="98"/>
      <c r="Z33" s="98">
        <f t="shared" ref="Z33:Z40" si="323">IF(AND(Z$2&gt;$D33,AA$2&gt;$D33),0,IF(AND(Z$2&lt;$C33,AA$2&lt;$C33),0,IF(AND(Z$2&lt;=$C33,AA$2&gt;=$D33),($D33-$C33+1)*$G33,IF(AND(Z$2&gt;=$C33,AA$2&lt;=$D33),(AA$2-Z$2+1)*$G33,IF(AND(Z$2&lt;=$C33,AA$2&lt;=$D33),(AA$2-$C33+1)*$G33,IF(AND(Z$2&gt;=$C33,AA$2&gt;=$D33),($D33-Z$2+1)*$G33,0))))))</f>
        <v>-4246575.3424657537</v>
      </c>
      <c r="AA33" s="98"/>
      <c r="AB33" s="98">
        <f t="shared" ref="AB33:AB40" si="324">IF(AND(AB$2&gt;$D33,AC$2&gt;$D33),0,IF(AND(AB$2&lt;$C33,AC$2&lt;$C33),0,IF(AND(AB$2&lt;=$C33,AC$2&gt;=$D33),($D33-$C33+1)*$G33,IF(AND(AB$2&gt;=$C33,AC$2&lt;=$D33),(AC$2-AB$2+1)*$G33,IF(AND(AB$2&lt;=$C33,AC$2&lt;=$D33),(AC$2-$C33+1)*$G33,IF(AND(AB$2&gt;=$C33,AC$2&gt;=$D33),($D33-AB$2+1)*$G33,0))))))</f>
        <v>-4109589.0410958901</v>
      </c>
      <c r="AC33" s="98"/>
      <c r="AD33" s="98">
        <f t="shared" ref="AD33:AD40" si="325">IF(AND(AD$2&gt;$D33,AE$2&gt;$D33),0,IF(AND(AD$2&lt;$C33,AE$2&lt;$C33),0,IF(AND(AD$2&lt;=$C33,AE$2&gt;=$D33),($D33-$C33+1)*$G33,IF(AND(AD$2&gt;=$C33,AE$2&lt;=$D33),(AE$2-AD$2+1)*$G33,IF(AND(AD$2&lt;=$C33,AE$2&lt;=$D33),(AE$2-$C33+1)*$G33,IF(AND(AD$2&gt;=$C33,AE$2&gt;=$D33),($D33-AD$2+1)*$G33,0))))))</f>
        <v>-4246575.3424657537</v>
      </c>
      <c r="AE33" s="98"/>
      <c r="AF33" s="98">
        <f t="shared" ref="AF33:AF40" si="326">IF(AND(AF$2&gt;$D33,AG$2&gt;$D33),0,IF(AND(AF$2&lt;$C33,AG$2&lt;$C33),0,IF(AND(AF$2&lt;=$C33,AG$2&gt;=$D33),($D33-$C33+1)*$G33,IF(AND(AF$2&gt;=$C33,AG$2&lt;=$D33),(AG$2-AF$2+1)*$G33,IF(AND(AF$2&lt;=$C33,AG$2&lt;=$D33),(AG$2-$C33+1)*$G33,IF(AND(AF$2&gt;=$C33,AG$2&gt;=$D33),($D33-AF$2+1)*$G33,0))))))</f>
        <v>-4246575.3424657537</v>
      </c>
      <c r="AG33" s="98"/>
      <c r="AH33" s="98">
        <f t="shared" ref="AH33:AH40" si="327">IF(AND(AH$2&gt;$D33,AI$2&gt;$D33),0,IF(AND(AH$2&lt;$C33,AI$2&lt;$C33),0,IF(AND(AH$2&lt;=$C33,AI$2&gt;=$D33),($D33-$C33+1)*$G33,IF(AND(AH$2&gt;=$C33,AI$2&lt;=$D33),(AI$2-AH$2+1)*$G33,IF(AND(AH$2&lt;=$C33,AI$2&lt;=$D33),(AI$2-$C33+1)*$G33,IF(AND(AH$2&gt;=$C33,AI$2&gt;=$D33),($D33-AH$2+1)*$G33,0))))))</f>
        <v>-3835616.4383561644</v>
      </c>
      <c r="AI33" s="98"/>
      <c r="AJ33" s="98">
        <f t="shared" ref="AJ33:AJ40" si="328">IF(AND(AJ$2&gt;$D33,AK$2&gt;$D33),0,IF(AND(AJ$2&lt;$C33,AK$2&lt;$C33),0,IF(AND(AJ$2&lt;=$C33,AK$2&gt;=$D33),($D33-$C33+1)*$G33,IF(AND(AJ$2&gt;=$C33,AK$2&lt;=$D33),(AK$2-AJ$2+1)*$G33,IF(AND(AJ$2&lt;=$C33,AK$2&lt;=$D33),(AK$2-$C33+1)*$G33,IF(AND(AJ$2&gt;=$C33,AK$2&gt;=$D33),($D33-AJ$2+1)*$G33,0))))))</f>
        <v>0</v>
      </c>
      <c r="AK33" s="98"/>
      <c r="AL33" s="98">
        <f t="shared" ref="AL33:AL40" si="329">IF(AND(AL$2&gt;$D33,AM$2&gt;$D33),0,IF(AND(AL$2&lt;$C33,AM$2&lt;$C33),0,IF(AND(AL$2&lt;=$C33,AM$2&gt;=$D33),($D33-$C33+1)*$G33,IF(AND(AL$2&gt;=$C33,AM$2&lt;=$D33),(AM$2-AL$2+1)*$G33,IF(AND(AL$2&lt;=$C33,AM$2&lt;=$D33),(AM$2-$C33+1)*$G33,IF(AND(AL$2&gt;=$C33,AM$2&gt;=$D33),($D33-AL$2+1)*$G33,0))))))</f>
        <v>0</v>
      </c>
      <c r="AM33" s="98"/>
      <c r="AN33" s="98">
        <f t="shared" ref="AN33:AN40" si="330">IF(AND(AN$2&gt;$D33,AO$2&gt;$D33),0,IF(AND(AN$2&lt;$C33,AO$2&lt;$C33),0,IF(AND(AN$2&lt;=$C33,AO$2&gt;=$D33),($D33-$C33+1)*$G33,IF(AND(AN$2&gt;=$C33,AO$2&lt;=$D33),(AO$2-AN$2+1)*$G33,IF(AND(AN$2&lt;=$C33,AO$2&lt;=$D33),(AO$2-$C33+1)*$G33,IF(AND(AN$2&gt;=$C33,AO$2&gt;=$D33),($D33-AN$2+1)*$G33,0))))))</f>
        <v>0</v>
      </c>
      <c r="AO33" s="98"/>
      <c r="AP33" s="98">
        <f t="shared" ref="AP33:AP40" si="331">IF(AND(AP$2&gt;$D33,AQ$2&gt;$D33),0,IF(AND(AP$2&lt;$C33,AQ$2&lt;$C33),0,IF(AND(AP$2&lt;=$C33,AQ$2&gt;=$D33),($D33-$C33+1)*$G33,IF(AND(AP$2&gt;=$C33,AQ$2&lt;=$D33),(AQ$2-AP$2+1)*$G33,IF(AND(AP$2&lt;=$C33,AQ$2&lt;=$D33),(AQ$2-$C33+1)*$G33,IF(AND(AP$2&gt;=$C33,AQ$2&gt;=$D33),($D33-AP$2+1)*$G33,0))))))</f>
        <v>0</v>
      </c>
      <c r="AQ33" s="98"/>
      <c r="AR33" s="98">
        <f t="shared" ref="AR33:AR40" si="332">IF(AND(AR$2&gt;$D33,AS$2&gt;$D33),0,IF(AND(AR$2&lt;$C33,AS$2&lt;$C33),0,IF(AND(AR$2&lt;=$C33,AS$2&gt;=$D33),($D33-$C33+1)*$G33,IF(AND(AR$2&gt;=$C33,AS$2&lt;=$D33),(AS$2-AR$2+1)*$G33,IF(AND(AR$2&lt;=$C33,AS$2&lt;=$D33),(AS$2-$C33+1)*$G33,IF(AND(AR$2&gt;=$C33,AS$2&gt;=$D33),($D33-AR$2+1)*$G33,0))))))</f>
        <v>0</v>
      </c>
      <c r="AS33" s="98"/>
      <c r="AT33" s="98">
        <f t="shared" ref="AT33:AT40" si="333">IF(AND(AT$2&gt;$D33,AU$2&gt;$D33),0,IF(AND(AT$2&lt;$C33,AU$2&lt;$C33),0,IF(AND(AT$2&lt;=$C33,AU$2&gt;=$D33),($D33-$C33+1)*$G33,IF(AND(AT$2&gt;=$C33,AU$2&lt;=$D33),(AU$2-AT$2+1)*$G33,IF(AND(AT$2&lt;=$C33,AU$2&lt;=$D33),(AU$2-$C33+1)*$G33,IF(AND(AT$2&gt;=$C33,AU$2&gt;=$D33),($D33-AT$2+1)*$G33,0))))))</f>
        <v>0</v>
      </c>
      <c r="AU33" s="98"/>
      <c r="AV33" s="98">
        <f t="shared" ref="AV33:AV40" si="334">IF(AND(AV$2&gt;$D33,AW$2&gt;$D33),0,IF(AND(AV$2&lt;$C33,AW$2&lt;$C33),0,IF(AND(AV$2&lt;=$C33,AW$2&gt;=$D33),($D33-$C33+1)*$G33,IF(AND(AV$2&gt;=$C33,AW$2&lt;=$D33),(AW$2-AV$2+1)*$G33,IF(AND(AV$2&lt;=$C33,AW$2&lt;=$D33),(AW$2-$C33+1)*$G33,IF(AND(AV$2&gt;=$C33,AW$2&gt;=$D33),($D33-AV$2+1)*$G33,0))))))</f>
        <v>0</v>
      </c>
      <c r="AW33" s="98"/>
      <c r="AX33" s="98">
        <f t="shared" ref="AX33:AX40" si="335">IF(AND(AX$2&gt;$D33,AY$2&gt;$D33),0,IF(AND(AX$2&lt;$C33,AY$2&lt;$C33),0,IF(AND(AX$2&lt;=$C33,AY$2&gt;=$D33),($D33-$C33+1)*$G33,IF(AND(AX$2&gt;=$C33,AY$2&lt;=$D33),(AY$2-AX$2+1)*$G33,IF(AND(AX$2&lt;=$C33,AY$2&lt;=$D33),(AY$2-$C33+1)*$G33,IF(AND(AX$2&gt;=$C33,AY$2&gt;=$D33),($D33-AX$2+1)*$G33,0))))))</f>
        <v>0</v>
      </c>
      <c r="AY33" s="98"/>
      <c r="AZ33" s="98">
        <f t="shared" ref="AZ33:AZ40" si="336">IF(AND(AZ$2&gt;$D33,BA$2&gt;$D33),0,IF(AND(AZ$2&lt;$C33,BA$2&lt;$C33),0,IF(AND(AZ$2&lt;=$C33,BA$2&gt;=$D33),($D33-$C33+1)*$G33,IF(AND(AZ$2&gt;=$C33,BA$2&lt;=$D33),(BA$2-AZ$2+1)*$G33,IF(AND(AZ$2&lt;=$C33,BA$2&lt;=$D33),(BA$2-$C33+1)*$G33,IF(AND(AZ$2&gt;=$C33,BA$2&gt;=$D33),($D33-AZ$2+1)*$G33,0))))))</f>
        <v>0</v>
      </c>
      <c r="BA33" s="98"/>
      <c r="BB33" s="98">
        <f t="shared" ref="BB33:BB40" si="337">IF(AND(BB$2&gt;$D33,BC$2&gt;$D33),0,IF(AND(BB$2&lt;$C33,BC$2&lt;$C33),0,IF(AND(BB$2&lt;=$C33,BC$2&gt;=$D33),($D33-$C33+1)*$G33,IF(AND(BB$2&gt;=$C33,BC$2&lt;=$D33),(BC$2-BB$2+1)*$G33,IF(AND(BB$2&lt;=$C33,BC$2&lt;=$D33),(BC$2-$C33+1)*$G33,IF(AND(BB$2&gt;=$C33,BC$2&gt;=$D33),($D33-BB$2+1)*$G33,0))))))</f>
        <v>0</v>
      </c>
      <c r="BC33" s="98"/>
      <c r="BD33" s="98">
        <f t="shared" ref="BD33:BD40" si="338">IF(AND(BD$2&gt;$D33,BE$2&gt;$D33),0,IF(AND(BD$2&lt;$C33,BE$2&lt;$C33),0,IF(AND(BD$2&lt;=$C33,BE$2&gt;=$D33),($D33-$C33+1)*$G33,IF(AND(BD$2&gt;=$C33,BE$2&lt;=$D33),(BE$2-BD$2+1)*$G33,IF(AND(BD$2&lt;=$C33,BE$2&lt;=$D33),(BE$2-$C33+1)*$G33,IF(AND(BD$2&gt;=$C33,BE$2&gt;=$D33),($D33-BD$2+1)*$G33,0))))))</f>
        <v>0</v>
      </c>
      <c r="BE33" s="98"/>
      <c r="BF33" s="98">
        <f t="shared" ref="BF33:BF40" si="339">IF(AND(BF$2&gt;$D33,BG$2&gt;$D33),0,IF(AND(BF$2&lt;$C33,BG$2&lt;$C33),0,IF(AND(BF$2&lt;=$C33,BG$2&gt;=$D33),($D33-$C33+1)*$G33,IF(AND(BF$2&gt;=$C33,BG$2&lt;=$D33),(BG$2-BF$2+1)*$G33,IF(AND(BF$2&lt;=$C33,BG$2&lt;=$D33),(BG$2-$C33+1)*$G33,IF(AND(BF$2&gt;=$C33,BG$2&gt;=$D33),($D33-BF$2+1)*$G33,0))))))</f>
        <v>0</v>
      </c>
      <c r="BG33" s="98"/>
      <c r="BH33" s="98">
        <f t="shared" ref="BH33:BH40" si="340">IF(AND(BH$2&gt;$D33,BI$2&gt;$D33),0,IF(AND(BH$2&lt;$C33,BI$2&lt;$C33),0,IF(AND(BH$2&lt;=$C33,BI$2&gt;=$D33),($D33-$C33+1)*$G33,IF(AND(BH$2&gt;=$C33,BI$2&lt;=$D33),(BI$2-BH$2+1)*$G33,IF(AND(BH$2&lt;=$C33,BI$2&lt;=$D33),(BI$2-$C33+1)*$G33,IF(AND(BH$2&gt;=$C33,BI$2&gt;=$D33),($D33-BH$2+1)*$G33,0))))))</f>
        <v>0</v>
      </c>
      <c r="BI33" s="98"/>
      <c r="BJ33" s="98">
        <f t="shared" ref="BJ33:BJ40" si="341">IF(AND(BJ$2&gt;$D33,BK$2&gt;$D33),0,IF(AND(BJ$2&lt;$C33,BK$2&lt;$C33),0,IF(AND(BJ$2&lt;=$C33,BK$2&gt;=$D33),($D33-$C33+1)*$G33,IF(AND(BJ$2&gt;=$C33,BK$2&lt;=$D33),(BK$2-BJ$2+1)*$G33,IF(AND(BJ$2&lt;=$C33,BK$2&lt;=$D33),(BK$2-$C33+1)*$G33,IF(AND(BJ$2&gt;=$C33,BK$2&gt;=$D33),($D33-BJ$2+1)*$G33,0))))))</f>
        <v>0</v>
      </c>
      <c r="BK33" s="98"/>
      <c r="BL33" s="98">
        <f t="shared" ref="BL33:BL40" si="342">IF(AND(BL$2&gt;$D33,BM$2&gt;$D33),0,IF(AND(BL$2&lt;$C33,BM$2&lt;$C33),0,IF(AND(BL$2&lt;=$C33,BM$2&gt;=$D33),($D33-$C33+1)*$G33,IF(AND(BL$2&gt;=$C33,BM$2&lt;=$D33),(BM$2-BL$2+1)*$G33,IF(AND(BL$2&lt;=$C33,BM$2&lt;=$D33),(BM$2-$C33+1)*$G33,IF(AND(BL$2&gt;=$C33,BM$2&gt;=$D33),($D33-BL$2+1)*$G33,0))))))</f>
        <v>0</v>
      </c>
      <c r="BM33" s="98"/>
      <c r="BN33" s="98">
        <f t="shared" ref="BN33:BN40" si="343">IF(AND(BN$2&gt;$D33,BO$2&gt;$D33),0,IF(AND(BN$2&lt;$C33,BO$2&lt;$C33),0,IF(AND(BN$2&lt;=$C33,BO$2&gt;=$D33),($D33-$C33+1)*$G33,IF(AND(BN$2&gt;=$C33,BO$2&lt;=$D33),(BO$2-BN$2+1)*$G33,IF(AND(BN$2&lt;=$C33,BO$2&lt;=$D33),(BO$2-$C33+1)*$G33,IF(AND(BN$2&gt;=$C33,BO$2&gt;=$D33),($D33-BN$2+1)*$G33,0))))))</f>
        <v>0</v>
      </c>
      <c r="BO33" s="98"/>
      <c r="BP33" s="98">
        <f t="shared" ref="BP33:BP40" si="344">IF(AND(BP$2&gt;$D33,BQ$2&gt;$D33),0,IF(AND(BP$2&lt;$C33,BQ$2&lt;$C33),0,IF(AND(BP$2&lt;=$C33,BQ$2&gt;=$D33),($D33-$C33+1)*$G33,IF(AND(BP$2&gt;=$C33,BQ$2&lt;=$D33),(BQ$2-BP$2+1)*$G33,IF(AND(BP$2&lt;=$C33,BQ$2&lt;=$D33),(BQ$2-$C33+1)*$G33,IF(AND(BP$2&gt;=$C33,BQ$2&gt;=$D33),($D33-BP$2+1)*$G33,0))))))</f>
        <v>0</v>
      </c>
      <c r="BQ33" s="98"/>
      <c r="BR33" s="98">
        <f t="shared" ref="BR33:BR40" si="345">IF(AND(BR$2&gt;$D33,BS$2&gt;$D33),0,IF(AND(BR$2&lt;$C33,BS$2&lt;$C33),0,IF(AND(BR$2&lt;=$C33,BS$2&gt;=$D33),($D33-$C33+1)*$G33,IF(AND(BR$2&gt;=$C33,BS$2&lt;=$D33),(BS$2-BR$2+1)*$G33,IF(AND(BR$2&lt;=$C33,BS$2&lt;=$D33),(BS$2-$C33+1)*$G33,IF(AND(BR$2&gt;=$C33,BS$2&gt;=$D33),($D33-BR$2+1)*$G33,0))))))</f>
        <v>0</v>
      </c>
      <c r="BS33" s="98"/>
      <c r="BT33" s="98">
        <f t="shared" ref="BT33:BT40" si="346">IF(AND(BT$2&gt;$D33,BU$2&gt;$D33),0,IF(AND(BT$2&lt;$C33,BU$2&lt;$C33),0,IF(AND(BT$2&lt;=$C33,BU$2&gt;=$D33),($D33-$C33+1)*$G33,IF(AND(BT$2&gt;=$C33,BU$2&lt;=$D33),(BU$2-BT$2+1)*$G33,IF(AND(BT$2&lt;=$C33,BU$2&lt;=$D33),(BU$2-$C33+1)*$G33,IF(AND(BT$2&gt;=$C33,BU$2&gt;=$D33),($D33-BT$2+1)*$G33,0))))))</f>
        <v>0</v>
      </c>
      <c r="BU33" s="98"/>
      <c r="BV33" s="98">
        <f t="shared" ref="BV33:BV40" si="347">IF(AND(BV$2&gt;$D33,BW$2&gt;$D33),0,IF(AND(BV$2&lt;$C33,BW$2&lt;$C33),0,IF(AND(BV$2&lt;=$C33,BW$2&gt;=$D33),($D33-$C33+1)*$G33,IF(AND(BV$2&gt;=$C33,BW$2&lt;=$D33),(BW$2-BV$2+1)*$G33,IF(AND(BV$2&lt;=$C33,BW$2&lt;=$D33),(BW$2-$C33+1)*$G33,IF(AND(BV$2&gt;=$C33,BW$2&gt;=$D33),($D33-BV$2+1)*$G33,0))))))</f>
        <v>0</v>
      </c>
      <c r="BW33" s="98"/>
      <c r="BX33" s="98">
        <f t="shared" ref="BX33:BX40" si="348">IF(AND(BX$2&gt;$D33,BY$2&gt;$D33),0,IF(AND(BX$2&lt;$C33,BY$2&lt;$C33),0,IF(AND(BX$2&lt;=$C33,BY$2&gt;=$D33),($D33-$C33+1)*$G33,IF(AND(BX$2&gt;=$C33,BY$2&lt;=$D33),(BY$2-BX$2+1)*$G33,IF(AND(BX$2&lt;=$C33,BY$2&lt;=$D33),(BY$2-$C33+1)*$G33,IF(AND(BX$2&gt;=$C33,BY$2&gt;=$D33),($D33-BX$2+1)*$G33,0))))))</f>
        <v>0</v>
      </c>
      <c r="BY33" s="98"/>
      <c r="BZ33" s="98">
        <f t="shared" ref="BZ33:BZ40" si="349">IF(AND(BZ$2&gt;$D33,CA$2&gt;$D33),0,IF(AND(BZ$2&lt;$C33,CA$2&lt;$C33),0,IF(AND(BZ$2&lt;=$C33,CA$2&gt;=$D33),($D33-$C33+1)*$G33,IF(AND(BZ$2&gt;=$C33,CA$2&lt;=$D33),(CA$2-BZ$2+1)*$G33,IF(AND(BZ$2&lt;=$C33,CA$2&lt;=$D33),(CA$2-$C33+1)*$G33,IF(AND(BZ$2&gt;=$C33,CA$2&gt;=$D33),($D33-BZ$2+1)*$G33,0))))))</f>
        <v>0</v>
      </c>
      <c r="CA33" s="98"/>
      <c r="CB33" s="98">
        <f t="shared" ref="CB33:CB40" si="350">IF(AND(CB$2&gt;$D33,CC$2&gt;$D33),0,IF(AND(CB$2&lt;$C33,CC$2&lt;$C33),0,IF(AND(CB$2&lt;=$C33,CC$2&gt;=$D33),($D33-$C33+1)*$G33,IF(AND(CB$2&gt;=$C33,CC$2&lt;=$D33),(CC$2-CB$2+1)*$G33,IF(AND(CB$2&lt;=$C33,CC$2&lt;=$D33),(CC$2-$C33+1)*$G33,IF(AND(CB$2&gt;=$C33,CC$2&gt;=$D33),($D33-CB$2+1)*$G33,0))))))</f>
        <v>0</v>
      </c>
      <c r="CC33" s="98"/>
      <c r="CD33" s="98">
        <f t="shared" ref="CD33:CD40" si="351">IF(AND(CD$2&gt;$D33,CE$2&gt;$D33),0,IF(AND(CD$2&lt;$C33,CE$2&lt;$C33),0,IF(AND(CD$2&lt;=$C33,CE$2&gt;=$D33),($D33-$C33+1)*$G33,IF(AND(CD$2&gt;=$C33,CE$2&lt;=$D33),(CE$2-CD$2+1)*$G33,IF(AND(CD$2&lt;=$C33,CE$2&lt;=$D33),(CE$2-$C33+1)*$G33,IF(AND(CD$2&gt;=$C33,CE$2&gt;=$D33),($D33-CD$2+1)*$G33,0))))))</f>
        <v>0</v>
      </c>
      <c r="CE33" s="98"/>
      <c r="CF33" s="98">
        <f t="shared" ref="CF33:CF40" si="352">IF(AND(CF$2&gt;$D33,CG$2&gt;$D33),0,IF(AND(CF$2&lt;$C33,CG$2&lt;$C33),0,IF(AND(CF$2&lt;=$C33,CG$2&gt;=$D33),($D33-$C33+1)*$G33,IF(AND(CF$2&gt;=$C33,CG$2&lt;=$D33),(CG$2-CF$2+1)*$G33,IF(AND(CF$2&lt;=$C33,CG$2&lt;=$D33),(CG$2-$C33+1)*$G33,IF(AND(CF$2&gt;=$C33,CG$2&gt;=$D33),($D33-CF$2+1)*$G33,0))))))</f>
        <v>0</v>
      </c>
      <c r="CG33" s="98"/>
      <c r="CH33" s="98">
        <f t="shared" ref="CH33:CH40" si="353">IF(AND(CH$2&gt;$D33,CI$2&gt;$D33),0,IF(AND(CH$2&lt;$C33,CI$2&lt;$C33),0,IF(AND(CH$2&lt;=$C33,CI$2&gt;=$D33),($D33-$C33+1)*$G33,IF(AND(CH$2&gt;=$C33,CI$2&lt;=$D33),(CI$2-CH$2+1)*$G33,IF(AND(CH$2&lt;=$C33,CI$2&lt;=$D33),(CI$2-$C33+1)*$G33,IF(AND(CH$2&gt;=$C33,CI$2&gt;=$D33),($D33-CH$2+1)*$G33,0))))))</f>
        <v>0</v>
      </c>
      <c r="CI33" s="98"/>
      <c r="CJ33" s="98">
        <f t="shared" ref="CJ33:CJ40" si="354">IF(AND(CJ$2&gt;$D33,CK$2&gt;$D33),0,IF(AND(CJ$2&lt;$C33,CK$2&lt;$C33),0,IF(AND(CJ$2&lt;=$C33,CK$2&gt;=$D33),($D33-$C33+1)*$G33,IF(AND(CJ$2&gt;=$C33,CK$2&lt;=$D33),(CK$2-CJ$2+1)*$G33,IF(AND(CJ$2&lt;=$C33,CK$2&lt;=$D33),(CK$2-$C33+1)*$G33,IF(AND(CJ$2&gt;=$C33,CK$2&gt;=$D33),($D33-CJ$2+1)*$G33,0))))))</f>
        <v>0</v>
      </c>
      <c r="CK33" s="98"/>
      <c r="CL33" s="98">
        <f t="shared" ref="CL33:CL40" si="355">IF(AND(CL$2&gt;$D33,CM$2&gt;$D33),0,IF(AND(CL$2&lt;$C33,CM$2&lt;$C33),0,IF(AND(CL$2&lt;=$C33,CM$2&gt;=$D33),($D33-$C33+1)*$G33,IF(AND(CL$2&gt;=$C33,CM$2&lt;=$D33),(CM$2-CL$2+1)*$G33,IF(AND(CL$2&lt;=$C33,CM$2&lt;=$D33),(CM$2-$C33+1)*$G33,IF(AND(CL$2&gt;=$C33,CM$2&gt;=$D33),($D33-CL$2+1)*$G33,0))))))</f>
        <v>0</v>
      </c>
      <c r="CM33" s="98"/>
      <c r="CN33" s="98">
        <f t="shared" ref="CN33:CN40" si="356">IF(AND(CN$2&gt;$D33,CO$2&gt;$D33),0,IF(AND(CN$2&lt;$C33,CO$2&lt;$C33),0,IF(AND(CN$2&lt;=$C33,CO$2&gt;=$D33),($D33-$C33+1)*$G33,IF(AND(CN$2&gt;=$C33,CO$2&lt;=$D33),(CO$2-CN$2+1)*$G33,IF(AND(CN$2&lt;=$C33,CO$2&lt;=$D33),(CO$2-$C33+1)*$G33,IF(AND(CN$2&gt;=$C33,CO$2&gt;=$D33),($D33-CN$2+1)*$G33,0))))))</f>
        <v>0</v>
      </c>
      <c r="CO33" s="98"/>
      <c r="CP33" s="98">
        <f t="shared" ref="CP33:CP40" si="357">IF(AND(CP$2&gt;$D33,CQ$2&gt;$D33),0,IF(AND(CP$2&lt;$C33,CQ$2&lt;$C33),0,IF(AND(CP$2&lt;=$C33,CQ$2&gt;=$D33),($D33-$C33+1)*$G33,IF(AND(CP$2&gt;=$C33,CQ$2&lt;=$D33),(CQ$2-CP$2+1)*$G33,IF(AND(CP$2&lt;=$C33,CQ$2&lt;=$D33),(CQ$2-$C33+1)*$G33,IF(AND(CP$2&gt;=$C33,CQ$2&gt;=$D33),($D33-CP$2+1)*$G33,0))))))</f>
        <v>0</v>
      </c>
      <c r="CQ33" s="98"/>
      <c r="CR33" s="98">
        <f t="shared" ref="CR33:CR40" si="358">IF(AND(CR$2&gt;$D33,CS$2&gt;$D33),0,IF(AND(CR$2&lt;$C33,CS$2&lt;$C33),0,IF(AND(CR$2&lt;=$C33,CS$2&gt;=$D33),($D33-$C33+1)*$G33,IF(AND(CR$2&gt;=$C33,CS$2&lt;=$D33),(CS$2-CR$2+1)*$G33,IF(AND(CR$2&lt;=$C33,CS$2&lt;=$D33),(CS$2-$C33+1)*$G33,IF(AND(CR$2&gt;=$C33,CS$2&gt;=$D33),($D33-CR$2+1)*$G33,0))))))</f>
        <v>0</v>
      </c>
      <c r="CS33" s="98"/>
      <c r="CT33" s="98">
        <f t="shared" ref="CT33:CT40" si="359">IF(AND(CT$2&gt;$D33,CU$2&gt;$D33),0,IF(AND(CT$2&lt;$C33,CU$2&lt;$C33),0,IF(AND(CT$2&lt;=$C33,CU$2&gt;=$D33),($D33-$C33+1)*$G33,IF(AND(CT$2&gt;=$C33,CU$2&lt;=$D33),(CU$2-CT$2+1)*$G33,IF(AND(CT$2&lt;=$C33,CU$2&lt;=$D33),(CU$2-$C33+1)*$G33,IF(AND(CT$2&gt;=$C33,CU$2&gt;=$D33),($D33-CT$2+1)*$G33,0))))))</f>
        <v>0</v>
      </c>
      <c r="CU33" s="98"/>
      <c r="CV33" s="98">
        <f t="shared" ref="CV33:CV40" si="360">IF(AND(CV$2&gt;$D33,CW$2&gt;$D33),0,IF(AND(CV$2&lt;$C33,CW$2&lt;$C33),0,IF(AND(CV$2&lt;=$C33,CW$2&gt;=$D33),($D33-$C33+1)*$G33,IF(AND(CV$2&gt;=$C33,CW$2&lt;=$D33),(CW$2-CV$2+1)*$G33,IF(AND(CV$2&lt;=$C33,CW$2&lt;=$D33),(CW$2-$C33+1)*$G33,IF(AND(CV$2&gt;=$C33,CW$2&gt;=$D33),($D33-CV$2+1)*$G33,0))))))</f>
        <v>0</v>
      </c>
      <c r="CW33" s="98"/>
      <c r="CX33" s="98">
        <f t="shared" ref="CX33:CX40" si="361">IF(AND(CX$2&gt;$D33,CY$2&gt;$D33),0,IF(AND(CX$2&lt;$C33,CY$2&lt;$C33),0,IF(AND(CX$2&lt;=$C33,CY$2&gt;=$D33),($D33-$C33+1)*$G33,IF(AND(CX$2&gt;=$C33,CY$2&lt;=$D33),(CY$2-CX$2+1)*$G33,IF(AND(CX$2&lt;=$C33,CY$2&lt;=$D33),(CY$2-$C33+1)*$G33,IF(AND(CX$2&gt;=$C33,CY$2&gt;=$D33),($D33-CX$2+1)*$G33,0))))))</f>
        <v>0</v>
      </c>
      <c r="CY33" s="98"/>
      <c r="CZ33" s="98">
        <f t="shared" ref="CZ33:CZ40" si="362">IF(AND(CZ$2&gt;$D33,DA$2&gt;$D33),0,IF(AND(CZ$2&lt;$C33,DA$2&lt;$C33),0,IF(AND(CZ$2&lt;=$C33,DA$2&gt;=$D33),($D33-$C33+1)*$G33,IF(AND(CZ$2&gt;=$C33,DA$2&lt;=$D33),(DA$2-CZ$2+1)*$G33,IF(AND(CZ$2&lt;=$C33,DA$2&lt;=$D33),(DA$2-$C33+1)*$G33,IF(AND(CZ$2&gt;=$C33,DA$2&gt;=$D33),($D33-CZ$2+1)*$G33,0))))))</f>
        <v>0</v>
      </c>
      <c r="DA33" s="98"/>
      <c r="DB33" s="98">
        <f t="shared" ref="DB33:DB40" si="363">IF(AND(DB$2&gt;$D33,DC$2&gt;$D33),0,IF(AND(DB$2&lt;$C33,DC$2&lt;$C33),0,IF(AND(DB$2&lt;=$C33,DC$2&gt;=$D33),($D33-$C33+1)*$G33,IF(AND(DB$2&gt;=$C33,DC$2&lt;=$D33),(DC$2-DB$2+1)*$G33,IF(AND(DB$2&lt;=$C33,DC$2&lt;=$D33),(DC$2-$C33+1)*$G33,IF(AND(DB$2&gt;=$C33,DC$2&gt;=$D33),($D33-DB$2+1)*$G33,0))))))</f>
        <v>0</v>
      </c>
      <c r="DC33" s="98"/>
      <c r="DD33" s="98">
        <f t="shared" ref="DD33:DD40" si="364">IF(AND(DD$2&gt;$D33,DE$2&gt;$D33),0,IF(AND(DD$2&lt;$C33,DE$2&lt;$C33),0,IF(AND(DD$2&lt;=$C33,DE$2&gt;=$D33),($D33-$C33+1)*$G33,IF(AND(DD$2&gt;=$C33,DE$2&lt;=$D33),(DE$2-DD$2+1)*$G33,IF(AND(DD$2&lt;=$C33,DE$2&lt;=$D33),(DE$2-$C33+1)*$G33,IF(AND(DD$2&gt;=$C33,DE$2&gt;=$D33),($D33-DD$2+1)*$G33,0))))))</f>
        <v>0</v>
      </c>
      <c r="DE33" s="98"/>
      <c r="DF33" s="98">
        <f t="shared" ref="DF33:DF40" si="365">IF(AND(DF$2&gt;$D33,DG$2&gt;$D33),0,IF(AND(DF$2&lt;$C33,DG$2&lt;$C33),0,IF(AND(DF$2&lt;=$C33,DG$2&gt;=$D33),($D33-$C33+1)*$G33,IF(AND(DF$2&gt;=$C33,DG$2&lt;=$D33),(DG$2-DF$2+1)*$G33,IF(AND(DF$2&lt;=$C33,DG$2&lt;=$D33),(DG$2-$C33+1)*$G33,IF(AND(DF$2&gt;=$C33,DG$2&gt;=$D33),($D33-DF$2+1)*$G33,0))))))</f>
        <v>0</v>
      </c>
      <c r="DG33" s="98"/>
      <c r="DH33" s="98">
        <f t="shared" ref="DH33:DH40" si="366">IF(AND(DH$2&gt;$D33,DI$2&gt;$D33),0,IF(AND(DH$2&lt;$C33,DI$2&lt;$C33),0,IF(AND(DH$2&lt;=$C33,DI$2&gt;=$D33),($D33-$C33+1)*$G33,IF(AND(DH$2&gt;=$C33,DI$2&lt;=$D33),(DI$2-DH$2+1)*$G33,IF(AND(DH$2&lt;=$C33,DI$2&lt;=$D33),(DI$2-$C33+1)*$G33,IF(AND(DH$2&gt;=$C33,DI$2&gt;=$D33),($D33-DH$2+1)*$G33,0))))))</f>
        <v>0</v>
      </c>
      <c r="DI33" s="98"/>
      <c r="DJ33" s="98">
        <f t="shared" ref="DJ33:DJ40" si="367">IF(AND(DJ$2&gt;$D33,DK$2&gt;$D33),0,IF(AND(DJ$2&lt;$C33,DK$2&lt;$C33),0,IF(AND(DJ$2&lt;=$C33,DK$2&gt;=$D33),($D33-$C33+1)*$G33,IF(AND(DJ$2&gt;=$C33,DK$2&lt;=$D33),(DK$2-DJ$2+1)*$G33,IF(AND(DJ$2&lt;=$C33,DK$2&lt;=$D33),(DK$2-$C33+1)*$G33,IF(AND(DJ$2&gt;=$C33,DK$2&gt;=$D33),($D33-DJ$2+1)*$G33,0))))))</f>
        <v>0</v>
      </c>
      <c r="DK33" s="98"/>
      <c r="DL33" s="98">
        <f t="shared" ref="DL33:DL40" si="368">IF(AND(DL$2&gt;$D33,DM$2&gt;$D33),0,IF(AND(DL$2&lt;$C33,DM$2&lt;$C33),0,IF(AND(DL$2&lt;=$C33,DM$2&gt;=$D33),($D33-$C33+1)*$G33,IF(AND(DL$2&gt;=$C33,DM$2&lt;=$D33),(DM$2-DL$2+1)*$G33,IF(AND(DL$2&lt;=$C33,DM$2&lt;=$D33),(DM$2-$C33+1)*$G33,IF(AND(DL$2&gt;=$C33,DM$2&gt;=$D33),($D33-DL$2+1)*$G33,0))))))</f>
        <v>0</v>
      </c>
      <c r="DM33" s="98"/>
      <c r="DN33" s="98">
        <f t="shared" ref="DN33:DN40" si="369">IF(AND(DN$2&gt;$D33,DO$2&gt;$D33),0,IF(AND(DN$2&lt;$C33,DO$2&lt;$C33),0,IF(AND(DN$2&lt;=$C33,DO$2&gt;=$D33),($D33-$C33+1)*$G33,IF(AND(DN$2&gt;=$C33,DO$2&lt;=$D33),(DO$2-DN$2+1)*$G33,IF(AND(DN$2&lt;=$C33,DO$2&lt;=$D33),(DO$2-$C33+1)*$G33,IF(AND(DN$2&gt;=$C33,DO$2&gt;=$D33),($D33-DN$2+1)*$G33,0))))))</f>
        <v>0</v>
      </c>
      <c r="DO33" s="98"/>
      <c r="DP33" s="98">
        <f t="shared" ref="DP33:DP40" si="370">IF(AND(DP$2&gt;$D33,DQ$2&gt;$D33),0,IF(AND(DP$2&lt;$C33,DQ$2&lt;$C33),0,IF(AND(DP$2&lt;=$C33,DQ$2&gt;=$D33),($D33-$C33+1)*$G33,IF(AND(DP$2&gt;=$C33,DQ$2&lt;=$D33),(DQ$2-DP$2+1)*$G33,IF(AND(DP$2&lt;=$C33,DQ$2&lt;=$D33),(DQ$2-$C33+1)*$G33,IF(AND(DP$2&gt;=$C33,DQ$2&gt;=$D33),($D33-DP$2+1)*$G33,0))))))</f>
        <v>0</v>
      </c>
      <c r="DQ33" s="98"/>
      <c r="DR33" s="98">
        <f t="shared" ref="DR33:DR40" si="371">IF(AND(DR$2&gt;$D33,DS$2&gt;$D33),0,IF(AND(DR$2&lt;$C33,DS$2&lt;$C33),0,IF(AND(DR$2&lt;=$C33,DS$2&gt;=$D33),($D33-$C33+1)*$G33,IF(AND(DR$2&gt;=$C33,DS$2&lt;=$D33),(DS$2-DR$2+1)*$G33,IF(AND(DR$2&lt;=$C33,DS$2&lt;=$D33),(DS$2-$C33+1)*$G33,IF(AND(DR$2&gt;=$C33,DS$2&gt;=$D33),($D33-DR$2+1)*$G33,0))))))</f>
        <v>0</v>
      </c>
      <c r="DS33" s="98"/>
      <c r="DT33" s="98">
        <f t="shared" ref="DT33:DT40" si="372">IF(AND(DT$2&gt;$D33,DU$2&gt;$D33),0,IF(AND(DT$2&lt;$C33,DU$2&lt;$C33),0,IF(AND(DT$2&lt;=$C33,DU$2&gt;=$D33),($D33-$C33+1)*$G33,IF(AND(DT$2&gt;=$C33,DU$2&lt;=$D33),(DU$2-DT$2+1)*$G33,IF(AND(DT$2&lt;=$C33,DU$2&lt;=$D33),(DU$2-$C33+1)*$G33,IF(AND(DT$2&gt;=$C33,DU$2&gt;=$D33),($D33-DT$2+1)*$G33,0))))))</f>
        <v>0</v>
      </c>
      <c r="DU33" s="98"/>
      <c r="DV33" s="98">
        <f t="shared" ref="DV33:DV40" si="373">IF(AND(DV$2&gt;$D33,DW$2&gt;$D33),0,IF(AND(DV$2&lt;$C33,DW$2&lt;$C33),0,IF(AND(DV$2&lt;=$C33,DW$2&gt;=$D33),($D33-$C33+1)*$G33,IF(AND(DV$2&gt;=$C33,DW$2&lt;=$D33),(DW$2-DV$2+1)*$G33,IF(AND(DV$2&lt;=$C33,DW$2&lt;=$D33),(DW$2-$C33+1)*$G33,IF(AND(DV$2&gt;=$C33,DW$2&gt;=$D33),($D33-DV$2+1)*$G33,0))))))</f>
        <v>0</v>
      </c>
      <c r="DW33" s="98"/>
      <c r="DX33" s="98">
        <f t="shared" ref="DX33:DX40" si="374">IF(AND(DX$2&gt;$D33,DY$2&gt;$D33),0,IF(AND(DX$2&lt;$C33,DY$2&lt;$C33),0,IF(AND(DX$2&lt;=$C33,DY$2&gt;=$D33),($D33-$C33+1)*$G33,IF(AND(DX$2&gt;=$C33,DY$2&lt;=$D33),(DY$2-DX$2+1)*$G33,IF(AND(DX$2&lt;=$C33,DY$2&lt;=$D33),(DY$2-$C33+1)*$G33,IF(AND(DX$2&gt;=$C33,DY$2&gt;=$D33),($D33-DX$2+1)*$G33,0))))))</f>
        <v>0</v>
      </c>
      <c r="DY33" s="98"/>
      <c r="DZ33" s="98">
        <f t="shared" ref="DZ33:DZ40" si="375">IF(AND(DZ$2&gt;$D33,EA$2&gt;$D33),0,IF(AND(DZ$2&lt;$C33,EA$2&lt;$C33),0,IF(AND(DZ$2&lt;=$C33,EA$2&gt;=$D33),($D33-$C33+1)*$G33,IF(AND(DZ$2&gt;=$C33,EA$2&lt;=$D33),(EA$2-DZ$2+1)*$G33,IF(AND(DZ$2&lt;=$C33,EA$2&lt;=$D33),(EA$2-$C33+1)*$G33,IF(AND(DZ$2&gt;=$C33,EA$2&gt;=$D33),($D33-DZ$2+1)*$G33,0))))))</f>
        <v>0</v>
      </c>
      <c r="EA33" s="98"/>
      <c r="EB33" s="98">
        <f t="shared" ref="EB33:EB40" si="376">IF(AND(EB$2&gt;$D33,EC$2&gt;$D33),0,IF(AND(EB$2&lt;$C33,EC$2&lt;$C33),0,IF(AND(EB$2&lt;=$C33,EC$2&gt;=$D33),($D33-$C33+1)*$G33,IF(AND(EB$2&gt;=$C33,EC$2&lt;=$D33),(EC$2-EB$2+1)*$G33,IF(AND(EB$2&lt;=$C33,EC$2&lt;=$D33),(EC$2-$C33+1)*$G33,IF(AND(EB$2&gt;=$C33,EC$2&gt;=$D33),($D33-EB$2+1)*$G33,0))))))</f>
        <v>0</v>
      </c>
      <c r="EC33" s="98"/>
      <c r="ED33" s="98">
        <f t="shared" ref="ED33:ED40" si="377">IF(AND(ED$2&gt;$D33,EE$2&gt;$D33),0,IF(AND(ED$2&lt;$C33,EE$2&lt;$C33),0,IF(AND(ED$2&lt;=$C33,EE$2&gt;=$D33),($D33-$C33+1)*$G33,IF(AND(ED$2&gt;=$C33,EE$2&lt;=$D33),(EE$2-ED$2+1)*$G33,IF(AND(ED$2&lt;=$C33,EE$2&lt;=$D33),(EE$2-$C33+1)*$G33,IF(AND(ED$2&gt;=$C33,EE$2&gt;=$D33),($D33-ED$2+1)*$G33,0))))))</f>
        <v>0</v>
      </c>
      <c r="EE33" s="98"/>
      <c r="EF33" s="98">
        <f t="shared" ref="EF33:EF40" si="378">IF(AND(EF$2&gt;$D33,EG$2&gt;$D33),0,IF(AND(EF$2&lt;$C33,EG$2&lt;$C33),0,IF(AND(EF$2&lt;=$C33,EG$2&gt;=$D33),($D33-$C33+1)*$G33,IF(AND(EF$2&gt;=$C33,EG$2&lt;=$D33),(EG$2-EF$2+1)*$G33,IF(AND(EF$2&lt;=$C33,EG$2&lt;=$D33),(EG$2-$C33+1)*$G33,IF(AND(EF$2&gt;=$C33,EG$2&gt;=$D33),($D33-EF$2+1)*$G33,0))))))</f>
        <v>0</v>
      </c>
      <c r="EG33" s="98"/>
      <c r="EH33" s="98">
        <f t="shared" ref="EH33:EH40" si="379">IF(AND(EH$2&gt;$D33,EI$2&gt;$D33),0,IF(AND(EH$2&lt;$C33,EI$2&lt;$C33),0,IF(AND(EH$2&lt;=$C33,EI$2&gt;=$D33),($D33-$C33+1)*$G33,IF(AND(EH$2&gt;=$C33,EI$2&lt;=$D33),(EI$2-EH$2+1)*$G33,IF(AND(EH$2&lt;=$C33,EI$2&lt;=$D33),(EI$2-$C33+1)*$G33,IF(AND(EH$2&gt;=$C33,EI$2&gt;=$D33),($D33-EH$2+1)*$G33,0))))))</f>
        <v>0</v>
      </c>
      <c r="EI33" s="98"/>
      <c r="EJ33" s="98">
        <f t="shared" ref="EJ33:EJ40" si="380">IF(AND(EJ$2&gt;$D33,EK$2&gt;$D33),0,IF(AND(EJ$2&lt;$C33,EK$2&lt;$C33),0,IF(AND(EJ$2&lt;=$C33,EK$2&gt;=$D33),($D33-$C33+1)*$G33,IF(AND(EJ$2&gt;=$C33,EK$2&lt;=$D33),(EK$2-EJ$2+1)*$G33,IF(AND(EJ$2&lt;=$C33,EK$2&lt;=$D33),(EK$2-$C33+1)*$G33,IF(AND(EJ$2&gt;=$C33,EK$2&gt;=$D33),($D33-EJ$2+1)*$G33,0))))))</f>
        <v>0</v>
      </c>
      <c r="EK33" s="98"/>
      <c r="EL33" s="98">
        <f t="shared" ref="EL33:EL40" si="381">IF(AND(EL$2&gt;$D33,EM$2&gt;$D33),0,IF(AND(EL$2&lt;$C33,EM$2&lt;$C33),0,IF(AND(EL$2&lt;=$C33,EM$2&gt;=$D33),($D33-$C33+1)*$G33,IF(AND(EL$2&gt;=$C33,EM$2&lt;=$D33),(EM$2-EL$2+1)*$G33,IF(AND(EL$2&lt;=$C33,EM$2&lt;=$D33),(EM$2-$C33+1)*$G33,IF(AND(EL$2&gt;=$C33,EM$2&gt;=$D33),($D33-EL$2+1)*$G33,0))))))</f>
        <v>0</v>
      </c>
      <c r="EM33" s="98"/>
      <c r="EN33" s="98">
        <f t="shared" ref="EN33:EN40" si="382">IF(AND(EN$2&gt;$D33,EO$2&gt;$D33),0,IF(AND(EN$2&lt;$C33,EO$2&lt;$C33),0,IF(AND(EN$2&lt;=$C33,EO$2&gt;=$D33),($D33-$C33+1)*$G33,IF(AND(EN$2&gt;=$C33,EO$2&lt;=$D33),(EO$2-EN$2+1)*$G33,IF(AND(EN$2&lt;=$C33,EO$2&lt;=$D33),(EO$2-$C33+1)*$G33,IF(AND(EN$2&gt;=$C33,EO$2&gt;=$D33),($D33-EN$2+1)*$G33,0))))))</f>
        <v>0</v>
      </c>
      <c r="EO33" s="98"/>
      <c r="EP33" s="98">
        <f t="shared" ref="EP33:EP40" si="383">IF(AND(EP$2&gt;$D33,EQ$2&gt;$D33),0,IF(AND(EP$2&lt;$C33,EQ$2&lt;$C33),0,IF(AND(EP$2&lt;=$C33,EQ$2&gt;=$D33),($D33-$C33+1)*$G33,IF(AND(EP$2&gt;=$C33,EQ$2&lt;=$D33),(EQ$2-EP$2+1)*$G33,IF(AND(EP$2&lt;=$C33,EQ$2&lt;=$D33),(EQ$2-$C33+1)*$G33,IF(AND(EP$2&gt;=$C33,EQ$2&gt;=$D33),($D33-EP$2+1)*$G33,0))))))</f>
        <v>0</v>
      </c>
      <c r="EQ33" s="98"/>
      <c r="ER33" s="98">
        <f t="shared" ref="ER33:ER40" si="384">IF(AND(ER$2&gt;$D33,ES$2&gt;$D33),0,IF(AND(ER$2&lt;$C33,ES$2&lt;$C33),0,IF(AND(ER$2&lt;=$C33,ES$2&gt;=$D33),($D33-$C33+1)*$G33,IF(AND(ER$2&gt;=$C33,ES$2&lt;=$D33),(ES$2-ER$2+1)*$G33,IF(AND(ER$2&lt;=$C33,ES$2&lt;=$D33),(ES$2-$C33+1)*$G33,IF(AND(ER$2&gt;=$C33,ES$2&gt;=$D33),($D33-ER$2+1)*$G33,0))))))</f>
        <v>0</v>
      </c>
      <c r="ES33" s="98"/>
      <c r="ET33" s="98">
        <f t="shared" ref="ET33:ET40" si="385">IF(AND(ET$2&gt;$D33,EU$2&gt;$D33),0,IF(AND(ET$2&lt;$C33,EU$2&lt;$C33),0,IF(AND(ET$2&lt;=$C33,EU$2&gt;=$D33),($D33-$C33+1)*$G33,IF(AND(ET$2&gt;=$C33,EU$2&lt;=$D33),(EU$2-ET$2+1)*$G33,IF(AND(ET$2&lt;=$C33,EU$2&lt;=$D33),(EU$2-$C33+1)*$G33,IF(AND(ET$2&gt;=$C33,EU$2&gt;=$D33),($D33-ET$2+1)*$G33,0))))))</f>
        <v>0</v>
      </c>
      <c r="EU33" s="98"/>
      <c r="EV33" s="98">
        <f t="shared" ref="EV33:EV40" si="386">IF(AND(EV$2&gt;$D33,EW$2&gt;$D33),0,IF(AND(EV$2&lt;$C33,EW$2&lt;$C33),0,IF(AND(EV$2&lt;=$C33,EW$2&gt;=$D33),($D33-$C33+1)*$G33,IF(AND(EV$2&gt;=$C33,EW$2&lt;=$D33),(EW$2-EV$2+1)*$G33,IF(AND(EV$2&lt;=$C33,EW$2&lt;=$D33),(EW$2-$C33+1)*$G33,IF(AND(EV$2&gt;=$C33,EW$2&gt;=$D33),($D33-EV$2+1)*$G33,0))))))</f>
        <v>0</v>
      </c>
      <c r="EW33" s="98"/>
      <c r="EX33" s="98">
        <f t="shared" ref="EX33:EX40" si="387">IF(AND(EX$2&gt;$D33,EY$2&gt;$D33),0,IF(AND(EX$2&lt;$C33,EY$2&lt;$C33),0,IF(AND(EX$2&lt;=$C33,EY$2&gt;=$D33),($D33-$C33+1)*$G33,IF(AND(EX$2&gt;=$C33,EY$2&lt;=$D33),(EY$2-EX$2+1)*$G33,IF(AND(EX$2&lt;=$C33,EY$2&lt;=$D33),(EY$2-$C33+1)*$G33,IF(AND(EX$2&gt;=$C33,EY$2&gt;=$D33),($D33-EX$2+1)*$G33,0))))))</f>
        <v>0</v>
      </c>
      <c r="EY33" s="98"/>
      <c r="EZ33" s="98">
        <f t="shared" ref="EZ33:EZ40" si="388">IF(AND(EZ$2&gt;$D33,FA$2&gt;$D33),0,IF(AND(EZ$2&lt;$C33,FA$2&lt;$C33),0,IF(AND(EZ$2&lt;=$C33,FA$2&gt;=$D33),($D33-$C33+1)*$G33,IF(AND(EZ$2&gt;=$C33,FA$2&lt;=$D33),(FA$2-EZ$2+1)*$G33,IF(AND(EZ$2&lt;=$C33,FA$2&lt;=$D33),(FA$2-$C33+1)*$G33,IF(AND(EZ$2&gt;=$C33,FA$2&gt;=$D33),($D33-EZ$2+1)*$G33,0))))))</f>
        <v>0</v>
      </c>
      <c r="FA33" s="98"/>
      <c r="FB33" s="98">
        <f t="shared" ref="FB33:FB40" si="389">IF(AND(FB$2&gt;$D33,FC$2&gt;$D33),0,IF(AND(FB$2&lt;$C33,FC$2&lt;$C33),0,IF(AND(FB$2&lt;=$C33,FC$2&gt;=$D33),($D33-$C33+1)*$G33,IF(AND(FB$2&gt;=$C33,FC$2&lt;=$D33),(FC$2-FB$2+1)*$G33,IF(AND(FB$2&lt;=$C33,FC$2&lt;=$D33),(FC$2-$C33+1)*$G33,IF(AND(FB$2&gt;=$C33,FC$2&gt;=$D33),($D33-FB$2+1)*$G33,0))))))</f>
        <v>0</v>
      </c>
      <c r="FC33" s="98"/>
      <c r="FD33" s="98">
        <f t="shared" ref="FD33:FD40" si="390">IF(AND(FD$2&gt;$D33,FE$2&gt;$D33),0,IF(AND(FD$2&lt;$C33,FE$2&lt;$C33),0,IF(AND(FD$2&lt;=$C33,FE$2&gt;=$D33),($D33-$C33+1)*$G33,IF(AND(FD$2&gt;=$C33,FE$2&lt;=$D33),(FE$2-FD$2+1)*$G33,IF(AND(FD$2&lt;=$C33,FE$2&lt;=$D33),(FE$2-$C33+1)*$G33,IF(AND(FD$2&gt;=$C33,FE$2&gt;=$D33),($D33-FD$2+1)*$G33,0))))))</f>
        <v>0</v>
      </c>
      <c r="FE33" s="98"/>
      <c r="FF33" s="98">
        <f t="shared" ref="FF33:FF40" si="391">IF(AND(FF$2&gt;$D33,FG$2&gt;$D33),0,IF(AND(FF$2&lt;$C33,FG$2&lt;$C33),0,IF(AND(FF$2&lt;=$C33,FG$2&gt;=$D33),($D33-$C33+1)*$G33,IF(AND(FF$2&gt;=$C33,FG$2&lt;=$D33),(FG$2-FF$2+1)*$G33,IF(AND(FF$2&lt;=$C33,FG$2&lt;=$D33),(FG$2-$C33+1)*$G33,IF(AND(FF$2&gt;=$C33,FG$2&gt;=$D33),($D33-FF$2+1)*$G33,0))))))</f>
        <v>0</v>
      </c>
      <c r="FG33" s="98"/>
    </row>
    <row r="34" spans="1:163" x14ac:dyDescent="0.2">
      <c r="A34" s="23" t="s">
        <v>43</v>
      </c>
      <c r="B34" s="54" t="s">
        <v>103</v>
      </c>
      <c r="C34" s="26">
        <v>42795</v>
      </c>
      <c r="D34" s="26">
        <v>45107</v>
      </c>
      <c r="E34" s="21">
        <v>2313</v>
      </c>
      <c r="F34" s="22">
        <v>-383641000</v>
      </c>
      <c r="G34" s="9">
        <f t="shared" si="313"/>
        <v>-165862.94855166451</v>
      </c>
      <c r="H34" s="102">
        <f t="shared" si="314"/>
        <v>0</v>
      </c>
      <c r="I34" s="102"/>
      <c r="J34" s="98">
        <f t="shared" si="315"/>
        <v>0</v>
      </c>
      <c r="K34" s="98"/>
      <c r="L34" s="98">
        <f t="shared" si="316"/>
        <v>-5141751.4051016001</v>
      </c>
      <c r="M34" s="98"/>
      <c r="N34" s="98">
        <f t="shared" si="317"/>
        <v>-4975888.456549935</v>
      </c>
      <c r="O34" s="98"/>
      <c r="P34" s="98">
        <f t="shared" si="318"/>
        <v>-5141751.4051016001</v>
      </c>
      <c r="Q34" s="98"/>
      <c r="R34" s="98">
        <f t="shared" si="319"/>
        <v>-4975888.456549935</v>
      </c>
      <c r="S34" s="98"/>
      <c r="T34" s="98">
        <f t="shared" si="320"/>
        <v>-5141751.4051016001</v>
      </c>
      <c r="U34" s="98"/>
      <c r="V34" s="98">
        <f t="shared" si="321"/>
        <v>-5141751.4051016001</v>
      </c>
      <c r="W34" s="98"/>
      <c r="X34" s="98">
        <f t="shared" si="322"/>
        <v>-4975888.456549935</v>
      </c>
      <c r="Y34" s="98"/>
      <c r="Z34" s="98">
        <f t="shared" si="323"/>
        <v>-5141751.4051016001</v>
      </c>
      <c r="AA34" s="98"/>
      <c r="AB34" s="98">
        <f t="shared" si="324"/>
        <v>-4975888.456549935</v>
      </c>
      <c r="AC34" s="98"/>
      <c r="AD34" s="98">
        <f t="shared" si="325"/>
        <v>-5141751.4051016001</v>
      </c>
      <c r="AE34" s="98"/>
      <c r="AF34" s="98">
        <f t="shared" si="326"/>
        <v>-5141751.4051016001</v>
      </c>
      <c r="AG34" s="98"/>
      <c r="AH34" s="98">
        <f t="shared" si="327"/>
        <v>-4644162.5594466059</v>
      </c>
      <c r="AI34" s="98"/>
      <c r="AJ34" s="98">
        <f t="shared" si="328"/>
        <v>-5141751.4051016001</v>
      </c>
      <c r="AK34" s="98"/>
      <c r="AL34" s="98">
        <f t="shared" si="329"/>
        <v>-4975888.456549935</v>
      </c>
      <c r="AM34" s="98"/>
      <c r="AN34" s="98">
        <f t="shared" si="330"/>
        <v>-5141751.4051016001</v>
      </c>
      <c r="AO34" s="98"/>
      <c r="AP34" s="98">
        <f t="shared" si="331"/>
        <v>-4975888.456549935</v>
      </c>
      <c r="AQ34" s="98"/>
      <c r="AR34" s="98">
        <f t="shared" si="332"/>
        <v>-5141751.4051016001</v>
      </c>
      <c r="AS34" s="98"/>
      <c r="AT34" s="98">
        <f t="shared" si="333"/>
        <v>-5141751.4051016001</v>
      </c>
      <c r="AU34" s="98"/>
      <c r="AV34" s="98">
        <f t="shared" si="334"/>
        <v>-4975888.456549935</v>
      </c>
      <c r="AW34" s="98"/>
      <c r="AX34" s="98">
        <f t="shared" si="335"/>
        <v>-5141751.4051016001</v>
      </c>
      <c r="AY34" s="98"/>
      <c r="AZ34" s="98">
        <f t="shared" si="336"/>
        <v>-4975888.456549935</v>
      </c>
      <c r="BA34" s="98"/>
      <c r="BB34" s="98">
        <f t="shared" si="337"/>
        <v>-5141751.4051016001</v>
      </c>
      <c r="BC34" s="98"/>
      <c r="BD34" s="98">
        <f t="shared" si="338"/>
        <v>-5141751.4051016001</v>
      </c>
      <c r="BE34" s="98"/>
      <c r="BF34" s="98">
        <f t="shared" si="339"/>
        <v>-4644162.5594466059</v>
      </c>
      <c r="BG34" s="98"/>
      <c r="BH34" s="98">
        <f t="shared" si="340"/>
        <v>-5141751.4051016001</v>
      </c>
      <c r="BI34" s="98"/>
      <c r="BJ34" s="98">
        <f t="shared" si="341"/>
        <v>-4975888.456549935</v>
      </c>
      <c r="BK34" s="98"/>
      <c r="BL34" s="98">
        <f t="shared" si="342"/>
        <v>-5141751.4051016001</v>
      </c>
      <c r="BM34" s="98"/>
      <c r="BN34" s="98">
        <f t="shared" si="343"/>
        <v>-4975888.456549935</v>
      </c>
      <c r="BO34" s="98"/>
      <c r="BP34" s="98">
        <f t="shared" si="344"/>
        <v>-5141751.4051016001</v>
      </c>
      <c r="BQ34" s="98"/>
      <c r="BR34" s="98">
        <f t="shared" si="345"/>
        <v>-5141751.4051016001</v>
      </c>
      <c r="BS34" s="98"/>
      <c r="BT34" s="98">
        <f t="shared" si="346"/>
        <v>-4975888.456549935</v>
      </c>
      <c r="BU34" s="98"/>
      <c r="BV34" s="98">
        <f t="shared" si="347"/>
        <v>-5141751.4051016001</v>
      </c>
      <c r="BW34" s="98"/>
      <c r="BX34" s="98">
        <f t="shared" si="348"/>
        <v>-4975888.456549935</v>
      </c>
      <c r="BY34" s="98"/>
      <c r="BZ34" s="98">
        <f t="shared" si="349"/>
        <v>-5141751.4051016001</v>
      </c>
      <c r="CA34" s="98"/>
      <c r="CB34" s="98">
        <f t="shared" si="350"/>
        <v>-5141751.4051016001</v>
      </c>
      <c r="CC34" s="98"/>
      <c r="CD34" s="98">
        <f t="shared" si="351"/>
        <v>-4810025.5079982709</v>
      </c>
      <c r="CE34" s="98"/>
      <c r="CF34" s="98">
        <f t="shared" si="352"/>
        <v>-5141751.4051016001</v>
      </c>
      <c r="CG34" s="98"/>
      <c r="CH34" s="98">
        <f t="shared" si="353"/>
        <v>-4975888.456549935</v>
      </c>
      <c r="CI34" s="98"/>
      <c r="CJ34" s="98">
        <f t="shared" si="354"/>
        <v>-5141751.4051016001</v>
      </c>
      <c r="CK34" s="98"/>
      <c r="CL34" s="98">
        <f t="shared" si="355"/>
        <v>-4975888.456549935</v>
      </c>
      <c r="CM34" s="98"/>
      <c r="CN34" s="98">
        <f t="shared" si="356"/>
        <v>-5141751.4051016001</v>
      </c>
      <c r="CO34" s="98"/>
      <c r="CP34" s="98">
        <f t="shared" si="357"/>
        <v>-5141751.4051016001</v>
      </c>
      <c r="CQ34" s="98"/>
      <c r="CR34" s="98">
        <f t="shared" si="358"/>
        <v>-4975888.456549935</v>
      </c>
      <c r="CS34" s="98"/>
      <c r="CT34" s="98">
        <f t="shared" si="359"/>
        <v>-5141751.4051016001</v>
      </c>
      <c r="CU34" s="98"/>
      <c r="CV34" s="98">
        <f t="shared" si="360"/>
        <v>-4975888.456549935</v>
      </c>
      <c r="CW34" s="98"/>
      <c r="CX34" s="98">
        <f t="shared" si="361"/>
        <v>-5141751.4051016001</v>
      </c>
      <c r="CY34" s="98"/>
      <c r="CZ34" s="98">
        <f t="shared" si="362"/>
        <v>-5141751.4051016001</v>
      </c>
      <c r="DA34" s="98"/>
      <c r="DB34" s="98">
        <f t="shared" si="363"/>
        <v>-4644162.5594466059</v>
      </c>
      <c r="DC34" s="98"/>
      <c r="DD34" s="98">
        <f t="shared" si="364"/>
        <v>-5141751.4051016001</v>
      </c>
      <c r="DE34" s="98"/>
      <c r="DF34" s="98">
        <f t="shared" si="365"/>
        <v>-4975888.456549935</v>
      </c>
      <c r="DG34" s="98"/>
      <c r="DH34" s="98">
        <f t="shared" si="366"/>
        <v>-5141751.4051016001</v>
      </c>
      <c r="DI34" s="98"/>
      <c r="DJ34" s="98">
        <f t="shared" si="367"/>
        <v>-4975888.456549935</v>
      </c>
      <c r="DK34" s="98"/>
      <c r="DL34" s="98">
        <f t="shared" si="368"/>
        <v>-5141751.4051016001</v>
      </c>
      <c r="DM34" s="98"/>
      <c r="DN34" s="98">
        <f t="shared" si="369"/>
        <v>-5141751.4051016001</v>
      </c>
      <c r="DO34" s="98"/>
      <c r="DP34" s="98">
        <f t="shared" si="370"/>
        <v>-4975888.456549935</v>
      </c>
      <c r="DQ34" s="98"/>
      <c r="DR34" s="98">
        <f t="shared" si="371"/>
        <v>-5141751.4051016001</v>
      </c>
      <c r="DS34" s="98"/>
      <c r="DT34" s="98">
        <f t="shared" si="372"/>
        <v>-4975888.456549935</v>
      </c>
      <c r="DU34" s="98"/>
      <c r="DV34" s="98">
        <f t="shared" si="373"/>
        <v>-5141751.4051016001</v>
      </c>
      <c r="DW34" s="98"/>
      <c r="DX34" s="98">
        <f t="shared" si="374"/>
        <v>-5141751.4051016001</v>
      </c>
      <c r="DY34" s="98"/>
      <c r="DZ34" s="98">
        <f t="shared" si="375"/>
        <v>-4644162.5594466059</v>
      </c>
      <c r="EA34" s="98"/>
      <c r="EB34" s="98">
        <f t="shared" si="376"/>
        <v>-5141751.4051016001</v>
      </c>
      <c r="EC34" s="98"/>
      <c r="ED34" s="98">
        <f t="shared" si="377"/>
        <v>-4975888.456549935</v>
      </c>
      <c r="EE34" s="98"/>
      <c r="EF34" s="98">
        <f t="shared" si="378"/>
        <v>-5141751.4051016001</v>
      </c>
      <c r="EG34" s="98"/>
      <c r="EH34" s="98">
        <f t="shared" si="379"/>
        <v>-4975888.456549935</v>
      </c>
      <c r="EI34" s="98"/>
      <c r="EJ34" s="98">
        <f t="shared" si="380"/>
        <v>-5141751.4051016001</v>
      </c>
      <c r="EK34" s="98"/>
      <c r="EL34" s="98">
        <f t="shared" si="381"/>
        <v>-5141751.4051016001</v>
      </c>
      <c r="EM34" s="98"/>
      <c r="EN34" s="98">
        <f t="shared" si="382"/>
        <v>-4975888.456549935</v>
      </c>
      <c r="EO34" s="98"/>
      <c r="EP34" s="98">
        <f t="shared" si="383"/>
        <v>-5141751.4051016001</v>
      </c>
      <c r="EQ34" s="98"/>
      <c r="ER34" s="98">
        <f t="shared" si="384"/>
        <v>-4975888.456549935</v>
      </c>
      <c r="ES34" s="98"/>
      <c r="ET34" s="98">
        <f t="shared" si="385"/>
        <v>-5141751.4051016001</v>
      </c>
      <c r="EU34" s="98"/>
      <c r="EV34" s="98">
        <f t="shared" si="386"/>
        <v>-5141751.4051016001</v>
      </c>
      <c r="EW34" s="98"/>
      <c r="EX34" s="98">
        <f t="shared" si="387"/>
        <v>-4644162.5594466059</v>
      </c>
      <c r="EY34" s="98"/>
      <c r="EZ34" s="98">
        <f t="shared" si="388"/>
        <v>-5141751.4051016001</v>
      </c>
      <c r="FA34" s="98"/>
      <c r="FB34" s="98">
        <f t="shared" si="389"/>
        <v>-4975888.456549935</v>
      </c>
      <c r="FC34" s="98"/>
      <c r="FD34" s="98">
        <f t="shared" si="390"/>
        <v>-5141751.4051016001</v>
      </c>
      <c r="FE34" s="98"/>
      <c r="FF34" s="98">
        <f t="shared" si="391"/>
        <v>-4975888.456549935</v>
      </c>
      <c r="FG34" s="98"/>
    </row>
    <row r="35" spans="1:163" x14ac:dyDescent="0.2">
      <c r="A35" s="23" t="s">
        <v>44</v>
      </c>
      <c r="B35" s="54" t="s">
        <v>103</v>
      </c>
      <c r="C35" s="26">
        <v>42795</v>
      </c>
      <c r="D35" s="26">
        <v>45107</v>
      </c>
      <c r="E35" s="21">
        <v>2313</v>
      </c>
      <c r="F35" s="22">
        <v>-794825000</v>
      </c>
      <c r="G35" s="9">
        <f t="shared" si="313"/>
        <v>-343633.80890618247</v>
      </c>
      <c r="H35" s="102">
        <f t="shared" si="314"/>
        <v>0</v>
      </c>
      <c r="I35" s="102"/>
      <c r="J35" s="98">
        <f t="shared" si="315"/>
        <v>0</v>
      </c>
      <c r="K35" s="98"/>
      <c r="L35" s="98">
        <f t="shared" si="316"/>
        <v>-10652648.076091656</v>
      </c>
      <c r="M35" s="98"/>
      <c r="N35" s="98">
        <f t="shared" si="317"/>
        <v>-10309014.267185474</v>
      </c>
      <c r="O35" s="98"/>
      <c r="P35" s="98">
        <f t="shared" si="318"/>
        <v>-10652648.076091656</v>
      </c>
      <c r="Q35" s="98"/>
      <c r="R35" s="98">
        <f t="shared" si="319"/>
        <v>-10309014.267185474</v>
      </c>
      <c r="S35" s="98"/>
      <c r="T35" s="98">
        <f t="shared" si="320"/>
        <v>-10652648.076091656</v>
      </c>
      <c r="U35" s="98"/>
      <c r="V35" s="98">
        <f t="shared" si="321"/>
        <v>-10652648.076091656</v>
      </c>
      <c r="W35" s="98"/>
      <c r="X35" s="98">
        <f t="shared" si="322"/>
        <v>-10309014.267185474</v>
      </c>
      <c r="Y35" s="98"/>
      <c r="Z35" s="98">
        <f t="shared" si="323"/>
        <v>-10652648.076091656</v>
      </c>
      <c r="AA35" s="98"/>
      <c r="AB35" s="98">
        <f t="shared" si="324"/>
        <v>-10309014.267185474</v>
      </c>
      <c r="AC35" s="98"/>
      <c r="AD35" s="98">
        <f t="shared" si="325"/>
        <v>-10652648.076091656</v>
      </c>
      <c r="AE35" s="98"/>
      <c r="AF35" s="98">
        <f t="shared" si="326"/>
        <v>-10652648.076091656</v>
      </c>
      <c r="AG35" s="98"/>
      <c r="AH35" s="98">
        <f t="shared" si="327"/>
        <v>-9621746.6493731085</v>
      </c>
      <c r="AI35" s="98"/>
      <c r="AJ35" s="98">
        <f t="shared" si="328"/>
        <v>-10652648.076091656</v>
      </c>
      <c r="AK35" s="98"/>
      <c r="AL35" s="98">
        <f t="shared" si="329"/>
        <v>-10309014.267185474</v>
      </c>
      <c r="AM35" s="98"/>
      <c r="AN35" s="98">
        <f t="shared" si="330"/>
        <v>-10652648.076091656</v>
      </c>
      <c r="AO35" s="98"/>
      <c r="AP35" s="98">
        <f t="shared" si="331"/>
        <v>-10309014.267185474</v>
      </c>
      <c r="AQ35" s="98"/>
      <c r="AR35" s="98">
        <f t="shared" si="332"/>
        <v>-10652648.076091656</v>
      </c>
      <c r="AS35" s="98"/>
      <c r="AT35" s="98">
        <f t="shared" si="333"/>
        <v>-10652648.076091656</v>
      </c>
      <c r="AU35" s="98"/>
      <c r="AV35" s="98">
        <f t="shared" si="334"/>
        <v>-10309014.267185474</v>
      </c>
      <c r="AW35" s="98"/>
      <c r="AX35" s="98">
        <f t="shared" si="335"/>
        <v>-10652648.076091656</v>
      </c>
      <c r="AY35" s="98"/>
      <c r="AZ35" s="98">
        <f t="shared" si="336"/>
        <v>-10309014.267185474</v>
      </c>
      <c r="BA35" s="98"/>
      <c r="BB35" s="98">
        <f t="shared" si="337"/>
        <v>-10652648.076091656</v>
      </c>
      <c r="BC35" s="98"/>
      <c r="BD35" s="98">
        <f t="shared" si="338"/>
        <v>-10652648.076091656</v>
      </c>
      <c r="BE35" s="98"/>
      <c r="BF35" s="98">
        <f t="shared" si="339"/>
        <v>-9621746.6493731085</v>
      </c>
      <c r="BG35" s="98"/>
      <c r="BH35" s="98">
        <f t="shared" si="340"/>
        <v>-10652648.076091656</v>
      </c>
      <c r="BI35" s="98"/>
      <c r="BJ35" s="98">
        <f t="shared" si="341"/>
        <v>-10309014.267185474</v>
      </c>
      <c r="BK35" s="98"/>
      <c r="BL35" s="98">
        <f t="shared" si="342"/>
        <v>-10652648.076091656</v>
      </c>
      <c r="BM35" s="98"/>
      <c r="BN35" s="98">
        <f t="shared" si="343"/>
        <v>-10309014.267185474</v>
      </c>
      <c r="BO35" s="98"/>
      <c r="BP35" s="98">
        <f t="shared" si="344"/>
        <v>-10652648.076091656</v>
      </c>
      <c r="BQ35" s="98"/>
      <c r="BR35" s="98">
        <f t="shared" si="345"/>
        <v>-10652648.076091656</v>
      </c>
      <c r="BS35" s="98"/>
      <c r="BT35" s="98">
        <f t="shared" si="346"/>
        <v>-10309014.267185474</v>
      </c>
      <c r="BU35" s="98"/>
      <c r="BV35" s="98">
        <f t="shared" si="347"/>
        <v>-10652648.076091656</v>
      </c>
      <c r="BW35" s="98"/>
      <c r="BX35" s="98">
        <f t="shared" si="348"/>
        <v>-10309014.267185474</v>
      </c>
      <c r="BY35" s="98"/>
      <c r="BZ35" s="98">
        <f t="shared" si="349"/>
        <v>-10652648.076091656</v>
      </c>
      <c r="CA35" s="98"/>
      <c r="CB35" s="98">
        <f t="shared" si="350"/>
        <v>-10652648.076091656</v>
      </c>
      <c r="CC35" s="98"/>
      <c r="CD35" s="98">
        <f t="shared" si="351"/>
        <v>-9965380.4582792912</v>
      </c>
      <c r="CE35" s="98"/>
      <c r="CF35" s="98">
        <f t="shared" si="352"/>
        <v>-10652648.076091656</v>
      </c>
      <c r="CG35" s="98"/>
      <c r="CH35" s="98">
        <f t="shared" si="353"/>
        <v>-10309014.267185474</v>
      </c>
      <c r="CI35" s="98"/>
      <c r="CJ35" s="98">
        <f t="shared" si="354"/>
        <v>-10652648.076091656</v>
      </c>
      <c r="CK35" s="98"/>
      <c r="CL35" s="98">
        <f t="shared" si="355"/>
        <v>-10309014.267185474</v>
      </c>
      <c r="CM35" s="98"/>
      <c r="CN35" s="98">
        <f t="shared" si="356"/>
        <v>-10652648.076091656</v>
      </c>
      <c r="CO35" s="98"/>
      <c r="CP35" s="98">
        <f t="shared" si="357"/>
        <v>-10652648.076091656</v>
      </c>
      <c r="CQ35" s="98"/>
      <c r="CR35" s="98">
        <f t="shared" si="358"/>
        <v>-10309014.267185474</v>
      </c>
      <c r="CS35" s="98"/>
      <c r="CT35" s="98">
        <f t="shared" si="359"/>
        <v>-10652648.076091656</v>
      </c>
      <c r="CU35" s="98"/>
      <c r="CV35" s="98">
        <f t="shared" si="360"/>
        <v>-10309014.267185474</v>
      </c>
      <c r="CW35" s="98"/>
      <c r="CX35" s="98">
        <f t="shared" si="361"/>
        <v>-10652648.076091656</v>
      </c>
      <c r="CY35" s="98"/>
      <c r="CZ35" s="98">
        <f t="shared" si="362"/>
        <v>-10652648.076091656</v>
      </c>
      <c r="DA35" s="98"/>
      <c r="DB35" s="98">
        <f t="shared" si="363"/>
        <v>-9621746.6493731085</v>
      </c>
      <c r="DC35" s="98"/>
      <c r="DD35" s="98">
        <f t="shared" si="364"/>
        <v>-10652648.076091656</v>
      </c>
      <c r="DE35" s="98"/>
      <c r="DF35" s="98">
        <f t="shared" si="365"/>
        <v>-10309014.267185474</v>
      </c>
      <c r="DG35" s="98"/>
      <c r="DH35" s="98">
        <f t="shared" si="366"/>
        <v>-10652648.076091656</v>
      </c>
      <c r="DI35" s="98"/>
      <c r="DJ35" s="98">
        <f t="shared" si="367"/>
        <v>-10309014.267185474</v>
      </c>
      <c r="DK35" s="98"/>
      <c r="DL35" s="98">
        <f t="shared" si="368"/>
        <v>-10652648.076091656</v>
      </c>
      <c r="DM35" s="98"/>
      <c r="DN35" s="98">
        <f t="shared" si="369"/>
        <v>-10652648.076091656</v>
      </c>
      <c r="DO35" s="98"/>
      <c r="DP35" s="98">
        <f t="shared" si="370"/>
        <v>-10309014.267185474</v>
      </c>
      <c r="DQ35" s="98"/>
      <c r="DR35" s="98">
        <f t="shared" si="371"/>
        <v>-10652648.076091656</v>
      </c>
      <c r="DS35" s="98"/>
      <c r="DT35" s="98">
        <f t="shared" si="372"/>
        <v>-10309014.267185474</v>
      </c>
      <c r="DU35" s="98"/>
      <c r="DV35" s="98">
        <f t="shared" si="373"/>
        <v>-10652648.076091656</v>
      </c>
      <c r="DW35" s="98"/>
      <c r="DX35" s="98">
        <f t="shared" si="374"/>
        <v>-10652648.076091656</v>
      </c>
      <c r="DY35" s="98"/>
      <c r="DZ35" s="98">
        <f t="shared" si="375"/>
        <v>-9621746.6493731085</v>
      </c>
      <c r="EA35" s="98"/>
      <c r="EB35" s="98">
        <f t="shared" si="376"/>
        <v>-10652648.076091656</v>
      </c>
      <c r="EC35" s="98"/>
      <c r="ED35" s="98">
        <f t="shared" si="377"/>
        <v>-10309014.267185474</v>
      </c>
      <c r="EE35" s="98"/>
      <c r="EF35" s="98">
        <f t="shared" si="378"/>
        <v>-10652648.076091656</v>
      </c>
      <c r="EG35" s="98"/>
      <c r="EH35" s="98">
        <f t="shared" si="379"/>
        <v>-10309014.267185474</v>
      </c>
      <c r="EI35" s="98"/>
      <c r="EJ35" s="98">
        <f t="shared" si="380"/>
        <v>-10652648.076091656</v>
      </c>
      <c r="EK35" s="98"/>
      <c r="EL35" s="98">
        <f t="shared" si="381"/>
        <v>-10652648.076091656</v>
      </c>
      <c r="EM35" s="98"/>
      <c r="EN35" s="98">
        <f t="shared" si="382"/>
        <v>-10309014.267185474</v>
      </c>
      <c r="EO35" s="98"/>
      <c r="EP35" s="98">
        <f t="shared" si="383"/>
        <v>-10652648.076091656</v>
      </c>
      <c r="EQ35" s="98"/>
      <c r="ER35" s="98">
        <f t="shared" si="384"/>
        <v>-10309014.267185474</v>
      </c>
      <c r="ES35" s="98"/>
      <c r="ET35" s="98">
        <f t="shared" si="385"/>
        <v>-10652648.076091656</v>
      </c>
      <c r="EU35" s="98"/>
      <c r="EV35" s="98">
        <f t="shared" si="386"/>
        <v>-10652648.076091656</v>
      </c>
      <c r="EW35" s="98"/>
      <c r="EX35" s="98">
        <f t="shared" si="387"/>
        <v>-9621746.6493731085</v>
      </c>
      <c r="EY35" s="98"/>
      <c r="EZ35" s="98">
        <f t="shared" si="388"/>
        <v>-10652648.076091656</v>
      </c>
      <c r="FA35" s="98"/>
      <c r="FB35" s="98">
        <f t="shared" si="389"/>
        <v>-10309014.267185474</v>
      </c>
      <c r="FC35" s="98"/>
      <c r="FD35" s="98">
        <f t="shared" si="390"/>
        <v>-10652648.076091656</v>
      </c>
      <c r="FE35" s="98"/>
      <c r="FF35" s="98">
        <f t="shared" si="391"/>
        <v>-10309014.267185474</v>
      </c>
      <c r="FG35" s="98"/>
    </row>
    <row r="36" spans="1:163" x14ac:dyDescent="0.2">
      <c r="A36" s="23" t="s">
        <v>45</v>
      </c>
      <c r="B36" s="54" t="s">
        <v>104</v>
      </c>
      <c r="C36" s="26">
        <v>42795</v>
      </c>
      <c r="D36" s="26">
        <v>45107</v>
      </c>
      <c r="E36" s="21">
        <v>2313</v>
      </c>
      <c r="F36" s="22">
        <v>-207340000</v>
      </c>
      <c r="G36" s="9">
        <f t="shared" si="313"/>
        <v>-89641.158668396019</v>
      </c>
      <c r="H36" s="102">
        <f t="shared" si="314"/>
        <v>0</v>
      </c>
      <c r="I36" s="102"/>
      <c r="J36" s="98">
        <f t="shared" si="315"/>
        <v>0</v>
      </c>
      <c r="K36" s="98"/>
      <c r="L36" s="98">
        <f t="shared" si="316"/>
        <v>-2778875.9187202766</v>
      </c>
      <c r="M36" s="98"/>
      <c r="N36" s="98">
        <f t="shared" si="317"/>
        <v>-2689234.7600518805</v>
      </c>
      <c r="O36" s="98"/>
      <c r="P36" s="98">
        <f t="shared" si="318"/>
        <v>-2778875.9187202766</v>
      </c>
      <c r="Q36" s="98"/>
      <c r="R36" s="98">
        <f t="shared" si="319"/>
        <v>-2689234.7600518805</v>
      </c>
      <c r="S36" s="98"/>
      <c r="T36" s="98">
        <f t="shared" si="320"/>
        <v>-2778875.9187202766</v>
      </c>
      <c r="U36" s="98"/>
      <c r="V36" s="98">
        <f t="shared" si="321"/>
        <v>-2778875.9187202766</v>
      </c>
      <c r="W36" s="98"/>
      <c r="X36" s="98">
        <f t="shared" si="322"/>
        <v>-2689234.7600518805</v>
      </c>
      <c r="Y36" s="98"/>
      <c r="Z36" s="98">
        <f t="shared" si="323"/>
        <v>-2778875.9187202766</v>
      </c>
      <c r="AA36" s="98"/>
      <c r="AB36" s="98">
        <f t="shared" si="324"/>
        <v>-2689234.7600518805</v>
      </c>
      <c r="AC36" s="98"/>
      <c r="AD36" s="98">
        <f t="shared" si="325"/>
        <v>-2778875.9187202766</v>
      </c>
      <c r="AE36" s="98"/>
      <c r="AF36" s="98">
        <f t="shared" si="326"/>
        <v>-2778875.9187202766</v>
      </c>
      <c r="AG36" s="98"/>
      <c r="AH36" s="98">
        <f t="shared" si="327"/>
        <v>-2509952.4427150884</v>
      </c>
      <c r="AI36" s="98"/>
      <c r="AJ36" s="98">
        <f t="shared" si="328"/>
        <v>-2778875.9187202766</v>
      </c>
      <c r="AK36" s="98"/>
      <c r="AL36" s="98">
        <f t="shared" si="329"/>
        <v>-2689234.7600518805</v>
      </c>
      <c r="AM36" s="98"/>
      <c r="AN36" s="98">
        <f t="shared" si="330"/>
        <v>-2778875.9187202766</v>
      </c>
      <c r="AO36" s="98"/>
      <c r="AP36" s="98">
        <f t="shared" si="331"/>
        <v>-2689234.7600518805</v>
      </c>
      <c r="AQ36" s="98"/>
      <c r="AR36" s="98">
        <f t="shared" si="332"/>
        <v>-2778875.9187202766</v>
      </c>
      <c r="AS36" s="98"/>
      <c r="AT36" s="98">
        <f t="shared" si="333"/>
        <v>-2778875.9187202766</v>
      </c>
      <c r="AU36" s="98"/>
      <c r="AV36" s="98">
        <f t="shared" si="334"/>
        <v>-2689234.7600518805</v>
      </c>
      <c r="AW36" s="98"/>
      <c r="AX36" s="98">
        <f t="shared" si="335"/>
        <v>-2778875.9187202766</v>
      </c>
      <c r="AY36" s="98"/>
      <c r="AZ36" s="98">
        <f t="shared" si="336"/>
        <v>-2689234.7600518805</v>
      </c>
      <c r="BA36" s="98"/>
      <c r="BB36" s="98">
        <f t="shared" si="337"/>
        <v>-2778875.9187202766</v>
      </c>
      <c r="BC36" s="98"/>
      <c r="BD36" s="98">
        <f t="shared" si="338"/>
        <v>-2778875.9187202766</v>
      </c>
      <c r="BE36" s="98"/>
      <c r="BF36" s="98">
        <f t="shared" si="339"/>
        <v>-2509952.4427150884</v>
      </c>
      <c r="BG36" s="98"/>
      <c r="BH36" s="98">
        <f t="shared" si="340"/>
        <v>-2778875.9187202766</v>
      </c>
      <c r="BI36" s="98"/>
      <c r="BJ36" s="98">
        <f t="shared" si="341"/>
        <v>-2689234.7600518805</v>
      </c>
      <c r="BK36" s="98"/>
      <c r="BL36" s="98">
        <f t="shared" si="342"/>
        <v>-2778875.9187202766</v>
      </c>
      <c r="BM36" s="98"/>
      <c r="BN36" s="98">
        <f t="shared" si="343"/>
        <v>-2689234.7600518805</v>
      </c>
      <c r="BO36" s="98"/>
      <c r="BP36" s="98">
        <f t="shared" si="344"/>
        <v>-2778875.9187202766</v>
      </c>
      <c r="BQ36" s="98"/>
      <c r="BR36" s="98">
        <f t="shared" si="345"/>
        <v>-2778875.9187202766</v>
      </c>
      <c r="BS36" s="98"/>
      <c r="BT36" s="98">
        <f t="shared" si="346"/>
        <v>-2689234.7600518805</v>
      </c>
      <c r="BU36" s="98"/>
      <c r="BV36" s="98">
        <f t="shared" si="347"/>
        <v>-2778875.9187202766</v>
      </c>
      <c r="BW36" s="98"/>
      <c r="BX36" s="98">
        <f t="shared" si="348"/>
        <v>-2689234.7600518805</v>
      </c>
      <c r="BY36" s="98"/>
      <c r="BZ36" s="98">
        <f t="shared" si="349"/>
        <v>-2778875.9187202766</v>
      </c>
      <c r="CA36" s="98"/>
      <c r="CB36" s="98">
        <f t="shared" si="350"/>
        <v>-2778875.9187202766</v>
      </c>
      <c r="CC36" s="98"/>
      <c r="CD36" s="98">
        <f t="shared" si="351"/>
        <v>-2599593.6013834844</v>
      </c>
      <c r="CE36" s="98"/>
      <c r="CF36" s="98">
        <f t="shared" si="352"/>
        <v>-2778875.9187202766</v>
      </c>
      <c r="CG36" s="98"/>
      <c r="CH36" s="98">
        <f t="shared" si="353"/>
        <v>-2689234.7600518805</v>
      </c>
      <c r="CI36" s="98"/>
      <c r="CJ36" s="98">
        <f t="shared" si="354"/>
        <v>-2778875.9187202766</v>
      </c>
      <c r="CK36" s="98"/>
      <c r="CL36" s="98">
        <f t="shared" si="355"/>
        <v>-2689234.7600518805</v>
      </c>
      <c r="CM36" s="98"/>
      <c r="CN36" s="98">
        <f t="shared" si="356"/>
        <v>-2778875.9187202766</v>
      </c>
      <c r="CO36" s="98"/>
      <c r="CP36" s="98">
        <f t="shared" si="357"/>
        <v>-2778875.9187202766</v>
      </c>
      <c r="CQ36" s="98"/>
      <c r="CR36" s="98">
        <f t="shared" si="358"/>
        <v>-2689234.7600518805</v>
      </c>
      <c r="CS36" s="98"/>
      <c r="CT36" s="98">
        <f t="shared" si="359"/>
        <v>-2778875.9187202766</v>
      </c>
      <c r="CU36" s="98"/>
      <c r="CV36" s="98">
        <f t="shared" si="360"/>
        <v>-2689234.7600518805</v>
      </c>
      <c r="CW36" s="98"/>
      <c r="CX36" s="98">
        <f t="shared" si="361"/>
        <v>-2778875.9187202766</v>
      </c>
      <c r="CY36" s="98"/>
      <c r="CZ36" s="98">
        <f t="shared" si="362"/>
        <v>-2778875.9187202766</v>
      </c>
      <c r="DA36" s="98"/>
      <c r="DB36" s="98">
        <f t="shared" si="363"/>
        <v>-2509952.4427150884</v>
      </c>
      <c r="DC36" s="98"/>
      <c r="DD36" s="98">
        <f t="shared" si="364"/>
        <v>-2778875.9187202766</v>
      </c>
      <c r="DE36" s="98"/>
      <c r="DF36" s="98">
        <f t="shared" si="365"/>
        <v>-2689234.7600518805</v>
      </c>
      <c r="DG36" s="98"/>
      <c r="DH36" s="98">
        <f t="shared" si="366"/>
        <v>-2778875.9187202766</v>
      </c>
      <c r="DI36" s="98"/>
      <c r="DJ36" s="98">
        <f t="shared" si="367"/>
        <v>-2689234.7600518805</v>
      </c>
      <c r="DK36" s="98"/>
      <c r="DL36" s="98">
        <f t="shared" si="368"/>
        <v>-2778875.9187202766</v>
      </c>
      <c r="DM36" s="98"/>
      <c r="DN36" s="98">
        <f t="shared" si="369"/>
        <v>-2778875.9187202766</v>
      </c>
      <c r="DO36" s="98"/>
      <c r="DP36" s="98">
        <f t="shared" si="370"/>
        <v>-2689234.7600518805</v>
      </c>
      <c r="DQ36" s="98"/>
      <c r="DR36" s="98">
        <f t="shared" si="371"/>
        <v>-2778875.9187202766</v>
      </c>
      <c r="DS36" s="98"/>
      <c r="DT36" s="98">
        <f t="shared" si="372"/>
        <v>-2689234.7600518805</v>
      </c>
      <c r="DU36" s="98"/>
      <c r="DV36" s="98">
        <f t="shared" si="373"/>
        <v>-2778875.9187202766</v>
      </c>
      <c r="DW36" s="98"/>
      <c r="DX36" s="98">
        <f t="shared" si="374"/>
        <v>-2778875.9187202766</v>
      </c>
      <c r="DY36" s="98"/>
      <c r="DZ36" s="98">
        <f t="shared" si="375"/>
        <v>-2509952.4427150884</v>
      </c>
      <c r="EA36" s="98"/>
      <c r="EB36" s="98">
        <f t="shared" si="376"/>
        <v>-2778875.9187202766</v>
      </c>
      <c r="EC36" s="98"/>
      <c r="ED36" s="98">
        <f t="shared" si="377"/>
        <v>-2689234.7600518805</v>
      </c>
      <c r="EE36" s="98"/>
      <c r="EF36" s="98">
        <f t="shared" si="378"/>
        <v>-2778875.9187202766</v>
      </c>
      <c r="EG36" s="98"/>
      <c r="EH36" s="98">
        <f t="shared" si="379"/>
        <v>-2689234.7600518805</v>
      </c>
      <c r="EI36" s="98"/>
      <c r="EJ36" s="98">
        <f t="shared" si="380"/>
        <v>-2778875.9187202766</v>
      </c>
      <c r="EK36" s="98"/>
      <c r="EL36" s="98">
        <f t="shared" si="381"/>
        <v>-2778875.9187202766</v>
      </c>
      <c r="EM36" s="98"/>
      <c r="EN36" s="98">
        <f t="shared" si="382"/>
        <v>-2689234.7600518805</v>
      </c>
      <c r="EO36" s="98"/>
      <c r="EP36" s="98">
        <f t="shared" si="383"/>
        <v>-2778875.9187202766</v>
      </c>
      <c r="EQ36" s="98"/>
      <c r="ER36" s="98">
        <f t="shared" si="384"/>
        <v>-2689234.7600518805</v>
      </c>
      <c r="ES36" s="98"/>
      <c r="ET36" s="98">
        <f t="shared" si="385"/>
        <v>-2778875.9187202766</v>
      </c>
      <c r="EU36" s="98"/>
      <c r="EV36" s="98">
        <f t="shared" si="386"/>
        <v>-2778875.9187202766</v>
      </c>
      <c r="EW36" s="98"/>
      <c r="EX36" s="98">
        <f t="shared" si="387"/>
        <v>-2509952.4427150884</v>
      </c>
      <c r="EY36" s="98"/>
      <c r="EZ36" s="98">
        <f t="shared" si="388"/>
        <v>-2778875.9187202766</v>
      </c>
      <c r="FA36" s="98"/>
      <c r="FB36" s="98">
        <f t="shared" si="389"/>
        <v>-2689234.7600518805</v>
      </c>
      <c r="FC36" s="98"/>
      <c r="FD36" s="98">
        <f t="shared" si="390"/>
        <v>-2778875.9187202766</v>
      </c>
      <c r="FE36" s="98"/>
      <c r="FF36" s="98">
        <f t="shared" si="391"/>
        <v>-2689234.7600518805</v>
      </c>
      <c r="FG36" s="98"/>
    </row>
    <row r="37" spans="1:163" x14ac:dyDescent="0.2">
      <c r="A37" s="23" t="s">
        <v>27</v>
      </c>
      <c r="B37" s="54" t="s">
        <v>104</v>
      </c>
      <c r="C37" s="26">
        <v>42795</v>
      </c>
      <c r="D37" s="26">
        <v>45107</v>
      </c>
      <c r="E37" s="21">
        <v>2313</v>
      </c>
      <c r="F37" s="22">
        <v>-406728000</v>
      </c>
      <c r="G37" s="9">
        <f t="shared" si="313"/>
        <v>-175844.3579766537</v>
      </c>
      <c r="H37" s="102">
        <f t="shared" si="314"/>
        <v>0</v>
      </c>
      <c r="I37" s="102"/>
      <c r="J37" s="98">
        <f t="shared" si="315"/>
        <v>0</v>
      </c>
      <c r="K37" s="98"/>
      <c r="L37" s="98">
        <f t="shared" si="316"/>
        <v>-5451175.0972762648</v>
      </c>
      <c r="M37" s="98"/>
      <c r="N37" s="98">
        <f t="shared" si="317"/>
        <v>-5275330.7392996112</v>
      </c>
      <c r="O37" s="98"/>
      <c r="P37" s="98">
        <f t="shared" si="318"/>
        <v>-5451175.0972762648</v>
      </c>
      <c r="Q37" s="98"/>
      <c r="R37" s="98">
        <f t="shared" si="319"/>
        <v>-5275330.7392996112</v>
      </c>
      <c r="S37" s="98"/>
      <c r="T37" s="98">
        <f t="shared" si="320"/>
        <v>-5451175.0972762648</v>
      </c>
      <c r="U37" s="98"/>
      <c r="V37" s="98">
        <f t="shared" si="321"/>
        <v>-5451175.0972762648</v>
      </c>
      <c r="W37" s="98"/>
      <c r="X37" s="98">
        <f t="shared" si="322"/>
        <v>-5275330.7392996112</v>
      </c>
      <c r="Y37" s="98"/>
      <c r="Z37" s="98">
        <f t="shared" si="323"/>
        <v>-5451175.0972762648</v>
      </c>
      <c r="AA37" s="98"/>
      <c r="AB37" s="98">
        <f t="shared" si="324"/>
        <v>-5275330.7392996112</v>
      </c>
      <c r="AC37" s="98"/>
      <c r="AD37" s="98">
        <f t="shared" si="325"/>
        <v>-5451175.0972762648</v>
      </c>
      <c r="AE37" s="98"/>
      <c r="AF37" s="98">
        <f t="shared" si="326"/>
        <v>-5451175.0972762648</v>
      </c>
      <c r="AG37" s="98"/>
      <c r="AH37" s="98">
        <f t="shared" si="327"/>
        <v>-4923642.023346304</v>
      </c>
      <c r="AI37" s="98"/>
      <c r="AJ37" s="98">
        <f t="shared" si="328"/>
        <v>-5451175.0972762648</v>
      </c>
      <c r="AK37" s="98"/>
      <c r="AL37" s="98">
        <f t="shared" si="329"/>
        <v>-5275330.7392996112</v>
      </c>
      <c r="AM37" s="98"/>
      <c r="AN37" s="98">
        <f t="shared" si="330"/>
        <v>-5451175.0972762648</v>
      </c>
      <c r="AO37" s="98"/>
      <c r="AP37" s="98">
        <f t="shared" si="331"/>
        <v>-5275330.7392996112</v>
      </c>
      <c r="AQ37" s="98"/>
      <c r="AR37" s="98">
        <f t="shared" si="332"/>
        <v>-5451175.0972762648</v>
      </c>
      <c r="AS37" s="98"/>
      <c r="AT37" s="98">
        <f t="shared" si="333"/>
        <v>-5451175.0972762648</v>
      </c>
      <c r="AU37" s="98"/>
      <c r="AV37" s="98">
        <f t="shared" si="334"/>
        <v>-5275330.7392996112</v>
      </c>
      <c r="AW37" s="98"/>
      <c r="AX37" s="98">
        <f t="shared" si="335"/>
        <v>-5451175.0972762648</v>
      </c>
      <c r="AY37" s="98"/>
      <c r="AZ37" s="98">
        <f t="shared" si="336"/>
        <v>-5275330.7392996112</v>
      </c>
      <c r="BA37" s="98"/>
      <c r="BB37" s="98">
        <f t="shared" si="337"/>
        <v>-5451175.0972762648</v>
      </c>
      <c r="BC37" s="98"/>
      <c r="BD37" s="98">
        <f t="shared" si="338"/>
        <v>-5451175.0972762648</v>
      </c>
      <c r="BE37" s="98"/>
      <c r="BF37" s="98">
        <f t="shared" si="339"/>
        <v>-4923642.023346304</v>
      </c>
      <c r="BG37" s="98"/>
      <c r="BH37" s="98">
        <f t="shared" si="340"/>
        <v>-5451175.0972762648</v>
      </c>
      <c r="BI37" s="98"/>
      <c r="BJ37" s="98">
        <f t="shared" si="341"/>
        <v>-5275330.7392996112</v>
      </c>
      <c r="BK37" s="98"/>
      <c r="BL37" s="98">
        <f t="shared" si="342"/>
        <v>-5451175.0972762648</v>
      </c>
      <c r="BM37" s="98"/>
      <c r="BN37" s="98">
        <f t="shared" si="343"/>
        <v>-5275330.7392996112</v>
      </c>
      <c r="BO37" s="98"/>
      <c r="BP37" s="98">
        <f t="shared" si="344"/>
        <v>-5451175.0972762648</v>
      </c>
      <c r="BQ37" s="98"/>
      <c r="BR37" s="98">
        <f t="shared" si="345"/>
        <v>-5451175.0972762648</v>
      </c>
      <c r="BS37" s="98"/>
      <c r="BT37" s="98">
        <f t="shared" si="346"/>
        <v>-5275330.7392996112</v>
      </c>
      <c r="BU37" s="98"/>
      <c r="BV37" s="98">
        <f t="shared" si="347"/>
        <v>-5451175.0972762648</v>
      </c>
      <c r="BW37" s="98"/>
      <c r="BX37" s="98">
        <f t="shared" si="348"/>
        <v>-5275330.7392996112</v>
      </c>
      <c r="BY37" s="98"/>
      <c r="BZ37" s="98">
        <f t="shared" si="349"/>
        <v>-5451175.0972762648</v>
      </c>
      <c r="CA37" s="98"/>
      <c r="CB37" s="98">
        <f t="shared" si="350"/>
        <v>-5451175.0972762648</v>
      </c>
      <c r="CC37" s="98"/>
      <c r="CD37" s="98">
        <f t="shared" si="351"/>
        <v>-5099486.3813229576</v>
      </c>
      <c r="CE37" s="98"/>
      <c r="CF37" s="98">
        <f t="shared" si="352"/>
        <v>-5451175.0972762648</v>
      </c>
      <c r="CG37" s="98"/>
      <c r="CH37" s="98">
        <f t="shared" si="353"/>
        <v>-5275330.7392996112</v>
      </c>
      <c r="CI37" s="98"/>
      <c r="CJ37" s="98">
        <f t="shared" si="354"/>
        <v>-5451175.0972762648</v>
      </c>
      <c r="CK37" s="98"/>
      <c r="CL37" s="98">
        <f t="shared" si="355"/>
        <v>-5275330.7392996112</v>
      </c>
      <c r="CM37" s="98"/>
      <c r="CN37" s="98">
        <f t="shared" si="356"/>
        <v>-5451175.0972762648</v>
      </c>
      <c r="CO37" s="98"/>
      <c r="CP37" s="98">
        <f t="shared" si="357"/>
        <v>-5451175.0972762648</v>
      </c>
      <c r="CQ37" s="98"/>
      <c r="CR37" s="98">
        <f t="shared" si="358"/>
        <v>-5275330.7392996112</v>
      </c>
      <c r="CS37" s="98"/>
      <c r="CT37" s="98">
        <f t="shared" si="359"/>
        <v>-5451175.0972762648</v>
      </c>
      <c r="CU37" s="98"/>
      <c r="CV37" s="98">
        <f t="shared" si="360"/>
        <v>-5275330.7392996112</v>
      </c>
      <c r="CW37" s="98"/>
      <c r="CX37" s="98">
        <f t="shared" si="361"/>
        <v>-5451175.0972762648</v>
      </c>
      <c r="CY37" s="98"/>
      <c r="CZ37" s="98">
        <f t="shared" si="362"/>
        <v>-5451175.0972762648</v>
      </c>
      <c r="DA37" s="98"/>
      <c r="DB37" s="98">
        <f t="shared" si="363"/>
        <v>-4923642.023346304</v>
      </c>
      <c r="DC37" s="98"/>
      <c r="DD37" s="98">
        <f t="shared" si="364"/>
        <v>-5451175.0972762648</v>
      </c>
      <c r="DE37" s="98"/>
      <c r="DF37" s="98">
        <f t="shared" si="365"/>
        <v>-5275330.7392996112</v>
      </c>
      <c r="DG37" s="98"/>
      <c r="DH37" s="98">
        <f t="shared" si="366"/>
        <v>-5451175.0972762648</v>
      </c>
      <c r="DI37" s="98"/>
      <c r="DJ37" s="98">
        <f t="shared" si="367"/>
        <v>-5275330.7392996112</v>
      </c>
      <c r="DK37" s="98"/>
      <c r="DL37" s="98">
        <f t="shared" si="368"/>
        <v>-5451175.0972762648</v>
      </c>
      <c r="DM37" s="98"/>
      <c r="DN37" s="98">
        <f t="shared" si="369"/>
        <v>-5451175.0972762648</v>
      </c>
      <c r="DO37" s="98"/>
      <c r="DP37" s="98">
        <f t="shared" si="370"/>
        <v>-5275330.7392996112</v>
      </c>
      <c r="DQ37" s="98"/>
      <c r="DR37" s="98">
        <f t="shared" si="371"/>
        <v>-5451175.0972762648</v>
      </c>
      <c r="DS37" s="98"/>
      <c r="DT37" s="98">
        <f t="shared" si="372"/>
        <v>-5275330.7392996112</v>
      </c>
      <c r="DU37" s="98"/>
      <c r="DV37" s="98">
        <f t="shared" si="373"/>
        <v>-5451175.0972762648</v>
      </c>
      <c r="DW37" s="98"/>
      <c r="DX37" s="98">
        <f t="shared" si="374"/>
        <v>-5451175.0972762648</v>
      </c>
      <c r="DY37" s="98"/>
      <c r="DZ37" s="98">
        <f t="shared" si="375"/>
        <v>-4923642.023346304</v>
      </c>
      <c r="EA37" s="98"/>
      <c r="EB37" s="98">
        <f t="shared" si="376"/>
        <v>-5451175.0972762648</v>
      </c>
      <c r="EC37" s="98"/>
      <c r="ED37" s="98">
        <f t="shared" si="377"/>
        <v>-5275330.7392996112</v>
      </c>
      <c r="EE37" s="98"/>
      <c r="EF37" s="98">
        <f t="shared" si="378"/>
        <v>-5451175.0972762648</v>
      </c>
      <c r="EG37" s="98"/>
      <c r="EH37" s="98">
        <f t="shared" si="379"/>
        <v>-5275330.7392996112</v>
      </c>
      <c r="EI37" s="98"/>
      <c r="EJ37" s="98">
        <f t="shared" si="380"/>
        <v>-5451175.0972762648</v>
      </c>
      <c r="EK37" s="98"/>
      <c r="EL37" s="98">
        <f t="shared" si="381"/>
        <v>-5451175.0972762648</v>
      </c>
      <c r="EM37" s="98"/>
      <c r="EN37" s="98">
        <f t="shared" si="382"/>
        <v>-5275330.7392996112</v>
      </c>
      <c r="EO37" s="98"/>
      <c r="EP37" s="98">
        <f t="shared" si="383"/>
        <v>-5451175.0972762648</v>
      </c>
      <c r="EQ37" s="98"/>
      <c r="ER37" s="98">
        <f t="shared" si="384"/>
        <v>-5275330.7392996112</v>
      </c>
      <c r="ES37" s="98"/>
      <c r="ET37" s="98">
        <f t="shared" si="385"/>
        <v>-5451175.0972762648</v>
      </c>
      <c r="EU37" s="98"/>
      <c r="EV37" s="98">
        <f t="shared" si="386"/>
        <v>-5451175.0972762648</v>
      </c>
      <c r="EW37" s="98"/>
      <c r="EX37" s="98">
        <f t="shared" si="387"/>
        <v>-4923642.023346304</v>
      </c>
      <c r="EY37" s="98"/>
      <c r="EZ37" s="98">
        <f t="shared" si="388"/>
        <v>-5451175.0972762648</v>
      </c>
      <c r="FA37" s="98"/>
      <c r="FB37" s="98">
        <f t="shared" si="389"/>
        <v>-5275330.7392996112</v>
      </c>
      <c r="FC37" s="98"/>
      <c r="FD37" s="98">
        <f t="shared" si="390"/>
        <v>-5451175.0972762648</v>
      </c>
      <c r="FE37" s="98"/>
      <c r="FF37" s="98">
        <f t="shared" si="391"/>
        <v>-5275330.7392996112</v>
      </c>
      <c r="FG37" s="98"/>
    </row>
    <row r="38" spans="1:163" x14ac:dyDescent="0.2">
      <c r="A38" s="56" t="s">
        <v>46</v>
      </c>
      <c r="B38" s="57"/>
      <c r="C38" s="58">
        <v>42795</v>
      </c>
      <c r="D38" s="58">
        <v>45107</v>
      </c>
      <c r="E38" s="59">
        <v>2313</v>
      </c>
      <c r="F38" s="60">
        <v>-504000000</v>
      </c>
      <c r="G38" s="61">
        <f t="shared" si="313"/>
        <v>-217898.83268482491</v>
      </c>
      <c r="H38" s="104">
        <f t="shared" si="314"/>
        <v>0</v>
      </c>
      <c r="I38" s="104"/>
      <c r="J38" s="104">
        <f t="shared" si="315"/>
        <v>0</v>
      </c>
      <c r="K38" s="104"/>
      <c r="L38" s="104">
        <f t="shared" si="316"/>
        <v>-6754863.813229572</v>
      </c>
      <c r="M38" s="104"/>
      <c r="N38" s="104">
        <f t="shared" si="317"/>
        <v>-6536964.9805447478</v>
      </c>
      <c r="O38" s="104"/>
      <c r="P38" s="104">
        <f t="shared" si="318"/>
        <v>-6754863.813229572</v>
      </c>
      <c r="Q38" s="104"/>
      <c r="R38" s="104">
        <f t="shared" si="319"/>
        <v>-6536964.9805447478</v>
      </c>
      <c r="S38" s="104"/>
      <c r="T38" s="104">
        <f t="shared" si="320"/>
        <v>-6754863.813229572</v>
      </c>
      <c r="U38" s="104"/>
      <c r="V38" s="104">
        <f t="shared" si="321"/>
        <v>-6754863.813229572</v>
      </c>
      <c r="W38" s="104"/>
      <c r="X38" s="104">
        <f t="shared" si="322"/>
        <v>-6536964.9805447478</v>
      </c>
      <c r="Y38" s="104"/>
      <c r="Z38" s="104">
        <f t="shared" si="323"/>
        <v>-6754863.813229572</v>
      </c>
      <c r="AA38" s="104"/>
      <c r="AB38" s="104">
        <f t="shared" si="324"/>
        <v>-6536964.9805447478</v>
      </c>
      <c r="AC38" s="104"/>
      <c r="AD38" s="104">
        <f t="shared" si="325"/>
        <v>-6754863.813229572</v>
      </c>
      <c r="AE38" s="104"/>
      <c r="AF38" s="104">
        <f t="shared" si="326"/>
        <v>-6754863.813229572</v>
      </c>
      <c r="AG38" s="104"/>
      <c r="AH38" s="104">
        <f t="shared" si="327"/>
        <v>-6101167.3151750974</v>
      </c>
      <c r="AI38" s="104"/>
      <c r="AJ38" s="104">
        <f t="shared" si="328"/>
        <v>-6754863.813229572</v>
      </c>
      <c r="AK38" s="104"/>
      <c r="AL38" s="104">
        <f t="shared" si="329"/>
        <v>-6536964.9805447478</v>
      </c>
      <c r="AM38" s="104"/>
      <c r="AN38" s="104">
        <f t="shared" si="330"/>
        <v>-6754863.813229572</v>
      </c>
      <c r="AO38" s="104"/>
      <c r="AP38" s="104">
        <f t="shared" si="331"/>
        <v>-6536964.9805447478</v>
      </c>
      <c r="AQ38" s="104"/>
      <c r="AR38" s="104">
        <f t="shared" si="332"/>
        <v>-6754863.813229572</v>
      </c>
      <c r="AS38" s="104"/>
      <c r="AT38" s="104">
        <f t="shared" si="333"/>
        <v>-6754863.813229572</v>
      </c>
      <c r="AU38" s="104"/>
      <c r="AV38" s="104">
        <f t="shared" si="334"/>
        <v>-6536964.9805447478</v>
      </c>
      <c r="AW38" s="104"/>
      <c r="AX38" s="104">
        <f t="shared" si="335"/>
        <v>-6754863.813229572</v>
      </c>
      <c r="AY38" s="104"/>
      <c r="AZ38" s="104">
        <f t="shared" si="336"/>
        <v>-6536964.9805447478</v>
      </c>
      <c r="BA38" s="104"/>
      <c r="BB38" s="104">
        <f t="shared" si="337"/>
        <v>-6754863.813229572</v>
      </c>
      <c r="BC38" s="104"/>
      <c r="BD38" s="104">
        <f t="shared" si="338"/>
        <v>-6754863.813229572</v>
      </c>
      <c r="BE38" s="104"/>
      <c r="BF38" s="104">
        <f t="shared" si="339"/>
        <v>-6101167.3151750974</v>
      </c>
      <c r="BG38" s="104"/>
      <c r="BH38" s="104">
        <f t="shared" si="340"/>
        <v>-6754863.813229572</v>
      </c>
      <c r="BI38" s="104"/>
      <c r="BJ38" s="104">
        <f t="shared" si="341"/>
        <v>-6536964.9805447478</v>
      </c>
      <c r="BK38" s="104"/>
      <c r="BL38" s="104">
        <f t="shared" si="342"/>
        <v>-6754863.813229572</v>
      </c>
      <c r="BM38" s="104"/>
      <c r="BN38" s="104">
        <f t="shared" si="343"/>
        <v>-6536964.9805447478</v>
      </c>
      <c r="BO38" s="104"/>
      <c r="BP38" s="104">
        <f t="shared" si="344"/>
        <v>-6754863.813229572</v>
      </c>
      <c r="BQ38" s="104"/>
      <c r="BR38" s="104">
        <f t="shared" si="345"/>
        <v>-6754863.813229572</v>
      </c>
      <c r="BS38" s="104"/>
      <c r="BT38" s="104">
        <f t="shared" si="346"/>
        <v>-6536964.9805447478</v>
      </c>
      <c r="BU38" s="104"/>
      <c r="BV38" s="104">
        <f t="shared" si="347"/>
        <v>-6754863.813229572</v>
      </c>
      <c r="BW38" s="104"/>
      <c r="BX38" s="104">
        <f t="shared" si="348"/>
        <v>-6536964.9805447478</v>
      </c>
      <c r="BY38" s="104"/>
      <c r="BZ38" s="104">
        <f t="shared" si="349"/>
        <v>-6754863.813229572</v>
      </c>
      <c r="CA38" s="104"/>
      <c r="CB38" s="104">
        <f t="shared" si="350"/>
        <v>-6754863.813229572</v>
      </c>
      <c r="CC38" s="104"/>
      <c r="CD38" s="104">
        <f t="shared" si="351"/>
        <v>-6319066.1478599226</v>
      </c>
      <c r="CE38" s="104"/>
      <c r="CF38" s="104">
        <f t="shared" si="352"/>
        <v>-6754863.813229572</v>
      </c>
      <c r="CG38" s="104"/>
      <c r="CH38" s="104">
        <f t="shared" si="353"/>
        <v>-6536964.9805447478</v>
      </c>
      <c r="CI38" s="104"/>
      <c r="CJ38" s="104">
        <f t="shared" si="354"/>
        <v>-6754863.813229572</v>
      </c>
      <c r="CK38" s="104"/>
      <c r="CL38" s="104">
        <f t="shared" si="355"/>
        <v>-6536964.9805447478</v>
      </c>
      <c r="CM38" s="104"/>
      <c r="CN38" s="104">
        <f t="shared" si="356"/>
        <v>-6754863.813229572</v>
      </c>
      <c r="CO38" s="104"/>
      <c r="CP38" s="104">
        <f t="shared" si="357"/>
        <v>-6754863.813229572</v>
      </c>
      <c r="CQ38" s="104"/>
      <c r="CR38" s="104">
        <f t="shared" si="358"/>
        <v>-6536964.9805447478</v>
      </c>
      <c r="CS38" s="104"/>
      <c r="CT38" s="104">
        <f t="shared" si="359"/>
        <v>-6754863.813229572</v>
      </c>
      <c r="CU38" s="104"/>
      <c r="CV38" s="104">
        <f t="shared" si="360"/>
        <v>-6536964.9805447478</v>
      </c>
      <c r="CW38" s="104"/>
      <c r="CX38" s="104">
        <f t="shared" si="361"/>
        <v>-6754863.813229572</v>
      </c>
      <c r="CY38" s="104"/>
      <c r="CZ38" s="104">
        <f t="shared" si="362"/>
        <v>-6754863.813229572</v>
      </c>
      <c r="DA38" s="104"/>
      <c r="DB38" s="104">
        <f t="shared" si="363"/>
        <v>-6101167.3151750974</v>
      </c>
      <c r="DC38" s="104"/>
      <c r="DD38" s="104">
        <f t="shared" si="364"/>
        <v>-6754863.813229572</v>
      </c>
      <c r="DE38" s="104"/>
      <c r="DF38" s="104">
        <f t="shared" si="365"/>
        <v>-6536964.9805447478</v>
      </c>
      <c r="DG38" s="104"/>
      <c r="DH38" s="104">
        <f t="shared" si="366"/>
        <v>-6754863.813229572</v>
      </c>
      <c r="DI38" s="104"/>
      <c r="DJ38" s="104">
        <f t="shared" si="367"/>
        <v>-6536964.9805447478</v>
      </c>
      <c r="DK38" s="104"/>
      <c r="DL38" s="104">
        <f t="shared" si="368"/>
        <v>-6754863.813229572</v>
      </c>
      <c r="DM38" s="104"/>
      <c r="DN38" s="104">
        <f t="shared" si="369"/>
        <v>-6754863.813229572</v>
      </c>
      <c r="DO38" s="104"/>
      <c r="DP38" s="104">
        <f t="shared" si="370"/>
        <v>-6536964.9805447478</v>
      </c>
      <c r="DQ38" s="104"/>
      <c r="DR38" s="104">
        <f t="shared" si="371"/>
        <v>-6754863.813229572</v>
      </c>
      <c r="DS38" s="104"/>
      <c r="DT38" s="104">
        <f t="shared" si="372"/>
        <v>-6536964.9805447478</v>
      </c>
      <c r="DU38" s="104"/>
      <c r="DV38" s="104">
        <f t="shared" si="373"/>
        <v>-6754863.813229572</v>
      </c>
      <c r="DW38" s="104"/>
      <c r="DX38" s="104">
        <f t="shared" si="374"/>
        <v>-6754863.813229572</v>
      </c>
      <c r="DY38" s="104"/>
      <c r="DZ38" s="104">
        <f t="shared" si="375"/>
        <v>-6101167.3151750974</v>
      </c>
      <c r="EA38" s="104"/>
      <c r="EB38" s="104">
        <f t="shared" si="376"/>
        <v>-6754863.813229572</v>
      </c>
      <c r="EC38" s="104"/>
      <c r="ED38" s="104">
        <f t="shared" si="377"/>
        <v>-6536964.9805447478</v>
      </c>
      <c r="EE38" s="104"/>
      <c r="EF38" s="104">
        <f t="shared" si="378"/>
        <v>-6754863.813229572</v>
      </c>
      <c r="EG38" s="104"/>
      <c r="EH38" s="104">
        <f t="shared" si="379"/>
        <v>-6536964.9805447478</v>
      </c>
      <c r="EI38" s="104"/>
      <c r="EJ38" s="104">
        <f t="shared" si="380"/>
        <v>-6754863.813229572</v>
      </c>
      <c r="EK38" s="104"/>
      <c r="EL38" s="104">
        <f t="shared" si="381"/>
        <v>-6754863.813229572</v>
      </c>
      <c r="EM38" s="104"/>
      <c r="EN38" s="104">
        <f t="shared" si="382"/>
        <v>-6536964.9805447478</v>
      </c>
      <c r="EO38" s="104"/>
      <c r="EP38" s="104">
        <f t="shared" si="383"/>
        <v>-6754863.813229572</v>
      </c>
      <c r="EQ38" s="104"/>
      <c r="ER38" s="104">
        <f t="shared" si="384"/>
        <v>-6536964.9805447478</v>
      </c>
      <c r="ES38" s="104"/>
      <c r="ET38" s="104">
        <f t="shared" si="385"/>
        <v>-6754863.813229572</v>
      </c>
      <c r="EU38" s="104"/>
      <c r="EV38" s="104">
        <f t="shared" si="386"/>
        <v>-6754863.813229572</v>
      </c>
      <c r="EW38" s="104"/>
      <c r="EX38" s="104">
        <f t="shared" si="387"/>
        <v>-6101167.3151750974</v>
      </c>
      <c r="EY38" s="104"/>
      <c r="EZ38" s="104">
        <f t="shared" si="388"/>
        <v>-6754863.813229572</v>
      </c>
      <c r="FA38" s="104"/>
      <c r="FB38" s="104">
        <f t="shared" si="389"/>
        <v>-6536964.9805447478</v>
      </c>
      <c r="FC38" s="104"/>
      <c r="FD38" s="104">
        <f t="shared" si="390"/>
        <v>-6754863.813229572</v>
      </c>
      <c r="FE38" s="104"/>
      <c r="FF38" s="104">
        <f t="shared" si="391"/>
        <v>-6536964.9805447478</v>
      </c>
      <c r="FG38" s="104"/>
    </row>
    <row r="39" spans="1:163" x14ac:dyDescent="0.2">
      <c r="A39" s="23" t="s">
        <v>47</v>
      </c>
      <c r="B39" s="54" t="s">
        <v>105</v>
      </c>
      <c r="C39" s="26">
        <v>42795</v>
      </c>
      <c r="D39" s="26">
        <v>45107</v>
      </c>
      <c r="E39" s="21">
        <v>2313</v>
      </c>
      <c r="F39" s="22">
        <v>-126000000</v>
      </c>
      <c r="G39" s="9">
        <f t="shared" si="313"/>
        <v>-54474.708171206228</v>
      </c>
      <c r="H39" s="102">
        <f t="shared" si="314"/>
        <v>0</v>
      </c>
      <c r="I39" s="102"/>
      <c r="J39" s="98">
        <f t="shared" si="315"/>
        <v>0</v>
      </c>
      <c r="K39" s="98"/>
      <c r="L39" s="98">
        <f t="shared" si="316"/>
        <v>-1688715.953307393</v>
      </c>
      <c r="M39" s="98"/>
      <c r="N39" s="98">
        <f t="shared" si="317"/>
        <v>-1634241.2451361869</v>
      </c>
      <c r="O39" s="98"/>
      <c r="P39" s="98">
        <f t="shared" si="318"/>
        <v>-1688715.953307393</v>
      </c>
      <c r="Q39" s="98"/>
      <c r="R39" s="98">
        <f t="shared" si="319"/>
        <v>-1634241.2451361869</v>
      </c>
      <c r="S39" s="98"/>
      <c r="T39" s="98">
        <f t="shared" si="320"/>
        <v>-1688715.953307393</v>
      </c>
      <c r="U39" s="98"/>
      <c r="V39" s="98">
        <f t="shared" si="321"/>
        <v>-1688715.953307393</v>
      </c>
      <c r="W39" s="98"/>
      <c r="X39" s="98">
        <f t="shared" si="322"/>
        <v>-1634241.2451361869</v>
      </c>
      <c r="Y39" s="98"/>
      <c r="Z39" s="98">
        <f t="shared" si="323"/>
        <v>-1688715.953307393</v>
      </c>
      <c r="AA39" s="98"/>
      <c r="AB39" s="98">
        <f t="shared" si="324"/>
        <v>-1634241.2451361869</v>
      </c>
      <c r="AC39" s="98"/>
      <c r="AD39" s="98">
        <f t="shared" si="325"/>
        <v>-1688715.953307393</v>
      </c>
      <c r="AE39" s="98"/>
      <c r="AF39" s="98">
        <f t="shared" si="326"/>
        <v>-1688715.953307393</v>
      </c>
      <c r="AG39" s="98"/>
      <c r="AH39" s="98">
        <f t="shared" si="327"/>
        <v>-1525291.8287937744</v>
      </c>
      <c r="AI39" s="98"/>
      <c r="AJ39" s="98">
        <f t="shared" si="328"/>
        <v>-1688715.953307393</v>
      </c>
      <c r="AK39" s="98"/>
      <c r="AL39" s="98">
        <f t="shared" si="329"/>
        <v>-1634241.2451361869</v>
      </c>
      <c r="AM39" s="98"/>
      <c r="AN39" s="98">
        <f t="shared" si="330"/>
        <v>-1688715.953307393</v>
      </c>
      <c r="AO39" s="98"/>
      <c r="AP39" s="98">
        <f t="shared" si="331"/>
        <v>-1634241.2451361869</v>
      </c>
      <c r="AQ39" s="98"/>
      <c r="AR39" s="98">
        <f t="shared" si="332"/>
        <v>-1688715.953307393</v>
      </c>
      <c r="AS39" s="98"/>
      <c r="AT39" s="98">
        <f t="shared" si="333"/>
        <v>-1688715.953307393</v>
      </c>
      <c r="AU39" s="98"/>
      <c r="AV39" s="98">
        <f t="shared" si="334"/>
        <v>-1634241.2451361869</v>
      </c>
      <c r="AW39" s="98"/>
      <c r="AX39" s="98">
        <f t="shared" si="335"/>
        <v>-1688715.953307393</v>
      </c>
      <c r="AY39" s="98"/>
      <c r="AZ39" s="98">
        <f t="shared" si="336"/>
        <v>-1634241.2451361869</v>
      </c>
      <c r="BA39" s="98"/>
      <c r="BB39" s="98">
        <f t="shared" si="337"/>
        <v>-1688715.953307393</v>
      </c>
      <c r="BC39" s="98"/>
      <c r="BD39" s="98">
        <f t="shared" si="338"/>
        <v>-1688715.953307393</v>
      </c>
      <c r="BE39" s="98"/>
      <c r="BF39" s="98">
        <f t="shared" si="339"/>
        <v>-1525291.8287937744</v>
      </c>
      <c r="BG39" s="98"/>
      <c r="BH39" s="98">
        <f t="shared" si="340"/>
        <v>-1688715.953307393</v>
      </c>
      <c r="BI39" s="98"/>
      <c r="BJ39" s="98">
        <f t="shared" si="341"/>
        <v>-1634241.2451361869</v>
      </c>
      <c r="BK39" s="98"/>
      <c r="BL39" s="98">
        <f t="shared" si="342"/>
        <v>-1688715.953307393</v>
      </c>
      <c r="BM39" s="98"/>
      <c r="BN39" s="98">
        <f t="shared" si="343"/>
        <v>-1634241.2451361869</v>
      </c>
      <c r="BO39" s="98"/>
      <c r="BP39" s="98">
        <f t="shared" si="344"/>
        <v>-1688715.953307393</v>
      </c>
      <c r="BQ39" s="98"/>
      <c r="BR39" s="98">
        <f t="shared" si="345"/>
        <v>-1688715.953307393</v>
      </c>
      <c r="BS39" s="98"/>
      <c r="BT39" s="98">
        <f t="shared" si="346"/>
        <v>-1634241.2451361869</v>
      </c>
      <c r="BU39" s="98"/>
      <c r="BV39" s="98">
        <f t="shared" si="347"/>
        <v>-1688715.953307393</v>
      </c>
      <c r="BW39" s="98"/>
      <c r="BX39" s="98">
        <f t="shared" si="348"/>
        <v>-1634241.2451361869</v>
      </c>
      <c r="BY39" s="98"/>
      <c r="BZ39" s="98">
        <f t="shared" si="349"/>
        <v>-1688715.953307393</v>
      </c>
      <c r="CA39" s="98"/>
      <c r="CB39" s="98">
        <f t="shared" si="350"/>
        <v>-1688715.953307393</v>
      </c>
      <c r="CC39" s="98"/>
      <c r="CD39" s="98">
        <f t="shared" si="351"/>
        <v>-1579766.5369649807</v>
      </c>
      <c r="CE39" s="98"/>
      <c r="CF39" s="98">
        <f t="shared" si="352"/>
        <v>-1688715.953307393</v>
      </c>
      <c r="CG39" s="98"/>
      <c r="CH39" s="98">
        <f t="shared" si="353"/>
        <v>-1634241.2451361869</v>
      </c>
      <c r="CI39" s="98"/>
      <c r="CJ39" s="98">
        <f t="shared" si="354"/>
        <v>-1688715.953307393</v>
      </c>
      <c r="CK39" s="98"/>
      <c r="CL39" s="98">
        <f t="shared" si="355"/>
        <v>-1634241.2451361869</v>
      </c>
      <c r="CM39" s="98"/>
      <c r="CN39" s="98">
        <f t="shared" si="356"/>
        <v>-1688715.953307393</v>
      </c>
      <c r="CO39" s="98"/>
      <c r="CP39" s="98">
        <f t="shared" si="357"/>
        <v>-1688715.953307393</v>
      </c>
      <c r="CQ39" s="98"/>
      <c r="CR39" s="98">
        <f t="shared" si="358"/>
        <v>-1634241.2451361869</v>
      </c>
      <c r="CS39" s="98"/>
      <c r="CT39" s="98">
        <f t="shared" si="359"/>
        <v>-1688715.953307393</v>
      </c>
      <c r="CU39" s="98"/>
      <c r="CV39" s="98">
        <f t="shared" si="360"/>
        <v>-1634241.2451361869</v>
      </c>
      <c r="CW39" s="98"/>
      <c r="CX39" s="98">
        <f t="shared" si="361"/>
        <v>-1688715.953307393</v>
      </c>
      <c r="CY39" s="98"/>
      <c r="CZ39" s="98">
        <f t="shared" si="362"/>
        <v>-1688715.953307393</v>
      </c>
      <c r="DA39" s="98"/>
      <c r="DB39" s="98">
        <f t="shared" si="363"/>
        <v>-1525291.8287937744</v>
      </c>
      <c r="DC39" s="98"/>
      <c r="DD39" s="98">
        <f t="shared" si="364"/>
        <v>-1688715.953307393</v>
      </c>
      <c r="DE39" s="98"/>
      <c r="DF39" s="98">
        <f t="shared" si="365"/>
        <v>-1634241.2451361869</v>
      </c>
      <c r="DG39" s="98"/>
      <c r="DH39" s="98">
        <f t="shared" si="366"/>
        <v>-1688715.953307393</v>
      </c>
      <c r="DI39" s="98"/>
      <c r="DJ39" s="98">
        <f t="shared" si="367"/>
        <v>-1634241.2451361869</v>
      </c>
      <c r="DK39" s="98"/>
      <c r="DL39" s="98">
        <f t="shared" si="368"/>
        <v>-1688715.953307393</v>
      </c>
      <c r="DM39" s="98"/>
      <c r="DN39" s="98">
        <f t="shared" si="369"/>
        <v>-1688715.953307393</v>
      </c>
      <c r="DO39" s="98"/>
      <c r="DP39" s="98">
        <f t="shared" si="370"/>
        <v>-1634241.2451361869</v>
      </c>
      <c r="DQ39" s="98"/>
      <c r="DR39" s="98">
        <f t="shared" si="371"/>
        <v>-1688715.953307393</v>
      </c>
      <c r="DS39" s="98"/>
      <c r="DT39" s="98">
        <f t="shared" si="372"/>
        <v>-1634241.2451361869</v>
      </c>
      <c r="DU39" s="98"/>
      <c r="DV39" s="98">
        <f t="shared" si="373"/>
        <v>-1688715.953307393</v>
      </c>
      <c r="DW39" s="98"/>
      <c r="DX39" s="98">
        <f t="shared" si="374"/>
        <v>-1688715.953307393</v>
      </c>
      <c r="DY39" s="98"/>
      <c r="DZ39" s="98">
        <f t="shared" si="375"/>
        <v>-1525291.8287937744</v>
      </c>
      <c r="EA39" s="98"/>
      <c r="EB39" s="98">
        <f t="shared" si="376"/>
        <v>-1688715.953307393</v>
      </c>
      <c r="EC39" s="98"/>
      <c r="ED39" s="98">
        <f t="shared" si="377"/>
        <v>-1634241.2451361869</v>
      </c>
      <c r="EE39" s="98"/>
      <c r="EF39" s="98">
        <f t="shared" si="378"/>
        <v>-1688715.953307393</v>
      </c>
      <c r="EG39" s="98"/>
      <c r="EH39" s="98">
        <f t="shared" si="379"/>
        <v>-1634241.2451361869</v>
      </c>
      <c r="EI39" s="98"/>
      <c r="EJ39" s="98">
        <f t="shared" si="380"/>
        <v>-1688715.953307393</v>
      </c>
      <c r="EK39" s="98"/>
      <c r="EL39" s="98">
        <f t="shared" si="381"/>
        <v>-1688715.953307393</v>
      </c>
      <c r="EM39" s="98"/>
      <c r="EN39" s="98">
        <f t="shared" si="382"/>
        <v>-1634241.2451361869</v>
      </c>
      <c r="EO39" s="98"/>
      <c r="EP39" s="98">
        <f t="shared" si="383"/>
        <v>-1688715.953307393</v>
      </c>
      <c r="EQ39" s="98"/>
      <c r="ER39" s="98">
        <f t="shared" si="384"/>
        <v>-1634241.2451361869</v>
      </c>
      <c r="ES39" s="98"/>
      <c r="ET39" s="98">
        <f t="shared" si="385"/>
        <v>-1688715.953307393</v>
      </c>
      <c r="EU39" s="98"/>
      <c r="EV39" s="98">
        <f t="shared" si="386"/>
        <v>-1688715.953307393</v>
      </c>
      <c r="EW39" s="98"/>
      <c r="EX39" s="98">
        <f t="shared" si="387"/>
        <v>-1525291.8287937744</v>
      </c>
      <c r="EY39" s="98"/>
      <c r="EZ39" s="98">
        <f t="shared" si="388"/>
        <v>-1688715.953307393</v>
      </c>
      <c r="FA39" s="98"/>
      <c r="FB39" s="98">
        <f t="shared" si="389"/>
        <v>-1634241.2451361869</v>
      </c>
      <c r="FC39" s="98"/>
      <c r="FD39" s="98">
        <f t="shared" si="390"/>
        <v>-1688715.953307393</v>
      </c>
      <c r="FE39" s="98"/>
      <c r="FF39" s="98">
        <f t="shared" si="391"/>
        <v>-1634241.2451361869</v>
      </c>
      <c r="FG39" s="98"/>
    </row>
    <row r="40" spans="1:163" x14ac:dyDescent="0.2">
      <c r="A40" s="56" t="s">
        <v>48</v>
      </c>
      <c r="B40" s="57"/>
      <c r="C40" s="58">
        <v>42795</v>
      </c>
      <c r="D40" s="58">
        <v>45107</v>
      </c>
      <c r="E40" s="59">
        <v>2313</v>
      </c>
      <c r="F40" s="60">
        <v>-396000000</v>
      </c>
      <c r="G40" s="61">
        <f t="shared" si="313"/>
        <v>-171206.22568093386</v>
      </c>
      <c r="H40" s="104">
        <f t="shared" si="314"/>
        <v>0</v>
      </c>
      <c r="I40" s="104"/>
      <c r="J40" s="104">
        <f t="shared" si="315"/>
        <v>0</v>
      </c>
      <c r="K40" s="104"/>
      <c r="L40" s="104">
        <f t="shared" si="316"/>
        <v>-5307392.9961089492</v>
      </c>
      <c r="M40" s="104"/>
      <c r="N40" s="104">
        <f t="shared" si="317"/>
        <v>-5136186.7704280159</v>
      </c>
      <c r="O40" s="104"/>
      <c r="P40" s="104">
        <f t="shared" si="318"/>
        <v>-5307392.9961089492</v>
      </c>
      <c r="Q40" s="104"/>
      <c r="R40" s="104">
        <f t="shared" si="319"/>
        <v>-5136186.7704280159</v>
      </c>
      <c r="S40" s="104"/>
      <c r="T40" s="104">
        <f t="shared" si="320"/>
        <v>-5307392.9961089492</v>
      </c>
      <c r="U40" s="104"/>
      <c r="V40" s="104">
        <f t="shared" si="321"/>
        <v>-5307392.9961089492</v>
      </c>
      <c r="W40" s="104"/>
      <c r="X40" s="104">
        <f t="shared" si="322"/>
        <v>-5136186.7704280159</v>
      </c>
      <c r="Y40" s="104"/>
      <c r="Z40" s="104">
        <f t="shared" si="323"/>
        <v>-5307392.9961089492</v>
      </c>
      <c r="AA40" s="104"/>
      <c r="AB40" s="104">
        <f t="shared" si="324"/>
        <v>-5136186.7704280159</v>
      </c>
      <c r="AC40" s="104"/>
      <c r="AD40" s="104">
        <f t="shared" si="325"/>
        <v>-5307392.9961089492</v>
      </c>
      <c r="AE40" s="104"/>
      <c r="AF40" s="104">
        <f t="shared" si="326"/>
        <v>-5307392.9961089492</v>
      </c>
      <c r="AG40" s="104"/>
      <c r="AH40" s="104">
        <f t="shared" si="327"/>
        <v>-4793774.3190661483</v>
      </c>
      <c r="AI40" s="104"/>
      <c r="AJ40" s="104">
        <f t="shared" si="328"/>
        <v>-5307392.9961089492</v>
      </c>
      <c r="AK40" s="104"/>
      <c r="AL40" s="104">
        <f t="shared" si="329"/>
        <v>-5136186.7704280159</v>
      </c>
      <c r="AM40" s="104"/>
      <c r="AN40" s="104">
        <f t="shared" si="330"/>
        <v>-5307392.9961089492</v>
      </c>
      <c r="AO40" s="104"/>
      <c r="AP40" s="104">
        <f t="shared" si="331"/>
        <v>-5136186.7704280159</v>
      </c>
      <c r="AQ40" s="104"/>
      <c r="AR40" s="104">
        <f t="shared" si="332"/>
        <v>-5307392.9961089492</v>
      </c>
      <c r="AS40" s="104"/>
      <c r="AT40" s="104">
        <f t="shared" si="333"/>
        <v>-5307392.9961089492</v>
      </c>
      <c r="AU40" s="104"/>
      <c r="AV40" s="104">
        <f t="shared" si="334"/>
        <v>-5136186.7704280159</v>
      </c>
      <c r="AW40" s="104"/>
      <c r="AX40" s="104">
        <f t="shared" si="335"/>
        <v>-5307392.9961089492</v>
      </c>
      <c r="AY40" s="104"/>
      <c r="AZ40" s="104">
        <f t="shared" si="336"/>
        <v>-5136186.7704280159</v>
      </c>
      <c r="BA40" s="104"/>
      <c r="BB40" s="104">
        <f t="shared" si="337"/>
        <v>-5307392.9961089492</v>
      </c>
      <c r="BC40" s="104"/>
      <c r="BD40" s="104">
        <f t="shared" si="338"/>
        <v>-5307392.9961089492</v>
      </c>
      <c r="BE40" s="104"/>
      <c r="BF40" s="104">
        <f t="shared" si="339"/>
        <v>-4793774.3190661483</v>
      </c>
      <c r="BG40" s="104"/>
      <c r="BH40" s="104">
        <f t="shared" si="340"/>
        <v>-5307392.9961089492</v>
      </c>
      <c r="BI40" s="104"/>
      <c r="BJ40" s="104">
        <f t="shared" si="341"/>
        <v>-5136186.7704280159</v>
      </c>
      <c r="BK40" s="104"/>
      <c r="BL40" s="104">
        <f t="shared" si="342"/>
        <v>-5307392.9961089492</v>
      </c>
      <c r="BM40" s="104"/>
      <c r="BN40" s="104">
        <f t="shared" si="343"/>
        <v>-5136186.7704280159</v>
      </c>
      <c r="BO40" s="104"/>
      <c r="BP40" s="104">
        <f t="shared" si="344"/>
        <v>-5307392.9961089492</v>
      </c>
      <c r="BQ40" s="104"/>
      <c r="BR40" s="104">
        <f t="shared" si="345"/>
        <v>-5307392.9961089492</v>
      </c>
      <c r="BS40" s="104"/>
      <c r="BT40" s="104">
        <f t="shared" si="346"/>
        <v>-5136186.7704280159</v>
      </c>
      <c r="BU40" s="104"/>
      <c r="BV40" s="104">
        <f t="shared" si="347"/>
        <v>-5307392.9961089492</v>
      </c>
      <c r="BW40" s="104"/>
      <c r="BX40" s="104">
        <f t="shared" si="348"/>
        <v>-5136186.7704280159</v>
      </c>
      <c r="BY40" s="104"/>
      <c r="BZ40" s="104">
        <f t="shared" si="349"/>
        <v>-5307392.9961089492</v>
      </c>
      <c r="CA40" s="104"/>
      <c r="CB40" s="104">
        <f t="shared" si="350"/>
        <v>-5307392.9961089492</v>
      </c>
      <c r="CC40" s="104"/>
      <c r="CD40" s="104">
        <f t="shared" si="351"/>
        <v>-4964980.5447470816</v>
      </c>
      <c r="CE40" s="104"/>
      <c r="CF40" s="104">
        <f t="shared" si="352"/>
        <v>-5307392.9961089492</v>
      </c>
      <c r="CG40" s="104"/>
      <c r="CH40" s="104">
        <f t="shared" si="353"/>
        <v>-5136186.7704280159</v>
      </c>
      <c r="CI40" s="104"/>
      <c r="CJ40" s="104">
        <f t="shared" si="354"/>
        <v>-5307392.9961089492</v>
      </c>
      <c r="CK40" s="104"/>
      <c r="CL40" s="104">
        <f t="shared" si="355"/>
        <v>-5136186.7704280159</v>
      </c>
      <c r="CM40" s="104"/>
      <c r="CN40" s="104">
        <f t="shared" si="356"/>
        <v>-5307392.9961089492</v>
      </c>
      <c r="CO40" s="104"/>
      <c r="CP40" s="104">
        <f t="shared" si="357"/>
        <v>-5307392.9961089492</v>
      </c>
      <c r="CQ40" s="104"/>
      <c r="CR40" s="104">
        <f t="shared" si="358"/>
        <v>-5136186.7704280159</v>
      </c>
      <c r="CS40" s="104"/>
      <c r="CT40" s="104">
        <f t="shared" si="359"/>
        <v>-5307392.9961089492</v>
      </c>
      <c r="CU40" s="104"/>
      <c r="CV40" s="104">
        <f t="shared" si="360"/>
        <v>-5136186.7704280159</v>
      </c>
      <c r="CW40" s="104"/>
      <c r="CX40" s="104">
        <f t="shared" si="361"/>
        <v>-5307392.9961089492</v>
      </c>
      <c r="CY40" s="104"/>
      <c r="CZ40" s="104">
        <f t="shared" si="362"/>
        <v>-5307392.9961089492</v>
      </c>
      <c r="DA40" s="104"/>
      <c r="DB40" s="104">
        <f t="shared" si="363"/>
        <v>-4793774.3190661483</v>
      </c>
      <c r="DC40" s="104"/>
      <c r="DD40" s="104">
        <f t="shared" si="364"/>
        <v>-5307392.9961089492</v>
      </c>
      <c r="DE40" s="104"/>
      <c r="DF40" s="104">
        <f t="shared" si="365"/>
        <v>-5136186.7704280159</v>
      </c>
      <c r="DG40" s="104"/>
      <c r="DH40" s="104">
        <f t="shared" si="366"/>
        <v>-5307392.9961089492</v>
      </c>
      <c r="DI40" s="104"/>
      <c r="DJ40" s="104">
        <f t="shared" si="367"/>
        <v>-5136186.7704280159</v>
      </c>
      <c r="DK40" s="104"/>
      <c r="DL40" s="104">
        <f t="shared" si="368"/>
        <v>-5307392.9961089492</v>
      </c>
      <c r="DM40" s="104"/>
      <c r="DN40" s="104">
        <f t="shared" si="369"/>
        <v>-5307392.9961089492</v>
      </c>
      <c r="DO40" s="104"/>
      <c r="DP40" s="104">
        <f t="shared" si="370"/>
        <v>-5136186.7704280159</v>
      </c>
      <c r="DQ40" s="104"/>
      <c r="DR40" s="104">
        <f t="shared" si="371"/>
        <v>-5307392.9961089492</v>
      </c>
      <c r="DS40" s="104"/>
      <c r="DT40" s="104">
        <f t="shared" si="372"/>
        <v>-5136186.7704280159</v>
      </c>
      <c r="DU40" s="104"/>
      <c r="DV40" s="104">
        <f t="shared" si="373"/>
        <v>-5307392.9961089492</v>
      </c>
      <c r="DW40" s="104"/>
      <c r="DX40" s="104">
        <f t="shared" si="374"/>
        <v>-5307392.9961089492</v>
      </c>
      <c r="DY40" s="104"/>
      <c r="DZ40" s="104">
        <f t="shared" si="375"/>
        <v>-4793774.3190661483</v>
      </c>
      <c r="EA40" s="104"/>
      <c r="EB40" s="104">
        <f t="shared" si="376"/>
        <v>-5307392.9961089492</v>
      </c>
      <c r="EC40" s="104"/>
      <c r="ED40" s="104">
        <f t="shared" si="377"/>
        <v>-5136186.7704280159</v>
      </c>
      <c r="EE40" s="104"/>
      <c r="EF40" s="104">
        <f t="shared" si="378"/>
        <v>-5307392.9961089492</v>
      </c>
      <c r="EG40" s="104"/>
      <c r="EH40" s="104">
        <f t="shared" si="379"/>
        <v>-5136186.7704280159</v>
      </c>
      <c r="EI40" s="104"/>
      <c r="EJ40" s="104">
        <f t="shared" si="380"/>
        <v>-5307392.9961089492</v>
      </c>
      <c r="EK40" s="104"/>
      <c r="EL40" s="104">
        <f t="shared" si="381"/>
        <v>-5307392.9961089492</v>
      </c>
      <c r="EM40" s="104"/>
      <c r="EN40" s="104">
        <f t="shared" si="382"/>
        <v>-5136186.7704280159</v>
      </c>
      <c r="EO40" s="104"/>
      <c r="EP40" s="104">
        <f t="shared" si="383"/>
        <v>-5307392.9961089492</v>
      </c>
      <c r="EQ40" s="104"/>
      <c r="ER40" s="104">
        <f t="shared" si="384"/>
        <v>-5136186.7704280159</v>
      </c>
      <c r="ES40" s="104"/>
      <c r="ET40" s="104">
        <f t="shared" si="385"/>
        <v>-5307392.9961089492</v>
      </c>
      <c r="EU40" s="104"/>
      <c r="EV40" s="104">
        <f t="shared" si="386"/>
        <v>-5307392.9961089492</v>
      </c>
      <c r="EW40" s="104"/>
      <c r="EX40" s="104">
        <f t="shared" si="387"/>
        <v>-4793774.3190661483</v>
      </c>
      <c r="EY40" s="104"/>
      <c r="EZ40" s="104">
        <f t="shared" si="388"/>
        <v>-5307392.9961089492</v>
      </c>
      <c r="FA40" s="104"/>
      <c r="FB40" s="104">
        <f t="shared" si="389"/>
        <v>-5136186.7704280159</v>
      </c>
      <c r="FC40" s="104"/>
      <c r="FD40" s="104">
        <f t="shared" si="390"/>
        <v>-5307392.9961089492</v>
      </c>
      <c r="FE40" s="104"/>
      <c r="FF40" s="104">
        <f t="shared" si="391"/>
        <v>-5136186.7704280159</v>
      </c>
      <c r="FG40" s="104"/>
    </row>
    <row r="41" spans="1:163" x14ac:dyDescent="0.2">
      <c r="A41" s="23"/>
      <c r="B41" s="54"/>
      <c r="C41" s="26"/>
      <c r="D41" s="26"/>
      <c r="E41" s="21"/>
      <c r="F41" s="22"/>
      <c r="H41" s="74"/>
      <c r="I41" s="74"/>
    </row>
    <row r="42" spans="1:163" x14ac:dyDescent="0.2">
      <c r="A42" s="25" t="s">
        <v>49</v>
      </c>
      <c r="B42" s="54"/>
      <c r="C42" s="26">
        <v>42795</v>
      </c>
      <c r="D42" s="26">
        <v>43098</v>
      </c>
      <c r="E42" s="21">
        <v>304</v>
      </c>
      <c r="F42" s="22"/>
      <c r="H42" s="74"/>
      <c r="I42" s="74"/>
    </row>
    <row r="43" spans="1:163" x14ac:dyDescent="0.2">
      <c r="A43" s="23" t="s">
        <v>50</v>
      </c>
      <c r="B43" s="54" t="s">
        <v>106</v>
      </c>
      <c r="C43" s="26">
        <v>42795</v>
      </c>
      <c r="D43" s="26">
        <v>43098</v>
      </c>
      <c r="E43" s="21">
        <v>304</v>
      </c>
      <c r="F43" s="22">
        <v>-467400000</v>
      </c>
      <c r="G43" s="9">
        <f t="shared" ref="G43:G44" si="392">F43/E43</f>
        <v>-1537500</v>
      </c>
      <c r="H43" s="102">
        <f t="shared" ref="H43:H44" si="393">IF(AND(H$2&gt;$D43,I$2&gt;$D43),0,IF(AND(H$2&lt;$C43,I$2&lt;$C43),0,IF(AND(H$2&lt;=$C43,I$2&gt;=$D43),($D43-$C43+1)*$G43,IF(AND(H$2&gt;=$C43,I$2&lt;=$D43),(I$2-H$2+1)*$G43,IF(AND(H$2&lt;=$C43,I$2&lt;=$D43),(I$2-$C43+1)*$G43,IF(AND(H$2&gt;=$C43,I$2&gt;=$D43),($D43-H$2+1)*$G43,0))))))</f>
        <v>0</v>
      </c>
      <c r="I43" s="102"/>
      <c r="J43" s="98">
        <f t="shared" ref="J43:J44" si="394">IF(AND(J$2&gt;$D43,K$2&gt;$D43),0,IF(AND(J$2&lt;$C43,K$2&lt;$C43),0,IF(AND(J$2&lt;=$C43,K$2&gt;=$D43),($D43-$C43+1)*$G43,IF(AND(J$2&gt;=$C43,K$2&lt;=$D43),(K$2-J$2+1)*$G43,IF(AND(J$2&lt;=$C43,K$2&lt;=$D43),(K$2-$C43+1)*$G43,IF(AND(J$2&gt;=$C43,K$2&gt;=$D43),($D43-J$2+1)*$G43,0))))))</f>
        <v>0</v>
      </c>
      <c r="K43" s="98"/>
      <c r="L43" s="98">
        <f t="shared" ref="L43:L44" si="395">IF(AND(L$2&gt;$D43,M$2&gt;$D43),0,IF(AND(L$2&lt;$C43,M$2&lt;$C43),0,IF(AND(L$2&lt;=$C43,M$2&gt;=$D43),($D43-$C43+1)*$G43,IF(AND(L$2&gt;=$C43,M$2&lt;=$D43),(M$2-L$2+1)*$G43,IF(AND(L$2&lt;=$C43,M$2&lt;=$D43),(M$2-$C43+1)*$G43,IF(AND(L$2&gt;=$C43,M$2&gt;=$D43),($D43-L$2+1)*$G43,0))))))</f>
        <v>-47662500</v>
      </c>
      <c r="M43" s="98"/>
      <c r="N43" s="98">
        <f t="shared" ref="N43:N44" si="396">IF(AND(N$2&gt;$D43,O$2&gt;$D43),0,IF(AND(N$2&lt;$C43,O$2&lt;$C43),0,IF(AND(N$2&lt;=$C43,O$2&gt;=$D43),($D43-$C43+1)*$G43,IF(AND(N$2&gt;=$C43,O$2&lt;=$D43),(O$2-N$2+1)*$G43,IF(AND(N$2&lt;=$C43,O$2&lt;=$D43),(O$2-$C43+1)*$G43,IF(AND(N$2&gt;=$C43,O$2&gt;=$D43),($D43-N$2+1)*$G43,0))))))</f>
        <v>-46125000</v>
      </c>
      <c r="O43" s="98"/>
      <c r="P43" s="98">
        <f t="shared" ref="P43:P44" si="397">IF(AND(P$2&gt;$D43,Q$2&gt;$D43),0,IF(AND(P$2&lt;$C43,Q$2&lt;$C43),0,IF(AND(P$2&lt;=$C43,Q$2&gt;=$D43),($D43-$C43+1)*$G43,IF(AND(P$2&gt;=$C43,Q$2&lt;=$D43),(Q$2-P$2+1)*$G43,IF(AND(P$2&lt;=$C43,Q$2&lt;=$D43),(Q$2-$C43+1)*$G43,IF(AND(P$2&gt;=$C43,Q$2&gt;=$D43),($D43-P$2+1)*$G43,0))))))</f>
        <v>-47662500</v>
      </c>
      <c r="Q43" s="98"/>
      <c r="R43" s="98">
        <f t="shared" ref="R43:R44" si="398">IF(AND(R$2&gt;$D43,S$2&gt;$D43),0,IF(AND(R$2&lt;$C43,S$2&lt;$C43),0,IF(AND(R$2&lt;=$C43,S$2&gt;=$D43),($D43-$C43+1)*$G43,IF(AND(R$2&gt;=$C43,S$2&lt;=$D43),(S$2-R$2+1)*$G43,IF(AND(R$2&lt;=$C43,S$2&lt;=$D43),(S$2-$C43+1)*$G43,IF(AND(R$2&gt;=$C43,S$2&gt;=$D43),($D43-R$2+1)*$G43,0))))))</f>
        <v>-46125000</v>
      </c>
      <c r="S43" s="98"/>
      <c r="T43" s="98">
        <f t="shared" ref="T43:T44" si="399">IF(AND(T$2&gt;$D43,U$2&gt;$D43),0,IF(AND(T$2&lt;$C43,U$2&lt;$C43),0,IF(AND(T$2&lt;=$C43,U$2&gt;=$D43),($D43-$C43+1)*$G43,IF(AND(T$2&gt;=$C43,U$2&lt;=$D43),(U$2-T$2+1)*$G43,IF(AND(T$2&lt;=$C43,U$2&lt;=$D43),(U$2-$C43+1)*$G43,IF(AND(T$2&gt;=$C43,U$2&gt;=$D43),($D43-T$2+1)*$G43,0))))))</f>
        <v>-47662500</v>
      </c>
      <c r="U43" s="98"/>
      <c r="V43" s="98">
        <f t="shared" ref="V43:V44" si="400">IF(AND(V$2&gt;$D43,W$2&gt;$D43),0,IF(AND(V$2&lt;$C43,W$2&lt;$C43),0,IF(AND(V$2&lt;=$C43,W$2&gt;=$D43),($D43-$C43+1)*$G43,IF(AND(V$2&gt;=$C43,W$2&lt;=$D43),(W$2-V$2+1)*$G43,IF(AND(V$2&lt;=$C43,W$2&lt;=$D43),(W$2-$C43+1)*$G43,IF(AND(V$2&gt;=$C43,W$2&gt;=$D43),($D43-V$2+1)*$G43,0))))))</f>
        <v>-47662500</v>
      </c>
      <c r="W43" s="98"/>
      <c r="X43" s="98">
        <f t="shared" ref="X43:X44" si="401">IF(AND(X$2&gt;$D43,Y$2&gt;$D43),0,IF(AND(X$2&lt;$C43,Y$2&lt;$C43),0,IF(AND(X$2&lt;=$C43,Y$2&gt;=$D43),($D43-$C43+1)*$G43,IF(AND(X$2&gt;=$C43,Y$2&lt;=$D43),(Y$2-X$2+1)*$G43,IF(AND(X$2&lt;=$C43,Y$2&lt;=$D43),(Y$2-$C43+1)*$G43,IF(AND(X$2&gt;=$C43,Y$2&gt;=$D43),($D43-X$2+1)*$G43,0))))))</f>
        <v>-46125000</v>
      </c>
      <c r="Y43" s="98"/>
      <c r="Z43" s="98">
        <f t="shared" ref="Z43:Z44" si="402">IF(AND(Z$2&gt;$D43,AA$2&gt;$D43),0,IF(AND(Z$2&lt;$C43,AA$2&lt;$C43),0,IF(AND(Z$2&lt;=$C43,AA$2&gt;=$D43),($D43-$C43+1)*$G43,IF(AND(Z$2&gt;=$C43,AA$2&lt;=$D43),(AA$2-Z$2+1)*$G43,IF(AND(Z$2&lt;=$C43,AA$2&lt;=$D43),(AA$2-$C43+1)*$G43,IF(AND(Z$2&gt;=$C43,AA$2&gt;=$D43),($D43-Z$2+1)*$G43,0))))))</f>
        <v>-47662500</v>
      </c>
      <c r="AA43" s="98"/>
      <c r="AB43" s="98">
        <f t="shared" ref="AB43:AB44" si="403">IF(AND(AB$2&gt;$D43,AC$2&gt;$D43),0,IF(AND(AB$2&lt;$C43,AC$2&lt;$C43),0,IF(AND(AB$2&lt;=$C43,AC$2&gt;=$D43),($D43-$C43+1)*$G43,IF(AND(AB$2&gt;=$C43,AC$2&lt;=$D43),(AC$2-AB$2+1)*$G43,IF(AND(AB$2&lt;=$C43,AC$2&lt;=$D43),(AC$2-$C43+1)*$G43,IF(AND(AB$2&gt;=$C43,AC$2&gt;=$D43),($D43-AB$2+1)*$G43,0))))))</f>
        <v>-46125000</v>
      </c>
      <c r="AC43" s="98"/>
      <c r="AD43" s="98">
        <f t="shared" ref="AD43:AD44" si="404">IF(AND(AD$2&gt;$D43,AE$2&gt;$D43),0,IF(AND(AD$2&lt;$C43,AE$2&lt;$C43),0,IF(AND(AD$2&lt;=$C43,AE$2&gt;=$D43),($D43-$C43+1)*$G43,IF(AND(AD$2&gt;=$C43,AE$2&lt;=$D43),(AE$2-AD$2+1)*$G43,IF(AND(AD$2&lt;=$C43,AE$2&lt;=$D43),(AE$2-$C43+1)*$G43,IF(AND(AD$2&gt;=$C43,AE$2&gt;=$D43),($D43-AD$2+1)*$G43,0))))))</f>
        <v>-44587500</v>
      </c>
      <c r="AE43" s="98"/>
      <c r="AF43" s="98">
        <f t="shared" ref="AF43:AF44" si="405">IF(AND(AF$2&gt;$D43,AG$2&gt;$D43),0,IF(AND(AF$2&lt;$C43,AG$2&lt;$C43),0,IF(AND(AF$2&lt;=$C43,AG$2&gt;=$D43),($D43-$C43+1)*$G43,IF(AND(AF$2&gt;=$C43,AG$2&lt;=$D43),(AG$2-AF$2+1)*$G43,IF(AND(AF$2&lt;=$C43,AG$2&lt;=$D43),(AG$2-$C43+1)*$G43,IF(AND(AF$2&gt;=$C43,AG$2&gt;=$D43),($D43-AF$2+1)*$G43,0))))))</f>
        <v>0</v>
      </c>
      <c r="AG43" s="98"/>
      <c r="AH43" s="98">
        <f t="shared" ref="AH43:AH44" si="406">IF(AND(AH$2&gt;$D43,AI$2&gt;$D43),0,IF(AND(AH$2&lt;$C43,AI$2&lt;$C43),0,IF(AND(AH$2&lt;=$C43,AI$2&gt;=$D43),($D43-$C43+1)*$G43,IF(AND(AH$2&gt;=$C43,AI$2&lt;=$D43),(AI$2-AH$2+1)*$G43,IF(AND(AH$2&lt;=$C43,AI$2&lt;=$D43),(AI$2-$C43+1)*$G43,IF(AND(AH$2&gt;=$C43,AI$2&gt;=$D43),($D43-AH$2+1)*$G43,0))))))</f>
        <v>0</v>
      </c>
      <c r="AI43" s="98"/>
      <c r="AJ43" s="98">
        <f t="shared" ref="AJ43:AJ44" si="407">IF(AND(AJ$2&gt;$D43,AK$2&gt;$D43),0,IF(AND(AJ$2&lt;$C43,AK$2&lt;$C43),0,IF(AND(AJ$2&lt;=$C43,AK$2&gt;=$D43),($D43-$C43+1)*$G43,IF(AND(AJ$2&gt;=$C43,AK$2&lt;=$D43),(AK$2-AJ$2+1)*$G43,IF(AND(AJ$2&lt;=$C43,AK$2&lt;=$D43),(AK$2-$C43+1)*$G43,IF(AND(AJ$2&gt;=$C43,AK$2&gt;=$D43),($D43-AJ$2+1)*$G43,0))))))</f>
        <v>0</v>
      </c>
      <c r="AK43" s="98"/>
      <c r="AL43" s="98">
        <f t="shared" ref="AL43:AL44" si="408">IF(AND(AL$2&gt;$D43,AM$2&gt;$D43),0,IF(AND(AL$2&lt;$C43,AM$2&lt;$C43),0,IF(AND(AL$2&lt;=$C43,AM$2&gt;=$D43),($D43-$C43+1)*$G43,IF(AND(AL$2&gt;=$C43,AM$2&lt;=$D43),(AM$2-AL$2+1)*$G43,IF(AND(AL$2&lt;=$C43,AM$2&lt;=$D43),(AM$2-$C43+1)*$G43,IF(AND(AL$2&gt;=$C43,AM$2&gt;=$D43),($D43-AL$2+1)*$G43,0))))))</f>
        <v>0</v>
      </c>
      <c r="AM43" s="98"/>
      <c r="AN43" s="98">
        <f t="shared" ref="AN43:AN44" si="409">IF(AND(AN$2&gt;$D43,AO$2&gt;$D43),0,IF(AND(AN$2&lt;$C43,AO$2&lt;$C43),0,IF(AND(AN$2&lt;=$C43,AO$2&gt;=$D43),($D43-$C43+1)*$G43,IF(AND(AN$2&gt;=$C43,AO$2&lt;=$D43),(AO$2-AN$2+1)*$G43,IF(AND(AN$2&lt;=$C43,AO$2&lt;=$D43),(AO$2-$C43+1)*$G43,IF(AND(AN$2&gt;=$C43,AO$2&gt;=$D43),($D43-AN$2+1)*$G43,0))))))</f>
        <v>0</v>
      </c>
      <c r="AO43" s="98"/>
      <c r="AP43" s="98">
        <f t="shared" ref="AP43:AP44" si="410">IF(AND(AP$2&gt;$D43,AQ$2&gt;$D43),0,IF(AND(AP$2&lt;$C43,AQ$2&lt;$C43),0,IF(AND(AP$2&lt;=$C43,AQ$2&gt;=$D43),($D43-$C43+1)*$G43,IF(AND(AP$2&gt;=$C43,AQ$2&lt;=$D43),(AQ$2-AP$2+1)*$G43,IF(AND(AP$2&lt;=$C43,AQ$2&lt;=$D43),(AQ$2-$C43+1)*$G43,IF(AND(AP$2&gt;=$C43,AQ$2&gt;=$D43),($D43-AP$2+1)*$G43,0))))))</f>
        <v>0</v>
      </c>
      <c r="AQ43" s="98"/>
      <c r="AR43" s="98">
        <f t="shared" ref="AR43:AR44" si="411">IF(AND(AR$2&gt;$D43,AS$2&gt;$D43),0,IF(AND(AR$2&lt;$C43,AS$2&lt;$C43),0,IF(AND(AR$2&lt;=$C43,AS$2&gt;=$D43),($D43-$C43+1)*$G43,IF(AND(AR$2&gt;=$C43,AS$2&lt;=$D43),(AS$2-AR$2+1)*$G43,IF(AND(AR$2&lt;=$C43,AS$2&lt;=$D43),(AS$2-$C43+1)*$G43,IF(AND(AR$2&gt;=$C43,AS$2&gt;=$D43),($D43-AR$2+1)*$G43,0))))))</f>
        <v>0</v>
      </c>
      <c r="AS43" s="98"/>
      <c r="AT43" s="98">
        <f t="shared" ref="AT43:AT44" si="412">IF(AND(AT$2&gt;$D43,AU$2&gt;$D43),0,IF(AND(AT$2&lt;$C43,AU$2&lt;$C43),0,IF(AND(AT$2&lt;=$C43,AU$2&gt;=$D43),($D43-$C43+1)*$G43,IF(AND(AT$2&gt;=$C43,AU$2&lt;=$D43),(AU$2-AT$2+1)*$G43,IF(AND(AT$2&lt;=$C43,AU$2&lt;=$D43),(AU$2-$C43+1)*$G43,IF(AND(AT$2&gt;=$C43,AU$2&gt;=$D43),($D43-AT$2+1)*$G43,0))))))</f>
        <v>0</v>
      </c>
      <c r="AU43" s="98"/>
      <c r="AV43" s="98">
        <f t="shared" ref="AV43:AV44" si="413">IF(AND(AV$2&gt;$D43,AW$2&gt;$D43),0,IF(AND(AV$2&lt;$C43,AW$2&lt;$C43),0,IF(AND(AV$2&lt;=$C43,AW$2&gt;=$D43),($D43-$C43+1)*$G43,IF(AND(AV$2&gt;=$C43,AW$2&lt;=$D43),(AW$2-AV$2+1)*$G43,IF(AND(AV$2&lt;=$C43,AW$2&lt;=$D43),(AW$2-$C43+1)*$G43,IF(AND(AV$2&gt;=$C43,AW$2&gt;=$D43),($D43-AV$2+1)*$G43,0))))))</f>
        <v>0</v>
      </c>
      <c r="AW43" s="98"/>
      <c r="AX43" s="98">
        <f t="shared" ref="AX43:AX44" si="414">IF(AND(AX$2&gt;$D43,AY$2&gt;$D43),0,IF(AND(AX$2&lt;$C43,AY$2&lt;$C43),0,IF(AND(AX$2&lt;=$C43,AY$2&gt;=$D43),($D43-$C43+1)*$G43,IF(AND(AX$2&gt;=$C43,AY$2&lt;=$D43),(AY$2-AX$2+1)*$G43,IF(AND(AX$2&lt;=$C43,AY$2&lt;=$D43),(AY$2-$C43+1)*$G43,IF(AND(AX$2&gt;=$C43,AY$2&gt;=$D43),($D43-AX$2+1)*$G43,0))))))</f>
        <v>0</v>
      </c>
      <c r="AY43" s="98"/>
      <c r="AZ43" s="98">
        <f t="shared" ref="AZ43:AZ44" si="415">IF(AND(AZ$2&gt;$D43,BA$2&gt;$D43),0,IF(AND(AZ$2&lt;$C43,BA$2&lt;$C43),0,IF(AND(AZ$2&lt;=$C43,BA$2&gt;=$D43),($D43-$C43+1)*$G43,IF(AND(AZ$2&gt;=$C43,BA$2&lt;=$D43),(BA$2-AZ$2+1)*$G43,IF(AND(AZ$2&lt;=$C43,BA$2&lt;=$D43),(BA$2-$C43+1)*$G43,IF(AND(AZ$2&gt;=$C43,BA$2&gt;=$D43),($D43-AZ$2+1)*$G43,0))))))</f>
        <v>0</v>
      </c>
      <c r="BA43" s="98"/>
      <c r="BB43" s="98">
        <f t="shared" ref="BB43:BB44" si="416">IF(AND(BB$2&gt;$D43,BC$2&gt;$D43),0,IF(AND(BB$2&lt;$C43,BC$2&lt;$C43),0,IF(AND(BB$2&lt;=$C43,BC$2&gt;=$D43),($D43-$C43+1)*$G43,IF(AND(BB$2&gt;=$C43,BC$2&lt;=$D43),(BC$2-BB$2+1)*$G43,IF(AND(BB$2&lt;=$C43,BC$2&lt;=$D43),(BC$2-$C43+1)*$G43,IF(AND(BB$2&gt;=$C43,BC$2&gt;=$D43),($D43-BB$2+1)*$G43,0))))))</f>
        <v>0</v>
      </c>
      <c r="BC43" s="98"/>
      <c r="BD43" s="98">
        <f t="shared" ref="BD43:BD44" si="417">IF(AND(BD$2&gt;$D43,BE$2&gt;$D43),0,IF(AND(BD$2&lt;$C43,BE$2&lt;$C43),0,IF(AND(BD$2&lt;=$C43,BE$2&gt;=$D43),($D43-$C43+1)*$G43,IF(AND(BD$2&gt;=$C43,BE$2&lt;=$D43),(BE$2-BD$2+1)*$G43,IF(AND(BD$2&lt;=$C43,BE$2&lt;=$D43),(BE$2-$C43+1)*$G43,IF(AND(BD$2&gt;=$C43,BE$2&gt;=$D43),($D43-BD$2+1)*$G43,0))))))</f>
        <v>0</v>
      </c>
      <c r="BE43" s="98"/>
      <c r="BF43" s="98">
        <f t="shared" ref="BF43:BF44" si="418">IF(AND(BF$2&gt;$D43,BG$2&gt;$D43),0,IF(AND(BF$2&lt;$C43,BG$2&lt;$C43),0,IF(AND(BF$2&lt;=$C43,BG$2&gt;=$D43),($D43-$C43+1)*$G43,IF(AND(BF$2&gt;=$C43,BG$2&lt;=$D43),(BG$2-BF$2+1)*$G43,IF(AND(BF$2&lt;=$C43,BG$2&lt;=$D43),(BG$2-$C43+1)*$G43,IF(AND(BF$2&gt;=$C43,BG$2&gt;=$D43),($D43-BF$2+1)*$G43,0))))))</f>
        <v>0</v>
      </c>
      <c r="BG43" s="98"/>
      <c r="BH43" s="98">
        <f t="shared" ref="BH43:BH44" si="419">IF(AND(BH$2&gt;$D43,BI$2&gt;$D43),0,IF(AND(BH$2&lt;$C43,BI$2&lt;$C43),0,IF(AND(BH$2&lt;=$C43,BI$2&gt;=$D43),($D43-$C43+1)*$G43,IF(AND(BH$2&gt;=$C43,BI$2&lt;=$D43),(BI$2-BH$2+1)*$G43,IF(AND(BH$2&lt;=$C43,BI$2&lt;=$D43),(BI$2-$C43+1)*$G43,IF(AND(BH$2&gt;=$C43,BI$2&gt;=$D43),($D43-BH$2+1)*$G43,0))))))</f>
        <v>0</v>
      </c>
      <c r="BI43" s="98"/>
      <c r="BJ43" s="98">
        <f t="shared" ref="BJ43:BJ44" si="420">IF(AND(BJ$2&gt;$D43,BK$2&gt;$D43),0,IF(AND(BJ$2&lt;$C43,BK$2&lt;$C43),0,IF(AND(BJ$2&lt;=$C43,BK$2&gt;=$D43),($D43-$C43+1)*$G43,IF(AND(BJ$2&gt;=$C43,BK$2&lt;=$D43),(BK$2-BJ$2+1)*$G43,IF(AND(BJ$2&lt;=$C43,BK$2&lt;=$D43),(BK$2-$C43+1)*$G43,IF(AND(BJ$2&gt;=$C43,BK$2&gt;=$D43),($D43-BJ$2+1)*$G43,0))))))</f>
        <v>0</v>
      </c>
      <c r="BK43" s="98"/>
      <c r="BL43" s="98">
        <f t="shared" ref="BL43:BL44" si="421">IF(AND(BL$2&gt;$D43,BM$2&gt;$D43),0,IF(AND(BL$2&lt;$C43,BM$2&lt;$C43),0,IF(AND(BL$2&lt;=$C43,BM$2&gt;=$D43),($D43-$C43+1)*$G43,IF(AND(BL$2&gt;=$C43,BM$2&lt;=$D43),(BM$2-BL$2+1)*$G43,IF(AND(BL$2&lt;=$C43,BM$2&lt;=$D43),(BM$2-$C43+1)*$G43,IF(AND(BL$2&gt;=$C43,BM$2&gt;=$D43),($D43-BL$2+1)*$G43,0))))))</f>
        <v>0</v>
      </c>
      <c r="BM43" s="98"/>
      <c r="BN43" s="98">
        <f t="shared" ref="BN43:BN44" si="422">IF(AND(BN$2&gt;$D43,BO$2&gt;$D43),0,IF(AND(BN$2&lt;$C43,BO$2&lt;$C43),0,IF(AND(BN$2&lt;=$C43,BO$2&gt;=$D43),($D43-$C43+1)*$G43,IF(AND(BN$2&gt;=$C43,BO$2&lt;=$D43),(BO$2-BN$2+1)*$G43,IF(AND(BN$2&lt;=$C43,BO$2&lt;=$D43),(BO$2-$C43+1)*$G43,IF(AND(BN$2&gt;=$C43,BO$2&gt;=$D43),($D43-BN$2+1)*$G43,0))))))</f>
        <v>0</v>
      </c>
      <c r="BO43" s="98"/>
      <c r="BP43" s="98">
        <f t="shared" ref="BP43:BP44" si="423">IF(AND(BP$2&gt;$D43,BQ$2&gt;$D43),0,IF(AND(BP$2&lt;$C43,BQ$2&lt;$C43),0,IF(AND(BP$2&lt;=$C43,BQ$2&gt;=$D43),($D43-$C43+1)*$G43,IF(AND(BP$2&gt;=$C43,BQ$2&lt;=$D43),(BQ$2-BP$2+1)*$G43,IF(AND(BP$2&lt;=$C43,BQ$2&lt;=$D43),(BQ$2-$C43+1)*$G43,IF(AND(BP$2&gt;=$C43,BQ$2&gt;=$D43),($D43-BP$2+1)*$G43,0))))))</f>
        <v>0</v>
      </c>
      <c r="BQ43" s="98"/>
      <c r="BR43" s="98">
        <f t="shared" ref="BR43:BR44" si="424">IF(AND(BR$2&gt;$D43,BS$2&gt;$D43),0,IF(AND(BR$2&lt;$C43,BS$2&lt;$C43),0,IF(AND(BR$2&lt;=$C43,BS$2&gt;=$D43),($D43-$C43+1)*$G43,IF(AND(BR$2&gt;=$C43,BS$2&lt;=$D43),(BS$2-BR$2+1)*$G43,IF(AND(BR$2&lt;=$C43,BS$2&lt;=$D43),(BS$2-$C43+1)*$G43,IF(AND(BR$2&gt;=$C43,BS$2&gt;=$D43),($D43-BR$2+1)*$G43,0))))))</f>
        <v>0</v>
      </c>
      <c r="BS43" s="98"/>
      <c r="BT43" s="98">
        <f t="shared" ref="BT43:BT44" si="425">IF(AND(BT$2&gt;$D43,BU$2&gt;$D43),0,IF(AND(BT$2&lt;$C43,BU$2&lt;$C43),0,IF(AND(BT$2&lt;=$C43,BU$2&gt;=$D43),($D43-$C43+1)*$G43,IF(AND(BT$2&gt;=$C43,BU$2&lt;=$D43),(BU$2-BT$2+1)*$G43,IF(AND(BT$2&lt;=$C43,BU$2&lt;=$D43),(BU$2-$C43+1)*$G43,IF(AND(BT$2&gt;=$C43,BU$2&gt;=$D43),($D43-BT$2+1)*$G43,0))))))</f>
        <v>0</v>
      </c>
      <c r="BU43" s="98"/>
      <c r="BV43" s="98">
        <f t="shared" ref="BV43:BV44" si="426">IF(AND(BV$2&gt;$D43,BW$2&gt;$D43),0,IF(AND(BV$2&lt;$C43,BW$2&lt;$C43),0,IF(AND(BV$2&lt;=$C43,BW$2&gt;=$D43),($D43-$C43+1)*$G43,IF(AND(BV$2&gt;=$C43,BW$2&lt;=$D43),(BW$2-BV$2+1)*$G43,IF(AND(BV$2&lt;=$C43,BW$2&lt;=$D43),(BW$2-$C43+1)*$G43,IF(AND(BV$2&gt;=$C43,BW$2&gt;=$D43),($D43-BV$2+1)*$G43,0))))))</f>
        <v>0</v>
      </c>
      <c r="BW43" s="98"/>
      <c r="BX43" s="98">
        <f t="shared" ref="BX43:BX44" si="427">IF(AND(BX$2&gt;$D43,BY$2&gt;$D43),0,IF(AND(BX$2&lt;$C43,BY$2&lt;$C43),0,IF(AND(BX$2&lt;=$C43,BY$2&gt;=$D43),($D43-$C43+1)*$G43,IF(AND(BX$2&gt;=$C43,BY$2&lt;=$D43),(BY$2-BX$2+1)*$G43,IF(AND(BX$2&lt;=$C43,BY$2&lt;=$D43),(BY$2-$C43+1)*$G43,IF(AND(BX$2&gt;=$C43,BY$2&gt;=$D43),($D43-BX$2+1)*$G43,0))))))</f>
        <v>0</v>
      </c>
      <c r="BY43" s="98"/>
      <c r="BZ43" s="98">
        <f t="shared" ref="BZ43:BZ44" si="428">IF(AND(BZ$2&gt;$D43,CA$2&gt;$D43),0,IF(AND(BZ$2&lt;$C43,CA$2&lt;$C43),0,IF(AND(BZ$2&lt;=$C43,CA$2&gt;=$D43),($D43-$C43+1)*$G43,IF(AND(BZ$2&gt;=$C43,CA$2&lt;=$D43),(CA$2-BZ$2+1)*$G43,IF(AND(BZ$2&lt;=$C43,CA$2&lt;=$D43),(CA$2-$C43+1)*$G43,IF(AND(BZ$2&gt;=$C43,CA$2&gt;=$D43),($D43-BZ$2+1)*$G43,0))))))</f>
        <v>0</v>
      </c>
      <c r="CA43" s="98"/>
      <c r="CB43" s="98">
        <f t="shared" ref="CB43:CB44" si="429">IF(AND(CB$2&gt;$D43,CC$2&gt;$D43),0,IF(AND(CB$2&lt;$C43,CC$2&lt;$C43),0,IF(AND(CB$2&lt;=$C43,CC$2&gt;=$D43),($D43-$C43+1)*$G43,IF(AND(CB$2&gt;=$C43,CC$2&lt;=$D43),(CC$2-CB$2+1)*$G43,IF(AND(CB$2&lt;=$C43,CC$2&lt;=$D43),(CC$2-$C43+1)*$G43,IF(AND(CB$2&gt;=$C43,CC$2&gt;=$D43),($D43-CB$2+1)*$G43,0))))))</f>
        <v>0</v>
      </c>
      <c r="CC43" s="98"/>
      <c r="CD43" s="98">
        <f t="shared" ref="CD43:CD44" si="430">IF(AND(CD$2&gt;$D43,CE$2&gt;$D43),0,IF(AND(CD$2&lt;$C43,CE$2&lt;$C43),0,IF(AND(CD$2&lt;=$C43,CE$2&gt;=$D43),($D43-$C43+1)*$G43,IF(AND(CD$2&gt;=$C43,CE$2&lt;=$D43),(CE$2-CD$2+1)*$G43,IF(AND(CD$2&lt;=$C43,CE$2&lt;=$D43),(CE$2-$C43+1)*$G43,IF(AND(CD$2&gt;=$C43,CE$2&gt;=$D43),($D43-CD$2+1)*$G43,0))))))</f>
        <v>0</v>
      </c>
      <c r="CE43" s="98"/>
      <c r="CF43" s="98">
        <f t="shared" ref="CF43:CF44" si="431">IF(AND(CF$2&gt;$D43,CG$2&gt;$D43),0,IF(AND(CF$2&lt;$C43,CG$2&lt;$C43),0,IF(AND(CF$2&lt;=$C43,CG$2&gt;=$D43),($D43-$C43+1)*$G43,IF(AND(CF$2&gt;=$C43,CG$2&lt;=$D43),(CG$2-CF$2+1)*$G43,IF(AND(CF$2&lt;=$C43,CG$2&lt;=$D43),(CG$2-$C43+1)*$G43,IF(AND(CF$2&gt;=$C43,CG$2&gt;=$D43),($D43-CF$2+1)*$G43,0))))))</f>
        <v>0</v>
      </c>
      <c r="CG43" s="98"/>
      <c r="CH43" s="98">
        <f t="shared" ref="CH43:CH44" si="432">IF(AND(CH$2&gt;$D43,CI$2&gt;$D43),0,IF(AND(CH$2&lt;$C43,CI$2&lt;$C43),0,IF(AND(CH$2&lt;=$C43,CI$2&gt;=$D43),($D43-$C43+1)*$G43,IF(AND(CH$2&gt;=$C43,CI$2&lt;=$D43),(CI$2-CH$2+1)*$G43,IF(AND(CH$2&lt;=$C43,CI$2&lt;=$D43),(CI$2-$C43+1)*$G43,IF(AND(CH$2&gt;=$C43,CI$2&gt;=$D43),($D43-CH$2+1)*$G43,0))))))</f>
        <v>0</v>
      </c>
      <c r="CI43" s="98"/>
      <c r="CJ43" s="98">
        <f t="shared" ref="CJ43:CJ44" si="433">IF(AND(CJ$2&gt;$D43,CK$2&gt;$D43),0,IF(AND(CJ$2&lt;$C43,CK$2&lt;$C43),0,IF(AND(CJ$2&lt;=$C43,CK$2&gt;=$D43),($D43-$C43+1)*$G43,IF(AND(CJ$2&gt;=$C43,CK$2&lt;=$D43),(CK$2-CJ$2+1)*$G43,IF(AND(CJ$2&lt;=$C43,CK$2&lt;=$D43),(CK$2-$C43+1)*$G43,IF(AND(CJ$2&gt;=$C43,CK$2&gt;=$D43),($D43-CJ$2+1)*$G43,0))))))</f>
        <v>0</v>
      </c>
      <c r="CK43" s="98"/>
      <c r="CL43" s="98">
        <f t="shared" ref="CL43:CL44" si="434">IF(AND(CL$2&gt;$D43,CM$2&gt;$D43),0,IF(AND(CL$2&lt;$C43,CM$2&lt;$C43),0,IF(AND(CL$2&lt;=$C43,CM$2&gt;=$D43),($D43-$C43+1)*$G43,IF(AND(CL$2&gt;=$C43,CM$2&lt;=$D43),(CM$2-CL$2+1)*$G43,IF(AND(CL$2&lt;=$C43,CM$2&lt;=$D43),(CM$2-$C43+1)*$G43,IF(AND(CL$2&gt;=$C43,CM$2&gt;=$D43),($D43-CL$2+1)*$G43,0))))))</f>
        <v>0</v>
      </c>
      <c r="CM43" s="98"/>
      <c r="CN43" s="98">
        <f t="shared" ref="CN43:CN44" si="435">IF(AND(CN$2&gt;$D43,CO$2&gt;$D43),0,IF(AND(CN$2&lt;$C43,CO$2&lt;$C43),0,IF(AND(CN$2&lt;=$C43,CO$2&gt;=$D43),($D43-$C43+1)*$G43,IF(AND(CN$2&gt;=$C43,CO$2&lt;=$D43),(CO$2-CN$2+1)*$G43,IF(AND(CN$2&lt;=$C43,CO$2&lt;=$D43),(CO$2-$C43+1)*$G43,IF(AND(CN$2&gt;=$C43,CO$2&gt;=$D43),($D43-CN$2+1)*$G43,0))))))</f>
        <v>0</v>
      </c>
      <c r="CO43" s="98"/>
      <c r="CP43" s="98">
        <f t="shared" ref="CP43:CP44" si="436">IF(AND(CP$2&gt;$D43,CQ$2&gt;$D43),0,IF(AND(CP$2&lt;$C43,CQ$2&lt;$C43),0,IF(AND(CP$2&lt;=$C43,CQ$2&gt;=$D43),($D43-$C43+1)*$G43,IF(AND(CP$2&gt;=$C43,CQ$2&lt;=$D43),(CQ$2-CP$2+1)*$G43,IF(AND(CP$2&lt;=$C43,CQ$2&lt;=$D43),(CQ$2-$C43+1)*$G43,IF(AND(CP$2&gt;=$C43,CQ$2&gt;=$D43),($D43-CP$2+1)*$G43,0))))))</f>
        <v>0</v>
      </c>
      <c r="CQ43" s="98"/>
      <c r="CR43" s="98">
        <f t="shared" ref="CR43:CR44" si="437">IF(AND(CR$2&gt;$D43,CS$2&gt;$D43),0,IF(AND(CR$2&lt;$C43,CS$2&lt;$C43),0,IF(AND(CR$2&lt;=$C43,CS$2&gt;=$D43),($D43-$C43+1)*$G43,IF(AND(CR$2&gt;=$C43,CS$2&lt;=$D43),(CS$2-CR$2+1)*$G43,IF(AND(CR$2&lt;=$C43,CS$2&lt;=$D43),(CS$2-$C43+1)*$G43,IF(AND(CR$2&gt;=$C43,CS$2&gt;=$D43),($D43-CR$2+1)*$G43,0))))))</f>
        <v>0</v>
      </c>
      <c r="CS43" s="98"/>
      <c r="CT43" s="98">
        <f t="shared" ref="CT43:CT44" si="438">IF(AND(CT$2&gt;$D43,CU$2&gt;$D43),0,IF(AND(CT$2&lt;$C43,CU$2&lt;$C43),0,IF(AND(CT$2&lt;=$C43,CU$2&gt;=$D43),($D43-$C43+1)*$G43,IF(AND(CT$2&gt;=$C43,CU$2&lt;=$D43),(CU$2-CT$2+1)*$G43,IF(AND(CT$2&lt;=$C43,CU$2&lt;=$D43),(CU$2-$C43+1)*$G43,IF(AND(CT$2&gt;=$C43,CU$2&gt;=$D43),($D43-CT$2+1)*$G43,0))))))</f>
        <v>0</v>
      </c>
      <c r="CU43" s="98"/>
      <c r="CV43" s="98">
        <f t="shared" ref="CV43:CV44" si="439">IF(AND(CV$2&gt;$D43,CW$2&gt;$D43),0,IF(AND(CV$2&lt;$C43,CW$2&lt;$C43),0,IF(AND(CV$2&lt;=$C43,CW$2&gt;=$D43),($D43-$C43+1)*$G43,IF(AND(CV$2&gt;=$C43,CW$2&lt;=$D43),(CW$2-CV$2+1)*$G43,IF(AND(CV$2&lt;=$C43,CW$2&lt;=$D43),(CW$2-$C43+1)*$G43,IF(AND(CV$2&gt;=$C43,CW$2&gt;=$D43),($D43-CV$2+1)*$G43,0))))))</f>
        <v>0</v>
      </c>
      <c r="CW43" s="98"/>
      <c r="CX43" s="98">
        <f t="shared" ref="CX43:CX44" si="440">IF(AND(CX$2&gt;$D43,CY$2&gt;$D43),0,IF(AND(CX$2&lt;$C43,CY$2&lt;$C43),0,IF(AND(CX$2&lt;=$C43,CY$2&gt;=$D43),($D43-$C43+1)*$G43,IF(AND(CX$2&gt;=$C43,CY$2&lt;=$D43),(CY$2-CX$2+1)*$G43,IF(AND(CX$2&lt;=$C43,CY$2&lt;=$D43),(CY$2-$C43+1)*$G43,IF(AND(CX$2&gt;=$C43,CY$2&gt;=$D43),($D43-CX$2+1)*$G43,0))))))</f>
        <v>0</v>
      </c>
      <c r="CY43" s="98"/>
      <c r="CZ43" s="98">
        <f t="shared" ref="CZ43:CZ44" si="441">IF(AND(CZ$2&gt;$D43,DA$2&gt;$D43),0,IF(AND(CZ$2&lt;$C43,DA$2&lt;$C43),0,IF(AND(CZ$2&lt;=$C43,DA$2&gt;=$D43),($D43-$C43+1)*$G43,IF(AND(CZ$2&gt;=$C43,DA$2&lt;=$D43),(DA$2-CZ$2+1)*$G43,IF(AND(CZ$2&lt;=$C43,DA$2&lt;=$D43),(DA$2-$C43+1)*$G43,IF(AND(CZ$2&gt;=$C43,DA$2&gt;=$D43),($D43-CZ$2+1)*$G43,0))))))</f>
        <v>0</v>
      </c>
      <c r="DA43" s="98"/>
      <c r="DB43" s="98">
        <f t="shared" ref="DB43:DB44" si="442">IF(AND(DB$2&gt;$D43,DC$2&gt;$D43),0,IF(AND(DB$2&lt;$C43,DC$2&lt;$C43),0,IF(AND(DB$2&lt;=$C43,DC$2&gt;=$D43),($D43-$C43+1)*$G43,IF(AND(DB$2&gt;=$C43,DC$2&lt;=$D43),(DC$2-DB$2+1)*$G43,IF(AND(DB$2&lt;=$C43,DC$2&lt;=$D43),(DC$2-$C43+1)*$G43,IF(AND(DB$2&gt;=$C43,DC$2&gt;=$D43),($D43-DB$2+1)*$G43,0))))))</f>
        <v>0</v>
      </c>
      <c r="DC43" s="98"/>
      <c r="DD43" s="98">
        <f t="shared" ref="DD43:DD44" si="443">IF(AND(DD$2&gt;$D43,DE$2&gt;$D43),0,IF(AND(DD$2&lt;$C43,DE$2&lt;$C43),0,IF(AND(DD$2&lt;=$C43,DE$2&gt;=$D43),($D43-$C43+1)*$G43,IF(AND(DD$2&gt;=$C43,DE$2&lt;=$D43),(DE$2-DD$2+1)*$G43,IF(AND(DD$2&lt;=$C43,DE$2&lt;=$D43),(DE$2-$C43+1)*$G43,IF(AND(DD$2&gt;=$C43,DE$2&gt;=$D43),($D43-DD$2+1)*$G43,0))))))</f>
        <v>0</v>
      </c>
      <c r="DE43" s="98"/>
      <c r="DF43" s="98">
        <f t="shared" ref="DF43:DF44" si="444">IF(AND(DF$2&gt;$D43,DG$2&gt;$D43),0,IF(AND(DF$2&lt;$C43,DG$2&lt;$C43),0,IF(AND(DF$2&lt;=$C43,DG$2&gt;=$D43),($D43-$C43+1)*$G43,IF(AND(DF$2&gt;=$C43,DG$2&lt;=$D43),(DG$2-DF$2+1)*$G43,IF(AND(DF$2&lt;=$C43,DG$2&lt;=$D43),(DG$2-$C43+1)*$G43,IF(AND(DF$2&gt;=$C43,DG$2&gt;=$D43),($D43-DF$2+1)*$G43,0))))))</f>
        <v>0</v>
      </c>
      <c r="DG43" s="98"/>
      <c r="DH43" s="98">
        <f t="shared" ref="DH43:DH44" si="445">IF(AND(DH$2&gt;$D43,DI$2&gt;$D43),0,IF(AND(DH$2&lt;$C43,DI$2&lt;$C43),0,IF(AND(DH$2&lt;=$C43,DI$2&gt;=$D43),($D43-$C43+1)*$G43,IF(AND(DH$2&gt;=$C43,DI$2&lt;=$D43),(DI$2-DH$2+1)*$G43,IF(AND(DH$2&lt;=$C43,DI$2&lt;=$D43),(DI$2-$C43+1)*$G43,IF(AND(DH$2&gt;=$C43,DI$2&gt;=$D43),($D43-DH$2+1)*$G43,0))))))</f>
        <v>0</v>
      </c>
      <c r="DI43" s="98"/>
      <c r="DJ43" s="98">
        <f t="shared" ref="DJ43:DJ44" si="446">IF(AND(DJ$2&gt;$D43,DK$2&gt;$D43),0,IF(AND(DJ$2&lt;$C43,DK$2&lt;$C43),0,IF(AND(DJ$2&lt;=$C43,DK$2&gt;=$D43),($D43-$C43+1)*$G43,IF(AND(DJ$2&gt;=$C43,DK$2&lt;=$D43),(DK$2-DJ$2+1)*$G43,IF(AND(DJ$2&lt;=$C43,DK$2&lt;=$D43),(DK$2-$C43+1)*$G43,IF(AND(DJ$2&gt;=$C43,DK$2&gt;=$D43),($D43-DJ$2+1)*$G43,0))))))</f>
        <v>0</v>
      </c>
      <c r="DK43" s="98"/>
      <c r="DL43" s="98">
        <f t="shared" ref="DL43:DL44" si="447">IF(AND(DL$2&gt;$D43,DM$2&gt;$D43),0,IF(AND(DL$2&lt;$C43,DM$2&lt;$C43),0,IF(AND(DL$2&lt;=$C43,DM$2&gt;=$D43),($D43-$C43+1)*$G43,IF(AND(DL$2&gt;=$C43,DM$2&lt;=$D43),(DM$2-DL$2+1)*$G43,IF(AND(DL$2&lt;=$C43,DM$2&lt;=$D43),(DM$2-$C43+1)*$G43,IF(AND(DL$2&gt;=$C43,DM$2&gt;=$D43),($D43-DL$2+1)*$G43,0))))))</f>
        <v>0</v>
      </c>
      <c r="DM43" s="98"/>
      <c r="DN43" s="98">
        <f t="shared" ref="DN43:DN44" si="448">IF(AND(DN$2&gt;$D43,DO$2&gt;$D43),0,IF(AND(DN$2&lt;$C43,DO$2&lt;$C43),0,IF(AND(DN$2&lt;=$C43,DO$2&gt;=$D43),($D43-$C43+1)*$G43,IF(AND(DN$2&gt;=$C43,DO$2&lt;=$D43),(DO$2-DN$2+1)*$G43,IF(AND(DN$2&lt;=$C43,DO$2&lt;=$D43),(DO$2-$C43+1)*$G43,IF(AND(DN$2&gt;=$C43,DO$2&gt;=$D43),($D43-DN$2+1)*$G43,0))))))</f>
        <v>0</v>
      </c>
      <c r="DO43" s="98"/>
      <c r="DP43" s="98">
        <f t="shared" ref="DP43:DP44" si="449">IF(AND(DP$2&gt;$D43,DQ$2&gt;$D43),0,IF(AND(DP$2&lt;$C43,DQ$2&lt;$C43),0,IF(AND(DP$2&lt;=$C43,DQ$2&gt;=$D43),($D43-$C43+1)*$G43,IF(AND(DP$2&gt;=$C43,DQ$2&lt;=$D43),(DQ$2-DP$2+1)*$G43,IF(AND(DP$2&lt;=$C43,DQ$2&lt;=$D43),(DQ$2-$C43+1)*$G43,IF(AND(DP$2&gt;=$C43,DQ$2&gt;=$D43),($D43-DP$2+1)*$G43,0))))))</f>
        <v>0</v>
      </c>
      <c r="DQ43" s="98"/>
      <c r="DR43" s="98">
        <f t="shared" ref="DR43:DR44" si="450">IF(AND(DR$2&gt;$D43,DS$2&gt;$D43),0,IF(AND(DR$2&lt;$C43,DS$2&lt;$C43),0,IF(AND(DR$2&lt;=$C43,DS$2&gt;=$D43),($D43-$C43+1)*$G43,IF(AND(DR$2&gt;=$C43,DS$2&lt;=$D43),(DS$2-DR$2+1)*$G43,IF(AND(DR$2&lt;=$C43,DS$2&lt;=$D43),(DS$2-$C43+1)*$G43,IF(AND(DR$2&gt;=$C43,DS$2&gt;=$D43),($D43-DR$2+1)*$G43,0))))))</f>
        <v>0</v>
      </c>
      <c r="DS43" s="98"/>
      <c r="DT43" s="98">
        <f t="shared" ref="DT43:DT44" si="451">IF(AND(DT$2&gt;$D43,DU$2&gt;$D43),0,IF(AND(DT$2&lt;$C43,DU$2&lt;$C43),0,IF(AND(DT$2&lt;=$C43,DU$2&gt;=$D43),($D43-$C43+1)*$G43,IF(AND(DT$2&gt;=$C43,DU$2&lt;=$D43),(DU$2-DT$2+1)*$G43,IF(AND(DT$2&lt;=$C43,DU$2&lt;=$D43),(DU$2-$C43+1)*$G43,IF(AND(DT$2&gt;=$C43,DU$2&gt;=$D43),($D43-DT$2+1)*$G43,0))))))</f>
        <v>0</v>
      </c>
      <c r="DU43" s="98"/>
      <c r="DV43" s="98">
        <f t="shared" ref="DV43:DV44" si="452">IF(AND(DV$2&gt;$D43,DW$2&gt;$D43),0,IF(AND(DV$2&lt;$C43,DW$2&lt;$C43),0,IF(AND(DV$2&lt;=$C43,DW$2&gt;=$D43),($D43-$C43+1)*$G43,IF(AND(DV$2&gt;=$C43,DW$2&lt;=$D43),(DW$2-DV$2+1)*$G43,IF(AND(DV$2&lt;=$C43,DW$2&lt;=$D43),(DW$2-$C43+1)*$G43,IF(AND(DV$2&gt;=$C43,DW$2&gt;=$D43),($D43-DV$2+1)*$G43,0))))))</f>
        <v>0</v>
      </c>
      <c r="DW43" s="98"/>
      <c r="DX43" s="98">
        <f t="shared" ref="DX43:DX44" si="453">IF(AND(DX$2&gt;$D43,DY$2&gt;$D43),0,IF(AND(DX$2&lt;$C43,DY$2&lt;$C43),0,IF(AND(DX$2&lt;=$C43,DY$2&gt;=$D43),($D43-$C43+1)*$G43,IF(AND(DX$2&gt;=$C43,DY$2&lt;=$D43),(DY$2-DX$2+1)*$G43,IF(AND(DX$2&lt;=$C43,DY$2&lt;=$D43),(DY$2-$C43+1)*$G43,IF(AND(DX$2&gt;=$C43,DY$2&gt;=$D43),($D43-DX$2+1)*$G43,0))))))</f>
        <v>0</v>
      </c>
      <c r="DY43" s="98"/>
      <c r="DZ43" s="98">
        <f t="shared" ref="DZ43:DZ44" si="454">IF(AND(DZ$2&gt;$D43,EA$2&gt;$D43),0,IF(AND(DZ$2&lt;$C43,EA$2&lt;$C43),0,IF(AND(DZ$2&lt;=$C43,EA$2&gt;=$D43),($D43-$C43+1)*$G43,IF(AND(DZ$2&gt;=$C43,EA$2&lt;=$D43),(EA$2-DZ$2+1)*$G43,IF(AND(DZ$2&lt;=$C43,EA$2&lt;=$D43),(EA$2-$C43+1)*$G43,IF(AND(DZ$2&gt;=$C43,EA$2&gt;=$D43),($D43-DZ$2+1)*$G43,0))))))</f>
        <v>0</v>
      </c>
      <c r="EA43" s="98"/>
      <c r="EB43" s="98">
        <f t="shared" ref="EB43:EB44" si="455">IF(AND(EB$2&gt;$D43,EC$2&gt;$D43),0,IF(AND(EB$2&lt;$C43,EC$2&lt;$C43),0,IF(AND(EB$2&lt;=$C43,EC$2&gt;=$D43),($D43-$C43+1)*$G43,IF(AND(EB$2&gt;=$C43,EC$2&lt;=$D43),(EC$2-EB$2+1)*$G43,IF(AND(EB$2&lt;=$C43,EC$2&lt;=$D43),(EC$2-$C43+1)*$G43,IF(AND(EB$2&gt;=$C43,EC$2&gt;=$D43),($D43-EB$2+1)*$G43,0))))))</f>
        <v>0</v>
      </c>
      <c r="EC43" s="98"/>
      <c r="ED43" s="98">
        <f t="shared" ref="ED43:ED44" si="456">IF(AND(ED$2&gt;$D43,EE$2&gt;$D43),0,IF(AND(ED$2&lt;$C43,EE$2&lt;$C43),0,IF(AND(ED$2&lt;=$C43,EE$2&gt;=$D43),($D43-$C43+1)*$G43,IF(AND(ED$2&gt;=$C43,EE$2&lt;=$D43),(EE$2-ED$2+1)*$G43,IF(AND(ED$2&lt;=$C43,EE$2&lt;=$D43),(EE$2-$C43+1)*$G43,IF(AND(ED$2&gt;=$C43,EE$2&gt;=$D43),($D43-ED$2+1)*$G43,0))))))</f>
        <v>0</v>
      </c>
      <c r="EE43" s="98"/>
      <c r="EF43" s="98">
        <f t="shared" ref="EF43:EF44" si="457">IF(AND(EF$2&gt;$D43,EG$2&gt;$D43),0,IF(AND(EF$2&lt;$C43,EG$2&lt;$C43),0,IF(AND(EF$2&lt;=$C43,EG$2&gt;=$D43),($D43-$C43+1)*$G43,IF(AND(EF$2&gt;=$C43,EG$2&lt;=$D43),(EG$2-EF$2+1)*$G43,IF(AND(EF$2&lt;=$C43,EG$2&lt;=$D43),(EG$2-$C43+1)*$G43,IF(AND(EF$2&gt;=$C43,EG$2&gt;=$D43),($D43-EF$2+1)*$G43,0))))))</f>
        <v>0</v>
      </c>
      <c r="EG43" s="98"/>
      <c r="EH43" s="98">
        <f t="shared" ref="EH43:EH44" si="458">IF(AND(EH$2&gt;$D43,EI$2&gt;$D43),0,IF(AND(EH$2&lt;$C43,EI$2&lt;$C43),0,IF(AND(EH$2&lt;=$C43,EI$2&gt;=$D43),($D43-$C43+1)*$G43,IF(AND(EH$2&gt;=$C43,EI$2&lt;=$D43),(EI$2-EH$2+1)*$G43,IF(AND(EH$2&lt;=$C43,EI$2&lt;=$D43),(EI$2-$C43+1)*$G43,IF(AND(EH$2&gt;=$C43,EI$2&gt;=$D43),($D43-EH$2+1)*$G43,0))))))</f>
        <v>0</v>
      </c>
      <c r="EI43" s="98"/>
      <c r="EJ43" s="98">
        <f t="shared" ref="EJ43:EJ44" si="459">IF(AND(EJ$2&gt;$D43,EK$2&gt;$D43),0,IF(AND(EJ$2&lt;$C43,EK$2&lt;$C43),0,IF(AND(EJ$2&lt;=$C43,EK$2&gt;=$D43),($D43-$C43+1)*$G43,IF(AND(EJ$2&gt;=$C43,EK$2&lt;=$D43),(EK$2-EJ$2+1)*$G43,IF(AND(EJ$2&lt;=$C43,EK$2&lt;=$D43),(EK$2-$C43+1)*$G43,IF(AND(EJ$2&gt;=$C43,EK$2&gt;=$D43),($D43-EJ$2+1)*$G43,0))))))</f>
        <v>0</v>
      </c>
      <c r="EK43" s="98"/>
      <c r="EL43" s="98">
        <f t="shared" ref="EL43:EL44" si="460">IF(AND(EL$2&gt;$D43,EM$2&gt;$D43),0,IF(AND(EL$2&lt;$C43,EM$2&lt;$C43),0,IF(AND(EL$2&lt;=$C43,EM$2&gt;=$D43),($D43-$C43+1)*$G43,IF(AND(EL$2&gt;=$C43,EM$2&lt;=$D43),(EM$2-EL$2+1)*$G43,IF(AND(EL$2&lt;=$C43,EM$2&lt;=$D43),(EM$2-$C43+1)*$G43,IF(AND(EL$2&gt;=$C43,EM$2&gt;=$D43),($D43-EL$2+1)*$G43,0))))))</f>
        <v>0</v>
      </c>
      <c r="EM43" s="98"/>
      <c r="EN43" s="98">
        <f t="shared" ref="EN43:EN44" si="461">IF(AND(EN$2&gt;$D43,EO$2&gt;$D43),0,IF(AND(EN$2&lt;$C43,EO$2&lt;$C43),0,IF(AND(EN$2&lt;=$C43,EO$2&gt;=$D43),($D43-$C43+1)*$G43,IF(AND(EN$2&gt;=$C43,EO$2&lt;=$D43),(EO$2-EN$2+1)*$G43,IF(AND(EN$2&lt;=$C43,EO$2&lt;=$D43),(EO$2-$C43+1)*$G43,IF(AND(EN$2&gt;=$C43,EO$2&gt;=$D43),($D43-EN$2+1)*$G43,0))))))</f>
        <v>0</v>
      </c>
      <c r="EO43" s="98"/>
      <c r="EP43" s="98">
        <f t="shared" ref="EP43:EP44" si="462">IF(AND(EP$2&gt;$D43,EQ$2&gt;$D43),0,IF(AND(EP$2&lt;$C43,EQ$2&lt;$C43),0,IF(AND(EP$2&lt;=$C43,EQ$2&gt;=$D43),($D43-$C43+1)*$G43,IF(AND(EP$2&gt;=$C43,EQ$2&lt;=$D43),(EQ$2-EP$2+1)*$G43,IF(AND(EP$2&lt;=$C43,EQ$2&lt;=$D43),(EQ$2-$C43+1)*$G43,IF(AND(EP$2&gt;=$C43,EQ$2&gt;=$D43),($D43-EP$2+1)*$G43,0))))))</f>
        <v>0</v>
      </c>
      <c r="EQ43" s="98"/>
      <c r="ER43" s="98">
        <f t="shared" ref="ER43:ER44" si="463">IF(AND(ER$2&gt;$D43,ES$2&gt;$D43),0,IF(AND(ER$2&lt;$C43,ES$2&lt;$C43),0,IF(AND(ER$2&lt;=$C43,ES$2&gt;=$D43),($D43-$C43+1)*$G43,IF(AND(ER$2&gt;=$C43,ES$2&lt;=$D43),(ES$2-ER$2+1)*$G43,IF(AND(ER$2&lt;=$C43,ES$2&lt;=$D43),(ES$2-$C43+1)*$G43,IF(AND(ER$2&gt;=$C43,ES$2&gt;=$D43),($D43-ER$2+1)*$G43,0))))))</f>
        <v>0</v>
      </c>
      <c r="ES43" s="98"/>
      <c r="ET43" s="98">
        <f t="shared" ref="ET43:ET44" si="464">IF(AND(ET$2&gt;$D43,EU$2&gt;$D43),0,IF(AND(ET$2&lt;$C43,EU$2&lt;$C43),0,IF(AND(ET$2&lt;=$C43,EU$2&gt;=$D43),($D43-$C43+1)*$G43,IF(AND(ET$2&gt;=$C43,EU$2&lt;=$D43),(EU$2-ET$2+1)*$G43,IF(AND(ET$2&lt;=$C43,EU$2&lt;=$D43),(EU$2-$C43+1)*$G43,IF(AND(ET$2&gt;=$C43,EU$2&gt;=$D43),($D43-ET$2+1)*$G43,0))))))</f>
        <v>0</v>
      </c>
      <c r="EU43" s="98"/>
      <c r="EV43" s="98">
        <f t="shared" ref="EV43:EV44" si="465">IF(AND(EV$2&gt;$D43,EW$2&gt;$D43),0,IF(AND(EV$2&lt;$C43,EW$2&lt;$C43),0,IF(AND(EV$2&lt;=$C43,EW$2&gt;=$D43),($D43-$C43+1)*$G43,IF(AND(EV$2&gt;=$C43,EW$2&lt;=$D43),(EW$2-EV$2+1)*$G43,IF(AND(EV$2&lt;=$C43,EW$2&lt;=$D43),(EW$2-$C43+1)*$G43,IF(AND(EV$2&gt;=$C43,EW$2&gt;=$D43),($D43-EV$2+1)*$G43,0))))))</f>
        <v>0</v>
      </c>
      <c r="EW43" s="98"/>
      <c r="EX43" s="98">
        <f t="shared" ref="EX43:EX44" si="466">IF(AND(EX$2&gt;$D43,EY$2&gt;$D43),0,IF(AND(EX$2&lt;$C43,EY$2&lt;$C43),0,IF(AND(EX$2&lt;=$C43,EY$2&gt;=$D43),($D43-$C43+1)*$G43,IF(AND(EX$2&gt;=$C43,EY$2&lt;=$D43),(EY$2-EX$2+1)*$G43,IF(AND(EX$2&lt;=$C43,EY$2&lt;=$D43),(EY$2-$C43+1)*$G43,IF(AND(EX$2&gt;=$C43,EY$2&gt;=$D43),($D43-EX$2+1)*$G43,0))))))</f>
        <v>0</v>
      </c>
      <c r="EY43" s="98"/>
      <c r="EZ43" s="98">
        <f t="shared" ref="EZ43:EZ44" si="467">IF(AND(EZ$2&gt;$D43,FA$2&gt;$D43),0,IF(AND(EZ$2&lt;$C43,FA$2&lt;$C43),0,IF(AND(EZ$2&lt;=$C43,FA$2&gt;=$D43),($D43-$C43+1)*$G43,IF(AND(EZ$2&gt;=$C43,FA$2&lt;=$D43),(FA$2-EZ$2+1)*$G43,IF(AND(EZ$2&lt;=$C43,FA$2&lt;=$D43),(FA$2-$C43+1)*$G43,IF(AND(EZ$2&gt;=$C43,FA$2&gt;=$D43),($D43-EZ$2+1)*$G43,0))))))</f>
        <v>0</v>
      </c>
      <c r="FA43" s="98"/>
      <c r="FB43" s="98">
        <f t="shared" ref="FB43:FB44" si="468">IF(AND(FB$2&gt;$D43,FC$2&gt;$D43),0,IF(AND(FB$2&lt;$C43,FC$2&lt;$C43),0,IF(AND(FB$2&lt;=$C43,FC$2&gt;=$D43),($D43-$C43+1)*$G43,IF(AND(FB$2&gt;=$C43,FC$2&lt;=$D43),(FC$2-FB$2+1)*$G43,IF(AND(FB$2&lt;=$C43,FC$2&lt;=$D43),(FC$2-$C43+1)*$G43,IF(AND(FB$2&gt;=$C43,FC$2&gt;=$D43),($D43-FB$2+1)*$G43,0))))))</f>
        <v>0</v>
      </c>
      <c r="FC43" s="98"/>
      <c r="FD43" s="98">
        <f t="shared" ref="FD43:FD44" si="469">IF(AND(FD$2&gt;$D43,FE$2&gt;$D43),0,IF(AND(FD$2&lt;$C43,FE$2&lt;$C43),0,IF(AND(FD$2&lt;=$C43,FE$2&gt;=$D43),($D43-$C43+1)*$G43,IF(AND(FD$2&gt;=$C43,FE$2&lt;=$D43),(FE$2-FD$2+1)*$G43,IF(AND(FD$2&lt;=$C43,FE$2&lt;=$D43),(FE$2-$C43+1)*$G43,IF(AND(FD$2&gt;=$C43,FE$2&gt;=$D43),($D43-FD$2+1)*$G43,0))))))</f>
        <v>0</v>
      </c>
      <c r="FE43" s="98"/>
      <c r="FF43" s="98">
        <f t="shared" ref="FF43:FF44" si="470">IF(AND(FF$2&gt;$D43,FG$2&gt;$D43),0,IF(AND(FF$2&lt;$C43,FG$2&lt;$C43),0,IF(AND(FF$2&lt;=$C43,FG$2&gt;=$D43),($D43-$C43+1)*$G43,IF(AND(FF$2&gt;=$C43,FG$2&lt;=$D43),(FG$2-FF$2+1)*$G43,IF(AND(FF$2&lt;=$C43,FG$2&lt;=$D43),(FG$2-$C43+1)*$G43,IF(AND(FF$2&gt;=$C43,FG$2&gt;=$D43),($D43-FF$2+1)*$G43,0))))))</f>
        <v>0</v>
      </c>
      <c r="FG43" s="98"/>
    </row>
    <row r="44" spans="1:163" x14ac:dyDescent="0.2">
      <c r="A44" s="23" t="s">
        <v>51</v>
      </c>
      <c r="B44" s="54" t="s">
        <v>106</v>
      </c>
      <c r="C44" s="26">
        <v>42795</v>
      </c>
      <c r="D44" s="26">
        <v>43098</v>
      </c>
      <c r="E44" s="21">
        <v>304</v>
      </c>
      <c r="F44" s="22">
        <v>-172626400</v>
      </c>
      <c r="G44" s="9">
        <f t="shared" si="392"/>
        <v>-567850</v>
      </c>
      <c r="H44" s="102">
        <f t="shared" si="393"/>
        <v>0</v>
      </c>
      <c r="I44" s="102"/>
      <c r="J44" s="98">
        <f t="shared" si="394"/>
        <v>0</v>
      </c>
      <c r="K44" s="98"/>
      <c r="L44" s="98">
        <f t="shared" si="395"/>
        <v>-17603350</v>
      </c>
      <c r="M44" s="98"/>
      <c r="N44" s="98">
        <f t="shared" si="396"/>
        <v>-17035500</v>
      </c>
      <c r="O44" s="98"/>
      <c r="P44" s="98">
        <f t="shared" si="397"/>
        <v>-17603350</v>
      </c>
      <c r="Q44" s="98"/>
      <c r="R44" s="98">
        <f t="shared" si="398"/>
        <v>-17035500</v>
      </c>
      <c r="S44" s="98"/>
      <c r="T44" s="98">
        <f t="shared" si="399"/>
        <v>-17603350</v>
      </c>
      <c r="U44" s="98"/>
      <c r="V44" s="98">
        <f t="shared" si="400"/>
        <v>-17603350</v>
      </c>
      <c r="W44" s="98"/>
      <c r="X44" s="98">
        <f t="shared" si="401"/>
        <v>-17035500</v>
      </c>
      <c r="Y44" s="98"/>
      <c r="Z44" s="98">
        <f t="shared" si="402"/>
        <v>-17603350</v>
      </c>
      <c r="AA44" s="98"/>
      <c r="AB44" s="98">
        <f t="shared" si="403"/>
        <v>-17035500</v>
      </c>
      <c r="AC44" s="98"/>
      <c r="AD44" s="98">
        <f t="shared" si="404"/>
        <v>-16467650</v>
      </c>
      <c r="AE44" s="98"/>
      <c r="AF44" s="98">
        <f t="shared" si="405"/>
        <v>0</v>
      </c>
      <c r="AG44" s="98"/>
      <c r="AH44" s="98">
        <f t="shared" si="406"/>
        <v>0</v>
      </c>
      <c r="AI44" s="98"/>
      <c r="AJ44" s="98">
        <f t="shared" si="407"/>
        <v>0</v>
      </c>
      <c r="AK44" s="98"/>
      <c r="AL44" s="98">
        <f t="shared" si="408"/>
        <v>0</v>
      </c>
      <c r="AM44" s="98"/>
      <c r="AN44" s="98">
        <f t="shared" si="409"/>
        <v>0</v>
      </c>
      <c r="AO44" s="98"/>
      <c r="AP44" s="98">
        <f t="shared" si="410"/>
        <v>0</v>
      </c>
      <c r="AQ44" s="98"/>
      <c r="AR44" s="98">
        <f t="shared" si="411"/>
        <v>0</v>
      </c>
      <c r="AS44" s="98"/>
      <c r="AT44" s="98">
        <f t="shared" si="412"/>
        <v>0</v>
      </c>
      <c r="AU44" s="98"/>
      <c r="AV44" s="98">
        <f t="shared" si="413"/>
        <v>0</v>
      </c>
      <c r="AW44" s="98"/>
      <c r="AX44" s="98">
        <f t="shared" si="414"/>
        <v>0</v>
      </c>
      <c r="AY44" s="98"/>
      <c r="AZ44" s="98">
        <f t="shared" si="415"/>
        <v>0</v>
      </c>
      <c r="BA44" s="98"/>
      <c r="BB44" s="98">
        <f t="shared" si="416"/>
        <v>0</v>
      </c>
      <c r="BC44" s="98"/>
      <c r="BD44" s="98">
        <f t="shared" si="417"/>
        <v>0</v>
      </c>
      <c r="BE44" s="98"/>
      <c r="BF44" s="98">
        <f t="shared" si="418"/>
        <v>0</v>
      </c>
      <c r="BG44" s="98"/>
      <c r="BH44" s="98">
        <f t="shared" si="419"/>
        <v>0</v>
      </c>
      <c r="BI44" s="98"/>
      <c r="BJ44" s="98">
        <f t="shared" si="420"/>
        <v>0</v>
      </c>
      <c r="BK44" s="98"/>
      <c r="BL44" s="98">
        <f t="shared" si="421"/>
        <v>0</v>
      </c>
      <c r="BM44" s="98"/>
      <c r="BN44" s="98">
        <f t="shared" si="422"/>
        <v>0</v>
      </c>
      <c r="BO44" s="98"/>
      <c r="BP44" s="98">
        <f t="shared" si="423"/>
        <v>0</v>
      </c>
      <c r="BQ44" s="98"/>
      <c r="BR44" s="98">
        <f t="shared" si="424"/>
        <v>0</v>
      </c>
      <c r="BS44" s="98"/>
      <c r="BT44" s="98">
        <f t="shared" si="425"/>
        <v>0</v>
      </c>
      <c r="BU44" s="98"/>
      <c r="BV44" s="98">
        <f t="shared" si="426"/>
        <v>0</v>
      </c>
      <c r="BW44" s="98"/>
      <c r="BX44" s="98">
        <f t="shared" si="427"/>
        <v>0</v>
      </c>
      <c r="BY44" s="98"/>
      <c r="BZ44" s="98">
        <f t="shared" si="428"/>
        <v>0</v>
      </c>
      <c r="CA44" s="98"/>
      <c r="CB44" s="98">
        <f t="shared" si="429"/>
        <v>0</v>
      </c>
      <c r="CC44" s="98"/>
      <c r="CD44" s="98">
        <f t="shared" si="430"/>
        <v>0</v>
      </c>
      <c r="CE44" s="98"/>
      <c r="CF44" s="98">
        <f t="shared" si="431"/>
        <v>0</v>
      </c>
      <c r="CG44" s="98"/>
      <c r="CH44" s="98">
        <f t="shared" si="432"/>
        <v>0</v>
      </c>
      <c r="CI44" s="98"/>
      <c r="CJ44" s="98">
        <f t="shared" si="433"/>
        <v>0</v>
      </c>
      <c r="CK44" s="98"/>
      <c r="CL44" s="98">
        <f t="shared" si="434"/>
        <v>0</v>
      </c>
      <c r="CM44" s="98"/>
      <c r="CN44" s="98">
        <f t="shared" si="435"/>
        <v>0</v>
      </c>
      <c r="CO44" s="98"/>
      <c r="CP44" s="98">
        <f t="shared" si="436"/>
        <v>0</v>
      </c>
      <c r="CQ44" s="98"/>
      <c r="CR44" s="98">
        <f t="shared" si="437"/>
        <v>0</v>
      </c>
      <c r="CS44" s="98"/>
      <c r="CT44" s="98">
        <f t="shared" si="438"/>
        <v>0</v>
      </c>
      <c r="CU44" s="98"/>
      <c r="CV44" s="98">
        <f t="shared" si="439"/>
        <v>0</v>
      </c>
      <c r="CW44" s="98"/>
      <c r="CX44" s="98">
        <f t="shared" si="440"/>
        <v>0</v>
      </c>
      <c r="CY44" s="98"/>
      <c r="CZ44" s="98">
        <f t="shared" si="441"/>
        <v>0</v>
      </c>
      <c r="DA44" s="98"/>
      <c r="DB44" s="98">
        <f t="shared" si="442"/>
        <v>0</v>
      </c>
      <c r="DC44" s="98"/>
      <c r="DD44" s="98">
        <f t="shared" si="443"/>
        <v>0</v>
      </c>
      <c r="DE44" s="98"/>
      <c r="DF44" s="98">
        <f t="shared" si="444"/>
        <v>0</v>
      </c>
      <c r="DG44" s="98"/>
      <c r="DH44" s="98">
        <f t="shared" si="445"/>
        <v>0</v>
      </c>
      <c r="DI44" s="98"/>
      <c r="DJ44" s="98">
        <f t="shared" si="446"/>
        <v>0</v>
      </c>
      <c r="DK44" s="98"/>
      <c r="DL44" s="98">
        <f t="shared" si="447"/>
        <v>0</v>
      </c>
      <c r="DM44" s="98"/>
      <c r="DN44" s="98">
        <f t="shared" si="448"/>
        <v>0</v>
      </c>
      <c r="DO44" s="98"/>
      <c r="DP44" s="98">
        <f t="shared" si="449"/>
        <v>0</v>
      </c>
      <c r="DQ44" s="98"/>
      <c r="DR44" s="98">
        <f t="shared" si="450"/>
        <v>0</v>
      </c>
      <c r="DS44" s="98"/>
      <c r="DT44" s="98">
        <f t="shared" si="451"/>
        <v>0</v>
      </c>
      <c r="DU44" s="98"/>
      <c r="DV44" s="98">
        <f t="shared" si="452"/>
        <v>0</v>
      </c>
      <c r="DW44" s="98"/>
      <c r="DX44" s="98">
        <f t="shared" si="453"/>
        <v>0</v>
      </c>
      <c r="DY44" s="98"/>
      <c r="DZ44" s="98">
        <f t="shared" si="454"/>
        <v>0</v>
      </c>
      <c r="EA44" s="98"/>
      <c r="EB44" s="98">
        <f t="shared" si="455"/>
        <v>0</v>
      </c>
      <c r="EC44" s="98"/>
      <c r="ED44" s="98">
        <f t="shared" si="456"/>
        <v>0</v>
      </c>
      <c r="EE44" s="98"/>
      <c r="EF44" s="98">
        <f t="shared" si="457"/>
        <v>0</v>
      </c>
      <c r="EG44" s="98"/>
      <c r="EH44" s="98">
        <f t="shared" si="458"/>
        <v>0</v>
      </c>
      <c r="EI44" s="98"/>
      <c r="EJ44" s="98">
        <f t="shared" si="459"/>
        <v>0</v>
      </c>
      <c r="EK44" s="98"/>
      <c r="EL44" s="98">
        <f t="shared" si="460"/>
        <v>0</v>
      </c>
      <c r="EM44" s="98"/>
      <c r="EN44" s="98">
        <f t="shared" si="461"/>
        <v>0</v>
      </c>
      <c r="EO44" s="98"/>
      <c r="EP44" s="98">
        <f t="shared" si="462"/>
        <v>0</v>
      </c>
      <c r="EQ44" s="98"/>
      <c r="ER44" s="98">
        <f t="shared" si="463"/>
        <v>0</v>
      </c>
      <c r="ES44" s="98"/>
      <c r="ET44" s="98">
        <f t="shared" si="464"/>
        <v>0</v>
      </c>
      <c r="EU44" s="98"/>
      <c r="EV44" s="98">
        <f t="shared" si="465"/>
        <v>0</v>
      </c>
      <c r="EW44" s="98"/>
      <c r="EX44" s="98">
        <f t="shared" si="466"/>
        <v>0</v>
      </c>
      <c r="EY44" s="98"/>
      <c r="EZ44" s="98">
        <f t="shared" si="467"/>
        <v>0</v>
      </c>
      <c r="FA44" s="98"/>
      <c r="FB44" s="98">
        <f t="shared" si="468"/>
        <v>0</v>
      </c>
      <c r="FC44" s="98"/>
      <c r="FD44" s="98">
        <f t="shared" si="469"/>
        <v>0</v>
      </c>
      <c r="FE44" s="98"/>
      <c r="FF44" s="98">
        <f t="shared" si="470"/>
        <v>0</v>
      </c>
      <c r="FG44" s="98"/>
    </row>
    <row r="45" spans="1:163" x14ac:dyDescent="0.2">
      <c r="A45" s="23"/>
      <c r="B45" s="54"/>
      <c r="C45" s="26"/>
      <c r="D45" s="26"/>
      <c r="E45" s="21"/>
      <c r="F45" s="22"/>
      <c r="H45" s="74"/>
      <c r="I45" s="74"/>
    </row>
    <row r="46" spans="1:163" x14ac:dyDescent="0.2">
      <c r="A46" s="25" t="s">
        <v>52</v>
      </c>
      <c r="B46" s="54"/>
      <c r="C46" s="26">
        <v>42781</v>
      </c>
      <c r="D46" s="26">
        <v>43249</v>
      </c>
      <c r="E46" s="21">
        <v>469</v>
      </c>
      <c r="F46" s="22"/>
      <c r="G46" s="9">
        <f t="shared" ref="G46:G57" si="471">F46/E46</f>
        <v>0</v>
      </c>
      <c r="H46" s="74"/>
      <c r="I46" s="74"/>
    </row>
    <row r="47" spans="1:163" ht="25.5" x14ac:dyDescent="0.2">
      <c r="A47" s="23" t="s">
        <v>53</v>
      </c>
      <c r="B47" s="54" t="s">
        <v>107</v>
      </c>
      <c r="C47" s="26">
        <v>42781</v>
      </c>
      <c r="D47" s="26">
        <v>42840</v>
      </c>
      <c r="E47" s="21">
        <v>60</v>
      </c>
      <c r="F47" s="22">
        <v>-300000000</v>
      </c>
      <c r="G47" s="9">
        <f t="shared" si="471"/>
        <v>-5000000</v>
      </c>
      <c r="H47" s="102">
        <f t="shared" ref="H47:H57" si="472">IF(AND(H$2&gt;$D47,I$2&gt;$D47),0,IF(AND(H$2&lt;$C47,I$2&lt;$C47),0,IF(AND(H$2&lt;=$C47,I$2&gt;=$D47),($D47-$C47+1)*$G47,IF(AND(H$2&gt;=$C47,I$2&lt;=$D47),(I$2-H$2+1)*$G47,IF(AND(H$2&lt;=$C47,I$2&lt;=$D47),(I$2-$C47+1)*$G47,IF(AND(H$2&gt;=$C47,I$2&gt;=$D47),($D47-H$2+1)*$G47,0))))))</f>
        <v>0</v>
      </c>
      <c r="I47" s="102"/>
      <c r="J47" s="98">
        <f t="shared" ref="J47:J57" si="473">IF(AND(J$2&gt;$D47,K$2&gt;$D47),0,IF(AND(J$2&lt;$C47,K$2&lt;$C47),0,IF(AND(J$2&lt;=$C47,K$2&gt;=$D47),($D47-$C47+1)*$G47,IF(AND(J$2&gt;=$C47,K$2&lt;=$D47),(K$2-J$2+1)*$G47,IF(AND(J$2&lt;=$C47,K$2&lt;=$D47),(K$2-$C47+1)*$G47,IF(AND(J$2&gt;=$C47,K$2&gt;=$D47),($D47-J$2+1)*$G47,0))))))</f>
        <v>-70000000</v>
      </c>
      <c r="K47" s="98"/>
      <c r="L47" s="98">
        <f t="shared" ref="L47:L57" si="474">IF(AND(L$2&gt;$D47,M$2&gt;$D47),0,IF(AND(L$2&lt;$C47,M$2&lt;$C47),0,IF(AND(L$2&lt;=$C47,M$2&gt;=$D47),($D47-$C47+1)*$G47,IF(AND(L$2&gt;=$C47,M$2&lt;=$D47),(M$2-L$2+1)*$G47,IF(AND(L$2&lt;=$C47,M$2&lt;=$D47),(M$2-$C47+1)*$G47,IF(AND(L$2&gt;=$C47,M$2&gt;=$D47),($D47-L$2+1)*$G47,0))))))</f>
        <v>-155000000</v>
      </c>
      <c r="M47" s="98"/>
      <c r="N47" s="98">
        <f t="shared" ref="N47:N57" si="475">IF(AND(N$2&gt;$D47,O$2&gt;$D47),0,IF(AND(N$2&lt;$C47,O$2&lt;$C47),0,IF(AND(N$2&lt;=$C47,O$2&gt;=$D47),($D47-$C47+1)*$G47,IF(AND(N$2&gt;=$C47,O$2&lt;=$D47),(O$2-N$2+1)*$G47,IF(AND(N$2&lt;=$C47,O$2&lt;=$D47),(O$2-$C47+1)*$G47,IF(AND(N$2&gt;=$C47,O$2&gt;=$D47),($D47-N$2+1)*$G47,0))))))</f>
        <v>-75000000</v>
      </c>
      <c r="O47" s="98"/>
      <c r="P47" s="98">
        <f t="shared" ref="P47:P57" si="476">IF(AND(P$2&gt;$D47,Q$2&gt;$D47),0,IF(AND(P$2&lt;$C47,Q$2&lt;$C47),0,IF(AND(P$2&lt;=$C47,Q$2&gt;=$D47),($D47-$C47+1)*$G47,IF(AND(P$2&gt;=$C47,Q$2&lt;=$D47),(Q$2-P$2+1)*$G47,IF(AND(P$2&lt;=$C47,Q$2&lt;=$D47),(Q$2-$C47+1)*$G47,IF(AND(P$2&gt;=$C47,Q$2&gt;=$D47),($D47-P$2+1)*$G47,0))))))</f>
        <v>0</v>
      </c>
      <c r="Q47" s="98"/>
      <c r="R47" s="98">
        <f t="shared" ref="R47:R57" si="477">IF(AND(R$2&gt;$D47,S$2&gt;$D47),0,IF(AND(R$2&lt;$C47,S$2&lt;$C47),0,IF(AND(R$2&lt;=$C47,S$2&gt;=$D47),($D47-$C47+1)*$G47,IF(AND(R$2&gt;=$C47,S$2&lt;=$D47),(S$2-R$2+1)*$G47,IF(AND(R$2&lt;=$C47,S$2&lt;=$D47),(S$2-$C47+1)*$G47,IF(AND(R$2&gt;=$C47,S$2&gt;=$D47),($D47-R$2+1)*$G47,0))))))</f>
        <v>0</v>
      </c>
      <c r="S47" s="98"/>
      <c r="T47" s="98">
        <f t="shared" ref="T47:T57" si="478">IF(AND(T$2&gt;$D47,U$2&gt;$D47),0,IF(AND(T$2&lt;$C47,U$2&lt;$C47),0,IF(AND(T$2&lt;=$C47,U$2&gt;=$D47),($D47-$C47+1)*$G47,IF(AND(T$2&gt;=$C47,U$2&lt;=$D47),(U$2-T$2+1)*$G47,IF(AND(T$2&lt;=$C47,U$2&lt;=$D47),(U$2-$C47+1)*$G47,IF(AND(T$2&gt;=$C47,U$2&gt;=$D47),($D47-T$2+1)*$G47,0))))))</f>
        <v>0</v>
      </c>
      <c r="U47" s="98"/>
      <c r="V47" s="98">
        <f t="shared" ref="V47:V57" si="479">IF(AND(V$2&gt;$D47,W$2&gt;$D47),0,IF(AND(V$2&lt;$C47,W$2&lt;$C47),0,IF(AND(V$2&lt;=$C47,W$2&gt;=$D47),($D47-$C47+1)*$G47,IF(AND(V$2&gt;=$C47,W$2&lt;=$D47),(W$2-V$2+1)*$G47,IF(AND(V$2&lt;=$C47,W$2&lt;=$D47),(W$2-$C47+1)*$G47,IF(AND(V$2&gt;=$C47,W$2&gt;=$D47),($D47-V$2+1)*$G47,0))))))</f>
        <v>0</v>
      </c>
      <c r="W47" s="98"/>
      <c r="X47" s="98">
        <f t="shared" ref="X47:X57" si="480">IF(AND(X$2&gt;$D47,Y$2&gt;$D47),0,IF(AND(X$2&lt;$C47,Y$2&lt;$C47),0,IF(AND(X$2&lt;=$C47,Y$2&gt;=$D47),($D47-$C47+1)*$G47,IF(AND(X$2&gt;=$C47,Y$2&lt;=$D47),(Y$2-X$2+1)*$G47,IF(AND(X$2&lt;=$C47,Y$2&lt;=$D47),(Y$2-$C47+1)*$G47,IF(AND(X$2&gt;=$C47,Y$2&gt;=$D47),($D47-X$2+1)*$G47,0))))))</f>
        <v>0</v>
      </c>
      <c r="Y47" s="98"/>
      <c r="Z47" s="98">
        <f t="shared" ref="Z47:Z57" si="481">IF(AND(Z$2&gt;$D47,AA$2&gt;$D47),0,IF(AND(Z$2&lt;$C47,AA$2&lt;$C47),0,IF(AND(Z$2&lt;=$C47,AA$2&gt;=$D47),($D47-$C47+1)*$G47,IF(AND(Z$2&gt;=$C47,AA$2&lt;=$D47),(AA$2-Z$2+1)*$G47,IF(AND(Z$2&lt;=$C47,AA$2&lt;=$D47),(AA$2-$C47+1)*$G47,IF(AND(Z$2&gt;=$C47,AA$2&gt;=$D47),($D47-Z$2+1)*$G47,0))))))</f>
        <v>0</v>
      </c>
      <c r="AA47" s="98"/>
      <c r="AB47" s="98">
        <f t="shared" ref="AB47:AB57" si="482">IF(AND(AB$2&gt;$D47,AC$2&gt;$D47),0,IF(AND(AB$2&lt;$C47,AC$2&lt;$C47),0,IF(AND(AB$2&lt;=$C47,AC$2&gt;=$D47),($D47-$C47+1)*$G47,IF(AND(AB$2&gt;=$C47,AC$2&lt;=$D47),(AC$2-AB$2+1)*$G47,IF(AND(AB$2&lt;=$C47,AC$2&lt;=$D47),(AC$2-$C47+1)*$G47,IF(AND(AB$2&gt;=$C47,AC$2&gt;=$D47),($D47-AB$2+1)*$G47,0))))))</f>
        <v>0</v>
      </c>
      <c r="AC47" s="98"/>
      <c r="AD47" s="98">
        <f t="shared" ref="AD47:AD57" si="483">IF(AND(AD$2&gt;$D47,AE$2&gt;$D47),0,IF(AND(AD$2&lt;$C47,AE$2&lt;$C47),0,IF(AND(AD$2&lt;=$C47,AE$2&gt;=$D47),($D47-$C47+1)*$G47,IF(AND(AD$2&gt;=$C47,AE$2&lt;=$D47),(AE$2-AD$2+1)*$G47,IF(AND(AD$2&lt;=$C47,AE$2&lt;=$D47),(AE$2-$C47+1)*$G47,IF(AND(AD$2&gt;=$C47,AE$2&gt;=$D47),($D47-AD$2+1)*$G47,0))))))</f>
        <v>0</v>
      </c>
      <c r="AE47" s="98"/>
      <c r="AF47" s="98">
        <f t="shared" ref="AF47:AF57" si="484">IF(AND(AF$2&gt;$D47,AG$2&gt;$D47),0,IF(AND(AF$2&lt;$C47,AG$2&lt;$C47),0,IF(AND(AF$2&lt;=$C47,AG$2&gt;=$D47),($D47-$C47+1)*$G47,IF(AND(AF$2&gt;=$C47,AG$2&lt;=$D47),(AG$2-AF$2+1)*$G47,IF(AND(AF$2&lt;=$C47,AG$2&lt;=$D47),(AG$2-$C47+1)*$G47,IF(AND(AF$2&gt;=$C47,AG$2&gt;=$D47),($D47-AF$2+1)*$G47,0))))))</f>
        <v>0</v>
      </c>
      <c r="AG47" s="98"/>
      <c r="AH47" s="98">
        <f t="shared" ref="AH47:AH57" si="485">IF(AND(AH$2&gt;$D47,AI$2&gt;$D47),0,IF(AND(AH$2&lt;$C47,AI$2&lt;$C47),0,IF(AND(AH$2&lt;=$C47,AI$2&gt;=$D47),($D47-$C47+1)*$G47,IF(AND(AH$2&gt;=$C47,AI$2&lt;=$D47),(AI$2-AH$2+1)*$G47,IF(AND(AH$2&lt;=$C47,AI$2&lt;=$D47),(AI$2-$C47+1)*$G47,IF(AND(AH$2&gt;=$C47,AI$2&gt;=$D47),($D47-AH$2+1)*$G47,0))))))</f>
        <v>0</v>
      </c>
      <c r="AI47" s="98"/>
      <c r="AJ47" s="98">
        <f t="shared" ref="AJ47:AJ57" si="486">IF(AND(AJ$2&gt;$D47,AK$2&gt;$D47),0,IF(AND(AJ$2&lt;$C47,AK$2&lt;$C47),0,IF(AND(AJ$2&lt;=$C47,AK$2&gt;=$D47),($D47-$C47+1)*$G47,IF(AND(AJ$2&gt;=$C47,AK$2&lt;=$D47),(AK$2-AJ$2+1)*$G47,IF(AND(AJ$2&lt;=$C47,AK$2&lt;=$D47),(AK$2-$C47+1)*$G47,IF(AND(AJ$2&gt;=$C47,AK$2&gt;=$D47),($D47-AJ$2+1)*$G47,0))))))</f>
        <v>0</v>
      </c>
      <c r="AK47" s="98"/>
      <c r="AL47" s="98">
        <f t="shared" ref="AL47:AL57" si="487">IF(AND(AL$2&gt;$D47,AM$2&gt;$D47),0,IF(AND(AL$2&lt;$C47,AM$2&lt;$C47),0,IF(AND(AL$2&lt;=$C47,AM$2&gt;=$D47),($D47-$C47+1)*$G47,IF(AND(AL$2&gt;=$C47,AM$2&lt;=$D47),(AM$2-AL$2+1)*$G47,IF(AND(AL$2&lt;=$C47,AM$2&lt;=$D47),(AM$2-$C47+1)*$G47,IF(AND(AL$2&gt;=$C47,AM$2&gt;=$D47),($D47-AL$2+1)*$G47,0))))))</f>
        <v>0</v>
      </c>
      <c r="AM47" s="98"/>
      <c r="AN47" s="98">
        <f t="shared" ref="AN47:AN57" si="488">IF(AND(AN$2&gt;$D47,AO$2&gt;$D47),0,IF(AND(AN$2&lt;$C47,AO$2&lt;$C47),0,IF(AND(AN$2&lt;=$C47,AO$2&gt;=$D47),($D47-$C47+1)*$G47,IF(AND(AN$2&gt;=$C47,AO$2&lt;=$D47),(AO$2-AN$2+1)*$G47,IF(AND(AN$2&lt;=$C47,AO$2&lt;=$D47),(AO$2-$C47+1)*$G47,IF(AND(AN$2&gt;=$C47,AO$2&gt;=$D47),($D47-AN$2+1)*$G47,0))))))</f>
        <v>0</v>
      </c>
      <c r="AO47" s="98"/>
      <c r="AP47" s="98">
        <f t="shared" ref="AP47:AP57" si="489">IF(AND(AP$2&gt;$D47,AQ$2&gt;$D47),0,IF(AND(AP$2&lt;$C47,AQ$2&lt;$C47),0,IF(AND(AP$2&lt;=$C47,AQ$2&gt;=$D47),($D47-$C47+1)*$G47,IF(AND(AP$2&gt;=$C47,AQ$2&lt;=$D47),(AQ$2-AP$2+1)*$G47,IF(AND(AP$2&lt;=$C47,AQ$2&lt;=$D47),(AQ$2-$C47+1)*$G47,IF(AND(AP$2&gt;=$C47,AQ$2&gt;=$D47),($D47-AP$2+1)*$G47,0))))))</f>
        <v>0</v>
      </c>
      <c r="AQ47" s="98"/>
      <c r="AR47" s="98">
        <f t="shared" ref="AR47:AR57" si="490">IF(AND(AR$2&gt;$D47,AS$2&gt;$D47),0,IF(AND(AR$2&lt;$C47,AS$2&lt;$C47),0,IF(AND(AR$2&lt;=$C47,AS$2&gt;=$D47),($D47-$C47+1)*$G47,IF(AND(AR$2&gt;=$C47,AS$2&lt;=$D47),(AS$2-AR$2+1)*$G47,IF(AND(AR$2&lt;=$C47,AS$2&lt;=$D47),(AS$2-$C47+1)*$G47,IF(AND(AR$2&gt;=$C47,AS$2&gt;=$D47),($D47-AR$2+1)*$G47,0))))))</f>
        <v>0</v>
      </c>
      <c r="AS47" s="98"/>
      <c r="AT47" s="98">
        <f t="shared" ref="AT47:AT57" si="491">IF(AND(AT$2&gt;$D47,AU$2&gt;$D47),0,IF(AND(AT$2&lt;$C47,AU$2&lt;$C47),0,IF(AND(AT$2&lt;=$C47,AU$2&gt;=$D47),($D47-$C47+1)*$G47,IF(AND(AT$2&gt;=$C47,AU$2&lt;=$D47),(AU$2-AT$2+1)*$G47,IF(AND(AT$2&lt;=$C47,AU$2&lt;=$D47),(AU$2-$C47+1)*$G47,IF(AND(AT$2&gt;=$C47,AU$2&gt;=$D47),($D47-AT$2+1)*$G47,0))))))</f>
        <v>0</v>
      </c>
      <c r="AU47" s="98"/>
      <c r="AV47" s="98">
        <f t="shared" ref="AV47:AV57" si="492">IF(AND(AV$2&gt;$D47,AW$2&gt;$D47),0,IF(AND(AV$2&lt;$C47,AW$2&lt;$C47),0,IF(AND(AV$2&lt;=$C47,AW$2&gt;=$D47),($D47-$C47+1)*$G47,IF(AND(AV$2&gt;=$C47,AW$2&lt;=$D47),(AW$2-AV$2+1)*$G47,IF(AND(AV$2&lt;=$C47,AW$2&lt;=$D47),(AW$2-$C47+1)*$G47,IF(AND(AV$2&gt;=$C47,AW$2&gt;=$D47),($D47-AV$2+1)*$G47,0))))))</f>
        <v>0</v>
      </c>
      <c r="AW47" s="98"/>
      <c r="AX47" s="98">
        <f t="shared" ref="AX47:AX57" si="493">IF(AND(AX$2&gt;$D47,AY$2&gt;$D47),0,IF(AND(AX$2&lt;$C47,AY$2&lt;$C47),0,IF(AND(AX$2&lt;=$C47,AY$2&gt;=$D47),($D47-$C47+1)*$G47,IF(AND(AX$2&gt;=$C47,AY$2&lt;=$D47),(AY$2-AX$2+1)*$G47,IF(AND(AX$2&lt;=$C47,AY$2&lt;=$D47),(AY$2-$C47+1)*$G47,IF(AND(AX$2&gt;=$C47,AY$2&gt;=$D47),($D47-AX$2+1)*$G47,0))))))</f>
        <v>0</v>
      </c>
      <c r="AY47" s="98"/>
      <c r="AZ47" s="98">
        <f t="shared" ref="AZ47:AZ57" si="494">IF(AND(AZ$2&gt;$D47,BA$2&gt;$D47),0,IF(AND(AZ$2&lt;$C47,BA$2&lt;$C47),0,IF(AND(AZ$2&lt;=$C47,BA$2&gt;=$D47),($D47-$C47+1)*$G47,IF(AND(AZ$2&gt;=$C47,BA$2&lt;=$D47),(BA$2-AZ$2+1)*$G47,IF(AND(AZ$2&lt;=$C47,BA$2&lt;=$D47),(BA$2-$C47+1)*$G47,IF(AND(AZ$2&gt;=$C47,BA$2&gt;=$D47),($D47-AZ$2+1)*$G47,0))))))</f>
        <v>0</v>
      </c>
      <c r="BA47" s="98"/>
      <c r="BB47" s="98">
        <f t="shared" ref="BB47:BB57" si="495">IF(AND(BB$2&gt;$D47,BC$2&gt;$D47),0,IF(AND(BB$2&lt;$C47,BC$2&lt;$C47),0,IF(AND(BB$2&lt;=$C47,BC$2&gt;=$D47),($D47-$C47+1)*$G47,IF(AND(BB$2&gt;=$C47,BC$2&lt;=$D47),(BC$2-BB$2+1)*$G47,IF(AND(BB$2&lt;=$C47,BC$2&lt;=$D47),(BC$2-$C47+1)*$G47,IF(AND(BB$2&gt;=$C47,BC$2&gt;=$D47),($D47-BB$2+1)*$G47,0))))))</f>
        <v>0</v>
      </c>
      <c r="BC47" s="98"/>
      <c r="BD47" s="98">
        <f t="shared" ref="BD47:BD57" si="496">IF(AND(BD$2&gt;$D47,BE$2&gt;$D47),0,IF(AND(BD$2&lt;$C47,BE$2&lt;$C47),0,IF(AND(BD$2&lt;=$C47,BE$2&gt;=$D47),($D47-$C47+1)*$G47,IF(AND(BD$2&gt;=$C47,BE$2&lt;=$D47),(BE$2-BD$2+1)*$G47,IF(AND(BD$2&lt;=$C47,BE$2&lt;=$D47),(BE$2-$C47+1)*$G47,IF(AND(BD$2&gt;=$C47,BE$2&gt;=$D47),($D47-BD$2+1)*$G47,0))))))</f>
        <v>0</v>
      </c>
      <c r="BE47" s="98"/>
      <c r="BF47" s="98">
        <f t="shared" ref="BF47:BF57" si="497">IF(AND(BF$2&gt;$D47,BG$2&gt;$D47),0,IF(AND(BF$2&lt;$C47,BG$2&lt;$C47),0,IF(AND(BF$2&lt;=$C47,BG$2&gt;=$D47),($D47-$C47+1)*$G47,IF(AND(BF$2&gt;=$C47,BG$2&lt;=$D47),(BG$2-BF$2+1)*$G47,IF(AND(BF$2&lt;=$C47,BG$2&lt;=$D47),(BG$2-$C47+1)*$G47,IF(AND(BF$2&gt;=$C47,BG$2&gt;=$D47),($D47-BF$2+1)*$G47,0))))))</f>
        <v>0</v>
      </c>
      <c r="BG47" s="98"/>
      <c r="BH47" s="98">
        <f t="shared" ref="BH47:BH57" si="498">IF(AND(BH$2&gt;$D47,BI$2&gt;$D47),0,IF(AND(BH$2&lt;$C47,BI$2&lt;$C47),0,IF(AND(BH$2&lt;=$C47,BI$2&gt;=$D47),($D47-$C47+1)*$G47,IF(AND(BH$2&gt;=$C47,BI$2&lt;=$D47),(BI$2-BH$2+1)*$G47,IF(AND(BH$2&lt;=$C47,BI$2&lt;=$D47),(BI$2-$C47+1)*$G47,IF(AND(BH$2&gt;=$C47,BI$2&gt;=$D47),($D47-BH$2+1)*$G47,0))))))</f>
        <v>0</v>
      </c>
      <c r="BI47" s="98"/>
      <c r="BJ47" s="98">
        <f t="shared" ref="BJ47:BJ57" si="499">IF(AND(BJ$2&gt;$D47,BK$2&gt;$D47),0,IF(AND(BJ$2&lt;$C47,BK$2&lt;$C47),0,IF(AND(BJ$2&lt;=$C47,BK$2&gt;=$D47),($D47-$C47+1)*$G47,IF(AND(BJ$2&gt;=$C47,BK$2&lt;=$D47),(BK$2-BJ$2+1)*$G47,IF(AND(BJ$2&lt;=$C47,BK$2&lt;=$D47),(BK$2-$C47+1)*$G47,IF(AND(BJ$2&gt;=$C47,BK$2&gt;=$D47),($D47-BJ$2+1)*$G47,0))))))</f>
        <v>0</v>
      </c>
      <c r="BK47" s="98"/>
      <c r="BL47" s="98">
        <f t="shared" ref="BL47:BL57" si="500">IF(AND(BL$2&gt;$D47,BM$2&gt;$D47),0,IF(AND(BL$2&lt;$C47,BM$2&lt;$C47),0,IF(AND(BL$2&lt;=$C47,BM$2&gt;=$D47),($D47-$C47+1)*$G47,IF(AND(BL$2&gt;=$C47,BM$2&lt;=$D47),(BM$2-BL$2+1)*$G47,IF(AND(BL$2&lt;=$C47,BM$2&lt;=$D47),(BM$2-$C47+1)*$G47,IF(AND(BL$2&gt;=$C47,BM$2&gt;=$D47),($D47-BL$2+1)*$G47,0))))))</f>
        <v>0</v>
      </c>
      <c r="BM47" s="98"/>
      <c r="BN47" s="98">
        <f t="shared" ref="BN47:BN57" si="501">IF(AND(BN$2&gt;$D47,BO$2&gt;$D47),0,IF(AND(BN$2&lt;$C47,BO$2&lt;$C47),0,IF(AND(BN$2&lt;=$C47,BO$2&gt;=$D47),($D47-$C47+1)*$G47,IF(AND(BN$2&gt;=$C47,BO$2&lt;=$D47),(BO$2-BN$2+1)*$G47,IF(AND(BN$2&lt;=$C47,BO$2&lt;=$D47),(BO$2-$C47+1)*$G47,IF(AND(BN$2&gt;=$C47,BO$2&gt;=$D47),($D47-BN$2+1)*$G47,0))))))</f>
        <v>0</v>
      </c>
      <c r="BO47" s="98"/>
      <c r="BP47" s="98">
        <f t="shared" ref="BP47:BP57" si="502">IF(AND(BP$2&gt;$D47,BQ$2&gt;$D47),0,IF(AND(BP$2&lt;$C47,BQ$2&lt;$C47),0,IF(AND(BP$2&lt;=$C47,BQ$2&gt;=$D47),($D47-$C47+1)*$G47,IF(AND(BP$2&gt;=$C47,BQ$2&lt;=$D47),(BQ$2-BP$2+1)*$G47,IF(AND(BP$2&lt;=$C47,BQ$2&lt;=$D47),(BQ$2-$C47+1)*$G47,IF(AND(BP$2&gt;=$C47,BQ$2&gt;=$D47),($D47-BP$2+1)*$G47,0))))))</f>
        <v>0</v>
      </c>
      <c r="BQ47" s="98"/>
      <c r="BR47" s="98">
        <f t="shared" ref="BR47:BR57" si="503">IF(AND(BR$2&gt;$D47,BS$2&gt;$D47),0,IF(AND(BR$2&lt;$C47,BS$2&lt;$C47),0,IF(AND(BR$2&lt;=$C47,BS$2&gt;=$D47),($D47-$C47+1)*$G47,IF(AND(BR$2&gt;=$C47,BS$2&lt;=$D47),(BS$2-BR$2+1)*$G47,IF(AND(BR$2&lt;=$C47,BS$2&lt;=$D47),(BS$2-$C47+1)*$G47,IF(AND(BR$2&gt;=$C47,BS$2&gt;=$D47),($D47-BR$2+1)*$G47,0))))))</f>
        <v>0</v>
      </c>
      <c r="BS47" s="98"/>
      <c r="BT47" s="98">
        <f t="shared" ref="BT47:BT57" si="504">IF(AND(BT$2&gt;$D47,BU$2&gt;$D47),0,IF(AND(BT$2&lt;$C47,BU$2&lt;$C47),0,IF(AND(BT$2&lt;=$C47,BU$2&gt;=$D47),($D47-$C47+1)*$G47,IF(AND(BT$2&gt;=$C47,BU$2&lt;=$D47),(BU$2-BT$2+1)*$G47,IF(AND(BT$2&lt;=$C47,BU$2&lt;=$D47),(BU$2-$C47+1)*$G47,IF(AND(BT$2&gt;=$C47,BU$2&gt;=$D47),($D47-BT$2+1)*$G47,0))))))</f>
        <v>0</v>
      </c>
      <c r="BU47" s="98"/>
      <c r="BV47" s="98">
        <f t="shared" ref="BV47:BV57" si="505">IF(AND(BV$2&gt;$D47,BW$2&gt;$D47),0,IF(AND(BV$2&lt;$C47,BW$2&lt;$C47),0,IF(AND(BV$2&lt;=$C47,BW$2&gt;=$D47),($D47-$C47+1)*$G47,IF(AND(BV$2&gt;=$C47,BW$2&lt;=$D47),(BW$2-BV$2+1)*$G47,IF(AND(BV$2&lt;=$C47,BW$2&lt;=$D47),(BW$2-$C47+1)*$G47,IF(AND(BV$2&gt;=$C47,BW$2&gt;=$D47),($D47-BV$2+1)*$G47,0))))))</f>
        <v>0</v>
      </c>
      <c r="BW47" s="98"/>
      <c r="BX47" s="98">
        <f t="shared" ref="BX47:BX57" si="506">IF(AND(BX$2&gt;$D47,BY$2&gt;$D47),0,IF(AND(BX$2&lt;$C47,BY$2&lt;$C47),0,IF(AND(BX$2&lt;=$C47,BY$2&gt;=$D47),($D47-$C47+1)*$G47,IF(AND(BX$2&gt;=$C47,BY$2&lt;=$D47),(BY$2-BX$2+1)*$G47,IF(AND(BX$2&lt;=$C47,BY$2&lt;=$D47),(BY$2-$C47+1)*$G47,IF(AND(BX$2&gt;=$C47,BY$2&gt;=$D47),($D47-BX$2+1)*$G47,0))))))</f>
        <v>0</v>
      </c>
      <c r="BY47" s="98"/>
      <c r="BZ47" s="98">
        <f t="shared" ref="BZ47:BZ57" si="507">IF(AND(BZ$2&gt;$D47,CA$2&gt;$D47),0,IF(AND(BZ$2&lt;$C47,CA$2&lt;$C47),0,IF(AND(BZ$2&lt;=$C47,CA$2&gt;=$D47),($D47-$C47+1)*$G47,IF(AND(BZ$2&gt;=$C47,CA$2&lt;=$D47),(CA$2-BZ$2+1)*$G47,IF(AND(BZ$2&lt;=$C47,CA$2&lt;=$D47),(CA$2-$C47+1)*$G47,IF(AND(BZ$2&gt;=$C47,CA$2&gt;=$D47),($D47-BZ$2+1)*$G47,0))))))</f>
        <v>0</v>
      </c>
      <c r="CA47" s="98"/>
      <c r="CB47" s="98">
        <f t="shared" ref="CB47:CB57" si="508">IF(AND(CB$2&gt;$D47,CC$2&gt;$D47),0,IF(AND(CB$2&lt;$C47,CC$2&lt;$C47),0,IF(AND(CB$2&lt;=$C47,CC$2&gt;=$D47),($D47-$C47+1)*$G47,IF(AND(CB$2&gt;=$C47,CC$2&lt;=$D47),(CC$2-CB$2+1)*$G47,IF(AND(CB$2&lt;=$C47,CC$2&lt;=$D47),(CC$2-$C47+1)*$G47,IF(AND(CB$2&gt;=$C47,CC$2&gt;=$D47),($D47-CB$2+1)*$G47,0))))))</f>
        <v>0</v>
      </c>
      <c r="CC47" s="98"/>
      <c r="CD47" s="98">
        <f t="shared" ref="CD47:CD57" si="509">IF(AND(CD$2&gt;$D47,CE$2&gt;$D47),0,IF(AND(CD$2&lt;$C47,CE$2&lt;$C47),0,IF(AND(CD$2&lt;=$C47,CE$2&gt;=$D47),($D47-$C47+1)*$G47,IF(AND(CD$2&gt;=$C47,CE$2&lt;=$D47),(CE$2-CD$2+1)*$G47,IF(AND(CD$2&lt;=$C47,CE$2&lt;=$D47),(CE$2-$C47+1)*$G47,IF(AND(CD$2&gt;=$C47,CE$2&gt;=$D47),($D47-CD$2+1)*$G47,0))))))</f>
        <v>0</v>
      </c>
      <c r="CE47" s="98"/>
      <c r="CF47" s="98">
        <f t="shared" ref="CF47:CF57" si="510">IF(AND(CF$2&gt;$D47,CG$2&gt;$D47),0,IF(AND(CF$2&lt;$C47,CG$2&lt;$C47),0,IF(AND(CF$2&lt;=$C47,CG$2&gt;=$D47),($D47-$C47+1)*$G47,IF(AND(CF$2&gt;=$C47,CG$2&lt;=$D47),(CG$2-CF$2+1)*$G47,IF(AND(CF$2&lt;=$C47,CG$2&lt;=$D47),(CG$2-$C47+1)*$G47,IF(AND(CF$2&gt;=$C47,CG$2&gt;=$D47),($D47-CF$2+1)*$G47,0))))))</f>
        <v>0</v>
      </c>
      <c r="CG47" s="98"/>
      <c r="CH47" s="98">
        <f t="shared" ref="CH47:CH57" si="511">IF(AND(CH$2&gt;$D47,CI$2&gt;$D47),0,IF(AND(CH$2&lt;$C47,CI$2&lt;$C47),0,IF(AND(CH$2&lt;=$C47,CI$2&gt;=$D47),($D47-$C47+1)*$G47,IF(AND(CH$2&gt;=$C47,CI$2&lt;=$D47),(CI$2-CH$2+1)*$G47,IF(AND(CH$2&lt;=$C47,CI$2&lt;=$D47),(CI$2-$C47+1)*$G47,IF(AND(CH$2&gt;=$C47,CI$2&gt;=$D47),($D47-CH$2+1)*$G47,0))))))</f>
        <v>0</v>
      </c>
      <c r="CI47" s="98"/>
      <c r="CJ47" s="98">
        <f t="shared" ref="CJ47:CJ57" si="512">IF(AND(CJ$2&gt;$D47,CK$2&gt;$D47),0,IF(AND(CJ$2&lt;$C47,CK$2&lt;$C47),0,IF(AND(CJ$2&lt;=$C47,CK$2&gt;=$D47),($D47-$C47+1)*$G47,IF(AND(CJ$2&gt;=$C47,CK$2&lt;=$D47),(CK$2-CJ$2+1)*$G47,IF(AND(CJ$2&lt;=$C47,CK$2&lt;=$D47),(CK$2-$C47+1)*$G47,IF(AND(CJ$2&gt;=$C47,CK$2&gt;=$D47),($D47-CJ$2+1)*$G47,0))))))</f>
        <v>0</v>
      </c>
      <c r="CK47" s="98"/>
      <c r="CL47" s="98">
        <f t="shared" ref="CL47:CL57" si="513">IF(AND(CL$2&gt;$D47,CM$2&gt;$D47),0,IF(AND(CL$2&lt;$C47,CM$2&lt;$C47),0,IF(AND(CL$2&lt;=$C47,CM$2&gt;=$D47),($D47-$C47+1)*$G47,IF(AND(CL$2&gt;=$C47,CM$2&lt;=$D47),(CM$2-CL$2+1)*$G47,IF(AND(CL$2&lt;=$C47,CM$2&lt;=$D47),(CM$2-$C47+1)*$G47,IF(AND(CL$2&gt;=$C47,CM$2&gt;=$D47),($D47-CL$2+1)*$G47,0))))))</f>
        <v>0</v>
      </c>
      <c r="CM47" s="98"/>
      <c r="CN47" s="98">
        <f t="shared" ref="CN47:CN57" si="514">IF(AND(CN$2&gt;$D47,CO$2&gt;$D47),0,IF(AND(CN$2&lt;$C47,CO$2&lt;$C47),0,IF(AND(CN$2&lt;=$C47,CO$2&gt;=$D47),($D47-$C47+1)*$G47,IF(AND(CN$2&gt;=$C47,CO$2&lt;=$D47),(CO$2-CN$2+1)*$G47,IF(AND(CN$2&lt;=$C47,CO$2&lt;=$D47),(CO$2-$C47+1)*$G47,IF(AND(CN$2&gt;=$C47,CO$2&gt;=$D47),($D47-CN$2+1)*$G47,0))))))</f>
        <v>0</v>
      </c>
      <c r="CO47" s="98"/>
      <c r="CP47" s="98">
        <f t="shared" ref="CP47:CP57" si="515">IF(AND(CP$2&gt;$D47,CQ$2&gt;$D47),0,IF(AND(CP$2&lt;$C47,CQ$2&lt;$C47),0,IF(AND(CP$2&lt;=$C47,CQ$2&gt;=$D47),($D47-$C47+1)*$G47,IF(AND(CP$2&gt;=$C47,CQ$2&lt;=$D47),(CQ$2-CP$2+1)*$G47,IF(AND(CP$2&lt;=$C47,CQ$2&lt;=$D47),(CQ$2-$C47+1)*$G47,IF(AND(CP$2&gt;=$C47,CQ$2&gt;=$D47),($D47-CP$2+1)*$G47,0))))))</f>
        <v>0</v>
      </c>
      <c r="CQ47" s="98"/>
      <c r="CR47" s="98">
        <f t="shared" ref="CR47:CR57" si="516">IF(AND(CR$2&gt;$D47,CS$2&gt;$D47),0,IF(AND(CR$2&lt;$C47,CS$2&lt;$C47),0,IF(AND(CR$2&lt;=$C47,CS$2&gt;=$D47),($D47-$C47+1)*$G47,IF(AND(CR$2&gt;=$C47,CS$2&lt;=$D47),(CS$2-CR$2+1)*$G47,IF(AND(CR$2&lt;=$C47,CS$2&lt;=$D47),(CS$2-$C47+1)*$G47,IF(AND(CR$2&gt;=$C47,CS$2&gt;=$D47),($D47-CR$2+1)*$G47,0))))))</f>
        <v>0</v>
      </c>
      <c r="CS47" s="98"/>
      <c r="CT47" s="98">
        <f t="shared" ref="CT47:CT57" si="517">IF(AND(CT$2&gt;$D47,CU$2&gt;$D47),0,IF(AND(CT$2&lt;$C47,CU$2&lt;$C47),0,IF(AND(CT$2&lt;=$C47,CU$2&gt;=$D47),($D47-$C47+1)*$G47,IF(AND(CT$2&gt;=$C47,CU$2&lt;=$D47),(CU$2-CT$2+1)*$G47,IF(AND(CT$2&lt;=$C47,CU$2&lt;=$D47),(CU$2-$C47+1)*$G47,IF(AND(CT$2&gt;=$C47,CU$2&gt;=$D47),($D47-CT$2+1)*$G47,0))))))</f>
        <v>0</v>
      </c>
      <c r="CU47" s="98"/>
      <c r="CV47" s="98">
        <f t="shared" ref="CV47:CV57" si="518">IF(AND(CV$2&gt;$D47,CW$2&gt;$D47),0,IF(AND(CV$2&lt;$C47,CW$2&lt;$C47),0,IF(AND(CV$2&lt;=$C47,CW$2&gt;=$D47),($D47-$C47+1)*$G47,IF(AND(CV$2&gt;=$C47,CW$2&lt;=$D47),(CW$2-CV$2+1)*$G47,IF(AND(CV$2&lt;=$C47,CW$2&lt;=$D47),(CW$2-$C47+1)*$G47,IF(AND(CV$2&gt;=$C47,CW$2&gt;=$D47),($D47-CV$2+1)*$G47,0))))))</f>
        <v>0</v>
      </c>
      <c r="CW47" s="98"/>
      <c r="CX47" s="98">
        <f t="shared" ref="CX47:CX57" si="519">IF(AND(CX$2&gt;$D47,CY$2&gt;$D47),0,IF(AND(CX$2&lt;$C47,CY$2&lt;$C47),0,IF(AND(CX$2&lt;=$C47,CY$2&gt;=$D47),($D47-$C47+1)*$G47,IF(AND(CX$2&gt;=$C47,CY$2&lt;=$D47),(CY$2-CX$2+1)*$G47,IF(AND(CX$2&lt;=$C47,CY$2&lt;=$D47),(CY$2-$C47+1)*$G47,IF(AND(CX$2&gt;=$C47,CY$2&gt;=$D47),($D47-CX$2+1)*$G47,0))))))</f>
        <v>0</v>
      </c>
      <c r="CY47" s="98"/>
      <c r="CZ47" s="98">
        <f t="shared" ref="CZ47:CZ57" si="520">IF(AND(CZ$2&gt;$D47,DA$2&gt;$D47),0,IF(AND(CZ$2&lt;$C47,DA$2&lt;$C47),0,IF(AND(CZ$2&lt;=$C47,DA$2&gt;=$D47),($D47-$C47+1)*$G47,IF(AND(CZ$2&gt;=$C47,DA$2&lt;=$D47),(DA$2-CZ$2+1)*$G47,IF(AND(CZ$2&lt;=$C47,DA$2&lt;=$D47),(DA$2-$C47+1)*$G47,IF(AND(CZ$2&gt;=$C47,DA$2&gt;=$D47),($D47-CZ$2+1)*$G47,0))))))</f>
        <v>0</v>
      </c>
      <c r="DA47" s="98"/>
      <c r="DB47" s="98">
        <f t="shared" ref="DB47:DB57" si="521">IF(AND(DB$2&gt;$D47,DC$2&gt;$D47),0,IF(AND(DB$2&lt;$C47,DC$2&lt;$C47),0,IF(AND(DB$2&lt;=$C47,DC$2&gt;=$D47),($D47-$C47+1)*$G47,IF(AND(DB$2&gt;=$C47,DC$2&lt;=$D47),(DC$2-DB$2+1)*$G47,IF(AND(DB$2&lt;=$C47,DC$2&lt;=$D47),(DC$2-$C47+1)*$G47,IF(AND(DB$2&gt;=$C47,DC$2&gt;=$D47),($D47-DB$2+1)*$G47,0))))))</f>
        <v>0</v>
      </c>
      <c r="DC47" s="98"/>
      <c r="DD47" s="98">
        <f t="shared" ref="DD47:DD57" si="522">IF(AND(DD$2&gt;$D47,DE$2&gt;$D47),0,IF(AND(DD$2&lt;$C47,DE$2&lt;$C47),0,IF(AND(DD$2&lt;=$C47,DE$2&gt;=$D47),($D47-$C47+1)*$G47,IF(AND(DD$2&gt;=$C47,DE$2&lt;=$D47),(DE$2-DD$2+1)*$G47,IF(AND(DD$2&lt;=$C47,DE$2&lt;=$D47),(DE$2-$C47+1)*$G47,IF(AND(DD$2&gt;=$C47,DE$2&gt;=$D47),($D47-DD$2+1)*$G47,0))))))</f>
        <v>0</v>
      </c>
      <c r="DE47" s="98"/>
      <c r="DF47" s="98">
        <f t="shared" ref="DF47:DF57" si="523">IF(AND(DF$2&gt;$D47,DG$2&gt;$D47),0,IF(AND(DF$2&lt;$C47,DG$2&lt;$C47),0,IF(AND(DF$2&lt;=$C47,DG$2&gt;=$D47),($D47-$C47+1)*$G47,IF(AND(DF$2&gt;=$C47,DG$2&lt;=$D47),(DG$2-DF$2+1)*$G47,IF(AND(DF$2&lt;=$C47,DG$2&lt;=$D47),(DG$2-$C47+1)*$G47,IF(AND(DF$2&gt;=$C47,DG$2&gt;=$D47),($D47-DF$2+1)*$G47,0))))))</f>
        <v>0</v>
      </c>
      <c r="DG47" s="98"/>
      <c r="DH47" s="98">
        <f t="shared" ref="DH47:DH57" si="524">IF(AND(DH$2&gt;$D47,DI$2&gt;$D47),0,IF(AND(DH$2&lt;$C47,DI$2&lt;$C47),0,IF(AND(DH$2&lt;=$C47,DI$2&gt;=$D47),($D47-$C47+1)*$G47,IF(AND(DH$2&gt;=$C47,DI$2&lt;=$D47),(DI$2-DH$2+1)*$G47,IF(AND(DH$2&lt;=$C47,DI$2&lt;=$D47),(DI$2-$C47+1)*$G47,IF(AND(DH$2&gt;=$C47,DI$2&gt;=$D47),($D47-DH$2+1)*$G47,0))))))</f>
        <v>0</v>
      </c>
      <c r="DI47" s="98"/>
      <c r="DJ47" s="98">
        <f t="shared" ref="DJ47:DJ57" si="525">IF(AND(DJ$2&gt;$D47,DK$2&gt;$D47),0,IF(AND(DJ$2&lt;$C47,DK$2&lt;$C47),0,IF(AND(DJ$2&lt;=$C47,DK$2&gt;=$D47),($D47-$C47+1)*$G47,IF(AND(DJ$2&gt;=$C47,DK$2&lt;=$D47),(DK$2-DJ$2+1)*$G47,IF(AND(DJ$2&lt;=$C47,DK$2&lt;=$D47),(DK$2-$C47+1)*$G47,IF(AND(DJ$2&gt;=$C47,DK$2&gt;=$D47),($D47-DJ$2+1)*$G47,0))))))</f>
        <v>0</v>
      </c>
      <c r="DK47" s="98"/>
      <c r="DL47" s="98">
        <f t="shared" ref="DL47:DL57" si="526">IF(AND(DL$2&gt;$D47,DM$2&gt;$D47),0,IF(AND(DL$2&lt;$C47,DM$2&lt;$C47),0,IF(AND(DL$2&lt;=$C47,DM$2&gt;=$D47),($D47-$C47+1)*$G47,IF(AND(DL$2&gt;=$C47,DM$2&lt;=$D47),(DM$2-DL$2+1)*$G47,IF(AND(DL$2&lt;=$C47,DM$2&lt;=$D47),(DM$2-$C47+1)*$G47,IF(AND(DL$2&gt;=$C47,DM$2&gt;=$D47),($D47-DL$2+1)*$G47,0))))))</f>
        <v>0</v>
      </c>
      <c r="DM47" s="98"/>
      <c r="DN47" s="98">
        <f t="shared" ref="DN47:DN57" si="527">IF(AND(DN$2&gt;$D47,DO$2&gt;$D47),0,IF(AND(DN$2&lt;$C47,DO$2&lt;$C47),0,IF(AND(DN$2&lt;=$C47,DO$2&gt;=$D47),($D47-$C47+1)*$G47,IF(AND(DN$2&gt;=$C47,DO$2&lt;=$D47),(DO$2-DN$2+1)*$G47,IF(AND(DN$2&lt;=$C47,DO$2&lt;=$D47),(DO$2-$C47+1)*$G47,IF(AND(DN$2&gt;=$C47,DO$2&gt;=$D47),($D47-DN$2+1)*$G47,0))))))</f>
        <v>0</v>
      </c>
      <c r="DO47" s="98"/>
      <c r="DP47" s="98">
        <f t="shared" ref="DP47:DP57" si="528">IF(AND(DP$2&gt;$D47,DQ$2&gt;$D47),0,IF(AND(DP$2&lt;$C47,DQ$2&lt;$C47),0,IF(AND(DP$2&lt;=$C47,DQ$2&gt;=$D47),($D47-$C47+1)*$G47,IF(AND(DP$2&gt;=$C47,DQ$2&lt;=$D47),(DQ$2-DP$2+1)*$G47,IF(AND(DP$2&lt;=$C47,DQ$2&lt;=$D47),(DQ$2-$C47+1)*$G47,IF(AND(DP$2&gt;=$C47,DQ$2&gt;=$D47),($D47-DP$2+1)*$G47,0))))))</f>
        <v>0</v>
      </c>
      <c r="DQ47" s="98"/>
      <c r="DR47" s="98">
        <f t="shared" ref="DR47:DR57" si="529">IF(AND(DR$2&gt;$D47,DS$2&gt;$D47),0,IF(AND(DR$2&lt;$C47,DS$2&lt;$C47),0,IF(AND(DR$2&lt;=$C47,DS$2&gt;=$D47),($D47-$C47+1)*$G47,IF(AND(DR$2&gt;=$C47,DS$2&lt;=$D47),(DS$2-DR$2+1)*$G47,IF(AND(DR$2&lt;=$C47,DS$2&lt;=$D47),(DS$2-$C47+1)*$G47,IF(AND(DR$2&gt;=$C47,DS$2&gt;=$D47),($D47-DR$2+1)*$G47,0))))))</f>
        <v>0</v>
      </c>
      <c r="DS47" s="98"/>
      <c r="DT47" s="98">
        <f t="shared" ref="DT47:DT57" si="530">IF(AND(DT$2&gt;$D47,DU$2&gt;$D47),0,IF(AND(DT$2&lt;$C47,DU$2&lt;$C47),0,IF(AND(DT$2&lt;=$C47,DU$2&gt;=$D47),($D47-$C47+1)*$G47,IF(AND(DT$2&gt;=$C47,DU$2&lt;=$D47),(DU$2-DT$2+1)*$G47,IF(AND(DT$2&lt;=$C47,DU$2&lt;=$D47),(DU$2-$C47+1)*$G47,IF(AND(DT$2&gt;=$C47,DU$2&gt;=$D47),($D47-DT$2+1)*$G47,0))))))</f>
        <v>0</v>
      </c>
      <c r="DU47" s="98"/>
      <c r="DV47" s="98">
        <f t="shared" ref="DV47:DV57" si="531">IF(AND(DV$2&gt;$D47,DW$2&gt;$D47),0,IF(AND(DV$2&lt;$C47,DW$2&lt;$C47),0,IF(AND(DV$2&lt;=$C47,DW$2&gt;=$D47),($D47-$C47+1)*$G47,IF(AND(DV$2&gt;=$C47,DW$2&lt;=$D47),(DW$2-DV$2+1)*$G47,IF(AND(DV$2&lt;=$C47,DW$2&lt;=$D47),(DW$2-$C47+1)*$G47,IF(AND(DV$2&gt;=$C47,DW$2&gt;=$D47),($D47-DV$2+1)*$G47,0))))))</f>
        <v>0</v>
      </c>
      <c r="DW47" s="98"/>
      <c r="DX47" s="98">
        <f t="shared" ref="DX47:DX57" si="532">IF(AND(DX$2&gt;$D47,DY$2&gt;$D47),0,IF(AND(DX$2&lt;$C47,DY$2&lt;$C47),0,IF(AND(DX$2&lt;=$C47,DY$2&gt;=$D47),($D47-$C47+1)*$G47,IF(AND(DX$2&gt;=$C47,DY$2&lt;=$D47),(DY$2-DX$2+1)*$G47,IF(AND(DX$2&lt;=$C47,DY$2&lt;=$D47),(DY$2-$C47+1)*$G47,IF(AND(DX$2&gt;=$C47,DY$2&gt;=$D47),($D47-DX$2+1)*$G47,0))))))</f>
        <v>0</v>
      </c>
      <c r="DY47" s="98"/>
      <c r="DZ47" s="98">
        <f t="shared" ref="DZ47:DZ57" si="533">IF(AND(DZ$2&gt;$D47,EA$2&gt;$D47),0,IF(AND(DZ$2&lt;$C47,EA$2&lt;$C47),0,IF(AND(DZ$2&lt;=$C47,EA$2&gt;=$D47),($D47-$C47+1)*$G47,IF(AND(DZ$2&gt;=$C47,EA$2&lt;=$D47),(EA$2-DZ$2+1)*$G47,IF(AND(DZ$2&lt;=$C47,EA$2&lt;=$D47),(EA$2-$C47+1)*$G47,IF(AND(DZ$2&gt;=$C47,EA$2&gt;=$D47),($D47-DZ$2+1)*$G47,0))))))</f>
        <v>0</v>
      </c>
      <c r="EA47" s="98"/>
      <c r="EB47" s="98">
        <f t="shared" ref="EB47:EB57" si="534">IF(AND(EB$2&gt;$D47,EC$2&gt;$D47),0,IF(AND(EB$2&lt;$C47,EC$2&lt;$C47),0,IF(AND(EB$2&lt;=$C47,EC$2&gt;=$D47),($D47-$C47+1)*$G47,IF(AND(EB$2&gt;=$C47,EC$2&lt;=$D47),(EC$2-EB$2+1)*$G47,IF(AND(EB$2&lt;=$C47,EC$2&lt;=$D47),(EC$2-$C47+1)*$G47,IF(AND(EB$2&gt;=$C47,EC$2&gt;=$D47),($D47-EB$2+1)*$G47,0))))))</f>
        <v>0</v>
      </c>
      <c r="EC47" s="98"/>
      <c r="ED47" s="98">
        <f t="shared" ref="ED47:ED57" si="535">IF(AND(ED$2&gt;$D47,EE$2&gt;$D47),0,IF(AND(ED$2&lt;$C47,EE$2&lt;$C47),0,IF(AND(ED$2&lt;=$C47,EE$2&gt;=$D47),($D47-$C47+1)*$G47,IF(AND(ED$2&gt;=$C47,EE$2&lt;=$D47),(EE$2-ED$2+1)*$G47,IF(AND(ED$2&lt;=$C47,EE$2&lt;=$D47),(EE$2-$C47+1)*$G47,IF(AND(ED$2&gt;=$C47,EE$2&gt;=$D47),($D47-ED$2+1)*$G47,0))))))</f>
        <v>0</v>
      </c>
      <c r="EE47" s="98"/>
      <c r="EF47" s="98">
        <f t="shared" ref="EF47:EF57" si="536">IF(AND(EF$2&gt;$D47,EG$2&gt;$D47),0,IF(AND(EF$2&lt;$C47,EG$2&lt;$C47),0,IF(AND(EF$2&lt;=$C47,EG$2&gt;=$D47),($D47-$C47+1)*$G47,IF(AND(EF$2&gt;=$C47,EG$2&lt;=$D47),(EG$2-EF$2+1)*$G47,IF(AND(EF$2&lt;=$C47,EG$2&lt;=$D47),(EG$2-$C47+1)*$G47,IF(AND(EF$2&gt;=$C47,EG$2&gt;=$D47),($D47-EF$2+1)*$G47,0))))))</f>
        <v>0</v>
      </c>
      <c r="EG47" s="98"/>
      <c r="EH47" s="98">
        <f t="shared" ref="EH47:EH57" si="537">IF(AND(EH$2&gt;$D47,EI$2&gt;$D47),0,IF(AND(EH$2&lt;$C47,EI$2&lt;$C47),0,IF(AND(EH$2&lt;=$C47,EI$2&gt;=$D47),($D47-$C47+1)*$G47,IF(AND(EH$2&gt;=$C47,EI$2&lt;=$D47),(EI$2-EH$2+1)*$G47,IF(AND(EH$2&lt;=$C47,EI$2&lt;=$D47),(EI$2-$C47+1)*$G47,IF(AND(EH$2&gt;=$C47,EI$2&gt;=$D47),($D47-EH$2+1)*$G47,0))))))</f>
        <v>0</v>
      </c>
      <c r="EI47" s="98"/>
      <c r="EJ47" s="98">
        <f t="shared" ref="EJ47:EJ57" si="538">IF(AND(EJ$2&gt;$D47,EK$2&gt;$D47),0,IF(AND(EJ$2&lt;$C47,EK$2&lt;$C47),0,IF(AND(EJ$2&lt;=$C47,EK$2&gt;=$D47),($D47-$C47+1)*$G47,IF(AND(EJ$2&gt;=$C47,EK$2&lt;=$D47),(EK$2-EJ$2+1)*$G47,IF(AND(EJ$2&lt;=$C47,EK$2&lt;=$D47),(EK$2-$C47+1)*$G47,IF(AND(EJ$2&gt;=$C47,EK$2&gt;=$D47),($D47-EJ$2+1)*$G47,0))))))</f>
        <v>0</v>
      </c>
      <c r="EK47" s="98"/>
      <c r="EL47" s="98">
        <f t="shared" ref="EL47:EL57" si="539">IF(AND(EL$2&gt;$D47,EM$2&gt;$D47),0,IF(AND(EL$2&lt;$C47,EM$2&lt;$C47),0,IF(AND(EL$2&lt;=$C47,EM$2&gt;=$D47),($D47-$C47+1)*$G47,IF(AND(EL$2&gt;=$C47,EM$2&lt;=$D47),(EM$2-EL$2+1)*$G47,IF(AND(EL$2&lt;=$C47,EM$2&lt;=$D47),(EM$2-$C47+1)*$G47,IF(AND(EL$2&gt;=$C47,EM$2&gt;=$D47),($D47-EL$2+1)*$G47,0))))))</f>
        <v>0</v>
      </c>
      <c r="EM47" s="98"/>
      <c r="EN47" s="98">
        <f t="shared" ref="EN47:EN57" si="540">IF(AND(EN$2&gt;$D47,EO$2&gt;$D47),0,IF(AND(EN$2&lt;$C47,EO$2&lt;$C47),0,IF(AND(EN$2&lt;=$C47,EO$2&gt;=$D47),($D47-$C47+1)*$G47,IF(AND(EN$2&gt;=$C47,EO$2&lt;=$D47),(EO$2-EN$2+1)*$G47,IF(AND(EN$2&lt;=$C47,EO$2&lt;=$D47),(EO$2-$C47+1)*$G47,IF(AND(EN$2&gt;=$C47,EO$2&gt;=$D47),($D47-EN$2+1)*$G47,0))))))</f>
        <v>0</v>
      </c>
      <c r="EO47" s="98"/>
      <c r="EP47" s="98">
        <f t="shared" ref="EP47:EP57" si="541">IF(AND(EP$2&gt;$D47,EQ$2&gt;$D47),0,IF(AND(EP$2&lt;$C47,EQ$2&lt;$C47),0,IF(AND(EP$2&lt;=$C47,EQ$2&gt;=$D47),($D47-$C47+1)*$G47,IF(AND(EP$2&gt;=$C47,EQ$2&lt;=$D47),(EQ$2-EP$2+1)*$G47,IF(AND(EP$2&lt;=$C47,EQ$2&lt;=$D47),(EQ$2-$C47+1)*$G47,IF(AND(EP$2&gt;=$C47,EQ$2&gt;=$D47),($D47-EP$2+1)*$G47,0))))))</f>
        <v>0</v>
      </c>
      <c r="EQ47" s="98"/>
      <c r="ER47" s="98">
        <f t="shared" ref="ER47:ER57" si="542">IF(AND(ER$2&gt;$D47,ES$2&gt;$D47),0,IF(AND(ER$2&lt;$C47,ES$2&lt;$C47),0,IF(AND(ER$2&lt;=$C47,ES$2&gt;=$D47),($D47-$C47+1)*$G47,IF(AND(ER$2&gt;=$C47,ES$2&lt;=$D47),(ES$2-ER$2+1)*$G47,IF(AND(ER$2&lt;=$C47,ES$2&lt;=$D47),(ES$2-$C47+1)*$G47,IF(AND(ER$2&gt;=$C47,ES$2&gt;=$D47),($D47-ER$2+1)*$G47,0))))))</f>
        <v>0</v>
      </c>
      <c r="ES47" s="98"/>
      <c r="ET47" s="98">
        <f t="shared" ref="ET47:ET57" si="543">IF(AND(ET$2&gt;$D47,EU$2&gt;$D47),0,IF(AND(ET$2&lt;$C47,EU$2&lt;$C47),0,IF(AND(ET$2&lt;=$C47,EU$2&gt;=$D47),($D47-$C47+1)*$G47,IF(AND(ET$2&gt;=$C47,EU$2&lt;=$D47),(EU$2-ET$2+1)*$G47,IF(AND(ET$2&lt;=$C47,EU$2&lt;=$D47),(EU$2-$C47+1)*$G47,IF(AND(ET$2&gt;=$C47,EU$2&gt;=$D47),($D47-ET$2+1)*$G47,0))))))</f>
        <v>0</v>
      </c>
      <c r="EU47" s="98"/>
      <c r="EV47" s="98">
        <f t="shared" ref="EV47:EV57" si="544">IF(AND(EV$2&gt;$D47,EW$2&gt;$D47),0,IF(AND(EV$2&lt;$C47,EW$2&lt;$C47),0,IF(AND(EV$2&lt;=$C47,EW$2&gt;=$D47),($D47-$C47+1)*$G47,IF(AND(EV$2&gt;=$C47,EW$2&lt;=$D47),(EW$2-EV$2+1)*$G47,IF(AND(EV$2&lt;=$C47,EW$2&lt;=$D47),(EW$2-$C47+1)*$G47,IF(AND(EV$2&gt;=$C47,EW$2&gt;=$D47),($D47-EV$2+1)*$G47,0))))))</f>
        <v>0</v>
      </c>
      <c r="EW47" s="98"/>
      <c r="EX47" s="98">
        <f t="shared" ref="EX47:EX57" si="545">IF(AND(EX$2&gt;$D47,EY$2&gt;$D47),0,IF(AND(EX$2&lt;$C47,EY$2&lt;$C47),0,IF(AND(EX$2&lt;=$C47,EY$2&gt;=$D47),($D47-$C47+1)*$G47,IF(AND(EX$2&gt;=$C47,EY$2&lt;=$D47),(EY$2-EX$2+1)*$G47,IF(AND(EX$2&lt;=$C47,EY$2&lt;=$D47),(EY$2-$C47+1)*$G47,IF(AND(EX$2&gt;=$C47,EY$2&gt;=$D47),($D47-EX$2+1)*$G47,0))))))</f>
        <v>0</v>
      </c>
      <c r="EY47" s="98"/>
      <c r="EZ47" s="98">
        <f t="shared" ref="EZ47:EZ57" si="546">IF(AND(EZ$2&gt;$D47,FA$2&gt;$D47),0,IF(AND(EZ$2&lt;$C47,FA$2&lt;$C47),0,IF(AND(EZ$2&lt;=$C47,FA$2&gt;=$D47),($D47-$C47+1)*$G47,IF(AND(EZ$2&gt;=$C47,FA$2&lt;=$D47),(FA$2-EZ$2+1)*$G47,IF(AND(EZ$2&lt;=$C47,FA$2&lt;=$D47),(FA$2-$C47+1)*$G47,IF(AND(EZ$2&gt;=$C47,FA$2&gt;=$D47),($D47-EZ$2+1)*$G47,0))))))</f>
        <v>0</v>
      </c>
      <c r="FA47" s="98"/>
      <c r="FB47" s="98">
        <f t="shared" ref="FB47:FB57" si="547">IF(AND(FB$2&gt;$D47,FC$2&gt;$D47),0,IF(AND(FB$2&lt;$C47,FC$2&lt;$C47),0,IF(AND(FB$2&lt;=$C47,FC$2&gt;=$D47),($D47-$C47+1)*$G47,IF(AND(FB$2&gt;=$C47,FC$2&lt;=$D47),(FC$2-FB$2+1)*$G47,IF(AND(FB$2&lt;=$C47,FC$2&lt;=$D47),(FC$2-$C47+1)*$G47,IF(AND(FB$2&gt;=$C47,FC$2&gt;=$D47),($D47-FB$2+1)*$G47,0))))))</f>
        <v>0</v>
      </c>
      <c r="FC47" s="98"/>
      <c r="FD47" s="98">
        <f t="shared" ref="FD47:FD57" si="548">IF(AND(FD$2&gt;$D47,FE$2&gt;$D47),0,IF(AND(FD$2&lt;$C47,FE$2&lt;$C47),0,IF(AND(FD$2&lt;=$C47,FE$2&gt;=$D47),($D47-$C47+1)*$G47,IF(AND(FD$2&gt;=$C47,FE$2&lt;=$D47),(FE$2-FD$2+1)*$G47,IF(AND(FD$2&lt;=$C47,FE$2&lt;=$D47),(FE$2-$C47+1)*$G47,IF(AND(FD$2&gt;=$C47,FE$2&gt;=$D47),($D47-FD$2+1)*$G47,0))))))</f>
        <v>0</v>
      </c>
      <c r="FE47" s="98"/>
      <c r="FF47" s="98">
        <f t="shared" ref="FF47:FF57" si="549">IF(AND(FF$2&gt;$D47,FG$2&gt;$D47),0,IF(AND(FF$2&lt;$C47,FG$2&lt;$C47),0,IF(AND(FF$2&lt;=$C47,FG$2&gt;=$D47),($D47-$C47+1)*$G47,IF(AND(FF$2&gt;=$C47,FG$2&lt;=$D47),(FG$2-FF$2+1)*$G47,IF(AND(FF$2&lt;=$C47,FG$2&lt;=$D47),(FG$2-$C47+1)*$G47,IF(AND(FF$2&gt;=$C47,FG$2&gt;=$D47),($D47-FF$2+1)*$G47,0))))))</f>
        <v>0</v>
      </c>
      <c r="FG47" s="98"/>
    </row>
    <row r="48" spans="1:163" x14ac:dyDescent="0.2">
      <c r="A48" s="23" t="s">
        <v>6</v>
      </c>
      <c r="B48" s="54" t="s">
        <v>107</v>
      </c>
      <c r="C48" s="26">
        <v>42795</v>
      </c>
      <c r="D48" s="26">
        <v>43098</v>
      </c>
      <c r="E48" s="21">
        <v>304</v>
      </c>
      <c r="F48" s="22">
        <v>-30000000</v>
      </c>
      <c r="G48" s="9">
        <f t="shared" si="471"/>
        <v>-98684.210526315786</v>
      </c>
      <c r="H48" s="102">
        <f t="shared" si="472"/>
        <v>0</v>
      </c>
      <c r="I48" s="102"/>
      <c r="J48" s="98">
        <f t="shared" si="473"/>
        <v>0</v>
      </c>
      <c r="K48" s="98"/>
      <c r="L48" s="98">
        <f t="shared" si="474"/>
        <v>-3059210.5263157892</v>
      </c>
      <c r="M48" s="98"/>
      <c r="N48" s="98">
        <f t="shared" si="475"/>
        <v>-2960526.3157894737</v>
      </c>
      <c r="O48" s="98"/>
      <c r="P48" s="98">
        <f t="shared" si="476"/>
        <v>-3059210.5263157892</v>
      </c>
      <c r="Q48" s="98"/>
      <c r="R48" s="98">
        <f t="shared" si="477"/>
        <v>-2960526.3157894737</v>
      </c>
      <c r="S48" s="98"/>
      <c r="T48" s="98">
        <f t="shared" si="478"/>
        <v>-3059210.5263157892</v>
      </c>
      <c r="U48" s="98"/>
      <c r="V48" s="98">
        <f t="shared" si="479"/>
        <v>-3059210.5263157892</v>
      </c>
      <c r="W48" s="98"/>
      <c r="X48" s="98">
        <f t="shared" si="480"/>
        <v>-2960526.3157894737</v>
      </c>
      <c r="Y48" s="98"/>
      <c r="Z48" s="98">
        <f t="shared" si="481"/>
        <v>-3059210.5263157892</v>
      </c>
      <c r="AA48" s="98"/>
      <c r="AB48" s="98">
        <f t="shared" si="482"/>
        <v>-2960526.3157894737</v>
      </c>
      <c r="AC48" s="98"/>
      <c r="AD48" s="98">
        <f t="shared" si="483"/>
        <v>-2861842.1052631577</v>
      </c>
      <c r="AE48" s="98"/>
      <c r="AF48" s="98">
        <f t="shared" si="484"/>
        <v>0</v>
      </c>
      <c r="AG48" s="98"/>
      <c r="AH48" s="98">
        <f t="shared" si="485"/>
        <v>0</v>
      </c>
      <c r="AI48" s="98"/>
      <c r="AJ48" s="98">
        <f t="shared" si="486"/>
        <v>0</v>
      </c>
      <c r="AK48" s="98"/>
      <c r="AL48" s="98">
        <f t="shared" si="487"/>
        <v>0</v>
      </c>
      <c r="AM48" s="98"/>
      <c r="AN48" s="98">
        <f t="shared" si="488"/>
        <v>0</v>
      </c>
      <c r="AO48" s="98"/>
      <c r="AP48" s="98">
        <f t="shared" si="489"/>
        <v>0</v>
      </c>
      <c r="AQ48" s="98"/>
      <c r="AR48" s="98">
        <f t="shared" si="490"/>
        <v>0</v>
      </c>
      <c r="AS48" s="98"/>
      <c r="AT48" s="98">
        <f t="shared" si="491"/>
        <v>0</v>
      </c>
      <c r="AU48" s="98"/>
      <c r="AV48" s="98">
        <f t="shared" si="492"/>
        <v>0</v>
      </c>
      <c r="AW48" s="98"/>
      <c r="AX48" s="98">
        <f t="shared" si="493"/>
        <v>0</v>
      </c>
      <c r="AY48" s="98"/>
      <c r="AZ48" s="98">
        <f t="shared" si="494"/>
        <v>0</v>
      </c>
      <c r="BA48" s="98"/>
      <c r="BB48" s="98">
        <f t="shared" si="495"/>
        <v>0</v>
      </c>
      <c r="BC48" s="98"/>
      <c r="BD48" s="98">
        <f t="shared" si="496"/>
        <v>0</v>
      </c>
      <c r="BE48" s="98"/>
      <c r="BF48" s="98">
        <f t="shared" si="497"/>
        <v>0</v>
      </c>
      <c r="BG48" s="98"/>
      <c r="BH48" s="98">
        <f t="shared" si="498"/>
        <v>0</v>
      </c>
      <c r="BI48" s="98"/>
      <c r="BJ48" s="98">
        <f t="shared" si="499"/>
        <v>0</v>
      </c>
      <c r="BK48" s="98"/>
      <c r="BL48" s="98">
        <f t="shared" si="500"/>
        <v>0</v>
      </c>
      <c r="BM48" s="98"/>
      <c r="BN48" s="98">
        <f t="shared" si="501"/>
        <v>0</v>
      </c>
      <c r="BO48" s="98"/>
      <c r="BP48" s="98">
        <f t="shared" si="502"/>
        <v>0</v>
      </c>
      <c r="BQ48" s="98"/>
      <c r="BR48" s="98">
        <f t="shared" si="503"/>
        <v>0</v>
      </c>
      <c r="BS48" s="98"/>
      <c r="BT48" s="98">
        <f t="shared" si="504"/>
        <v>0</v>
      </c>
      <c r="BU48" s="98"/>
      <c r="BV48" s="98">
        <f t="shared" si="505"/>
        <v>0</v>
      </c>
      <c r="BW48" s="98"/>
      <c r="BX48" s="98">
        <f t="shared" si="506"/>
        <v>0</v>
      </c>
      <c r="BY48" s="98"/>
      <c r="BZ48" s="98">
        <f t="shared" si="507"/>
        <v>0</v>
      </c>
      <c r="CA48" s="98"/>
      <c r="CB48" s="98">
        <f t="shared" si="508"/>
        <v>0</v>
      </c>
      <c r="CC48" s="98"/>
      <c r="CD48" s="98">
        <f t="shared" si="509"/>
        <v>0</v>
      </c>
      <c r="CE48" s="98"/>
      <c r="CF48" s="98">
        <f t="shared" si="510"/>
        <v>0</v>
      </c>
      <c r="CG48" s="98"/>
      <c r="CH48" s="98">
        <f t="shared" si="511"/>
        <v>0</v>
      </c>
      <c r="CI48" s="98"/>
      <c r="CJ48" s="98">
        <f t="shared" si="512"/>
        <v>0</v>
      </c>
      <c r="CK48" s="98"/>
      <c r="CL48" s="98">
        <f t="shared" si="513"/>
        <v>0</v>
      </c>
      <c r="CM48" s="98"/>
      <c r="CN48" s="98">
        <f t="shared" si="514"/>
        <v>0</v>
      </c>
      <c r="CO48" s="98"/>
      <c r="CP48" s="98">
        <f t="shared" si="515"/>
        <v>0</v>
      </c>
      <c r="CQ48" s="98"/>
      <c r="CR48" s="98">
        <f t="shared" si="516"/>
        <v>0</v>
      </c>
      <c r="CS48" s="98"/>
      <c r="CT48" s="98">
        <f t="shared" si="517"/>
        <v>0</v>
      </c>
      <c r="CU48" s="98"/>
      <c r="CV48" s="98">
        <f t="shared" si="518"/>
        <v>0</v>
      </c>
      <c r="CW48" s="98"/>
      <c r="CX48" s="98">
        <f t="shared" si="519"/>
        <v>0</v>
      </c>
      <c r="CY48" s="98"/>
      <c r="CZ48" s="98">
        <f t="shared" si="520"/>
        <v>0</v>
      </c>
      <c r="DA48" s="98"/>
      <c r="DB48" s="98">
        <f t="shared" si="521"/>
        <v>0</v>
      </c>
      <c r="DC48" s="98"/>
      <c r="DD48" s="98">
        <f t="shared" si="522"/>
        <v>0</v>
      </c>
      <c r="DE48" s="98"/>
      <c r="DF48" s="98">
        <f t="shared" si="523"/>
        <v>0</v>
      </c>
      <c r="DG48" s="98"/>
      <c r="DH48" s="98">
        <f t="shared" si="524"/>
        <v>0</v>
      </c>
      <c r="DI48" s="98"/>
      <c r="DJ48" s="98">
        <f t="shared" si="525"/>
        <v>0</v>
      </c>
      <c r="DK48" s="98"/>
      <c r="DL48" s="98">
        <f t="shared" si="526"/>
        <v>0</v>
      </c>
      <c r="DM48" s="98"/>
      <c r="DN48" s="98">
        <f t="shared" si="527"/>
        <v>0</v>
      </c>
      <c r="DO48" s="98"/>
      <c r="DP48" s="98">
        <f t="shared" si="528"/>
        <v>0</v>
      </c>
      <c r="DQ48" s="98"/>
      <c r="DR48" s="98">
        <f t="shared" si="529"/>
        <v>0</v>
      </c>
      <c r="DS48" s="98"/>
      <c r="DT48" s="98">
        <f t="shared" si="530"/>
        <v>0</v>
      </c>
      <c r="DU48" s="98"/>
      <c r="DV48" s="98">
        <f t="shared" si="531"/>
        <v>0</v>
      </c>
      <c r="DW48" s="98"/>
      <c r="DX48" s="98">
        <f t="shared" si="532"/>
        <v>0</v>
      </c>
      <c r="DY48" s="98"/>
      <c r="DZ48" s="98">
        <f t="shared" si="533"/>
        <v>0</v>
      </c>
      <c r="EA48" s="98"/>
      <c r="EB48" s="98">
        <f t="shared" si="534"/>
        <v>0</v>
      </c>
      <c r="EC48" s="98"/>
      <c r="ED48" s="98">
        <f t="shared" si="535"/>
        <v>0</v>
      </c>
      <c r="EE48" s="98"/>
      <c r="EF48" s="98">
        <f t="shared" si="536"/>
        <v>0</v>
      </c>
      <c r="EG48" s="98"/>
      <c r="EH48" s="98">
        <f t="shared" si="537"/>
        <v>0</v>
      </c>
      <c r="EI48" s="98"/>
      <c r="EJ48" s="98">
        <f t="shared" si="538"/>
        <v>0</v>
      </c>
      <c r="EK48" s="98"/>
      <c r="EL48" s="98">
        <f t="shared" si="539"/>
        <v>0</v>
      </c>
      <c r="EM48" s="98"/>
      <c r="EN48" s="98">
        <f t="shared" si="540"/>
        <v>0</v>
      </c>
      <c r="EO48" s="98"/>
      <c r="EP48" s="98">
        <f t="shared" si="541"/>
        <v>0</v>
      </c>
      <c r="EQ48" s="98"/>
      <c r="ER48" s="98">
        <f t="shared" si="542"/>
        <v>0</v>
      </c>
      <c r="ES48" s="98"/>
      <c r="ET48" s="98">
        <f t="shared" si="543"/>
        <v>0</v>
      </c>
      <c r="EU48" s="98"/>
      <c r="EV48" s="98">
        <f t="shared" si="544"/>
        <v>0</v>
      </c>
      <c r="EW48" s="98"/>
      <c r="EX48" s="98">
        <f t="shared" si="545"/>
        <v>0</v>
      </c>
      <c r="EY48" s="98"/>
      <c r="EZ48" s="98">
        <f t="shared" si="546"/>
        <v>0</v>
      </c>
      <c r="FA48" s="98"/>
      <c r="FB48" s="98">
        <f t="shared" si="547"/>
        <v>0</v>
      </c>
      <c r="FC48" s="98"/>
      <c r="FD48" s="98">
        <f t="shared" si="548"/>
        <v>0</v>
      </c>
      <c r="FE48" s="98"/>
      <c r="FF48" s="98">
        <f t="shared" si="549"/>
        <v>0</v>
      </c>
      <c r="FG48" s="98"/>
    </row>
    <row r="49" spans="1:163" x14ac:dyDescent="0.2">
      <c r="A49" s="23" t="s">
        <v>54</v>
      </c>
      <c r="B49" s="54" t="s">
        <v>107</v>
      </c>
      <c r="C49" s="26">
        <v>42795</v>
      </c>
      <c r="D49" s="26">
        <v>43098</v>
      </c>
      <c r="E49" s="21">
        <v>304</v>
      </c>
      <c r="F49" s="22">
        <v>-13000000</v>
      </c>
      <c r="G49" s="9">
        <f t="shared" si="471"/>
        <v>-42763.15789473684</v>
      </c>
      <c r="H49" s="102">
        <f t="shared" si="472"/>
        <v>0</v>
      </c>
      <c r="I49" s="102"/>
      <c r="J49" s="98">
        <f t="shared" si="473"/>
        <v>0</v>
      </c>
      <c r="K49" s="98"/>
      <c r="L49" s="98">
        <f t="shared" si="474"/>
        <v>-1325657.894736842</v>
      </c>
      <c r="M49" s="98"/>
      <c r="N49" s="98">
        <f t="shared" si="475"/>
        <v>-1282894.7368421052</v>
      </c>
      <c r="O49" s="98"/>
      <c r="P49" s="98">
        <f t="shared" si="476"/>
        <v>-1325657.894736842</v>
      </c>
      <c r="Q49" s="98"/>
      <c r="R49" s="98">
        <f t="shared" si="477"/>
        <v>-1282894.7368421052</v>
      </c>
      <c r="S49" s="98"/>
      <c r="T49" s="98">
        <f t="shared" si="478"/>
        <v>-1325657.894736842</v>
      </c>
      <c r="U49" s="98"/>
      <c r="V49" s="98">
        <f t="shared" si="479"/>
        <v>-1325657.894736842</v>
      </c>
      <c r="W49" s="98"/>
      <c r="X49" s="98">
        <f t="shared" si="480"/>
        <v>-1282894.7368421052</v>
      </c>
      <c r="Y49" s="98"/>
      <c r="Z49" s="98">
        <f t="shared" si="481"/>
        <v>-1325657.894736842</v>
      </c>
      <c r="AA49" s="98"/>
      <c r="AB49" s="98">
        <f t="shared" si="482"/>
        <v>-1282894.7368421052</v>
      </c>
      <c r="AC49" s="98"/>
      <c r="AD49" s="98">
        <f t="shared" si="483"/>
        <v>-1240131.5789473683</v>
      </c>
      <c r="AE49" s="98"/>
      <c r="AF49" s="98">
        <f t="shared" si="484"/>
        <v>0</v>
      </c>
      <c r="AG49" s="98"/>
      <c r="AH49" s="98">
        <f t="shared" si="485"/>
        <v>0</v>
      </c>
      <c r="AI49" s="98"/>
      <c r="AJ49" s="98">
        <f t="shared" si="486"/>
        <v>0</v>
      </c>
      <c r="AK49" s="98"/>
      <c r="AL49" s="98">
        <f t="shared" si="487"/>
        <v>0</v>
      </c>
      <c r="AM49" s="98"/>
      <c r="AN49" s="98">
        <f t="shared" si="488"/>
        <v>0</v>
      </c>
      <c r="AO49" s="98"/>
      <c r="AP49" s="98">
        <f t="shared" si="489"/>
        <v>0</v>
      </c>
      <c r="AQ49" s="98"/>
      <c r="AR49" s="98">
        <f t="shared" si="490"/>
        <v>0</v>
      </c>
      <c r="AS49" s="98"/>
      <c r="AT49" s="98">
        <f t="shared" si="491"/>
        <v>0</v>
      </c>
      <c r="AU49" s="98"/>
      <c r="AV49" s="98">
        <f t="shared" si="492"/>
        <v>0</v>
      </c>
      <c r="AW49" s="98"/>
      <c r="AX49" s="98">
        <f t="shared" si="493"/>
        <v>0</v>
      </c>
      <c r="AY49" s="98"/>
      <c r="AZ49" s="98">
        <f t="shared" si="494"/>
        <v>0</v>
      </c>
      <c r="BA49" s="98"/>
      <c r="BB49" s="98">
        <f t="shared" si="495"/>
        <v>0</v>
      </c>
      <c r="BC49" s="98"/>
      <c r="BD49" s="98">
        <f t="shared" si="496"/>
        <v>0</v>
      </c>
      <c r="BE49" s="98"/>
      <c r="BF49" s="98">
        <f t="shared" si="497"/>
        <v>0</v>
      </c>
      <c r="BG49" s="98"/>
      <c r="BH49" s="98">
        <f t="shared" si="498"/>
        <v>0</v>
      </c>
      <c r="BI49" s="98"/>
      <c r="BJ49" s="98">
        <f t="shared" si="499"/>
        <v>0</v>
      </c>
      <c r="BK49" s="98"/>
      <c r="BL49" s="98">
        <f t="shared" si="500"/>
        <v>0</v>
      </c>
      <c r="BM49" s="98"/>
      <c r="BN49" s="98">
        <f t="shared" si="501"/>
        <v>0</v>
      </c>
      <c r="BO49" s="98"/>
      <c r="BP49" s="98">
        <f t="shared" si="502"/>
        <v>0</v>
      </c>
      <c r="BQ49" s="98"/>
      <c r="BR49" s="98">
        <f t="shared" si="503"/>
        <v>0</v>
      </c>
      <c r="BS49" s="98"/>
      <c r="BT49" s="98">
        <f t="shared" si="504"/>
        <v>0</v>
      </c>
      <c r="BU49" s="98"/>
      <c r="BV49" s="98">
        <f t="shared" si="505"/>
        <v>0</v>
      </c>
      <c r="BW49" s="98"/>
      <c r="BX49" s="98">
        <f t="shared" si="506"/>
        <v>0</v>
      </c>
      <c r="BY49" s="98"/>
      <c r="BZ49" s="98">
        <f t="shared" si="507"/>
        <v>0</v>
      </c>
      <c r="CA49" s="98"/>
      <c r="CB49" s="98">
        <f t="shared" si="508"/>
        <v>0</v>
      </c>
      <c r="CC49" s="98"/>
      <c r="CD49" s="98">
        <f t="shared" si="509"/>
        <v>0</v>
      </c>
      <c r="CE49" s="98"/>
      <c r="CF49" s="98">
        <f t="shared" si="510"/>
        <v>0</v>
      </c>
      <c r="CG49" s="98"/>
      <c r="CH49" s="98">
        <f t="shared" si="511"/>
        <v>0</v>
      </c>
      <c r="CI49" s="98"/>
      <c r="CJ49" s="98">
        <f t="shared" si="512"/>
        <v>0</v>
      </c>
      <c r="CK49" s="98"/>
      <c r="CL49" s="98">
        <f t="shared" si="513"/>
        <v>0</v>
      </c>
      <c r="CM49" s="98"/>
      <c r="CN49" s="98">
        <f t="shared" si="514"/>
        <v>0</v>
      </c>
      <c r="CO49" s="98"/>
      <c r="CP49" s="98">
        <f t="shared" si="515"/>
        <v>0</v>
      </c>
      <c r="CQ49" s="98"/>
      <c r="CR49" s="98">
        <f t="shared" si="516"/>
        <v>0</v>
      </c>
      <c r="CS49" s="98"/>
      <c r="CT49" s="98">
        <f t="shared" si="517"/>
        <v>0</v>
      </c>
      <c r="CU49" s="98"/>
      <c r="CV49" s="98">
        <f t="shared" si="518"/>
        <v>0</v>
      </c>
      <c r="CW49" s="98"/>
      <c r="CX49" s="98">
        <f t="shared" si="519"/>
        <v>0</v>
      </c>
      <c r="CY49" s="98"/>
      <c r="CZ49" s="98">
        <f t="shared" si="520"/>
        <v>0</v>
      </c>
      <c r="DA49" s="98"/>
      <c r="DB49" s="98">
        <f t="shared" si="521"/>
        <v>0</v>
      </c>
      <c r="DC49" s="98"/>
      <c r="DD49" s="98">
        <f t="shared" si="522"/>
        <v>0</v>
      </c>
      <c r="DE49" s="98"/>
      <c r="DF49" s="98">
        <f t="shared" si="523"/>
        <v>0</v>
      </c>
      <c r="DG49" s="98"/>
      <c r="DH49" s="98">
        <f t="shared" si="524"/>
        <v>0</v>
      </c>
      <c r="DI49" s="98"/>
      <c r="DJ49" s="98">
        <f t="shared" si="525"/>
        <v>0</v>
      </c>
      <c r="DK49" s="98"/>
      <c r="DL49" s="98">
        <f t="shared" si="526"/>
        <v>0</v>
      </c>
      <c r="DM49" s="98"/>
      <c r="DN49" s="98">
        <f t="shared" si="527"/>
        <v>0</v>
      </c>
      <c r="DO49" s="98"/>
      <c r="DP49" s="98">
        <f t="shared" si="528"/>
        <v>0</v>
      </c>
      <c r="DQ49" s="98"/>
      <c r="DR49" s="98">
        <f t="shared" si="529"/>
        <v>0</v>
      </c>
      <c r="DS49" s="98"/>
      <c r="DT49" s="98">
        <f t="shared" si="530"/>
        <v>0</v>
      </c>
      <c r="DU49" s="98"/>
      <c r="DV49" s="98">
        <f t="shared" si="531"/>
        <v>0</v>
      </c>
      <c r="DW49" s="98"/>
      <c r="DX49" s="98">
        <f t="shared" si="532"/>
        <v>0</v>
      </c>
      <c r="DY49" s="98"/>
      <c r="DZ49" s="98">
        <f t="shared" si="533"/>
        <v>0</v>
      </c>
      <c r="EA49" s="98"/>
      <c r="EB49" s="98">
        <f t="shared" si="534"/>
        <v>0</v>
      </c>
      <c r="EC49" s="98"/>
      <c r="ED49" s="98">
        <f t="shared" si="535"/>
        <v>0</v>
      </c>
      <c r="EE49" s="98"/>
      <c r="EF49" s="98">
        <f t="shared" si="536"/>
        <v>0</v>
      </c>
      <c r="EG49" s="98"/>
      <c r="EH49" s="98">
        <f t="shared" si="537"/>
        <v>0</v>
      </c>
      <c r="EI49" s="98"/>
      <c r="EJ49" s="98">
        <f t="shared" si="538"/>
        <v>0</v>
      </c>
      <c r="EK49" s="98"/>
      <c r="EL49" s="98">
        <f t="shared" si="539"/>
        <v>0</v>
      </c>
      <c r="EM49" s="98"/>
      <c r="EN49" s="98">
        <f t="shared" si="540"/>
        <v>0</v>
      </c>
      <c r="EO49" s="98"/>
      <c r="EP49" s="98">
        <f t="shared" si="541"/>
        <v>0</v>
      </c>
      <c r="EQ49" s="98"/>
      <c r="ER49" s="98">
        <f t="shared" si="542"/>
        <v>0</v>
      </c>
      <c r="ES49" s="98"/>
      <c r="ET49" s="98">
        <f t="shared" si="543"/>
        <v>0</v>
      </c>
      <c r="EU49" s="98"/>
      <c r="EV49" s="98">
        <f t="shared" si="544"/>
        <v>0</v>
      </c>
      <c r="EW49" s="98"/>
      <c r="EX49" s="98">
        <f t="shared" si="545"/>
        <v>0</v>
      </c>
      <c r="EY49" s="98"/>
      <c r="EZ49" s="98">
        <f t="shared" si="546"/>
        <v>0</v>
      </c>
      <c r="FA49" s="98"/>
      <c r="FB49" s="98">
        <f t="shared" si="547"/>
        <v>0</v>
      </c>
      <c r="FC49" s="98"/>
      <c r="FD49" s="98">
        <f t="shared" si="548"/>
        <v>0</v>
      </c>
      <c r="FE49" s="98"/>
      <c r="FF49" s="98">
        <f t="shared" si="549"/>
        <v>0</v>
      </c>
      <c r="FG49" s="98"/>
    </row>
    <row r="50" spans="1:163" x14ac:dyDescent="0.2">
      <c r="A50" s="23" t="s">
        <v>3</v>
      </c>
      <c r="B50" s="54" t="s">
        <v>107</v>
      </c>
      <c r="C50" s="26">
        <v>42795</v>
      </c>
      <c r="D50" s="26">
        <v>43098</v>
      </c>
      <c r="E50" s="21">
        <v>304</v>
      </c>
      <c r="F50" s="22">
        <v>-5000000</v>
      </c>
      <c r="G50" s="9">
        <f t="shared" si="471"/>
        <v>-16447.36842105263</v>
      </c>
      <c r="H50" s="102">
        <f t="shared" si="472"/>
        <v>0</v>
      </c>
      <c r="I50" s="102"/>
      <c r="J50" s="98">
        <f t="shared" si="473"/>
        <v>0</v>
      </c>
      <c r="K50" s="98"/>
      <c r="L50" s="98">
        <f t="shared" si="474"/>
        <v>-509868.42105263151</v>
      </c>
      <c r="M50" s="98"/>
      <c r="N50" s="98">
        <f t="shared" si="475"/>
        <v>-493421.05263157887</v>
      </c>
      <c r="O50" s="98"/>
      <c r="P50" s="98">
        <f t="shared" si="476"/>
        <v>-509868.42105263151</v>
      </c>
      <c r="Q50" s="98"/>
      <c r="R50" s="98">
        <f t="shared" si="477"/>
        <v>-493421.05263157887</v>
      </c>
      <c r="S50" s="98"/>
      <c r="T50" s="98">
        <f t="shared" si="478"/>
        <v>-509868.42105263151</v>
      </c>
      <c r="U50" s="98"/>
      <c r="V50" s="98">
        <f t="shared" si="479"/>
        <v>-509868.42105263151</v>
      </c>
      <c r="W50" s="98"/>
      <c r="X50" s="98">
        <f t="shared" si="480"/>
        <v>-493421.05263157887</v>
      </c>
      <c r="Y50" s="98"/>
      <c r="Z50" s="98">
        <f t="shared" si="481"/>
        <v>-509868.42105263151</v>
      </c>
      <c r="AA50" s="98"/>
      <c r="AB50" s="98">
        <f t="shared" si="482"/>
        <v>-493421.05263157887</v>
      </c>
      <c r="AC50" s="98"/>
      <c r="AD50" s="98">
        <f t="shared" si="483"/>
        <v>-476973.68421052629</v>
      </c>
      <c r="AE50" s="98"/>
      <c r="AF50" s="98">
        <f t="shared" si="484"/>
        <v>0</v>
      </c>
      <c r="AG50" s="98"/>
      <c r="AH50" s="98">
        <f t="shared" si="485"/>
        <v>0</v>
      </c>
      <c r="AI50" s="98"/>
      <c r="AJ50" s="98">
        <f t="shared" si="486"/>
        <v>0</v>
      </c>
      <c r="AK50" s="98"/>
      <c r="AL50" s="98">
        <f t="shared" si="487"/>
        <v>0</v>
      </c>
      <c r="AM50" s="98"/>
      <c r="AN50" s="98">
        <f t="shared" si="488"/>
        <v>0</v>
      </c>
      <c r="AO50" s="98"/>
      <c r="AP50" s="98">
        <f t="shared" si="489"/>
        <v>0</v>
      </c>
      <c r="AQ50" s="98"/>
      <c r="AR50" s="98">
        <f t="shared" si="490"/>
        <v>0</v>
      </c>
      <c r="AS50" s="98"/>
      <c r="AT50" s="98">
        <f t="shared" si="491"/>
        <v>0</v>
      </c>
      <c r="AU50" s="98"/>
      <c r="AV50" s="98">
        <f t="shared" si="492"/>
        <v>0</v>
      </c>
      <c r="AW50" s="98"/>
      <c r="AX50" s="98">
        <f t="shared" si="493"/>
        <v>0</v>
      </c>
      <c r="AY50" s="98"/>
      <c r="AZ50" s="98">
        <f t="shared" si="494"/>
        <v>0</v>
      </c>
      <c r="BA50" s="98"/>
      <c r="BB50" s="98">
        <f t="shared" si="495"/>
        <v>0</v>
      </c>
      <c r="BC50" s="98"/>
      <c r="BD50" s="98">
        <f t="shared" si="496"/>
        <v>0</v>
      </c>
      <c r="BE50" s="98"/>
      <c r="BF50" s="98">
        <f t="shared" si="497"/>
        <v>0</v>
      </c>
      <c r="BG50" s="98"/>
      <c r="BH50" s="98">
        <f t="shared" si="498"/>
        <v>0</v>
      </c>
      <c r="BI50" s="98"/>
      <c r="BJ50" s="98">
        <f t="shared" si="499"/>
        <v>0</v>
      </c>
      <c r="BK50" s="98"/>
      <c r="BL50" s="98">
        <f t="shared" si="500"/>
        <v>0</v>
      </c>
      <c r="BM50" s="98"/>
      <c r="BN50" s="98">
        <f t="shared" si="501"/>
        <v>0</v>
      </c>
      <c r="BO50" s="98"/>
      <c r="BP50" s="98">
        <f t="shared" si="502"/>
        <v>0</v>
      </c>
      <c r="BQ50" s="98"/>
      <c r="BR50" s="98">
        <f t="shared" si="503"/>
        <v>0</v>
      </c>
      <c r="BS50" s="98"/>
      <c r="BT50" s="98">
        <f t="shared" si="504"/>
        <v>0</v>
      </c>
      <c r="BU50" s="98"/>
      <c r="BV50" s="98">
        <f t="shared" si="505"/>
        <v>0</v>
      </c>
      <c r="BW50" s="98"/>
      <c r="BX50" s="98">
        <f t="shared" si="506"/>
        <v>0</v>
      </c>
      <c r="BY50" s="98"/>
      <c r="BZ50" s="98">
        <f t="shared" si="507"/>
        <v>0</v>
      </c>
      <c r="CA50" s="98"/>
      <c r="CB50" s="98">
        <f t="shared" si="508"/>
        <v>0</v>
      </c>
      <c r="CC50" s="98"/>
      <c r="CD50" s="98">
        <f t="shared" si="509"/>
        <v>0</v>
      </c>
      <c r="CE50" s="98"/>
      <c r="CF50" s="98">
        <f t="shared" si="510"/>
        <v>0</v>
      </c>
      <c r="CG50" s="98"/>
      <c r="CH50" s="98">
        <f t="shared" si="511"/>
        <v>0</v>
      </c>
      <c r="CI50" s="98"/>
      <c r="CJ50" s="98">
        <f t="shared" si="512"/>
        <v>0</v>
      </c>
      <c r="CK50" s="98"/>
      <c r="CL50" s="98">
        <f t="shared" si="513"/>
        <v>0</v>
      </c>
      <c r="CM50" s="98"/>
      <c r="CN50" s="98">
        <f t="shared" si="514"/>
        <v>0</v>
      </c>
      <c r="CO50" s="98"/>
      <c r="CP50" s="98">
        <f t="shared" si="515"/>
        <v>0</v>
      </c>
      <c r="CQ50" s="98"/>
      <c r="CR50" s="98">
        <f t="shared" si="516"/>
        <v>0</v>
      </c>
      <c r="CS50" s="98"/>
      <c r="CT50" s="98">
        <f t="shared" si="517"/>
        <v>0</v>
      </c>
      <c r="CU50" s="98"/>
      <c r="CV50" s="98">
        <f t="shared" si="518"/>
        <v>0</v>
      </c>
      <c r="CW50" s="98"/>
      <c r="CX50" s="98">
        <f t="shared" si="519"/>
        <v>0</v>
      </c>
      <c r="CY50" s="98"/>
      <c r="CZ50" s="98">
        <f t="shared" si="520"/>
        <v>0</v>
      </c>
      <c r="DA50" s="98"/>
      <c r="DB50" s="98">
        <f t="shared" si="521"/>
        <v>0</v>
      </c>
      <c r="DC50" s="98"/>
      <c r="DD50" s="98">
        <f t="shared" si="522"/>
        <v>0</v>
      </c>
      <c r="DE50" s="98"/>
      <c r="DF50" s="98">
        <f t="shared" si="523"/>
        <v>0</v>
      </c>
      <c r="DG50" s="98"/>
      <c r="DH50" s="98">
        <f t="shared" si="524"/>
        <v>0</v>
      </c>
      <c r="DI50" s="98"/>
      <c r="DJ50" s="98">
        <f t="shared" si="525"/>
        <v>0</v>
      </c>
      <c r="DK50" s="98"/>
      <c r="DL50" s="98">
        <f t="shared" si="526"/>
        <v>0</v>
      </c>
      <c r="DM50" s="98"/>
      <c r="DN50" s="98">
        <f t="shared" si="527"/>
        <v>0</v>
      </c>
      <c r="DO50" s="98"/>
      <c r="DP50" s="98">
        <f t="shared" si="528"/>
        <v>0</v>
      </c>
      <c r="DQ50" s="98"/>
      <c r="DR50" s="98">
        <f t="shared" si="529"/>
        <v>0</v>
      </c>
      <c r="DS50" s="98"/>
      <c r="DT50" s="98">
        <f t="shared" si="530"/>
        <v>0</v>
      </c>
      <c r="DU50" s="98"/>
      <c r="DV50" s="98">
        <f t="shared" si="531"/>
        <v>0</v>
      </c>
      <c r="DW50" s="98"/>
      <c r="DX50" s="98">
        <f t="shared" si="532"/>
        <v>0</v>
      </c>
      <c r="DY50" s="98"/>
      <c r="DZ50" s="98">
        <f t="shared" si="533"/>
        <v>0</v>
      </c>
      <c r="EA50" s="98"/>
      <c r="EB50" s="98">
        <f t="shared" si="534"/>
        <v>0</v>
      </c>
      <c r="EC50" s="98"/>
      <c r="ED50" s="98">
        <f t="shared" si="535"/>
        <v>0</v>
      </c>
      <c r="EE50" s="98"/>
      <c r="EF50" s="98">
        <f t="shared" si="536"/>
        <v>0</v>
      </c>
      <c r="EG50" s="98"/>
      <c r="EH50" s="98">
        <f t="shared" si="537"/>
        <v>0</v>
      </c>
      <c r="EI50" s="98"/>
      <c r="EJ50" s="98">
        <f t="shared" si="538"/>
        <v>0</v>
      </c>
      <c r="EK50" s="98"/>
      <c r="EL50" s="98">
        <f t="shared" si="539"/>
        <v>0</v>
      </c>
      <c r="EM50" s="98"/>
      <c r="EN50" s="98">
        <f t="shared" si="540"/>
        <v>0</v>
      </c>
      <c r="EO50" s="98"/>
      <c r="EP50" s="98">
        <f t="shared" si="541"/>
        <v>0</v>
      </c>
      <c r="EQ50" s="98"/>
      <c r="ER50" s="98">
        <f t="shared" si="542"/>
        <v>0</v>
      </c>
      <c r="ES50" s="98"/>
      <c r="ET50" s="98">
        <f t="shared" si="543"/>
        <v>0</v>
      </c>
      <c r="EU50" s="98"/>
      <c r="EV50" s="98">
        <f t="shared" si="544"/>
        <v>0</v>
      </c>
      <c r="EW50" s="98"/>
      <c r="EX50" s="98">
        <f t="shared" si="545"/>
        <v>0</v>
      </c>
      <c r="EY50" s="98"/>
      <c r="EZ50" s="98">
        <f t="shared" si="546"/>
        <v>0</v>
      </c>
      <c r="FA50" s="98"/>
      <c r="FB50" s="98">
        <f t="shared" si="547"/>
        <v>0</v>
      </c>
      <c r="FC50" s="98"/>
      <c r="FD50" s="98">
        <f t="shared" si="548"/>
        <v>0</v>
      </c>
      <c r="FE50" s="98"/>
      <c r="FF50" s="98">
        <f t="shared" si="549"/>
        <v>0</v>
      </c>
      <c r="FG50" s="98"/>
    </row>
    <row r="51" spans="1:163" x14ac:dyDescent="0.2">
      <c r="A51" s="23" t="s">
        <v>55</v>
      </c>
      <c r="B51" s="54" t="s">
        <v>107</v>
      </c>
      <c r="C51" s="26">
        <v>42795</v>
      </c>
      <c r="D51" s="26">
        <v>43098</v>
      </c>
      <c r="E51" s="21">
        <v>304</v>
      </c>
      <c r="F51" s="22">
        <v>-16000000</v>
      </c>
      <c r="G51" s="9">
        <f t="shared" si="471"/>
        <v>-52631.57894736842</v>
      </c>
      <c r="H51" s="102">
        <f t="shared" si="472"/>
        <v>0</v>
      </c>
      <c r="I51" s="102"/>
      <c r="J51" s="98">
        <f t="shared" si="473"/>
        <v>0</v>
      </c>
      <c r="K51" s="98"/>
      <c r="L51" s="98">
        <f t="shared" si="474"/>
        <v>-1631578.9473684211</v>
      </c>
      <c r="M51" s="98"/>
      <c r="N51" s="98">
        <f t="shared" si="475"/>
        <v>-1578947.3684210526</v>
      </c>
      <c r="O51" s="98"/>
      <c r="P51" s="98">
        <f t="shared" si="476"/>
        <v>-1631578.9473684211</v>
      </c>
      <c r="Q51" s="98"/>
      <c r="R51" s="98">
        <f t="shared" si="477"/>
        <v>-1578947.3684210526</v>
      </c>
      <c r="S51" s="98"/>
      <c r="T51" s="98">
        <f t="shared" si="478"/>
        <v>-1631578.9473684211</v>
      </c>
      <c r="U51" s="98"/>
      <c r="V51" s="98">
        <f t="shared" si="479"/>
        <v>-1631578.9473684211</v>
      </c>
      <c r="W51" s="98"/>
      <c r="X51" s="98">
        <f t="shared" si="480"/>
        <v>-1578947.3684210526</v>
      </c>
      <c r="Y51" s="98"/>
      <c r="Z51" s="98">
        <f t="shared" si="481"/>
        <v>-1631578.9473684211</v>
      </c>
      <c r="AA51" s="98"/>
      <c r="AB51" s="98">
        <f t="shared" si="482"/>
        <v>-1578947.3684210526</v>
      </c>
      <c r="AC51" s="98"/>
      <c r="AD51" s="98">
        <f t="shared" si="483"/>
        <v>-1526315.7894736843</v>
      </c>
      <c r="AE51" s="98"/>
      <c r="AF51" s="98">
        <f t="shared" si="484"/>
        <v>0</v>
      </c>
      <c r="AG51" s="98"/>
      <c r="AH51" s="98">
        <f t="shared" si="485"/>
        <v>0</v>
      </c>
      <c r="AI51" s="98"/>
      <c r="AJ51" s="98">
        <f t="shared" si="486"/>
        <v>0</v>
      </c>
      <c r="AK51" s="98"/>
      <c r="AL51" s="98">
        <f t="shared" si="487"/>
        <v>0</v>
      </c>
      <c r="AM51" s="98"/>
      <c r="AN51" s="98">
        <f t="shared" si="488"/>
        <v>0</v>
      </c>
      <c r="AO51" s="98"/>
      <c r="AP51" s="98">
        <f t="shared" si="489"/>
        <v>0</v>
      </c>
      <c r="AQ51" s="98"/>
      <c r="AR51" s="98">
        <f t="shared" si="490"/>
        <v>0</v>
      </c>
      <c r="AS51" s="98"/>
      <c r="AT51" s="98">
        <f t="shared" si="491"/>
        <v>0</v>
      </c>
      <c r="AU51" s="98"/>
      <c r="AV51" s="98">
        <f t="shared" si="492"/>
        <v>0</v>
      </c>
      <c r="AW51" s="98"/>
      <c r="AX51" s="98">
        <f t="shared" si="493"/>
        <v>0</v>
      </c>
      <c r="AY51" s="98"/>
      <c r="AZ51" s="98">
        <f t="shared" si="494"/>
        <v>0</v>
      </c>
      <c r="BA51" s="98"/>
      <c r="BB51" s="98">
        <f t="shared" si="495"/>
        <v>0</v>
      </c>
      <c r="BC51" s="98"/>
      <c r="BD51" s="98">
        <f t="shared" si="496"/>
        <v>0</v>
      </c>
      <c r="BE51" s="98"/>
      <c r="BF51" s="98">
        <f t="shared" si="497"/>
        <v>0</v>
      </c>
      <c r="BG51" s="98"/>
      <c r="BH51" s="98">
        <f t="shared" si="498"/>
        <v>0</v>
      </c>
      <c r="BI51" s="98"/>
      <c r="BJ51" s="98">
        <f t="shared" si="499"/>
        <v>0</v>
      </c>
      <c r="BK51" s="98"/>
      <c r="BL51" s="98">
        <f t="shared" si="500"/>
        <v>0</v>
      </c>
      <c r="BM51" s="98"/>
      <c r="BN51" s="98">
        <f t="shared" si="501"/>
        <v>0</v>
      </c>
      <c r="BO51" s="98"/>
      <c r="BP51" s="98">
        <f t="shared" si="502"/>
        <v>0</v>
      </c>
      <c r="BQ51" s="98"/>
      <c r="BR51" s="98">
        <f t="shared" si="503"/>
        <v>0</v>
      </c>
      <c r="BS51" s="98"/>
      <c r="BT51" s="98">
        <f t="shared" si="504"/>
        <v>0</v>
      </c>
      <c r="BU51" s="98"/>
      <c r="BV51" s="98">
        <f t="shared" si="505"/>
        <v>0</v>
      </c>
      <c r="BW51" s="98"/>
      <c r="BX51" s="98">
        <f t="shared" si="506"/>
        <v>0</v>
      </c>
      <c r="BY51" s="98"/>
      <c r="BZ51" s="98">
        <f t="shared" si="507"/>
        <v>0</v>
      </c>
      <c r="CA51" s="98"/>
      <c r="CB51" s="98">
        <f t="shared" si="508"/>
        <v>0</v>
      </c>
      <c r="CC51" s="98"/>
      <c r="CD51" s="98">
        <f t="shared" si="509"/>
        <v>0</v>
      </c>
      <c r="CE51" s="98"/>
      <c r="CF51" s="98">
        <f t="shared" si="510"/>
        <v>0</v>
      </c>
      <c r="CG51" s="98"/>
      <c r="CH51" s="98">
        <f t="shared" si="511"/>
        <v>0</v>
      </c>
      <c r="CI51" s="98"/>
      <c r="CJ51" s="98">
        <f t="shared" si="512"/>
        <v>0</v>
      </c>
      <c r="CK51" s="98"/>
      <c r="CL51" s="98">
        <f t="shared" si="513"/>
        <v>0</v>
      </c>
      <c r="CM51" s="98"/>
      <c r="CN51" s="98">
        <f t="shared" si="514"/>
        <v>0</v>
      </c>
      <c r="CO51" s="98"/>
      <c r="CP51" s="98">
        <f t="shared" si="515"/>
        <v>0</v>
      </c>
      <c r="CQ51" s="98"/>
      <c r="CR51" s="98">
        <f t="shared" si="516"/>
        <v>0</v>
      </c>
      <c r="CS51" s="98"/>
      <c r="CT51" s="98">
        <f t="shared" si="517"/>
        <v>0</v>
      </c>
      <c r="CU51" s="98"/>
      <c r="CV51" s="98">
        <f t="shared" si="518"/>
        <v>0</v>
      </c>
      <c r="CW51" s="98"/>
      <c r="CX51" s="98">
        <f t="shared" si="519"/>
        <v>0</v>
      </c>
      <c r="CY51" s="98"/>
      <c r="CZ51" s="98">
        <f t="shared" si="520"/>
        <v>0</v>
      </c>
      <c r="DA51" s="98"/>
      <c r="DB51" s="98">
        <f t="shared" si="521"/>
        <v>0</v>
      </c>
      <c r="DC51" s="98"/>
      <c r="DD51" s="98">
        <f t="shared" si="522"/>
        <v>0</v>
      </c>
      <c r="DE51" s="98"/>
      <c r="DF51" s="98">
        <f t="shared" si="523"/>
        <v>0</v>
      </c>
      <c r="DG51" s="98"/>
      <c r="DH51" s="98">
        <f t="shared" si="524"/>
        <v>0</v>
      </c>
      <c r="DI51" s="98"/>
      <c r="DJ51" s="98">
        <f t="shared" si="525"/>
        <v>0</v>
      </c>
      <c r="DK51" s="98"/>
      <c r="DL51" s="98">
        <f t="shared" si="526"/>
        <v>0</v>
      </c>
      <c r="DM51" s="98"/>
      <c r="DN51" s="98">
        <f t="shared" si="527"/>
        <v>0</v>
      </c>
      <c r="DO51" s="98"/>
      <c r="DP51" s="98">
        <f t="shared" si="528"/>
        <v>0</v>
      </c>
      <c r="DQ51" s="98"/>
      <c r="DR51" s="98">
        <f t="shared" si="529"/>
        <v>0</v>
      </c>
      <c r="DS51" s="98"/>
      <c r="DT51" s="98">
        <f t="shared" si="530"/>
        <v>0</v>
      </c>
      <c r="DU51" s="98"/>
      <c r="DV51" s="98">
        <f t="shared" si="531"/>
        <v>0</v>
      </c>
      <c r="DW51" s="98"/>
      <c r="DX51" s="98">
        <f t="shared" si="532"/>
        <v>0</v>
      </c>
      <c r="DY51" s="98"/>
      <c r="DZ51" s="98">
        <f t="shared" si="533"/>
        <v>0</v>
      </c>
      <c r="EA51" s="98"/>
      <c r="EB51" s="98">
        <f t="shared" si="534"/>
        <v>0</v>
      </c>
      <c r="EC51" s="98"/>
      <c r="ED51" s="98">
        <f t="shared" si="535"/>
        <v>0</v>
      </c>
      <c r="EE51" s="98"/>
      <c r="EF51" s="98">
        <f t="shared" si="536"/>
        <v>0</v>
      </c>
      <c r="EG51" s="98"/>
      <c r="EH51" s="98">
        <f t="shared" si="537"/>
        <v>0</v>
      </c>
      <c r="EI51" s="98"/>
      <c r="EJ51" s="98">
        <f t="shared" si="538"/>
        <v>0</v>
      </c>
      <c r="EK51" s="98"/>
      <c r="EL51" s="98">
        <f t="shared" si="539"/>
        <v>0</v>
      </c>
      <c r="EM51" s="98"/>
      <c r="EN51" s="98">
        <f t="shared" si="540"/>
        <v>0</v>
      </c>
      <c r="EO51" s="98"/>
      <c r="EP51" s="98">
        <f t="shared" si="541"/>
        <v>0</v>
      </c>
      <c r="EQ51" s="98"/>
      <c r="ER51" s="98">
        <f t="shared" si="542"/>
        <v>0</v>
      </c>
      <c r="ES51" s="98"/>
      <c r="ET51" s="98">
        <f t="shared" si="543"/>
        <v>0</v>
      </c>
      <c r="EU51" s="98"/>
      <c r="EV51" s="98">
        <f t="shared" si="544"/>
        <v>0</v>
      </c>
      <c r="EW51" s="98"/>
      <c r="EX51" s="98">
        <f t="shared" si="545"/>
        <v>0</v>
      </c>
      <c r="EY51" s="98"/>
      <c r="EZ51" s="98">
        <f t="shared" si="546"/>
        <v>0</v>
      </c>
      <c r="FA51" s="98"/>
      <c r="FB51" s="98">
        <f t="shared" si="547"/>
        <v>0</v>
      </c>
      <c r="FC51" s="98"/>
      <c r="FD51" s="98">
        <f t="shared" si="548"/>
        <v>0</v>
      </c>
      <c r="FE51" s="98"/>
      <c r="FF51" s="98">
        <f t="shared" si="549"/>
        <v>0</v>
      </c>
      <c r="FG51" s="98"/>
    </row>
    <row r="52" spans="1:163" x14ac:dyDescent="0.2">
      <c r="A52" s="23" t="s">
        <v>1</v>
      </c>
      <c r="B52" s="54" t="s">
        <v>107</v>
      </c>
      <c r="C52" s="26">
        <v>42795</v>
      </c>
      <c r="D52" s="26">
        <v>43098</v>
      </c>
      <c r="E52" s="21">
        <v>304</v>
      </c>
      <c r="F52" s="22">
        <v>-25000000</v>
      </c>
      <c r="G52" s="9">
        <f t="shared" si="471"/>
        <v>-82236.84210526316</v>
      </c>
      <c r="H52" s="102">
        <f t="shared" si="472"/>
        <v>0</v>
      </c>
      <c r="I52" s="102"/>
      <c r="J52" s="98">
        <f t="shared" si="473"/>
        <v>0</v>
      </c>
      <c r="K52" s="98"/>
      <c r="L52" s="98">
        <f t="shared" si="474"/>
        <v>-2549342.1052631577</v>
      </c>
      <c r="M52" s="98"/>
      <c r="N52" s="98">
        <f t="shared" si="475"/>
        <v>-2467105.2631578948</v>
      </c>
      <c r="O52" s="98"/>
      <c r="P52" s="98">
        <f t="shared" si="476"/>
        <v>-2549342.1052631577</v>
      </c>
      <c r="Q52" s="98"/>
      <c r="R52" s="98">
        <f t="shared" si="477"/>
        <v>-2467105.2631578948</v>
      </c>
      <c r="S52" s="98"/>
      <c r="T52" s="98">
        <f t="shared" si="478"/>
        <v>-2549342.1052631577</v>
      </c>
      <c r="U52" s="98"/>
      <c r="V52" s="98">
        <f t="shared" si="479"/>
        <v>-2549342.1052631577</v>
      </c>
      <c r="W52" s="98"/>
      <c r="X52" s="98">
        <f t="shared" si="480"/>
        <v>-2467105.2631578948</v>
      </c>
      <c r="Y52" s="98"/>
      <c r="Z52" s="98">
        <f t="shared" si="481"/>
        <v>-2549342.1052631577</v>
      </c>
      <c r="AA52" s="98"/>
      <c r="AB52" s="98">
        <f t="shared" si="482"/>
        <v>-2467105.2631578948</v>
      </c>
      <c r="AC52" s="98"/>
      <c r="AD52" s="98">
        <f t="shared" si="483"/>
        <v>-2384868.4210526315</v>
      </c>
      <c r="AE52" s="98"/>
      <c r="AF52" s="98">
        <f t="shared" si="484"/>
        <v>0</v>
      </c>
      <c r="AG52" s="98"/>
      <c r="AH52" s="98">
        <f t="shared" si="485"/>
        <v>0</v>
      </c>
      <c r="AI52" s="98"/>
      <c r="AJ52" s="98">
        <f t="shared" si="486"/>
        <v>0</v>
      </c>
      <c r="AK52" s="98"/>
      <c r="AL52" s="98">
        <f t="shared" si="487"/>
        <v>0</v>
      </c>
      <c r="AM52" s="98"/>
      <c r="AN52" s="98">
        <f t="shared" si="488"/>
        <v>0</v>
      </c>
      <c r="AO52" s="98"/>
      <c r="AP52" s="98">
        <f t="shared" si="489"/>
        <v>0</v>
      </c>
      <c r="AQ52" s="98"/>
      <c r="AR52" s="98">
        <f t="shared" si="490"/>
        <v>0</v>
      </c>
      <c r="AS52" s="98"/>
      <c r="AT52" s="98">
        <f t="shared" si="491"/>
        <v>0</v>
      </c>
      <c r="AU52" s="98"/>
      <c r="AV52" s="98">
        <f t="shared" si="492"/>
        <v>0</v>
      </c>
      <c r="AW52" s="98"/>
      <c r="AX52" s="98">
        <f t="shared" si="493"/>
        <v>0</v>
      </c>
      <c r="AY52" s="98"/>
      <c r="AZ52" s="98">
        <f t="shared" si="494"/>
        <v>0</v>
      </c>
      <c r="BA52" s="98"/>
      <c r="BB52" s="98">
        <f t="shared" si="495"/>
        <v>0</v>
      </c>
      <c r="BC52" s="98"/>
      <c r="BD52" s="98">
        <f t="shared" si="496"/>
        <v>0</v>
      </c>
      <c r="BE52" s="98"/>
      <c r="BF52" s="98">
        <f t="shared" si="497"/>
        <v>0</v>
      </c>
      <c r="BG52" s="98"/>
      <c r="BH52" s="98">
        <f t="shared" si="498"/>
        <v>0</v>
      </c>
      <c r="BI52" s="98"/>
      <c r="BJ52" s="98">
        <f t="shared" si="499"/>
        <v>0</v>
      </c>
      <c r="BK52" s="98"/>
      <c r="BL52" s="98">
        <f t="shared" si="500"/>
        <v>0</v>
      </c>
      <c r="BM52" s="98"/>
      <c r="BN52" s="98">
        <f t="shared" si="501"/>
        <v>0</v>
      </c>
      <c r="BO52" s="98"/>
      <c r="BP52" s="98">
        <f t="shared" si="502"/>
        <v>0</v>
      </c>
      <c r="BQ52" s="98"/>
      <c r="BR52" s="98">
        <f t="shared" si="503"/>
        <v>0</v>
      </c>
      <c r="BS52" s="98"/>
      <c r="BT52" s="98">
        <f t="shared" si="504"/>
        <v>0</v>
      </c>
      <c r="BU52" s="98"/>
      <c r="BV52" s="98">
        <f t="shared" si="505"/>
        <v>0</v>
      </c>
      <c r="BW52" s="98"/>
      <c r="BX52" s="98">
        <f t="shared" si="506"/>
        <v>0</v>
      </c>
      <c r="BY52" s="98"/>
      <c r="BZ52" s="98">
        <f t="shared" si="507"/>
        <v>0</v>
      </c>
      <c r="CA52" s="98"/>
      <c r="CB52" s="98">
        <f t="shared" si="508"/>
        <v>0</v>
      </c>
      <c r="CC52" s="98"/>
      <c r="CD52" s="98">
        <f t="shared" si="509"/>
        <v>0</v>
      </c>
      <c r="CE52" s="98"/>
      <c r="CF52" s="98">
        <f t="shared" si="510"/>
        <v>0</v>
      </c>
      <c r="CG52" s="98"/>
      <c r="CH52" s="98">
        <f t="shared" si="511"/>
        <v>0</v>
      </c>
      <c r="CI52" s="98"/>
      <c r="CJ52" s="98">
        <f t="shared" si="512"/>
        <v>0</v>
      </c>
      <c r="CK52" s="98"/>
      <c r="CL52" s="98">
        <f t="shared" si="513"/>
        <v>0</v>
      </c>
      <c r="CM52" s="98"/>
      <c r="CN52" s="98">
        <f t="shared" si="514"/>
        <v>0</v>
      </c>
      <c r="CO52" s="98"/>
      <c r="CP52" s="98">
        <f t="shared" si="515"/>
        <v>0</v>
      </c>
      <c r="CQ52" s="98"/>
      <c r="CR52" s="98">
        <f t="shared" si="516"/>
        <v>0</v>
      </c>
      <c r="CS52" s="98"/>
      <c r="CT52" s="98">
        <f t="shared" si="517"/>
        <v>0</v>
      </c>
      <c r="CU52" s="98"/>
      <c r="CV52" s="98">
        <f t="shared" si="518"/>
        <v>0</v>
      </c>
      <c r="CW52" s="98"/>
      <c r="CX52" s="98">
        <f t="shared" si="519"/>
        <v>0</v>
      </c>
      <c r="CY52" s="98"/>
      <c r="CZ52" s="98">
        <f t="shared" si="520"/>
        <v>0</v>
      </c>
      <c r="DA52" s="98"/>
      <c r="DB52" s="98">
        <f t="shared" si="521"/>
        <v>0</v>
      </c>
      <c r="DC52" s="98"/>
      <c r="DD52" s="98">
        <f t="shared" si="522"/>
        <v>0</v>
      </c>
      <c r="DE52" s="98"/>
      <c r="DF52" s="98">
        <f t="shared" si="523"/>
        <v>0</v>
      </c>
      <c r="DG52" s="98"/>
      <c r="DH52" s="98">
        <f t="shared" si="524"/>
        <v>0</v>
      </c>
      <c r="DI52" s="98"/>
      <c r="DJ52" s="98">
        <f t="shared" si="525"/>
        <v>0</v>
      </c>
      <c r="DK52" s="98"/>
      <c r="DL52" s="98">
        <f t="shared" si="526"/>
        <v>0</v>
      </c>
      <c r="DM52" s="98"/>
      <c r="DN52" s="98">
        <f t="shared" si="527"/>
        <v>0</v>
      </c>
      <c r="DO52" s="98"/>
      <c r="DP52" s="98">
        <f t="shared" si="528"/>
        <v>0</v>
      </c>
      <c r="DQ52" s="98"/>
      <c r="DR52" s="98">
        <f t="shared" si="529"/>
        <v>0</v>
      </c>
      <c r="DS52" s="98"/>
      <c r="DT52" s="98">
        <f t="shared" si="530"/>
        <v>0</v>
      </c>
      <c r="DU52" s="98"/>
      <c r="DV52" s="98">
        <f t="shared" si="531"/>
        <v>0</v>
      </c>
      <c r="DW52" s="98"/>
      <c r="DX52" s="98">
        <f t="shared" si="532"/>
        <v>0</v>
      </c>
      <c r="DY52" s="98"/>
      <c r="DZ52" s="98">
        <f t="shared" si="533"/>
        <v>0</v>
      </c>
      <c r="EA52" s="98"/>
      <c r="EB52" s="98">
        <f t="shared" si="534"/>
        <v>0</v>
      </c>
      <c r="EC52" s="98"/>
      <c r="ED52" s="98">
        <f t="shared" si="535"/>
        <v>0</v>
      </c>
      <c r="EE52" s="98"/>
      <c r="EF52" s="98">
        <f t="shared" si="536"/>
        <v>0</v>
      </c>
      <c r="EG52" s="98"/>
      <c r="EH52" s="98">
        <f t="shared" si="537"/>
        <v>0</v>
      </c>
      <c r="EI52" s="98"/>
      <c r="EJ52" s="98">
        <f t="shared" si="538"/>
        <v>0</v>
      </c>
      <c r="EK52" s="98"/>
      <c r="EL52" s="98">
        <f t="shared" si="539"/>
        <v>0</v>
      </c>
      <c r="EM52" s="98"/>
      <c r="EN52" s="98">
        <f t="shared" si="540"/>
        <v>0</v>
      </c>
      <c r="EO52" s="98"/>
      <c r="EP52" s="98">
        <f t="shared" si="541"/>
        <v>0</v>
      </c>
      <c r="EQ52" s="98"/>
      <c r="ER52" s="98">
        <f t="shared" si="542"/>
        <v>0</v>
      </c>
      <c r="ES52" s="98"/>
      <c r="ET52" s="98">
        <f t="shared" si="543"/>
        <v>0</v>
      </c>
      <c r="EU52" s="98"/>
      <c r="EV52" s="98">
        <f t="shared" si="544"/>
        <v>0</v>
      </c>
      <c r="EW52" s="98"/>
      <c r="EX52" s="98">
        <f t="shared" si="545"/>
        <v>0</v>
      </c>
      <c r="EY52" s="98"/>
      <c r="EZ52" s="98">
        <f t="shared" si="546"/>
        <v>0</v>
      </c>
      <c r="FA52" s="98"/>
      <c r="FB52" s="98">
        <f t="shared" si="547"/>
        <v>0</v>
      </c>
      <c r="FC52" s="98"/>
      <c r="FD52" s="98">
        <f t="shared" si="548"/>
        <v>0</v>
      </c>
      <c r="FE52" s="98"/>
      <c r="FF52" s="98">
        <f t="shared" si="549"/>
        <v>0</v>
      </c>
      <c r="FG52" s="98"/>
    </row>
    <row r="53" spans="1:163" x14ac:dyDescent="0.2">
      <c r="A53" s="23" t="s">
        <v>2</v>
      </c>
      <c r="B53" s="54" t="s">
        <v>107</v>
      </c>
      <c r="C53" s="26">
        <v>42795</v>
      </c>
      <c r="D53" s="26">
        <v>43098</v>
      </c>
      <c r="E53" s="21">
        <v>304</v>
      </c>
      <c r="F53" s="22">
        <v>-36000000</v>
      </c>
      <c r="G53" s="9">
        <f t="shared" si="471"/>
        <v>-118421.05263157895</v>
      </c>
      <c r="H53" s="102">
        <f t="shared" si="472"/>
        <v>0</v>
      </c>
      <c r="I53" s="102"/>
      <c r="J53" s="98">
        <f t="shared" si="473"/>
        <v>0</v>
      </c>
      <c r="K53" s="98"/>
      <c r="L53" s="98">
        <f t="shared" si="474"/>
        <v>-3671052.6315789474</v>
      </c>
      <c r="M53" s="98"/>
      <c r="N53" s="98">
        <f t="shared" si="475"/>
        <v>-3552631.5789473685</v>
      </c>
      <c r="O53" s="98"/>
      <c r="P53" s="98">
        <f t="shared" si="476"/>
        <v>-3671052.6315789474</v>
      </c>
      <c r="Q53" s="98"/>
      <c r="R53" s="98">
        <f t="shared" si="477"/>
        <v>-3552631.5789473685</v>
      </c>
      <c r="S53" s="98"/>
      <c r="T53" s="98">
        <f t="shared" si="478"/>
        <v>-3671052.6315789474</v>
      </c>
      <c r="U53" s="98"/>
      <c r="V53" s="98">
        <f t="shared" si="479"/>
        <v>-3671052.6315789474</v>
      </c>
      <c r="W53" s="98"/>
      <c r="X53" s="98">
        <f t="shared" si="480"/>
        <v>-3552631.5789473685</v>
      </c>
      <c r="Y53" s="98"/>
      <c r="Z53" s="98">
        <f t="shared" si="481"/>
        <v>-3671052.6315789474</v>
      </c>
      <c r="AA53" s="98"/>
      <c r="AB53" s="98">
        <f t="shared" si="482"/>
        <v>-3552631.5789473685</v>
      </c>
      <c r="AC53" s="98"/>
      <c r="AD53" s="98">
        <f t="shared" si="483"/>
        <v>-3434210.5263157897</v>
      </c>
      <c r="AE53" s="98"/>
      <c r="AF53" s="98">
        <f t="shared" si="484"/>
        <v>0</v>
      </c>
      <c r="AG53" s="98"/>
      <c r="AH53" s="98">
        <f t="shared" si="485"/>
        <v>0</v>
      </c>
      <c r="AI53" s="98"/>
      <c r="AJ53" s="98">
        <f t="shared" si="486"/>
        <v>0</v>
      </c>
      <c r="AK53" s="98"/>
      <c r="AL53" s="98">
        <f t="shared" si="487"/>
        <v>0</v>
      </c>
      <c r="AM53" s="98"/>
      <c r="AN53" s="98">
        <f t="shared" si="488"/>
        <v>0</v>
      </c>
      <c r="AO53" s="98"/>
      <c r="AP53" s="98">
        <f t="shared" si="489"/>
        <v>0</v>
      </c>
      <c r="AQ53" s="98"/>
      <c r="AR53" s="98">
        <f t="shared" si="490"/>
        <v>0</v>
      </c>
      <c r="AS53" s="98"/>
      <c r="AT53" s="98">
        <f t="shared" si="491"/>
        <v>0</v>
      </c>
      <c r="AU53" s="98"/>
      <c r="AV53" s="98">
        <f t="shared" si="492"/>
        <v>0</v>
      </c>
      <c r="AW53" s="98"/>
      <c r="AX53" s="98">
        <f t="shared" si="493"/>
        <v>0</v>
      </c>
      <c r="AY53" s="98"/>
      <c r="AZ53" s="98">
        <f t="shared" si="494"/>
        <v>0</v>
      </c>
      <c r="BA53" s="98"/>
      <c r="BB53" s="98">
        <f t="shared" si="495"/>
        <v>0</v>
      </c>
      <c r="BC53" s="98"/>
      <c r="BD53" s="98">
        <f t="shared" si="496"/>
        <v>0</v>
      </c>
      <c r="BE53" s="98"/>
      <c r="BF53" s="98">
        <f t="shared" si="497"/>
        <v>0</v>
      </c>
      <c r="BG53" s="98"/>
      <c r="BH53" s="98">
        <f t="shared" si="498"/>
        <v>0</v>
      </c>
      <c r="BI53" s="98"/>
      <c r="BJ53" s="98">
        <f t="shared" si="499"/>
        <v>0</v>
      </c>
      <c r="BK53" s="98"/>
      <c r="BL53" s="98">
        <f t="shared" si="500"/>
        <v>0</v>
      </c>
      <c r="BM53" s="98"/>
      <c r="BN53" s="98">
        <f t="shared" si="501"/>
        <v>0</v>
      </c>
      <c r="BO53" s="98"/>
      <c r="BP53" s="98">
        <f t="shared" si="502"/>
        <v>0</v>
      </c>
      <c r="BQ53" s="98"/>
      <c r="BR53" s="98">
        <f t="shared" si="503"/>
        <v>0</v>
      </c>
      <c r="BS53" s="98"/>
      <c r="BT53" s="98">
        <f t="shared" si="504"/>
        <v>0</v>
      </c>
      <c r="BU53" s="98"/>
      <c r="BV53" s="98">
        <f t="shared" si="505"/>
        <v>0</v>
      </c>
      <c r="BW53" s="98"/>
      <c r="BX53" s="98">
        <f t="shared" si="506"/>
        <v>0</v>
      </c>
      <c r="BY53" s="98"/>
      <c r="BZ53" s="98">
        <f t="shared" si="507"/>
        <v>0</v>
      </c>
      <c r="CA53" s="98"/>
      <c r="CB53" s="98">
        <f t="shared" si="508"/>
        <v>0</v>
      </c>
      <c r="CC53" s="98"/>
      <c r="CD53" s="98">
        <f t="shared" si="509"/>
        <v>0</v>
      </c>
      <c r="CE53" s="98"/>
      <c r="CF53" s="98">
        <f t="shared" si="510"/>
        <v>0</v>
      </c>
      <c r="CG53" s="98"/>
      <c r="CH53" s="98">
        <f t="shared" si="511"/>
        <v>0</v>
      </c>
      <c r="CI53" s="98"/>
      <c r="CJ53" s="98">
        <f t="shared" si="512"/>
        <v>0</v>
      </c>
      <c r="CK53" s="98"/>
      <c r="CL53" s="98">
        <f t="shared" si="513"/>
        <v>0</v>
      </c>
      <c r="CM53" s="98"/>
      <c r="CN53" s="98">
        <f t="shared" si="514"/>
        <v>0</v>
      </c>
      <c r="CO53" s="98"/>
      <c r="CP53" s="98">
        <f t="shared" si="515"/>
        <v>0</v>
      </c>
      <c r="CQ53" s="98"/>
      <c r="CR53" s="98">
        <f t="shared" si="516"/>
        <v>0</v>
      </c>
      <c r="CS53" s="98"/>
      <c r="CT53" s="98">
        <f t="shared" si="517"/>
        <v>0</v>
      </c>
      <c r="CU53" s="98"/>
      <c r="CV53" s="98">
        <f t="shared" si="518"/>
        <v>0</v>
      </c>
      <c r="CW53" s="98"/>
      <c r="CX53" s="98">
        <f t="shared" si="519"/>
        <v>0</v>
      </c>
      <c r="CY53" s="98"/>
      <c r="CZ53" s="98">
        <f t="shared" si="520"/>
        <v>0</v>
      </c>
      <c r="DA53" s="98"/>
      <c r="DB53" s="98">
        <f t="shared" si="521"/>
        <v>0</v>
      </c>
      <c r="DC53" s="98"/>
      <c r="DD53" s="98">
        <f t="shared" si="522"/>
        <v>0</v>
      </c>
      <c r="DE53" s="98"/>
      <c r="DF53" s="98">
        <f t="shared" si="523"/>
        <v>0</v>
      </c>
      <c r="DG53" s="98"/>
      <c r="DH53" s="98">
        <f t="shared" si="524"/>
        <v>0</v>
      </c>
      <c r="DI53" s="98"/>
      <c r="DJ53" s="98">
        <f t="shared" si="525"/>
        <v>0</v>
      </c>
      <c r="DK53" s="98"/>
      <c r="DL53" s="98">
        <f t="shared" si="526"/>
        <v>0</v>
      </c>
      <c r="DM53" s="98"/>
      <c r="DN53" s="98">
        <f t="shared" si="527"/>
        <v>0</v>
      </c>
      <c r="DO53" s="98"/>
      <c r="DP53" s="98">
        <f t="shared" si="528"/>
        <v>0</v>
      </c>
      <c r="DQ53" s="98"/>
      <c r="DR53" s="98">
        <f t="shared" si="529"/>
        <v>0</v>
      </c>
      <c r="DS53" s="98"/>
      <c r="DT53" s="98">
        <f t="shared" si="530"/>
        <v>0</v>
      </c>
      <c r="DU53" s="98"/>
      <c r="DV53" s="98">
        <f t="shared" si="531"/>
        <v>0</v>
      </c>
      <c r="DW53" s="98"/>
      <c r="DX53" s="98">
        <f t="shared" si="532"/>
        <v>0</v>
      </c>
      <c r="DY53" s="98"/>
      <c r="DZ53" s="98">
        <f t="shared" si="533"/>
        <v>0</v>
      </c>
      <c r="EA53" s="98"/>
      <c r="EB53" s="98">
        <f t="shared" si="534"/>
        <v>0</v>
      </c>
      <c r="EC53" s="98"/>
      <c r="ED53" s="98">
        <f t="shared" si="535"/>
        <v>0</v>
      </c>
      <c r="EE53" s="98"/>
      <c r="EF53" s="98">
        <f t="shared" si="536"/>
        <v>0</v>
      </c>
      <c r="EG53" s="98"/>
      <c r="EH53" s="98">
        <f t="shared" si="537"/>
        <v>0</v>
      </c>
      <c r="EI53" s="98"/>
      <c r="EJ53" s="98">
        <f t="shared" si="538"/>
        <v>0</v>
      </c>
      <c r="EK53" s="98"/>
      <c r="EL53" s="98">
        <f t="shared" si="539"/>
        <v>0</v>
      </c>
      <c r="EM53" s="98"/>
      <c r="EN53" s="98">
        <f t="shared" si="540"/>
        <v>0</v>
      </c>
      <c r="EO53" s="98"/>
      <c r="EP53" s="98">
        <f t="shared" si="541"/>
        <v>0</v>
      </c>
      <c r="EQ53" s="98"/>
      <c r="ER53" s="98">
        <f t="shared" si="542"/>
        <v>0</v>
      </c>
      <c r="ES53" s="98"/>
      <c r="ET53" s="98">
        <f t="shared" si="543"/>
        <v>0</v>
      </c>
      <c r="EU53" s="98"/>
      <c r="EV53" s="98">
        <f t="shared" si="544"/>
        <v>0</v>
      </c>
      <c r="EW53" s="98"/>
      <c r="EX53" s="98">
        <f t="shared" si="545"/>
        <v>0</v>
      </c>
      <c r="EY53" s="98"/>
      <c r="EZ53" s="98">
        <f t="shared" si="546"/>
        <v>0</v>
      </c>
      <c r="FA53" s="98"/>
      <c r="FB53" s="98">
        <f t="shared" si="547"/>
        <v>0</v>
      </c>
      <c r="FC53" s="98"/>
      <c r="FD53" s="98">
        <f t="shared" si="548"/>
        <v>0</v>
      </c>
      <c r="FE53" s="98"/>
      <c r="FF53" s="98">
        <f t="shared" si="549"/>
        <v>0</v>
      </c>
      <c r="FG53" s="98"/>
    </row>
    <row r="54" spans="1:163" x14ac:dyDescent="0.2">
      <c r="A54" s="23" t="s">
        <v>4</v>
      </c>
      <c r="B54" s="54" t="s">
        <v>107</v>
      </c>
      <c r="C54" s="26">
        <v>42795</v>
      </c>
      <c r="D54" s="26">
        <v>43098</v>
      </c>
      <c r="E54" s="21">
        <v>304</v>
      </c>
      <c r="F54" s="22">
        <v>-30000000</v>
      </c>
      <c r="G54" s="9">
        <f t="shared" si="471"/>
        <v>-98684.210526315786</v>
      </c>
      <c r="H54" s="102">
        <f t="shared" si="472"/>
        <v>0</v>
      </c>
      <c r="I54" s="102"/>
      <c r="J54" s="98">
        <f t="shared" si="473"/>
        <v>0</v>
      </c>
      <c r="K54" s="98"/>
      <c r="L54" s="98">
        <f t="shared" si="474"/>
        <v>-3059210.5263157892</v>
      </c>
      <c r="M54" s="98"/>
      <c r="N54" s="98">
        <f t="shared" si="475"/>
        <v>-2960526.3157894737</v>
      </c>
      <c r="O54" s="98"/>
      <c r="P54" s="98">
        <f t="shared" si="476"/>
        <v>-3059210.5263157892</v>
      </c>
      <c r="Q54" s="98"/>
      <c r="R54" s="98">
        <f t="shared" si="477"/>
        <v>-2960526.3157894737</v>
      </c>
      <c r="S54" s="98"/>
      <c r="T54" s="98">
        <f t="shared" si="478"/>
        <v>-3059210.5263157892</v>
      </c>
      <c r="U54" s="98"/>
      <c r="V54" s="98">
        <f t="shared" si="479"/>
        <v>-3059210.5263157892</v>
      </c>
      <c r="W54" s="98"/>
      <c r="X54" s="98">
        <f t="shared" si="480"/>
        <v>-2960526.3157894737</v>
      </c>
      <c r="Y54" s="98"/>
      <c r="Z54" s="98">
        <f t="shared" si="481"/>
        <v>-3059210.5263157892</v>
      </c>
      <c r="AA54" s="98"/>
      <c r="AB54" s="98">
        <f t="shared" si="482"/>
        <v>-2960526.3157894737</v>
      </c>
      <c r="AC54" s="98"/>
      <c r="AD54" s="98">
        <f t="shared" si="483"/>
        <v>-2861842.1052631577</v>
      </c>
      <c r="AE54" s="98"/>
      <c r="AF54" s="98">
        <f t="shared" si="484"/>
        <v>0</v>
      </c>
      <c r="AG54" s="98"/>
      <c r="AH54" s="98">
        <f t="shared" si="485"/>
        <v>0</v>
      </c>
      <c r="AI54" s="98"/>
      <c r="AJ54" s="98">
        <f t="shared" si="486"/>
        <v>0</v>
      </c>
      <c r="AK54" s="98"/>
      <c r="AL54" s="98">
        <f t="shared" si="487"/>
        <v>0</v>
      </c>
      <c r="AM54" s="98"/>
      <c r="AN54" s="98">
        <f t="shared" si="488"/>
        <v>0</v>
      </c>
      <c r="AO54" s="98"/>
      <c r="AP54" s="98">
        <f t="shared" si="489"/>
        <v>0</v>
      </c>
      <c r="AQ54" s="98"/>
      <c r="AR54" s="98">
        <f t="shared" si="490"/>
        <v>0</v>
      </c>
      <c r="AS54" s="98"/>
      <c r="AT54" s="98">
        <f t="shared" si="491"/>
        <v>0</v>
      </c>
      <c r="AU54" s="98"/>
      <c r="AV54" s="98">
        <f t="shared" si="492"/>
        <v>0</v>
      </c>
      <c r="AW54" s="98"/>
      <c r="AX54" s="98">
        <f t="shared" si="493"/>
        <v>0</v>
      </c>
      <c r="AY54" s="98"/>
      <c r="AZ54" s="98">
        <f t="shared" si="494"/>
        <v>0</v>
      </c>
      <c r="BA54" s="98"/>
      <c r="BB54" s="98">
        <f t="shared" si="495"/>
        <v>0</v>
      </c>
      <c r="BC54" s="98"/>
      <c r="BD54" s="98">
        <f t="shared" si="496"/>
        <v>0</v>
      </c>
      <c r="BE54" s="98"/>
      <c r="BF54" s="98">
        <f t="shared" si="497"/>
        <v>0</v>
      </c>
      <c r="BG54" s="98"/>
      <c r="BH54" s="98">
        <f t="shared" si="498"/>
        <v>0</v>
      </c>
      <c r="BI54" s="98"/>
      <c r="BJ54" s="98">
        <f t="shared" si="499"/>
        <v>0</v>
      </c>
      <c r="BK54" s="98"/>
      <c r="BL54" s="98">
        <f t="shared" si="500"/>
        <v>0</v>
      </c>
      <c r="BM54" s="98"/>
      <c r="BN54" s="98">
        <f t="shared" si="501"/>
        <v>0</v>
      </c>
      <c r="BO54" s="98"/>
      <c r="BP54" s="98">
        <f t="shared" si="502"/>
        <v>0</v>
      </c>
      <c r="BQ54" s="98"/>
      <c r="BR54" s="98">
        <f t="shared" si="503"/>
        <v>0</v>
      </c>
      <c r="BS54" s="98"/>
      <c r="BT54" s="98">
        <f t="shared" si="504"/>
        <v>0</v>
      </c>
      <c r="BU54" s="98"/>
      <c r="BV54" s="98">
        <f t="shared" si="505"/>
        <v>0</v>
      </c>
      <c r="BW54" s="98"/>
      <c r="BX54" s="98">
        <f t="shared" si="506"/>
        <v>0</v>
      </c>
      <c r="BY54" s="98"/>
      <c r="BZ54" s="98">
        <f t="shared" si="507"/>
        <v>0</v>
      </c>
      <c r="CA54" s="98"/>
      <c r="CB54" s="98">
        <f t="shared" si="508"/>
        <v>0</v>
      </c>
      <c r="CC54" s="98"/>
      <c r="CD54" s="98">
        <f t="shared" si="509"/>
        <v>0</v>
      </c>
      <c r="CE54" s="98"/>
      <c r="CF54" s="98">
        <f t="shared" si="510"/>
        <v>0</v>
      </c>
      <c r="CG54" s="98"/>
      <c r="CH54" s="98">
        <f t="shared" si="511"/>
        <v>0</v>
      </c>
      <c r="CI54" s="98"/>
      <c r="CJ54" s="98">
        <f t="shared" si="512"/>
        <v>0</v>
      </c>
      <c r="CK54" s="98"/>
      <c r="CL54" s="98">
        <f t="shared" si="513"/>
        <v>0</v>
      </c>
      <c r="CM54" s="98"/>
      <c r="CN54" s="98">
        <f t="shared" si="514"/>
        <v>0</v>
      </c>
      <c r="CO54" s="98"/>
      <c r="CP54" s="98">
        <f t="shared" si="515"/>
        <v>0</v>
      </c>
      <c r="CQ54" s="98"/>
      <c r="CR54" s="98">
        <f t="shared" si="516"/>
        <v>0</v>
      </c>
      <c r="CS54" s="98"/>
      <c r="CT54" s="98">
        <f t="shared" si="517"/>
        <v>0</v>
      </c>
      <c r="CU54" s="98"/>
      <c r="CV54" s="98">
        <f t="shared" si="518"/>
        <v>0</v>
      </c>
      <c r="CW54" s="98"/>
      <c r="CX54" s="98">
        <f t="shared" si="519"/>
        <v>0</v>
      </c>
      <c r="CY54" s="98"/>
      <c r="CZ54" s="98">
        <f t="shared" si="520"/>
        <v>0</v>
      </c>
      <c r="DA54" s="98"/>
      <c r="DB54" s="98">
        <f t="shared" si="521"/>
        <v>0</v>
      </c>
      <c r="DC54" s="98"/>
      <c r="DD54" s="98">
        <f t="shared" si="522"/>
        <v>0</v>
      </c>
      <c r="DE54" s="98"/>
      <c r="DF54" s="98">
        <f t="shared" si="523"/>
        <v>0</v>
      </c>
      <c r="DG54" s="98"/>
      <c r="DH54" s="98">
        <f t="shared" si="524"/>
        <v>0</v>
      </c>
      <c r="DI54" s="98"/>
      <c r="DJ54" s="98">
        <f t="shared" si="525"/>
        <v>0</v>
      </c>
      <c r="DK54" s="98"/>
      <c r="DL54" s="98">
        <f t="shared" si="526"/>
        <v>0</v>
      </c>
      <c r="DM54" s="98"/>
      <c r="DN54" s="98">
        <f t="shared" si="527"/>
        <v>0</v>
      </c>
      <c r="DO54" s="98"/>
      <c r="DP54" s="98">
        <f t="shared" si="528"/>
        <v>0</v>
      </c>
      <c r="DQ54" s="98"/>
      <c r="DR54" s="98">
        <f t="shared" si="529"/>
        <v>0</v>
      </c>
      <c r="DS54" s="98"/>
      <c r="DT54" s="98">
        <f t="shared" si="530"/>
        <v>0</v>
      </c>
      <c r="DU54" s="98"/>
      <c r="DV54" s="98">
        <f t="shared" si="531"/>
        <v>0</v>
      </c>
      <c r="DW54" s="98"/>
      <c r="DX54" s="98">
        <f t="shared" si="532"/>
        <v>0</v>
      </c>
      <c r="DY54" s="98"/>
      <c r="DZ54" s="98">
        <f t="shared" si="533"/>
        <v>0</v>
      </c>
      <c r="EA54" s="98"/>
      <c r="EB54" s="98">
        <f t="shared" si="534"/>
        <v>0</v>
      </c>
      <c r="EC54" s="98"/>
      <c r="ED54" s="98">
        <f t="shared" si="535"/>
        <v>0</v>
      </c>
      <c r="EE54" s="98"/>
      <c r="EF54" s="98">
        <f t="shared" si="536"/>
        <v>0</v>
      </c>
      <c r="EG54" s="98"/>
      <c r="EH54" s="98">
        <f t="shared" si="537"/>
        <v>0</v>
      </c>
      <c r="EI54" s="98"/>
      <c r="EJ54" s="98">
        <f t="shared" si="538"/>
        <v>0</v>
      </c>
      <c r="EK54" s="98"/>
      <c r="EL54" s="98">
        <f t="shared" si="539"/>
        <v>0</v>
      </c>
      <c r="EM54" s="98"/>
      <c r="EN54" s="98">
        <f t="shared" si="540"/>
        <v>0</v>
      </c>
      <c r="EO54" s="98"/>
      <c r="EP54" s="98">
        <f t="shared" si="541"/>
        <v>0</v>
      </c>
      <c r="EQ54" s="98"/>
      <c r="ER54" s="98">
        <f t="shared" si="542"/>
        <v>0</v>
      </c>
      <c r="ES54" s="98"/>
      <c r="ET54" s="98">
        <f t="shared" si="543"/>
        <v>0</v>
      </c>
      <c r="EU54" s="98"/>
      <c r="EV54" s="98">
        <f t="shared" si="544"/>
        <v>0</v>
      </c>
      <c r="EW54" s="98"/>
      <c r="EX54" s="98">
        <f t="shared" si="545"/>
        <v>0</v>
      </c>
      <c r="EY54" s="98"/>
      <c r="EZ54" s="98">
        <f t="shared" si="546"/>
        <v>0</v>
      </c>
      <c r="FA54" s="98"/>
      <c r="FB54" s="98">
        <f t="shared" si="547"/>
        <v>0</v>
      </c>
      <c r="FC54" s="98"/>
      <c r="FD54" s="98">
        <f t="shared" si="548"/>
        <v>0</v>
      </c>
      <c r="FE54" s="98"/>
      <c r="FF54" s="98">
        <f t="shared" si="549"/>
        <v>0</v>
      </c>
      <c r="FG54" s="98"/>
    </row>
    <row r="55" spans="1:163" x14ac:dyDescent="0.2">
      <c r="A55" s="23" t="s">
        <v>5</v>
      </c>
      <c r="B55" s="54" t="s">
        <v>107</v>
      </c>
      <c r="C55" s="26">
        <v>42795</v>
      </c>
      <c r="D55" s="26">
        <v>43098</v>
      </c>
      <c r="E55" s="21">
        <v>304</v>
      </c>
      <c r="F55" s="22">
        <v>-15000000</v>
      </c>
      <c r="G55" s="9">
        <f t="shared" si="471"/>
        <v>-49342.105263157893</v>
      </c>
      <c r="H55" s="102">
        <f t="shared" si="472"/>
        <v>0</v>
      </c>
      <c r="I55" s="102"/>
      <c r="J55" s="98">
        <f t="shared" si="473"/>
        <v>0</v>
      </c>
      <c r="K55" s="98"/>
      <c r="L55" s="98">
        <f t="shared" si="474"/>
        <v>-1529605.2631578946</v>
      </c>
      <c r="M55" s="98"/>
      <c r="N55" s="98">
        <f t="shared" si="475"/>
        <v>-1480263.1578947369</v>
      </c>
      <c r="O55" s="98"/>
      <c r="P55" s="98">
        <f t="shared" si="476"/>
        <v>-1529605.2631578946</v>
      </c>
      <c r="Q55" s="98"/>
      <c r="R55" s="98">
        <f t="shared" si="477"/>
        <v>-1480263.1578947369</v>
      </c>
      <c r="S55" s="98"/>
      <c r="T55" s="98">
        <f t="shared" si="478"/>
        <v>-1529605.2631578946</v>
      </c>
      <c r="U55" s="98"/>
      <c r="V55" s="98">
        <f t="shared" si="479"/>
        <v>-1529605.2631578946</v>
      </c>
      <c r="W55" s="98"/>
      <c r="X55" s="98">
        <f t="shared" si="480"/>
        <v>-1480263.1578947369</v>
      </c>
      <c r="Y55" s="98"/>
      <c r="Z55" s="98">
        <f t="shared" si="481"/>
        <v>-1529605.2631578946</v>
      </c>
      <c r="AA55" s="98"/>
      <c r="AB55" s="98">
        <f t="shared" si="482"/>
        <v>-1480263.1578947369</v>
      </c>
      <c r="AC55" s="98"/>
      <c r="AD55" s="98">
        <f t="shared" si="483"/>
        <v>-1430921.0526315789</v>
      </c>
      <c r="AE55" s="98"/>
      <c r="AF55" s="98">
        <f t="shared" si="484"/>
        <v>0</v>
      </c>
      <c r="AG55" s="98"/>
      <c r="AH55" s="98">
        <f t="shared" si="485"/>
        <v>0</v>
      </c>
      <c r="AI55" s="98"/>
      <c r="AJ55" s="98">
        <f t="shared" si="486"/>
        <v>0</v>
      </c>
      <c r="AK55" s="98"/>
      <c r="AL55" s="98">
        <f t="shared" si="487"/>
        <v>0</v>
      </c>
      <c r="AM55" s="98"/>
      <c r="AN55" s="98">
        <f t="shared" si="488"/>
        <v>0</v>
      </c>
      <c r="AO55" s="98"/>
      <c r="AP55" s="98">
        <f t="shared" si="489"/>
        <v>0</v>
      </c>
      <c r="AQ55" s="98"/>
      <c r="AR55" s="98">
        <f t="shared" si="490"/>
        <v>0</v>
      </c>
      <c r="AS55" s="98"/>
      <c r="AT55" s="98">
        <f t="shared" si="491"/>
        <v>0</v>
      </c>
      <c r="AU55" s="98"/>
      <c r="AV55" s="98">
        <f t="shared" si="492"/>
        <v>0</v>
      </c>
      <c r="AW55" s="98"/>
      <c r="AX55" s="98">
        <f t="shared" si="493"/>
        <v>0</v>
      </c>
      <c r="AY55" s="98"/>
      <c r="AZ55" s="98">
        <f t="shared" si="494"/>
        <v>0</v>
      </c>
      <c r="BA55" s="98"/>
      <c r="BB55" s="98">
        <f t="shared" si="495"/>
        <v>0</v>
      </c>
      <c r="BC55" s="98"/>
      <c r="BD55" s="98">
        <f t="shared" si="496"/>
        <v>0</v>
      </c>
      <c r="BE55" s="98"/>
      <c r="BF55" s="98">
        <f t="shared" si="497"/>
        <v>0</v>
      </c>
      <c r="BG55" s="98"/>
      <c r="BH55" s="98">
        <f t="shared" si="498"/>
        <v>0</v>
      </c>
      <c r="BI55" s="98"/>
      <c r="BJ55" s="98">
        <f t="shared" si="499"/>
        <v>0</v>
      </c>
      <c r="BK55" s="98"/>
      <c r="BL55" s="98">
        <f t="shared" si="500"/>
        <v>0</v>
      </c>
      <c r="BM55" s="98"/>
      <c r="BN55" s="98">
        <f t="shared" si="501"/>
        <v>0</v>
      </c>
      <c r="BO55" s="98"/>
      <c r="BP55" s="98">
        <f t="shared" si="502"/>
        <v>0</v>
      </c>
      <c r="BQ55" s="98"/>
      <c r="BR55" s="98">
        <f t="shared" si="503"/>
        <v>0</v>
      </c>
      <c r="BS55" s="98"/>
      <c r="BT55" s="98">
        <f t="shared" si="504"/>
        <v>0</v>
      </c>
      <c r="BU55" s="98"/>
      <c r="BV55" s="98">
        <f t="shared" si="505"/>
        <v>0</v>
      </c>
      <c r="BW55" s="98"/>
      <c r="BX55" s="98">
        <f t="shared" si="506"/>
        <v>0</v>
      </c>
      <c r="BY55" s="98"/>
      <c r="BZ55" s="98">
        <f t="shared" si="507"/>
        <v>0</v>
      </c>
      <c r="CA55" s="98"/>
      <c r="CB55" s="98">
        <f t="shared" si="508"/>
        <v>0</v>
      </c>
      <c r="CC55" s="98"/>
      <c r="CD55" s="98">
        <f t="shared" si="509"/>
        <v>0</v>
      </c>
      <c r="CE55" s="98"/>
      <c r="CF55" s="98">
        <f t="shared" si="510"/>
        <v>0</v>
      </c>
      <c r="CG55" s="98"/>
      <c r="CH55" s="98">
        <f t="shared" si="511"/>
        <v>0</v>
      </c>
      <c r="CI55" s="98"/>
      <c r="CJ55" s="98">
        <f t="shared" si="512"/>
        <v>0</v>
      </c>
      <c r="CK55" s="98"/>
      <c r="CL55" s="98">
        <f t="shared" si="513"/>
        <v>0</v>
      </c>
      <c r="CM55" s="98"/>
      <c r="CN55" s="98">
        <f t="shared" si="514"/>
        <v>0</v>
      </c>
      <c r="CO55" s="98"/>
      <c r="CP55" s="98">
        <f t="shared" si="515"/>
        <v>0</v>
      </c>
      <c r="CQ55" s="98"/>
      <c r="CR55" s="98">
        <f t="shared" si="516"/>
        <v>0</v>
      </c>
      <c r="CS55" s="98"/>
      <c r="CT55" s="98">
        <f t="shared" si="517"/>
        <v>0</v>
      </c>
      <c r="CU55" s="98"/>
      <c r="CV55" s="98">
        <f t="shared" si="518"/>
        <v>0</v>
      </c>
      <c r="CW55" s="98"/>
      <c r="CX55" s="98">
        <f t="shared" si="519"/>
        <v>0</v>
      </c>
      <c r="CY55" s="98"/>
      <c r="CZ55" s="98">
        <f t="shared" si="520"/>
        <v>0</v>
      </c>
      <c r="DA55" s="98"/>
      <c r="DB55" s="98">
        <f t="shared" si="521"/>
        <v>0</v>
      </c>
      <c r="DC55" s="98"/>
      <c r="DD55" s="98">
        <f t="shared" si="522"/>
        <v>0</v>
      </c>
      <c r="DE55" s="98"/>
      <c r="DF55" s="98">
        <f t="shared" si="523"/>
        <v>0</v>
      </c>
      <c r="DG55" s="98"/>
      <c r="DH55" s="98">
        <f t="shared" si="524"/>
        <v>0</v>
      </c>
      <c r="DI55" s="98"/>
      <c r="DJ55" s="98">
        <f t="shared" si="525"/>
        <v>0</v>
      </c>
      <c r="DK55" s="98"/>
      <c r="DL55" s="98">
        <f t="shared" si="526"/>
        <v>0</v>
      </c>
      <c r="DM55" s="98"/>
      <c r="DN55" s="98">
        <f t="shared" si="527"/>
        <v>0</v>
      </c>
      <c r="DO55" s="98"/>
      <c r="DP55" s="98">
        <f t="shared" si="528"/>
        <v>0</v>
      </c>
      <c r="DQ55" s="98"/>
      <c r="DR55" s="98">
        <f t="shared" si="529"/>
        <v>0</v>
      </c>
      <c r="DS55" s="98"/>
      <c r="DT55" s="98">
        <f t="shared" si="530"/>
        <v>0</v>
      </c>
      <c r="DU55" s="98"/>
      <c r="DV55" s="98">
        <f t="shared" si="531"/>
        <v>0</v>
      </c>
      <c r="DW55" s="98"/>
      <c r="DX55" s="98">
        <f t="shared" si="532"/>
        <v>0</v>
      </c>
      <c r="DY55" s="98"/>
      <c r="DZ55" s="98">
        <f t="shared" si="533"/>
        <v>0</v>
      </c>
      <c r="EA55" s="98"/>
      <c r="EB55" s="98">
        <f t="shared" si="534"/>
        <v>0</v>
      </c>
      <c r="EC55" s="98"/>
      <c r="ED55" s="98">
        <f t="shared" si="535"/>
        <v>0</v>
      </c>
      <c r="EE55" s="98"/>
      <c r="EF55" s="98">
        <f t="shared" si="536"/>
        <v>0</v>
      </c>
      <c r="EG55" s="98"/>
      <c r="EH55" s="98">
        <f t="shared" si="537"/>
        <v>0</v>
      </c>
      <c r="EI55" s="98"/>
      <c r="EJ55" s="98">
        <f t="shared" si="538"/>
        <v>0</v>
      </c>
      <c r="EK55" s="98"/>
      <c r="EL55" s="98">
        <f t="shared" si="539"/>
        <v>0</v>
      </c>
      <c r="EM55" s="98"/>
      <c r="EN55" s="98">
        <f t="shared" si="540"/>
        <v>0</v>
      </c>
      <c r="EO55" s="98"/>
      <c r="EP55" s="98">
        <f t="shared" si="541"/>
        <v>0</v>
      </c>
      <c r="EQ55" s="98"/>
      <c r="ER55" s="98">
        <f t="shared" si="542"/>
        <v>0</v>
      </c>
      <c r="ES55" s="98"/>
      <c r="ET55" s="98">
        <f t="shared" si="543"/>
        <v>0</v>
      </c>
      <c r="EU55" s="98"/>
      <c r="EV55" s="98">
        <f t="shared" si="544"/>
        <v>0</v>
      </c>
      <c r="EW55" s="98"/>
      <c r="EX55" s="98">
        <f t="shared" si="545"/>
        <v>0</v>
      </c>
      <c r="EY55" s="98"/>
      <c r="EZ55" s="98">
        <f t="shared" si="546"/>
        <v>0</v>
      </c>
      <c r="FA55" s="98"/>
      <c r="FB55" s="98">
        <f t="shared" si="547"/>
        <v>0</v>
      </c>
      <c r="FC55" s="98"/>
      <c r="FD55" s="98">
        <f t="shared" si="548"/>
        <v>0</v>
      </c>
      <c r="FE55" s="98"/>
      <c r="FF55" s="98">
        <f t="shared" si="549"/>
        <v>0</v>
      </c>
      <c r="FG55" s="98"/>
    </row>
    <row r="56" spans="1:163" ht="12.75" customHeight="1" x14ac:dyDescent="0.2">
      <c r="A56" s="23" t="s">
        <v>94</v>
      </c>
      <c r="B56" s="54" t="s">
        <v>107</v>
      </c>
      <c r="C56" s="26">
        <v>43159</v>
      </c>
      <c r="D56" s="26">
        <v>43218</v>
      </c>
      <c r="E56" s="21">
        <v>60</v>
      </c>
      <c r="F56" s="22">
        <v>-250000000</v>
      </c>
      <c r="G56" s="9">
        <f t="shared" si="471"/>
        <v>-4166666.6666666665</v>
      </c>
      <c r="H56" s="102">
        <f t="shared" si="472"/>
        <v>0</v>
      </c>
      <c r="I56" s="102"/>
      <c r="J56" s="98">
        <f t="shared" si="473"/>
        <v>0</v>
      </c>
      <c r="K56" s="98"/>
      <c r="L56" s="98">
        <f t="shared" si="474"/>
        <v>0</v>
      </c>
      <c r="M56" s="98"/>
      <c r="N56" s="98">
        <f t="shared" si="475"/>
        <v>0</v>
      </c>
      <c r="O56" s="98"/>
      <c r="P56" s="98">
        <f t="shared" si="476"/>
        <v>0</v>
      </c>
      <c r="Q56" s="98"/>
      <c r="R56" s="98">
        <f t="shared" si="477"/>
        <v>0</v>
      </c>
      <c r="S56" s="98"/>
      <c r="T56" s="98">
        <f t="shared" si="478"/>
        <v>0</v>
      </c>
      <c r="U56" s="98"/>
      <c r="V56" s="98">
        <f t="shared" si="479"/>
        <v>0</v>
      </c>
      <c r="W56" s="98"/>
      <c r="X56" s="98">
        <f t="shared" si="480"/>
        <v>0</v>
      </c>
      <c r="Y56" s="98"/>
      <c r="Z56" s="98">
        <f t="shared" si="481"/>
        <v>0</v>
      </c>
      <c r="AA56" s="98"/>
      <c r="AB56" s="98">
        <f t="shared" si="482"/>
        <v>0</v>
      </c>
      <c r="AC56" s="98"/>
      <c r="AD56" s="98">
        <f t="shared" si="483"/>
        <v>0</v>
      </c>
      <c r="AE56" s="98"/>
      <c r="AF56" s="98">
        <f t="shared" si="484"/>
        <v>0</v>
      </c>
      <c r="AG56" s="98"/>
      <c r="AH56" s="98">
        <f t="shared" si="485"/>
        <v>-4166666.6666666665</v>
      </c>
      <c r="AI56" s="98"/>
      <c r="AJ56" s="98">
        <f t="shared" si="486"/>
        <v>-129166666.66666666</v>
      </c>
      <c r="AK56" s="98"/>
      <c r="AL56" s="98">
        <f t="shared" si="487"/>
        <v>-116666666.66666666</v>
      </c>
      <c r="AM56" s="98"/>
      <c r="AN56" s="98">
        <f t="shared" si="488"/>
        <v>0</v>
      </c>
      <c r="AO56" s="98"/>
      <c r="AP56" s="98">
        <f t="shared" si="489"/>
        <v>0</v>
      </c>
      <c r="AQ56" s="98"/>
      <c r="AR56" s="98">
        <f t="shared" si="490"/>
        <v>0</v>
      </c>
      <c r="AS56" s="98"/>
      <c r="AT56" s="98">
        <f t="shared" si="491"/>
        <v>0</v>
      </c>
      <c r="AU56" s="98"/>
      <c r="AV56" s="98">
        <f t="shared" si="492"/>
        <v>0</v>
      </c>
      <c r="AW56" s="98"/>
      <c r="AX56" s="98">
        <f t="shared" si="493"/>
        <v>0</v>
      </c>
      <c r="AY56" s="98"/>
      <c r="AZ56" s="98">
        <f t="shared" si="494"/>
        <v>0</v>
      </c>
      <c r="BA56" s="98"/>
      <c r="BB56" s="98">
        <f t="shared" si="495"/>
        <v>0</v>
      </c>
      <c r="BC56" s="98"/>
      <c r="BD56" s="98">
        <f t="shared" si="496"/>
        <v>0</v>
      </c>
      <c r="BE56" s="98"/>
      <c r="BF56" s="98">
        <f t="shared" si="497"/>
        <v>0</v>
      </c>
      <c r="BG56" s="98"/>
      <c r="BH56" s="98">
        <f t="shared" si="498"/>
        <v>0</v>
      </c>
      <c r="BI56" s="98"/>
      <c r="BJ56" s="98">
        <f t="shared" si="499"/>
        <v>0</v>
      </c>
      <c r="BK56" s="98"/>
      <c r="BL56" s="98">
        <f t="shared" si="500"/>
        <v>0</v>
      </c>
      <c r="BM56" s="98"/>
      <c r="BN56" s="98">
        <f t="shared" si="501"/>
        <v>0</v>
      </c>
      <c r="BO56" s="98"/>
      <c r="BP56" s="98">
        <f t="shared" si="502"/>
        <v>0</v>
      </c>
      <c r="BQ56" s="98"/>
      <c r="BR56" s="98">
        <f t="shared" si="503"/>
        <v>0</v>
      </c>
      <c r="BS56" s="98"/>
      <c r="BT56" s="98">
        <f t="shared" si="504"/>
        <v>0</v>
      </c>
      <c r="BU56" s="98"/>
      <c r="BV56" s="98">
        <f t="shared" si="505"/>
        <v>0</v>
      </c>
      <c r="BW56" s="98"/>
      <c r="BX56" s="98">
        <f t="shared" si="506"/>
        <v>0</v>
      </c>
      <c r="BY56" s="98"/>
      <c r="BZ56" s="98">
        <f t="shared" si="507"/>
        <v>0</v>
      </c>
      <c r="CA56" s="98"/>
      <c r="CB56" s="98">
        <f t="shared" si="508"/>
        <v>0</v>
      </c>
      <c r="CC56" s="98"/>
      <c r="CD56" s="98">
        <f t="shared" si="509"/>
        <v>0</v>
      </c>
      <c r="CE56" s="98"/>
      <c r="CF56" s="98">
        <f t="shared" si="510"/>
        <v>0</v>
      </c>
      <c r="CG56" s="98"/>
      <c r="CH56" s="98">
        <f t="shared" si="511"/>
        <v>0</v>
      </c>
      <c r="CI56" s="98"/>
      <c r="CJ56" s="98">
        <f t="shared" si="512"/>
        <v>0</v>
      </c>
      <c r="CK56" s="98"/>
      <c r="CL56" s="98">
        <f t="shared" si="513"/>
        <v>0</v>
      </c>
      <c r="CM56" s="98"/>
      <c r="CN56" s="98">
        <f t="shared" si="514"/>
        <v>0</v>
      </c>
      <c r="CO56" s="98"/>
      <c r="CP56" s="98">
        <f t="shared" si="515"/>
        <v>0</v>
      </c>
      <c r="CQ56" s="98"/>
      <c r="CR56" s="98">
        <f t="shared" si="516"/>
        <v>0</v>
      </c>
      <c r="CS56" s="98"/>
      <c r="CT56" s="98">
        <f t="shared" si="517"/>
        <v>0</v>
      </c>
      <c r="CU56" s="98"/>
      <c r="CV56" s="98">
        <f t="shared" si="518"/>
        <v>0</v>
      </c>
      <c r="CW56" s="98"/>
      <c r="CX56" s="98">
        <f t="shared" si="519"/>
        <v>0</v>
      </c>
      <c r="CY56" s="98"/>
      <c r="CZ56" s="98">
        <f t="shared" si="520"/>
        <v>0</v>
      </c>
      <c r="DA56" s="98"/>
      <c r="DB56" s="98">
        <f t="shared" si="521"/>
        <v>0</v>
      </c>
      <c r="DC56" s="98"/>
      <c r="DD56" s="98">
        <f t="shared" si="522"/>
        <v>0</v>
      </c>
      <c r="DE56" s="98"/>
      <c r="DF56" s="98">
        <f t="shared" si="523"/>
        <v>0</v>
      </c>
      <c r="DG56" s="98"/>
      <c r="DH56" s="98">
        <f t="shared" si="524"/>
        <v>0</v>
      </c>
      <c r="DI56" s="98"/>
      <c r="DJ56" s="98">
        <f t="shared" si="525"/>
        <v>0</v>
      </c>
      <c r="DK56" s="98"/>
      <c r="DL56" s="98">
        <f t="shared" si="526"/>
        <v>0</v>
      </c>
      <c r="DM56" s="98"/>
      <c r="DN56" s="98">
        <f t="shared" si="527"/>
        <v>0</v>
      </c>
      <c r="DO56" s="98"/>
      <c r="DP56" s="98">
        <f t="shared" si="528"/>
        <v>0</v>
      </c>
      <c r="DQ56" s="98"/>
      <c r="DR56" s="98">
        <f t="shared" si="529"/>
        <v>0</v>
      </c>
      <c r="DS56" s="98"/>
      <c r="DT56" s="98">
        <f t="shared" si="530"/>
        <v>0</v>
      </c>
      <c r="DU56" s="98"/>
      <c r="DV56" s="98">
        <f t="shared" si="531"/>
        <v>0</v>
      </c>
      <c r="DW56" s="98"/>
      <c r="DX56" s="98">
        <f t="shared" si="532"/>
        <v>0</v>
      </c>
      <c r="DY56" s="98"/>
      <c r="DZ56" s="98">
        <f t="shared" si="533"/>
        <v>0</v>
      </c>
      <c r="EA56" s="98"/>
      <c r="EB56" s="98">
        <f t="shared" si="534"/>
        <v>0</v>
      </c>
      <c r="EC56" s="98"/>
      <c r="ED56" s="98">
        <f t="shared" si="535"/>
        <v>0</v>
      </c>
      <c r="EE56" s="98"/>
      <c r="EF56" s="98">
        <f t="shared" si="536"/>
        <v>0</v>
      </c>
      <c r="EG56" s="98"/>
      <c r="EH56" s="98">
        <f t="shared" si="537"/>
        <v>0</v>
      </c>
      <c r="EI56" s="98"/>
      <c r="EJ56" s="98">
        <f t="shared" si="538"/>
        <v>0</v>
      </c>
      <c r="EK56" s="98"/>
      <c r="EL56" s="98">
        <f t="shared" si="539"/>
        <v>0</v>
      </c>
      <c r="EM56" s="98"/>
      <c r="EN56" s="98">
        <f t="shared" si="540"/>
        <v>0</v>
      </c>
      <c r="EO56" s="98"/>
      <c r="EP56" s="98">
        <f t="shared" si="541"/>
        <v>0</v>
      </c>
      <c r="EQ56" s="98"/>
      <c r="ER56" s="98">
        <f t="shared" si="542"/>
        <v>0</v>
      </c>
      <c r="ES56" s="98"/>
      <c r="ET56" s="98">
        <f t="shared" si="543"/>
        <v>0</v>
      </c>
      <c r="EU56" s="98"/>
      <c r="EV56" s="98">
        <f t="shared" si="544"/>
        <v>0</v>
      </c>
      <c r="EW56" s="98"/>
      <c r="EX56" s="98">
        <f t="shared" si="545"/>
        <v>0</v>
      </c>
      <c r="EY56" s="98"/>
      <c r="EZ56" s="98">
        <f t="shared" si="546"/>
        <v>0</v>
      </c>
      <c r="FA56" s="98"/>
      <c r="FB56" s="98">
        <f t="shared" si="547"/>
        <v>0</v>
      </c>
      <c r="FC56" s="98"/>
      <c r="FD56" s="98">
        <f t="shared" si="548"/>
        <v>0</v>
      </c>
      <c r="FE56" s="98"/>
      <c r="FF56" s="98">
        <f t="shared" si="549"/>
        <v>0</v>
      </c>
      <c r="FG56" s="98"/>
    </row>
    <row r="57" spans="1:163" ht="12.75" customHeight="1" x14ac:dyDescent="0.2">
      <c r="A57" s="23" t="s">
        <v>56</v>
      </c>
      <c r="B57" s="54" t="s">
        <v>107</v>
      </c>
      <c r="C57" s="26">
        <v>43371</v>
      </c>
      <c r="D57" s="26">
        <v>43430</v>
      </c>
      <c r="E57" s="21">
        <v>60</v>
      </c>
      <c r="F57" s="22">
        <v>-250000000</v>
      </c>
      <c r="G57" s="9">
        <f t="shared" si="471"/>
        <v>-4166666.6666666665</v>
      </c>
      <c r="H57" s="102">
        <f t="shared" si="472"/>
        <v>0</v>
      </c>
      <c r="I57" s="102"/>
      <c r="J57" s="98">
        <f t="shared" si="473"/>
        <v>0</v>
      </c>
      <c r="K57" s="98"/>
      <c r="L57" s="98">
        <f t="shared" si="474"/>
        <v>0</v>
      </c>
      <c r="M57" s="98"/>
      <c r="N57" s="98">
        <f t="shared" si="475"/>
        <v>0</v>
      </c>
      <c r="O57" s="98"/>
      <c r="P57" s="98">
        <f t="shared" si="476"/>
        <v>0</v>
      </c>
      <c r="Q57" s="98"/>
      <c r="R57" s="98">
        <f t="shared" si="477"/>
        <v>0</v>
      </c>
      <c r="S57" s="98"/>
      <c r="T57" s="98">
        <f t="shared" si="478"/>
        <v>0</v>
      </c>
      <c r="U57" s="98"/>
      <c r="V57" s="98">
        <f t="shared" si="479"/>
        <v>0</v>
      </c>
      <c r="W57" s="98"/>
      <c r="X57" s="98">
        <f t="shared" si="480"/>
        <v>0</v>
      </c>
      <c r="Y57" s="98"/>
      <c r="Z57" s="98">
        <f t="shared" si="481"/>
        <v>0</v>
      </c>
      <c r="AA57" s="98"/>
      <c r="AB57" s="98">
        <f t="shared" si="482"/>
        <v>0</v>
      </c>
      <c r="AC57" s="98"/>
      <c r="AD57" s="98">
        <f t="shared" si="483"/>
        <v>0</v>
      </c>
      <c r="AE57" s="98"/>
      <c r="AF57" s="98">
        <f t="shared" si="484"/>
        <v>0</v>
      </c>
      <c r="AG57" s="98"/>
      <c r="AH57" s="98">
        <f t="shared" si="485"/>
        <v>0</v>
      </c>
      <c r="AI57" s="98"/>
      <c r="AJ57" s="98">
        <f t="shared" si="486"/>
        <v>0</v>
      </c>
      <c r="AK57" s="98"/>
      <c r="AL57" s="98">
        <f t="shared" si="487"/>
        <v>0</v>
      </c>
      <c r="AM57" s="98"/>
      <c r="AN57" s="98">
        <f t="shared" si="488"/>
        <v>0</v>
      </c>
      <c r="AO57" s="98"/>
      <c r="AP57" s="98">
        <f t="shared" si="489"/>
        <v>0</v>
      </c>
      <c r="AQ57" s="98"/>
      <c r="AR57" s="98">
        <f t="shared" si="490"/>
        <v>0</v>
      </c>
      <c r="AS57" s="98"/>
      <c r="AT57" s="98">
        <f t="shared" si="491"/>
        <v>0</v>
      </c>
      <c r="AU57" s="98"/>
      <c r="AV57" s="98">
        <f t="shared" si="492"/>
        <v>-12500000</v>
      </c>
      <c r="AW57" s="98"/>
      <c r="AX57" s="98">
        <f t="shared" si="493"/>
        <v>-129166666.66666666</v>
      </c>
      <c r="AY57" s="98"/>
      <c r="AZ57" s="98">
        <f t="shared" si="494"/>
        <v>-108333333.33333333</v>
      </c>
      <c r="BA57" s="98"/>
      <c r="BB57" s="98">
        <f t="shared" si="495"/>
        <v>0</v>
      </c>
      <c r="BC57" s="98"/>
      <c r="BD57" s="98">
        <f t="shared" si="496"/>
        <v>0</v>
      </c>
      <c r="BE57" s="98"/>
      <c r="BF57" s="98">
        <f t="shared" si="497"/>
        <v>0</v>
      </c>
      <c r="BG57" s="98"/>
      <c r="BH57" s="98">
        <f t="shared" si="498"/>
        <v>0</v>
      </c>
      <c r="BI57" s="98"/>
      <c r="BJ57" s="98">
        <f t="shared" si="499"/>
        <v>0</v>
      </c>
      <c r="BK57" s="98"/>
      <c r="BL57" s="98">
        <f t="shared" si="500"/>
        <v>0</v>
      </c>
      <c r="BM57" s="98"/>
      <c r="BN57" s="98">
        <f t="shared" si="501"/>
        <v>0</v>
      </c>
      <c r="BO57" s="98"/>
      <c r="BP57" s="98">
        <f t="shared" si="502"/>
        <v>0</v>
      </c>
      <c r="BQ57" s="98"/>
      <c r="BR57" s="98">
        <f t="shared" si="503"/>
        <v>0</v>
      </c>
      <c r="BS57" s="98"/>
      <c r="BT57" s="98">
        <f t="shared" si="504"/>
        <v>0</v>
      </c>
      <c r="BU57" s="98"/>
      <c r="BV57" s="98">
        <f t="shared" si="505"/>
        <v>0</v>
      </c>
      <c r="BW57" s="98"/>
      <c r="BX57" s="98">
        <f t="shared" si="506"/>
        <v>0</v>
      </c>
      <c r="BY57" s="98"/>
      <c r="BZ57" s="98">
        <f t="shared" si="507"/>
        <v>0</v>
      </c>
      <c r="CA57" s="98"/>
      <c r="CB57" s="98">
        <f t="shared" si="508"/>
        <v>0</v>
      </c>
      <c r="CC57" s="98"/>
      <c r="CD57" s="98">
        <f t="shared" si="509"/>
        <v>0</v>
      </c>
      <c r="CE57" s="98"/>
      <c r="CF57" s="98">
        <f t="shared" si="510"/>
        <v>0</v>
      </c>
      <c r="CG57" s="98"/>
      <c r="CH57" s="98">
        <f t="shared" si="511"/>
        <v>0</v>
      </c>
      <c r="CI57" s="98"/>
      <c r="CJ57" s="98">
        <f t="shared" si="512"/>
        <v>0</v>
      </c>
      <c r="CK57" s="98"/>
      <c r="CL57" s="98">
        <f t="shared" si="513"/>
        <v>0</v>
      </c>
      <c r="CM57" s="98"/>
      <c r="CN57" s="98">
        <f t="shared" si="514"/>
        <v>0</v>
      </c>
      <c r="CO57" s="98"/>
      <c r="CP57" s="98">
        <f t="shared" si="515"/>
        <v>0</v>
      </c>
      <c r="CQ57" s="98"/>
      <c r="CR57" s="98">
        <f t="shared" si="516"/>
        <v>0</v>
      </c>
      <c r="CS57" s="98"/>
      <c r="CT57" s="98">
        <f t="shared" si="517"/>
        <v>0</v>
      </c>
      <c r="CU57" s="98"/>
      <c r="CV57" s="98">
        <f t="shared" si="518"/>
        <v>0</v>
      </c>
      <c r="CW57" s="98"/>
      <c r="CX57" s="98">
        <f t="shared" si="519"/>
        <v>0</v>
      </c>
      <c r="CY57" s="98"/>
      <c r="CZ57" s="98">
        <f t="shared" si="520"/>
        <v>0</v>
      </c>
      <c r="DA57" s="98"/>
      <c r="DB57" s="98">
        <f t="shared" si="521"/>
        <v>0</v>
      </c>
      <c r="DC57" s="98"/>
      <c r="DD57" s="98">
        <f t="shared" si="522"/>
        <v>0</v>
      </c>
      <c r="DE57" s="98"/>
      <c r="DF57" s="98">
        <f t="shared" si="523"/>
        <v>0</v>
      </c>
      <c r="DG57" s="98"/>
      <c r="DH57" s="98">
        <f t="shared" si="524"/>
        <v>0</v>
      </c>
      <c r="DI57" s="98"/>
      <c r="DJ57" s="98">
        <f t="shared" si="525"/>
        <v>0</v>
      </c>
      <c r="DK57" s="98"/>
      <c r="DL57" s="98">
        <f t="shared" si="526"/>
        <v>0</v>
      </c>
      <c r="DM57" s="98"/>
      <c r="DN57" s="98">
        <f t="shared" si="527"/>
        <v>0</v>
      </c>
      <c r="DO57" s="98"/>
      <c r="DP57" s="98">
        <f t="shared" si="528"/>
        <v>0</v>
      </c>
      <c r="DQ57" s="98"/>
      <c r="DR57" s="98">
        <f t="shared" si="529"/>
        <v>0</v>
      </c>
      <c r="DS57" s="98"/>
      <c r="DT57" s="98">
        <f t="shared" si="530"/>
        <v>0</v>
      </c>
      <c r="DU57" s="98"/>
      <c r="DV57" s="98">
        <f t="shared" si="531"/>
        <v>0</v>
      </c>
      <c r="DW57" s="98"/>
      <c r="DX57" s="98">
        <f t="shared" si="532"/>
        <v>0</v>
      </c>
      <c r="DY57" s="98"/>
      <c r="DZ57" s="98">
        <f t="shared" si="533"/>
        <v>0</v>
      </c>
      <c r="EA57" s="98"/>
      <c r="EB57" s="98">
        <f t="shared" si="534"/>
        <v>0</v>
      </c>
      <c r="EC57" s="98"/>
      <c r="ED57" s="98">
        <f t="shared" si="535"/>
        <v>0</v>
      </c>
      <c r="EE57" s="98"/>
      <c r="EF57" s="98">
        <f t="shared" si="536"/>
        <v>0</v>
      </c>
      <c r="EG57" s="98"/>
      <c r="EH57" s="98">
        <f t="shared" si="537"/>
        <v>0</v>
      </c>
      <c r="EI57" s="98"/>
      <c r="EJ57" s="98">
        <f t="shared" si="538"/>
        <v>0</v>
      </c>
      <c r="EK57" s="98"/>
      <c r="EL57" s="98">
        <f t="shared" si="539"/>
        <v>0</v>
      </c>
      <c r="EM57" s="98"/>
      <c r="EN57" s="98">
        <f t="shared" si="540"/>
        <v>0</v>
      </c>
      <c r="EO57" s="98"/>
      <c r="EP57" s="98">
        <f t="shared" si="541"/>
        <v>0</v>
      </c>
      <c r="EQ57" s="98"/>
      <c r="ER57" s="98">
        <f t="shared" si="542"/>
        <v>0</v>
      </c>
      <c r="ES57" s="98"/>
      <c r="ET57" s="98">
        <f t="shared" si="543"/>
        <v>0</v>
      </c>
      <c r="EU57" s="98"/>
      <c r="EV57" s="98">
        <f t="shared" si="544"/>
        <v>0</v>
      </c>
      <c r="EW57" s="98"/>
      <c r="EX57" s="98">
        <f t="shared" si="545"/>
        <v>0</v>
      </c>
      <c r="EY57" s="98"/>
      <c r="EZ57" s="98">
        <f t="shared" si="546"/>
        <v>0</v>
      </c>
      <c r="FA57" s="98"/>
      <c r="FB57" s="98">
        <f t="shared" si="547"/>
        <v>0</v>
      </c>
      <c r="FC57" s="98"/>
      <c r="FD57" s="98">
        <f t="shared" si="548"/>
        <v>0</v>
      </c>
      <c r="FE57" s="98"/>
      <c r="FF57" s="98">
        <f t="shared" si="549"/>
        <v>0</v>
      </c>
      <c r="FG57" s="98"/>
    </row>
    <row r="58" spans="1:163" x14ac:dyDescent="0.2">
      <c r="A58" s="23"/>
      <c r="B58" s="54"/>
      <c r="C58" s="20"/>
      <c r="D58" s="20"/>
      <c r="E58" s="21"/>
      <c r="F58" s="22"/>
      <c r="H58" s="74"/>
      <c r="I58" s="74"/>
    </row>
    <row r="59" spans="1:163" x14ac:dyDescent="0.2">
      <c r="A59" s="25"/>
      <c r="B59" s="54"/>
      <c r="C59" s="26"/>
      <c r="D59" s="26"/>
      <c r="E59" s="21"/>
      <c r="F59" s="22"/>
      <c r="H59" s="74"/>
      <c r="I59" s="74"/>
    </row>
    <row r="60" spans="1:163" x14ac:dyDescent="0.2">
      <c r="A60" s="25" t="s">
        <v>57</v>
      </c>
      <c r="B60" s="54"/>
      <c r="C60" s="26">
        <v>42781</v>
      </c>
      <c r="D60" s="26">
        <v>44985</v>
      </c>
      <c r="E60" s="21">
        <v>2205</v>
      </c>
      <c r="F60" s="22"/>
      <c r="G60" s="9">
        <f t="shared" ref="G60" si="550">F60/E60</f>
        <v>0</v>
      </c>
      <c r="H60" s="74"/>
      <c r="I60" s="74"/>
    </row>
    <row r="61" spans="1:163" x14ac:dyDescent="0.2">
      <c r="A61" s="23"/>
      <c r="B61" s="54"/>
      <c r="C61" s="26"/>
      <c r="D61" s="26"/>
      <c r="E61" s="21"/>
      <c r="F61" s="22"/>
      <c r="H61" s="74"/>
      <c r="I61" s="74"/>
    </row>
    <row r="62" spans="1:163" x14ac:dyDescent="0.2">
      <c r="A62" s="23" t="s">
        <v>58</v>
      </c>
      <c r="B62" s="54"/>
      <c r="C62" s="26">
        <v>42781</v>
      </c>
      <c r="D62" s="26">
        <v>43891</v>
      </c>
      <c r="E62" s="21">
        <v>1111</v>
      </c>
      <c r="F62" s="22"/>
      <c r="H62" s="74"/>
      <c r="I62" s="74"/>
    </row>
    <row r="63" spans="1:163" ht="25.5" x14ac:dyDescent="0.2">
      <c r="A63" s="23" t="s">
        <v>59</v>
      </c>
      <c r="B63" s="54" t="s">
        <v>100</v>
      </c>
      <c r="C63" s="26">
        <v>42781</v>
      </c>
      <c r="D63" s="26">
        <v>42810</v>
      </c>
      <c r="E63" s="21">
        <v>30</v>
      </c>
      <c r="F63" s="22">
        <v>-5000000</v>
      </c>
      <c r="G63" s="9">
        <f t="shared" ref="G63:G65" si="551">F63/E63</f>
        <v>-166666.66666666666</v>
      </c>
      <c r="H63" s="102">
        <f t="shared" ref="H63:H65" si="552">IF(AND(H$2&gt;$D63,I$2&gt;$D63),0,IF(AND(H$2&lt;$C63,I$2&lt;$C63),0,IF(AND(H$2&lt;=$C63,I$2&gt;=$D63),($D63-$C63+1)*$G63,IF(AND(H$2&gt;=$C63,I$2&lt;=$D63),(I$2-H$2+1)*$G63,IF(AND(H$2&lt;=$C63,I$2&lt;=$D63),(I$2-$C63+1)*$G63,IF(AND(H$2&gt;=$C63,I$2&gt;=$D63),($D63-H$2+1)*$G63,0))))))</f>
        <v>0</v>
      </c>
      <c r="I63" s="102"/>
      <c r="J63" s="98">
        <f t="shared" ref="J63:J65" si="553">IF(AND(J$2&gt;$D63,K$2&gt;$D63),0,IF(AND(J$2&lt;$C63,K$2&lt;$C63),0,IF(AND(J$2&lt;=$C63,K$2&gt;=$D63),($D63-$C63+1)*$G63,IF(AND(J$2&gt;=$C63,K$2&lt;=$D63),(K$2-J$2+1)*$G63,IF(AND(J$2&lt;=$C63,K$2&lt;=$D63),(K$2-$C63+1)*$G63,IF(AND(J$2&gt;=$C63,K$2&gt;=$D63),($D63-J$2+1)*$G63,0))))))</f>
        <v>-2333333.333333333</v>
      </c>
      <c r="K63" s="98"/>
      <c r="L63" s="98">
        <f t="shared" ref="L63:L65" si="554">IF(AND(L$2&gt;$D63,M$2&gt;$D63),0,IF(AND(L$2&lt;$C63,M$2&lt;$C63),0,IF(AND(L$2&lt;=$C63,M$2&gt;=$D63),($D63-$C63+1)*$G63,IF(AND(L$2&gt;=$C63,M$2&lt;=$D63),(M$2-L$2+1)*$G63,IF(AND(L$2&lt;=$C63,M$2&lt;=$D63),(M$2-$C63+1)*$G63,IF(AND(L$2&gt;=$C63,M$2&gt;=$D63),($D63-L$2+1)*$G63,0))))))</f>
        <v>-2666666.6666666665</v>
      </c>
      <c r="M63" s="98"/>
      <c r="N63" s="98">
        <f t="shared" ref="N63:N65" si="555">IF(AND(N$2&gt;$D63,O$2&gt;$D63),0,IF(AND(N$2&lt;$C63,O$2&lt;$C63),0,IF(AND(N$2&lt;=$C63,O$2&gt;=$D63),($D63-$C63+1)*$G63,IF(AND(N$2&gt;=$C63,O$2&lt;=$D63),(O$2-N$2+1)*$G63,IF(AND(N$2&lt;=$C63,O$2&lt;=$D63),(O$2-$C63+1)*$G63,IF(AND(N$2&gt;=$C63,O$2&gt;=$D63),($D63-N$2+1)*$G63,0))))))</f>
        <v>0</v>
      </c>
      <c r="O63" s="98"/>
      <c r="P63" s="98">
        <f t="shared" ref="P63:P65" si="556">IF(AND(P$2&gt;$D63,Q$2&gt;$D63),0,IF(AND(P$2&lt;$C63,Q$2&lt;$C63),0,IF(AND(P$2&lt;=$C63,Q$2&gt;=$D63),($D63-$C63+1)*$G63,IF(AND(P$2&gt;=$C63,Q$2&lt;=$D63),(Q$2-P$2+1)*$G63,IF(AND(P$2&lt;=$C63,Q$2&lt;=$D63),(Q$2-$C63+1)*$G63,IF(AND(P$2&gt;=$C63,Q$2&gt;=$D63),($D63-P$2+1)*$G63,0))))))</f>
        <v>0</v>
      </c>
      <c r="Q63" s="98"/>
      <c r="R63" s="98">
        <f t="shared" ref="R63:R65" si="557">IF(AND(R$2&gt;$D63,S$2&gt;$D63),0,IF(AND(R$2&lt;$C63,S$2&lt;$C63),0,IF(AND(R$2&lt;=$C63,S$2&gt;=$D63),($D63-$C63+1)*$G63,IF(AND(R$2&gt;=$C63,S$2&lt;=$D63),(S$2-R$2+1)*$G63,IF(AND(R$2&lt;=$C63,S$2&lt;=$D63),(S$2-$C63+1)*$G63,IF(AND(R$2&gt;=$C63,S$2&gt;=$D63),($D63-R$2+1)*$G63,0))))))</f>
        <v>0</v>
      </c>
      <c r="S63" s="98"/>
      <c r="T63" s="98">
        <f t="shared" ref="T63:T65" si="558">IF(AND(T$2&gt;$D63,U$2&gt;$D63),0,IF(AND(T$2&lt;$C63,U$2&lt;$C63),0,IF(AND(T$2&lt;=$C63,U$2&gt;=$D63),($D63-$C63+1)*$G63,IF(AND(T$2&gt;=$C63,U$2&lt;=$D63),(U$2-T$2+1)*$G63,IF(AND(T$2&lt;=$C63,U$2&lt;=$D63),(U$2-$C63+1)*$G63,IF(AND(T$2&gt;=$C63,U$2&gt;=$D63),($D63-T$2+1)*$G63,0))))))</f>
        <v>0</v>
      </c>
      <c r="U63" s="98"/>
      <c r="V63" s="98">
        <f t="shared" ref="V63:V65" si="559">IF(AND(V$2&gt;$D63,W$2&gt;$D63),0,IF(AND(V$2&lt;$C63,W$2&lt;$C63),0,IF(AND(V$2&lt;=$C63,W$2&gt;=$D63),($D63-$C63+1)*$G63,IF(AND(V$2&gt;=$C63,W$2&lt;=$D63),(W$2-V$2+1)*$G63,IF(AND(V$2&lt;=$C63,W$2&lt;=$D63),(W$2-$C63+1)*$G63,IF(AND(V$2&gt;=$C63,W$2&gt;=$D63),($D63-V$2+1)*$G63,0))))))</f>
        <v>0</v>
      </c>
      <c r="W63" s="98"/>
      <c r="X63" s="98">
        <f t="shared" ref="X63:X65" si="560">IF(AND(X$2&gt;$D63,Y$2&gt;$D63),0,IF(AND(X$2&lt;$C63,Y$2&lt;$C63),0,IF(AND(X$2&lt;=$C63,Y$2&gt;=$D63),($D63-$C63+1)*$G63,IF(AND(X$2&gt;=$C63,Y$2&lt;=$D63),(Y$2-X$2+1)*$G63,IF(AND(X$2&lt;=$C63,Y$2&lt;=$D63),(Y$2-$C63+1)*$G63,IF(AND(X$2&gt;=$C63,Y$2&gt;=$D63),($D63-X$2+1)*$G63,0))))))</f>
        <v>0</v>
      </c>
      <c r="Y63" s="98"/>
      <c r="Z63" s="98">
        <f t="shared" ref="Z63:Z65" si="561">IF(AND(Z$2&gt;$D63,AA$2&gt;$D63),0,IF(AND(Z$2&lt;$C63,AA$2&lt;$C63),0,IF(AND(Z$2&lt;=$C63,AA$2&gt;=$D63),($D63-$C63+1)*$G63,IF(AND(Z$2&gt;=$C63,AA$2&lt;=$D63),(AA$2-Z$2+1)*$G63,IF(AND(Z$2&lt;=$C63,AA$2&lt;=$D63),(AA$2-$C63+1)*$G63,IF(AND(Z$2&gt;=$C63,AA$2&gt;=$D63),($D63-Z$2+1)*$G63,0))))))</f>
        <v>0</v>
      </c>
      <c r="AA63" s="98"/>
      <c r="AB63" s="98">
        <f t="shared" ref="AB63:AB65" si="562">IF(AND(AB$2&gt;$D63,AC$2&gt;$D63),0,IF(AND(AB$2&lt;$C63,AC$2&lt;$C63),0,IF(AND(AB$2&lt;=$C63,AC$2&gt;=$D63),($D63-$C63+1)*$G63,IF(AND(AB$2&gt;=$C63,AC$2&lt;=$D63),(AC$2-AB$2+1)*$G63,IF(AND(AB$2&lt;=$C63,AC$2&lt;=$D63),(AC$2-$C63+1)*$G63,IF(AND(AB$2&gt;=$C63,AC$2&gt;=$D63),($D63-AB$2+1)*$G63,0))))))</f>
        <v>0</v>
      </c>
      <c r="AC63" s="98"/>
      <c r="AD63" s="98">
        <f t="shared" ref="AD63:AD65" si="563">IF(AND(AD$2&gt;$D63,AE$2&gt;$D63),0,IF(AND(AD$2&lt;$C63,AE$2&lt;$C63),0,IF(AND(AD$2&lt;=$C63,AE$2&gt;=$D63),($D63-$C63+1)*$G63,IF(AND(AD$2&gt;=$C63,AE$2&lt;=$D63),(AE$2-AD$2+1)*$G63,IF(AND(AD$2&lt;=$C63,AE$2&lt;=$D63),(AE$2-$C63+1)*$G63,IF(AND(AD$2&gt;=$C63,AE$2&gt;=$D63),($D63-AD$2+1)*$G63,0))))))</f>
        <v>0</v>
      </c>
      <c r="AE63" s="98"/>
      <c r="AF63" s="98">
        <f t="shared" ref="AF63:AF65" si="564">IF(AND(AF$2&gt;$D63,AG$2&gt;$D63),0,IF(AND(AF$2&lt;$C63,AG$2&lt;$C63),0,IF(AND(AF$2&lt;=$C63,AG$2&gt;=$D63),($D63-$C63+1)*$G63,IF(AND(AF$2&gt;=$C63,AG$2&lt;=$D63),(AG$2-AF$2+1)*$G63,IF(AND(AF$2&lt;=$C63,AG$2&lt;=$D63),(AG$2-$C63+1)*$G63,IF(AND(AF$2&gt;=$C63,AG$2&gt;=$D63),($D63-AF$2+1)*$G63,0))))))</f>
        <v>0</v>
      </c>
      <c r="AG63" s="98"/>
      <c r="AH63" s="98">
        <f t="shared" ref="AH63:AH65" si="565">IF(AND(AH$2&gt;$D63,AI$2&gt;$D63),0,IF(AND(AH$2&lt;$C63,AI$2&lt;$C63),0,IF(AND(AH$2&lt;=$C63,AI$2&gt;=$D63),($D63-$C63+1)*$G63,IF(AND(AH$2&gt;=$C63,AI$2&lt;=$D63),(AI$2-AH$2+1)*$G63,IF(AND(AH$2&lt;=$C63,AI$2&lt;=$D63),(AI$2-$C63+1)*$G63,IF(AND(AH$2&gt;=$C63,AI$2&gt;=$D63),($D63-AH$2+1)*$G63,0))))))</f>
        <v>0</v>
      </c>
      <c r="AI63" s="98"/>
      <c r="AJ63" s="98">
        <f t="shared" ref="AJ63:AJ65" si="566">IF(AND(AJ$2&gt;$D63,AK$2&gt;$D63),0,IF(AND(AJ$2&lt;$C63,AK$2&lt;$C63),0,IF(AND(AJ$2&lt;=$C63,AK$2&gt;=$D63),($D63-$C63+1)*$G63,IF(AND(AJ$2&gt;=$C63,AK$2&lt;=$D63),(AK$2-AJ$2+1)*$G63,IF(AND(AJ$2&lt;=$C63,AK$2&lt;=$D63),(AK$2-$C63+1)*$G63,IF(AND(AJ$2&gt;=$C63,AK$2&gt;=$D63),($D63-AJ$2+1)*$G63,0))))))</f>
        <v>0</v>
      </c>
      <c r="AK63" s="98"/>
      <c r="AL63" s="98">
        <f t="shared" ref="AL63:AL65" si="567">IF(AND(AL$2&gt;$D63,AM$2&gt;$D63),0,IF(AND(AL$2&lt;$C63,AM$2&lt;$C63),0,IF(AND(AL$2&lt;=$C63,AM$2&gt;=$D63),($D63-$C63+1)*$G63,IF(AND(AL$2&gt;=$C63,AM$2&lt;=$D63),(AM$2-AL$2+1)*$G63,IF(AND(AL$2&lt;=$C63,AM$2&lt;=$D63),(AM$2-$C63+1)*$G63,IF(AND(AL$2&gt;=$C63,AM$2&gt;=$D63),($D63-AL$2+1)*$G63,0))))))</f>
        <v>0</v>
      </c>
      <c r="AM63" s="98"/>
      <c r="AN63" s="98">
        <f t="shared" ref="AN63:AN65" si="568">IF(AND(AN$2&gt;$D63,AO$2&gt;$D63),0,IF(AND(AN$2&lt;$C63,AO$2&lt;$C63),0,IF(AND(AN$2&lt;=$C63,AO$2&gt;=$D63),($D63-$C63+1)*$G63,IF(AND(AN$2&gt;=$C63,AO$2&lt;=$D63),(AO$2-AN$2+1)*$G63,IF(AND(AN$2&lt;=$C63,AO$2&lt;=$D63),(AO$2-$C63+1)*$G63,IF(AND(AN$2&gt;=$C63,AO$2&gt;=$D63),($D63-AN$2+1)*$G63,0))))))</f>
        <v>0</v>
      </c>
      <c r="AO63" s="98"/>
      <c r="AP63" s="98">
        <f t="shared" ref="AP63:AP65" si="569">IF(AND(AP$2&gt;$D63,AQ$2&gt;$D63),0,IF(AND(AP$2&lt;$C63,AQ$2&lt;$C63),0,IF(AND(AP$2&lt;=$C63,AQ$2&gt;=$D63),($D63-$C63+1)*$G63,IF(AND(AP$2&gt;=$C63,AQ$2&lt;=$D63),(AQ$2-AP$2+1)*$G63,IF(AND(AP$2&lt;=$C63,AQ$2&lt;=$D63),(AQ$2-$C63+1)*$G63,IF(AND(AP$2&gt;=$C63,AQ$2&gt;=$D63),($D63-AP$2+1)*$G63,0))))))</f>
        <v>0</v>
      </c>
      <c r="AQ63" s="98"/>
      <c r="AR63" s="98">
        <f t="shared" ref="AR63:AR65" si="570">IF(AND(AR$2&gt;$D63,AS$2&gt;$D63),0,IF(AND(AR$2&lt;$C63,AS$2&lt;$C63),0,IF(AND(AR$2&lt;=$C63,AS$2&gt;=$D63),($D63-$C63+1)*$G63,IF(AND(AR$2&gt;=$C63,AS$2&lt;=$D63),(AS$2-AR$2+1)*$G63,IF(AND(AR$2&lt;=$C63,AS$2&lt;=$D63),(AS$2-$C63+1)*$G63,IF(AND(AR$2&gt;=$C63,AS$2&gt;=$D63),($D63-AR$2+1)*$G63,0))))))</f>
        <v>0</v>
      </c>
      <c r="AS63" s="98"/>
      <c r="AT63" s="98">
        <f t="shared" ref="AT63:AT65" si="571">IF(AND(AT$2&gt;$D63,AU$2&gt;$D63),0,IF(AND(AT$2&lt;$C63,AU$2&lt;$C63),0,IF(AND(AT$2&lt;=$C63,AU$2&gt;=$D63),($D63-$C63+1)*$G63,IF(AND(AT$2&gt;=$C63,AU$2&lt;=$D63),(AU$2-AT$2+1)*$G63,IF(AND(AT$2&lt;=$C63,AU$2&lt;=$D63),(AU$2-$C63+1)*$G63,IF(AND(AT$2&gt;=$C63,AU$2&gt;=$D63),($D63-AT$2+1)*$G63,0))))))</f>
        <v>0</v>
      </c>
      <c r="AU63" s="98"/>
      <c r="AV63" s="98">
        <f t="shared" ref="AV63:AV65" si="572">IF(AND(AV$2&gt;$D63,AW$2&gt;$D63),0,IF(AND(AV$2&lt;$C63,AW$2&lt;$C63),0,IF(AND(AV$2&lt;=$C63,AW$2&gt;=$D63),($D63-$C63+1)*$G63,IF(AND(AV$2&gt;=$C63,AW$2&lt;=$D63),(AW$2-AV$2+1)*$G63,IF(AND(AV$2&lt;=$C63,AW$2&lt;=$D63),(AW$2-$C63+1)*$G63,IF(AND(AV$2&gt;=$C63,AW$2&gt;=$D63),($D63-AV$2+1)*$G63,0))))))</f>
        <v>0</v>
      </c>
      <c r="AW63" s="98"/>
      <c r="AX63" s="98">
        <f t="shared" ref="AX63:AX65" si="573">IF(AND(AX$2&gt;$D63,AY$2&gt;$D63),0,IF(AND(AX$2&lt;$C63,AY$2&lt;$C63),0,IF(AND(AX$2&lt;=$C63,AY$2&gt;=$D63),($D63-$C63+1)*$G63,IF(AND(AX$2&gt;=$C63,AY$2&lt;=$D63),(AY$2-AX$2+1)*$G63,IF(AND(AX$2&lt;=$C63,AY$2&lt;=$D63),(AY$2-$C63+1)*$G63,IF(AND(AX$2&gt;=$C63,AY$2&gt;=$D63),($D63-AX$2+1)*$G63,0))))))</f>
        <v>0</v>
      </c>
      <c r="AY63" s="98"/>
      <c r="AZ63" s="98">
        <f t="shared" ref="AZ63:AZ65" si="574">IF(AND(AZ$2&gt;$D63,BA$2&gt;$D63),0,IF(AND(AZ$2&lt;$C63,BA$2&lt;$C63),0,IF(AND(AZ$2&lt;=$C63,BA$2&gt;=$D63),($D63-$C63+1)*$G63,IF(AND(AZ$2&gt;=$C63,BA$2&lt;=$D63),(BA$2-AZ$2+1)*$G63,IF(AND(AZ$2&lt;=$C63,BA$2&lt;=$D63),(BA$2-$C63+1)*$G63,IF(AND(AZ$2&gt;=$C63,BA$2&gt;=$D63),($D63-AZ$2+1)*$G63,0))))))</f>
        <v>0</v>
      </c>
      <c r="BA63" s="98"/>
      <c r="BB63" s="98">
        <f t="shared" ref="BB63:BB65" si="575">IF(AND(BB$2&gt;$D63,BC$2&gt;$D63),0,IF(AND(BB$2&lt;$C63,BC$2&lt;$C63),0,IF(AND(BB$2&lt;=$C63,BC$2&gt;=$D63),($D63-$C63+1)*$G63,IF(AND(BB$2&gt;=$C63,BC$2&lt;=$D63),(BC$2-BB$2+1)*$G63,IF(AND(BB$2&lt;=$C63,BC$2&lt;=$D63),(BC$2-$C63+1)*$G63,IF(AND(BB$2&gt;=$C63,BC$2&gt;=$D63),($D63-BB$2+1)*$G63,0))))))</f>
        <v>0</v>
      </c>
      <c r="BC63" s="98"/>
      <c r="BD63" s="98">
        <f t="shared" ref="BD63:BD65" si="576">IF(AND(BD$2&gt;$D63,BE$2&gt;$D63),0,IF(AND(BD$2&lt;$C63,BE$2&lt;$C63),0,IF(AND(BD$2&lt;=$C63,BE$2&gt;=$D63),($D63-$C63+1)*$G63,IF(AND(BD$2&gt;=$C63,BE$2&lt;=$D63),(BE$2-BD$2+1)*$G63,IF(AND(BD$2&lt;=$C63,BE$2&lt;=$D63),(BE$2-$C63+1)*$G63,IF(AND(BD$2&gt;=$C63,BE$2&gt;=$D63),($D63-BD$2+1)*$G63,0))))))</f>
        <v>0</v>
      </c>
      <c r="BE63" s="98"/>
      <c r="BF63" s="98">
        <f t="shared" ref="BF63:BF65" si="577">IF(AND(BF$2&gt;$D63,BG$2&gt;$D63),0,IF(AND(BF$2&lt;$C63,BG$2&lt;$C63),0,IF(AND(BF$2&lt;=$C63,BG$2&gt;=$D63),($D63-$C63+1)*$G63,IF(AND(BF$2&gt;=$C63,BG$2&lt;=$D63),(BG$2-BF$2+1)*$G63,IF(AND(BF$2&lt;=$C63,BG$2&lt;=$D63),(BG$2-$C63+1)*$G63,IF(AND(BF$2&gt;=$C63,BG$2&gt;=$D63),($D63-BF$2+1)*$G63,0))))))</f>
        <v>0</v>
      </c>
      <c r="BG63" s="98"/>
      <c r="BH63" s="98">
        <f t="shared" ref="BH63:BH65" si="578">IF(AND(BH$2&gt;$D63,BI$2&gt;$D63),0,IF(AND(BH$2&lt;$C63,BI$2&lt;$C63),0,IF(AND(BH$2&lt;=$C63,BI$2&gt;=$D63),($D63-$C63+1)*$G63,IF(AND(BH$2&gt;=$C63,BI$2&lt;=$D63),(BI$2-BH$2+1)*$G63,IF(AND(BH$2&lt;=$C63,BI$2&lt;=$D63),(BI$2-$C63+1)*$G63,IF(AND(BH$2&gt;=$C63,BI$2&gt;=$D63),($D63-BH$2+1)*$G63,0))))))</f>
        <v>0</v>
      </c>
      <c r="BI63" s="98"/>
      <c r="BJ63" s="98">
        <f t="shared" ref="BJ63:BJ65" si="579">IF(AND(BJ$2&gt;$D63,BK$2&gt;$D63),0,IF(AND(BJ$2&lt;$C63,BK$2&lt;$C63),0,IF(AND(BJ$2&lt;=$C63,BK$2&gt;=$D63),($D63-$C63+1)*$G63,IF(AND(BJ$2&gt;=$C63,BK$2&lt;=$D63),(BK$2-BJ$2+1)*$G63,IF(AND(BJ$2&lt;=$C63,BK$2&lt;=$D63),(BK$2-$C63+1)*$G63,IF(AND(BJ$2&gt;=$C63,BK$2&gt;=$D63),($D63-BJ$2+1)*$G63,0))))))</f>
        <v>0</v>
      </c>
      <c r="BK63" s="98"/>
      <c r="BL63" s="98">
        <f t="shared" ref="BL63:BL65" si="580">IF(AND(BL$2&gt;$D63,BM$2&gt;$D63),0,IF(AND(BL$2&lt;$C63,BM$2&lt;$C63),0,IF(AND(BL$2&lt;=$C63,BM$2&gt;=$D63),($D63-$C63+1)*$G63,IF(AND(BL$2&gt;=$C63,BM$2&lt;=$D63),(BM$2-BL$2+1)*$G63,IF(AND(BL$2&lt;=$C63,BM$2&lt;=$D63),(BM$2-$C63+1)*$G63,IF(AND(BL$2&gt;=$C63,BM$2&gt;=$D63),($D63-BL$2+1)*$G63,0))))))</f>
        <v>0</v>
      </c>
      <c r="BM63" s="98"/>
      <c r="BN63" s="98">
        <f t="shared" ref="BN63:BN65" si="581">IF(AND(BN$2&gt;$D63,BO$2&gt;$D63),0,IF(AND(BN$2&lt;$C63,BO$2&lt;$C63),0,IF(AND(BN$2&lt;=$C63,BO$2&gt;=$D63),($D63-$C63+1)*$G63,IF(AND(BN$2&gt;=$C63,BO$2&lt;=$D63),(BO$2-BN$2+1)*$G63,IF(AND(BN$2&lt;=$C63,BO$2&lt;=$D63),(BO$2-$C63+1)*$G63,IF(AND(BN$2&gt;=$C63,BO$2&gt;=$D63),($D63-BN$2+1)*$G63,0))))))</f>
        <v>0</v>
      </c>
      <c r="BO63" s="98"/>
      <c r="BP63" s="98">
        <f t="shared" ref="BP63:BP65" si="582">IF(AND(BP$2&gt;$D63,BQ$2&gt;$D63),0,IF(AND(BP$2&lt;$C63,BQ$2&lt;$C63),0,IF(AND(BP$2&lt;=$C63,BQ$2&gt;=$D63),($D63-$C63+1)*$G63,IF(AND(BP$2&gt;=$C63,BQ$2&lt;=$D63),(BQ$2-BP$2+1)*$G63,IF(AND(BP$2&lt;=$C63,BQ$2&lt;=$D63),(BQ$2-$C63+1)*$G63,IF(AND(BP$2&gt;=$C63,BQ$2&gt;=$D63),($D63-BP$2+1)*$G63,0))))))</f>
        <v>0</v>
      </c>
      <c r="BQ63" s="98"/>
      <c r="BR63" s="98">
        <f t="shared" ref="BR63:BR65" si="583">IF(AND(BR$2&gt;$D63,BS$2&gt;$D63),0,IF(AND(BR$2&lt;$C63,BS$2&lt;$C63),0,IF(AND(BR$2&lt;=$C63,BS$2&gt;=$D63),($D63-$C63+1)*$G63,IF(AND(BR$2&gt;=$C63,BS$2&lt;=$D63),(BS$2-BR$2+1)*$G63,IF(AND(BR$2&lt;=$C63,BS$2&lt;=$D63),(BS$2-$C63+1)*$G63,IF(AND(BR$2&gt;=$C63,BS$2&gt;=$D63),($D63-BR$2+1)*$G63,0))))))</f>
        <v>0</v>
      </c>
      <c r="BS63" s="98"/>
      <c r="BT63" s="98">
        <f t="shared" ref="BT63:BT65" si="584">IF(AND(BT$2&gt;$D63,BU$2&gt;$D63),0,IF(AND(BT$2&lt;$C63,BU$2&lt;$C63),0,IF(AND(BT$2&lt;=$C63,BU$2&gt;=$D63),($D63-$C63+1)*$G63,IF(AND(BT$2&gt;=$C63,BU$2&lt;=$D63),(BU$2-BT$2+1)*$G63,IF(AND(BT$2&lt;=$C63,BU$2&lt;=$D63),(BU$2-$C63+1)*$G63,IF(AND(BT$2&gt;=$C63,BU$2&gt;=$D63),($D63-BT$2+1)*$G63,0))))))</f>
        <v>0</v>
      </c>
      <c r="BU63" s="98"/>
      <c r="BV63" s="98">
        <f t="shared" ref="BV63:BV65" si="585">IF(AND(BV$2&gt;$D63,BW$2&gt;$D63),0,IF(AND(BV$2&lt;$C63,BW$2&lt;$C63),0,IF(AND(BV$2&lt;=$C63,BW$2&gt;=$D63),($D63-$C63+1)*$G63,IF(AND(BV$2&gt;=$C63,BW$2&lt;=$D63),(BW$2-BV$2+1)*$G63,IF(AND(BV$2&lt;=$C63,BW$2&lt;=$D63),(BW$2-$C63+1)*$G63,IF(AND(BV$2&gt;=$C63,BW$2&gt;=$D63),($D63-BV$2+1)*$G63,0))))))</f>
        <v>0</v>
      </c>
      <c r="BW63" s="98"/>
      <c r="BX63" s="98">
        <f t="shared" ref="BX63:BX65" si="586">IF(AND(BX$2&gt;$D63,BY$2&gt;$D63),0,IF(AND(BX$2&lt;$C63,BY$2&lt;$C63),0,IF(AND(BX$2&lt;=$C63,BY$2&gt;=$D63),($D63-$C63+1)*$G63,IF(AND(BX$2&gt;=$C63,BY$2&lt;=$D63),(BY$2-BX$2+1)*$G63,IF(AND(BX$2&lt;=$C63,BY$2&lt;=$D63),(BY$2-$C63+1)*$G63,IF(AND(BX$2&gt;=$C63,BY$2&gt;=$D63),($D63-BX$2+1)*$G63,0))))))</f>
        <v>0</v>
      </c>
      <c r="BY63" s="98"/>
      <c r="BZ63" s="98">
        <f t="shared" ref="BZ63:BZ65" si="587">IF(AND(BZ$2&gt;$D63,CA$2&gt;$D63),0,IF(AND(BZ$2&lt;$C63,CA$2&lt;$C63),0,IF(AND(BZ$2&lt;=$C63,CA$2&gt;=$D63),($D63-$C63+1)*$G63,IF(AND(BZ$2&gt;=$C63,CA$2&lt;=$D63),(CA$2-BZ$2+1)*$G63,IF(AND(BZ$2&lt;=$C63,CA$2&lt;=$D63),(CA$2-$C63+1)*$G63,IF(AND(BZ$2&gt;=$C63,CA$2&gt;=$D63),($D63-BZ$2+1)*$G63,0))))))</f>
        <v>0</v>
      </c>
      <c r="CA63" s="98"/>
      <c r="CB63" s="98">
        <f t="shared" ref="CB63:CB65" si="588">IF(AND(CB$2&gt;$D63,CC$2&gt;$D63),0,IF(AND(CB$2&lt;$C63,CC$2&lt;$C63),0,IF(AND(CB$2&lt;=$C63,CC$2&gt;=$D63),($D63-$C63+1)*$G63,IF(AND(CB$2&gt;=$C63,CC$2&lt;=$D63),(CC$2-CB$2+1)*$G63,IF(AND(CB$2&lt;=$C63,CC$2&lt;=$D63),(CC$2-$C63+1)*$G63,IF(AND(CB$2&gt;=$C63,CC$2&gt;=$D63),($D63-CB$2+1)*$G63,0))))))</f>
        <v>0</v>
      </c>
      <c r="CC63" s="98"/>
      <c r="CD63" s="98">
        <f t="shared" ref="CD63:CD65" si="589">IF(AND(CD$2&gt;$D63,CE$2&gt;$D63),0,IF(AND(CD$2&lt;$C63,CE$2&lt;$C63),0,IF(AND(CD$2&lt;=$C63,CE$2&gt;=$D63),($D63-$C63+1)*$G63,IF(AND(CD$2&gt;=$C63,CE$2&lt;=$D63),(CE$2-CD$2+1)*$G63,IF(AND(CD$2&lt;=$C63,CE$2&lt;=$D63),(CE$2-$C63+1)*$G63,IF(AND(CD$2&gt;=$C63,CE$2&gt;=$D63),($D63-CD$2+1)*$G63,0))))))</f>
        <v>0</v>
      </c>
      <c r="CE63" s="98"/>
      <c r="CF63" s="98">
        <f t="shared" ref="CF63:CF65" si="590">IF(AND(CF$2&gt;$D63,CG$2&gt;$D63),0,IF(AND(CF$2&lt;$C63,CG$2&lt;$C63),0,IF(AND(CF$2&lt;=$C63,CG$2&gt;=$D63),($D63-$C63+1)*$G63,IF(AND(CF$2&gt;=$C63,CG$2&lt;=$D63),(CG$2-CF$2+1)*$G63,IF(AND(CF$2&lt;=$C63,CG$2&lt;=$D63),(CG$2-$C63+1)*$G63,IF(AND(CF$2&gt;=$C63,CG$2&gt;=$D63),($D63-CF$2+1)*$G63,0))))))</f>
        <v>0</v>
      </c>
      <c r="CG63" s="98"/>
      <c r="CH63" s="98">
        <f t="shared" ref="CH63:CH65" si="591">IF(AND(CH$2&gt;$D63,CI$2&gt;$D63),0,IF(AND(CH$2&lt;$C63,CI$2&lt;$C63),0,IF(AND(CH$2&lt;=$C63,CI$2&gt;=$D63),($D63-$C63+1)*$G63,IF(AND(CH$2&gt;=$C63,CI$2&lt;=$D63),(CI$2-CH$2+1)*$G63,IF(AND(CH$2&lt;=$C63,CI$2&lt;=$D63),(CI$2-$C63+1)*$G63,IF(AND(CH$2&gt;=$C63,CI$2&gt;=$D63),($D63-CH$2+1)*$G63,0))))))</f>
        <v>0</v>
      </c>
      <c r="CI63" s="98"/>
      <c r="CJ63" s="98">
        <f t="shared" ref="CJ63:CJ65" si="592">IF(AND(CJ$2&gt;$D63,CK$2&gt;$D63),0,IF(AND(CJ$2&lt;$C63,CK$2&lt;$C63),0,IF(AND(CJ$2&lt;=$C63,CK$2&gt;=$D63),($D63-$C63+1)*$G63,IF(AND(CJ$2&gt;=$C63,CK$2&lt;=$D63),(CK$2-CJ$2+1)*$G63,IF(AND(CJ$2&lt;=$C63,CK$2&lt;=$D63),(CK$2-$C63+1)*$G63,IF(AND(CJ$2&gt;=$C63,CK$2&gt;=$D63),($D63-CJ$2+1)*$G63,0))))))</f>
        <v>0</v>
      </c>
      <c r="CK63" s="98"/>
      <c r="CL63" s="98">
        <f t="shared" ref="CL63:CL65" si="593">IF(AND(CL$2&gt;$D63,CM$2&gt;$D63),0,IF(AND(CL$2&lt;$C63,CM$2&lt;$C63),0,IF(AND(CL$2&lt;=$C63,CM$2&gt;=$D63),($D63-$C63+1)*$G63,IF(AND(CL$2&gt;=$C63,CM$2&lt;=$D63),(CM$2-CL$2+1)*$G63,IF(AND(CL$2&lt;=$C63,CM$2&lt;=$D63),(CM$2-$C63+1)*$G63,IF(AND(CL$2&gt;=$C63,CM$2&gt;=$D63),($D63-CL$2+1)*$G63,0))))))</f>
        <v>0</v>
      </c>
      <c r="CM63" s="98"/>
      <c r="CN63" s="98">
        <f t="shared" ref="CN63:CN65" si="594">IF(AND(CN$2&gt;$D63,CO$2&gt;$D63),0,IF(AND(CN$2&lt;$C63,CO$2&lt;$C63),0,IF(AND(CN$2&lt;=$C63,CO$2&gt;=$D63),($D63-$C63+1)*$G63,IF(AND(CN$2&gt;=$C63,CO$2&lt;=$D63),(CO$2-CN$2+1)*$G63,IF(AND(CN$2&lt;=$C63,CO$2&lt;=$D63),(CO$2-$C63+1)*$G63,IF(AND(CN$2&gt;=$C63,CO$2&gt;=$D63),($D63-CN$2+1)*$G63,0))))))</f>
        <v>0</v>
      </c>
      <c r="CO63" s="98"/>
      <c r="CP63" s="98">
        <f t="shared" ref="CP63:CP65" si="595">IF(AND(CP$2&gt;$D63,CQ$2&gt;$D63),0,IF(AND(CP$2&lt;$C63,CQ$2&lt;$C63),0,IF(AND(CP$2&lt;=$C63,CQ$2&gt;=$D63),($D63-$C63+1)*$G63,IF(AND(CP$2&gt;=$C63,CQ$2&lt;=$D63),(CQ$2-CP$2+1)*$G63,IF(AND(CP$2&lt;=$C63,CQ$2&lt;=$D63),(CQ$2-$C63+1)*$G63,IF(AND(CP$2&gt;=$C63,CQ$2&gt;=$D63),($D63-CP$2+1)*$G63,0))))))</f>
        <v>0</v>
      </c>
      <c r="CQ63" s="98"/>
      <c r="CR63" s="98">
        <f t="shared" ref="CR63:CR65" si="596">IF(AND(CR$2&gt;$D63,CS$2&gt;$D63),0,IF(AND(CR$2&lt;$C63,CS$2&lt;$C63),0,IF(AND(CR$2&lt;=$C63,CS$2&gt;=$D63),($D63-$C63+1)*$G63,IF(AND(CR$2&gt;=$C63,CS$2&lt;=$D63),(CS$2-CR$2+1)*$G63,IF(AND(CR$2&lt;=$C63,CS$2&lt;=$D63),(CS$2-$C63+1)*$G63,IF(AND(CR$2&gt;=$C63,CS$2&gt;=$D63),($D63-CR$2+1)*$G63,0))))))</f>
        <v>0</v>
      </c>
      <c r="CS63" s="98"/>
      <c r="CT63" s="98">
        <f t="shared" ref="CT63:CT65" si="597">IF(AND(CT$2&gt;$D63,CU$2&gt;$D63),0,IF(AND(CT$2&lt;$C63,CU$2&lt;$C63),0,IF(AND(CT$2&lt;=$C63,CU$2&gt;=$D63),($D63-$C63+1)*$G63,IF(AND(CT$2&gt;=$C63,CU$2&lt;=$D63),(CU$2-CT$2+1)*$G63,IF(AND(CT$2&lt;=$C63,CU$2&lt;=$D63),(CU$2-$C63+1)*$G63,IF(AND(CT$2&gt;=$C63,CU$2&gt;=$D63),($D63-CT$2+1)*$G63,0))))))</f>
        <v>0</v>
      </c>
      <c r="CU63" s="98"/>
      <c r="CV63" s="98">
        <f t="shared" ref="CV63:CV65" si="598">IF(AND(CV$2&gt;$D63,CW$2&gt;$D63),0,IF(AND(CV$2&lt;$C63,CW$2&lt;$C63),0,IF(AND(CV$2&lt;=$C63,CW$2&gt;=$D63),($D63-$C63+1)*$G63,IF(AND(CV$2&gt;=$C63,CW$2&lt;=$D63),(CW$2-CV$2+1)*$G63,IF(AND(CV$2&lt;=$C63,CW$2&lt;=$D63),(CW$2-$C63+1)*$G63,IF(AND(CV$2&gt;=$C63,CW$2&gt;=$D63),($D63-CV$2+1)*$G63,0))))))</f>
        <v>0</v>
      </c>
      <c r="CW63" s="98"/>
      <c r="CX63" s="98">
        <f t="shared" ref="CX63:CX65" si="599">IF(AND(CX$2&gt;$D63,CY$2&gt;$D63),0,IF(AND(CX$2&lt;$C63,CY$2&lt;$C63),0,IF(AND(CX$2&lt;=$C63,CY$2&gt;=$D63),($D63-$C63+1)*$G63,IF(AND(CX$2&gt;=$C63,CY$2&lt;=$D63),(CY$2-CX$2+1)*$G63,IF(AND(CX$2&lt;=$C63,CY$2&lt;=$D63),(CY$2-$C63+1)*$G63,IF(AND(CX$2&gt;=$C63,CY$2&gt;=$D63),($D63-CX$2+1)*$G63,0))))))</f>
        <v>0</v>
      </c>
      <c r="CY63" s="98"/>
      <c r="CZ63" s="98">
        <f t="shared" ref="CZ63:CZ65" si="600">IF(AND(CZ$2&gt;$D63,DA$2&gt;$D63),0,IF(AND(CZ$2&lt;$C63,DA$2&lt;$C63),0,IF(AND(CZ$2&lt;=$C63,DA$2&gt;=$D63),($D63-$C63+1)*$G63,IF(AND(CZ$2&gt;=$C63,DA$2&lt;=$D63),(DA$2-CZ$2+1)*$G63,IF(AND(CZ$2&lt;=$C63,DA$2&lt;=$D63),(DA$2-$C63+1)*$G63,IF(AND(CZ$2&gt;=$C63,DA$2&gt;=$D63),($D63-CZ$2+1)*$G63,0))))))</f>
        <v>0</v>
      </c>
      <c r="DA63" s="98"/>
      <c r="DB63" s="98">
        <f t="shared" ref="DB63:DB65" si="601">IF(AND(DB$2&gt;$D63,DC$2&gt;$D63),0,IF(AND(DB$2&lt;$C63,DC$2&lt;$C63),0,IF(AND(DB$2&lt;=$C63,DC$2&gt;=$D63),($D63-$C63+1)*$G63,IF(AND(DB$2&gt;=$C63,DC$2&lt;=$D63),(DC$2-DB$2+1)*$G63,IF(AND(DB$2&lt;=$C63,DC$2&lt;=$D63),(DC$2-$C63+1)*$G63,IF(AND(DB$2&gt;=$C63,DC$2&gt;=$D63),($D63-DB$2+1)*$G63,0))))))</f>
        <v>0</v>
      </c>
      <c r="DC63" s="98"/>
      <c r="DD63" s="98">
        <f t="shared" ref="DD63:DD65" si="602">IF(AND(DD$2&gt;$D63,DE$2&gt;$D63),0,IF(AND(DD$2&lt;$C63,DE$2&lt;$C63),0,IF(AND(DD$2&lt;=$C63,DE$2&gt;=$D63),($D63-$C63+1)*$G63,IF(AND(DD$2&gt;=$C63,DE$2&lt;=$D63),(DE$2-DD$2+1)*$G63,IF(AND(DD$2&lt;=$C63,DE$2&lt;=$D63),(DE$2-$C63+1)*$G63,IF(AND(DD$2&gt;=$C63,DE$2&gt;=$D63),($D63-DD$2+1)*$G63,0))))))</f>
        <v>0</v>
      </c>
      <c r="DE63" s="98"/>
      <c r="DF63" s="98">
        <f t="shared" ref="DF63:DF65" si="603">IF(AND(DF$2&gt;$D63,DG$2&gt;$D63),0,IF(AND(DF$2&lt;$C63,DG$2&lt;$C63),0,IF(AND(DF$2&lt;=$C63,DG$2&gt;=$D63),($D63-$C63+1)*$G63,IF(AND(DF$2&gt;=$C63,DG$2&lt;=$D63),(DG$2-DF$2+1)*$G63,IF(AND(DF$2&lt;=$C63,DG$2&lt;=$D63),(DG$2-$C63+1)*$G63,IF(AND(DF$2&gt;=$C63,DG$2&gt;=$D63),($D63-DF$2+1)*$G63,0))))))</f>
        <v>0</v>
      </c>
      <c r="DG63" s="98"/>
      <c r="DH63" s="98">
        <f t="shared" ref="DH63:DH65" si="604">IF(AND(DH$2&gt;$D63,DI$2&gt;$D63),0,IF(AND(DH$2&lt;$C63,DI$2&lt;$C63),0,IF(AND(DH$2&lt;=$C63,DI$2&gt;=$D63),($D63-$C63+1)*$G63,IF(AND(DH$2&gt;=$C63,DI$2&lt;=$D63),(DI$2-DH$2+1)*$G63,IF(AND(DH$2&lt;=$C63,DI$2&lt;=$D63),(DI$2-$C63+1)*$G63,IF(AND(DH$2&gt;=$C63,DI$2&gt;=$D63),($D63-DH$2+1)*$G63,0))))))</f>
        <v>0</v>
      </c>
      <c r="DI63" s="98"/>
      <c r="DJ63" s="98">
        <f t="shared" ref="DJ63:DJ65" si="605">IF(AND(DJ$2&gt;$D63,DK$2&gt;$D63),0,IF(AND(DJ$2&lt;$C63,DK$2&lt;$C63),0,IF(AND(DJ$2&lt;=$C63,DK$2&gt;=$D63),($D63-$C63+1)*$G63,IF(AND(DJ$2&gt;=$C63,DK$2&lt;=$D63),(DK$2-DJ$2+1)*$G63,IF(AND(DJ$2&lt;=$C63,DK$2&lt;=$D63),(DK$2-$C63+1)*$G63,IF(AND(DJ$2&gt;=$C63,DK$2&gt;=$D63),($D63-DJ$2+1)*$G63,0))))))</f>
        <v>0</v>
      </c>
      <c r="DK63" s="98"/>
      <c r="DL63" s="98">
        <f t="shared" ref="DL63:DL65" si="606">IF(AND(DL$2&gt;$D63,DM$2&gt;$D63),0,IF(AND(DL$2&lt;$C63,DM$2&lt;$C63),0,IF(AND(DL$2&lt;=$C63,DM$2&gt;=$D63),($D63-$C63+1)*$G63,IF(AND(DL$2&gt;=$C63,DM$2&lt;=$D63),(DM$2-DL$2+1)*$G63,IF(AND(DL$2&lt;=$C63,DM$2&lt;=$D63),(DM$2-$C63+1)*$G63,IF(AND(DL$2&gt;=$C63,DM$2&gt;=$D63),($D63-DL$2+1)*$G63,0))))))</f>
        <v>0</v>
      </c>
      <c r="DM63" s="98"/>
      <c r="DN63" s="98">
        <f t="shared" ref="DN63:DN65" si="607">IF(AND(DN$2&gt;$D63,DO$2&gt;$D63),0,IF(AND(DN$2&lt;$C63,DO$2&lt;$C63),0,IF(AND(DN$2&lt;=$C63,DO$2&gt;=$D63),($D63-$C63+1)*$G63,IF(AND(DN$2&gt;=$C63,DO$2&lt;=$D63),(DO$2-DN$2+1)*$G63,IF(AND(DN$2&lt;=$C63,DO$2&lt;=$D63),(DO$2-$C63+1)*$G63,IF(AND(DN$2&gt;=$C63,DO$2&gt;=$D63),($D63-DN$2+1)*$G63,0))))))</f>
        <v>0</v>
      </c>
      <c r="DO63" s="98"/>
      <c r="DP63" s="98">
        <f t="shared" ref="DP63:DP65" si="608">IF(AND(DP$2&gt;$D63,DQ$2&gt;$D63),0,IF(AND(DP$2&lt;$C63,DQ$2&lt;$C63),0,IF(AND(DP$2&lt;=$C63,DQ$2&gt;=$D63),($D63-$C63+1)*$G63,IF(AND(DP$2&gt;=$C63,DQ$2&lt;=$D63),(DQ$2-DP$2+1)*$G63,IF(AND(DP$2&lt;=$C63,DQ$2&lt;=$D63),(DQ$2-$C63+1)*$G63,IF(AND(DP$2&gt;=$C63,DQ$2&gt;=$D63),($D63-DP$2+1)*$G63,0))))))</f>
        <v>0</v>
      </c>
      <c r="DQ63" s="98"/>
      <c r="DR63" s="98">
        <f t="shared" ref="DR63:DR65" si="609">IF(AND(DR$2&gt;$D63,DS$2&gt;$D63),0,IF(AND(DR$2&lt;$C63,DS$2&lt;$C63),0,IF(AND(DR$2&lt;=$C63,DS$2&gt;=$D63),($D63-$C63+1)*$G63,IF(AND(DR$2&gt;=$C63,DS$2&lt;=$D63),(DS$2-DR$2+1)*$G63,IF(AND(DR$2&lt;=$C63,DS$2&lt;=$D63),(DS$2-$C63+1)*$G63,IF(AND(DR$2&gt;=$C63,DS$2&gt;=$D63),($D63-DR$2+1)*$G63,0))))))</f>
        <v>0</v>
      </c>
      <c r="DS63" s="98"/>
      <c r="DT63" s="98">
        <f t="shared" ref="DT63:DT65" si="610">IF(AND(DT$2&gt;$D63,DU$2&gt;$D63),0,IF(AND(DT$2&lt;$C63,DU$2&lt;$C63),0,IF(AND(DT$2&lt;=$C63,DU$2&gt;=$D63),($D63-$C63+1)*$G63,IF(AND(DT$2&gt;=$C63,DU$2&lt;=$D63),(DU$2-DT$2+1)*$G63,IF(AND(DT$2&lt;=$C63,DU$2&lt;=$D63),(DU$2-$C63+1)*$G63,IF(AND(DT$2&gt;=$C63,DU$2&gt;=$D63),($D63-DT$2+1)*$G63,0))))))</f>
        <v>0</v>
      </c>
      <c r="DU63" s="98"/>
      <c r="DV63" s="98">
        <f t="shared" ref="DV63:DV65" si="611">IF(AND(DV$2&gt;$D63,DW$2&gt;$D63),0,IF(AND(DV$2&lt;$C63,DW$2&lt;$C63),0,IF(AND(DV$2&lt;=$C63,DW$2&gt;=$D63),($D63-$C63+1)*$G63,IF(AND(DV$2&gt;=$C63,DW$2&lt;=$D63),(DW$2-DV$2+1)*$G63,IF(AND(DV$2&lt;=$C63,DW$2&lt;=$D63),(DW$2-$C63+1)*$G63,IF(AND(DV$2&gt;=$C63,DW$2&gt;=$D63),($D63-DV$2+1)*$G63,0))))))</f>
        <v>0</v>
      </c>
      <c r="DW63" s="98"/>
      <c r="DX63" s="98">
        <f t="shared" ref="DX63:DX65" si="612">IF(AND(DX$2&gt;$D63,DY$2&gt;$D63),0,IF(AND(DX$2&lt;$C63,DY$2&lt;$C63),0,IF(AND(DX$2&lt;=$C63,DY$2&gt;=$D63),($D63-$C63+1)*$G63,IF(AND(DX$2&gt;=$C63,DY$2&lt;=$D63),(DY$2-DX$2+1)*$G63,IF(AND(DX$2&lt;=$C63,DY$2&lt;=$D63),(DY$2-$C63+1)*$G63,IF(AND(DX$2&gt;=$C63,DY$2&gt;=$D63),($D63-DX$2+1)*$G63,0))))))</f>
        <v>0</v>
      </c>
      <c r="DY63" s="98"/>
      <c r="DZ63" s="98">
        <f t="shared" ref="DZ63:DZ65" si="613">IF(AND(DZ$2&gt;$D63,EA$2&gt;$D63),0,IF(AND(DZ$2&lt;$C63,EA$2&lt;$C63),0,IF(AND(DZ$2&lt;=$C63,EA$2&gt;=$D63),($D63-$C63+1)*$G63,IF(AND(DZ$2&gt;=$C63,EA$2&lt;=$D63),(EA$2-DZ$2+1)*$G63,IF(AND(DZ$2&lt;=$C63,EA$2&lt;=$D63),(EA$2-$C63+1)*$G63,IF(AND(DZ$2&gt;=$C63,EA$2&gt;=$D63),($D63-DZ$2+1)*$G63,0))))))</f>
        <v>0</v>
      </c>
      <c r="EA63" s="98"/>
      <c r="EB63" s="98">
        <f t="shared" ref="EB63:EB65" si="614">IF(AND(EB$2&gt;$D63,EC$2&gt;$D63),0,IF(AND(EB$2&lt;$C63,EC$2&lt;$C63),0,IF(AND(EB$2&lt;=$C63,EC$2&gt;=$D63),($D63-$C63+1)*$G63,IF(AND(EB$2&gt;=$C63,EC$2&lt;=$D63),(EC$2-EB$2+1)*$G63,IF(AND(EB$2&lt;=$C63,EC$2&lt;=$D63),(EC$2-$C63+1)*$G63,IF(AND(EB$2&gt;=$C63,EC$2&gt;=$D63),($D63-EB$2+1)*$G63,0))))))</f>
        <v>0</v>
      </c>
      <c r="EC63" s="98"/>
      <c r="ED63" s="98">
        <f t="shared" ref="ED63:ED65" si="615">IF(AND(ED$2&gt;$D63,EE$2&gt;$D63),0,IF(AND(ED$2&lt;$C63,EE$2&lt;$C63),0,IF(AND(ED$2&lt;=$C63,EE$2&gt;=$D63),($D63-$C63+1)*$G63,IF(AND(ED$2&gt;=$C63,EE$2&lt;=$D63),(EE$2-ED$2+1)*$G63,IF(AND(ED$2&lt;=$C63,EE$2&lt;=$D63),(EE$2-$C63+1)*$G63,IF(AND(ED$2&gt;=$C63,EE$2&gt;=$D63),($D63-ED$2+1)*$G63,0))))))</f>
        <v>0</v>
      </c>
      <c r="EE63" s="98"/>
      <c r="EF63" s="98">
        <f t="shared" ref="EF63:EF65" si="616">IF(AND(EF$2&gt;$D63,EG$2&gt;$D63),0,IF(AND(EF$2&lt;$C63,EG$2&lt;$C63),0,IF(AND(EF$2&lt;=$C63,EG$2&gt;=$D63),($D63-$C63+1)*$G63,IF(AND(EF$2&gt;=$C63,EG$2&lt;=$D63),(EG$2-EF$2+1)*$G63,IF(AND(EF$2&lt;=$C63,EG$2&lt;=$D63),(EG$2-$C63+1)*$G63,IF(AND(EF$2&gt;=$C63,EG$2&gt;=$D63),($D63-EF$2+1)*$G63,0))))))</f>
        <v>0</v>
      </c>
      <c r="EG63" s="98"/>
      <c r="EH63" s="98">
        <f t="shared" ref="EH63:EH65" si="617">IF(AND(EH$2&gt;$D63,EI$2&gt;$D63),0,IF(AND(EH$2&lt;$C63,EI$2&lt;$C63),0,IF(AND(EH$2&lt;=$C63,EI$2&gt;=$D63),($D63-$C63+1)*$G63,IF(AND(EH$2&gt;=$C63,EI$2&lt;=$D63),(EI$2-EH$2+1)*$G63,IF(AND(EH$2&lt;=$C63,EI$2&lt;=$D63),(EI$2-$C63+1)*$G63,IF(AND(EH$2&gt;=$C63,EI$2&gt;=$D63),($D63-EH$2+1)*$G63,0))))))</f>
        <v>0</v>
      </c>
      <c r="EI63" s="98"/>
      <c r="EJ63" s="98">
        <f t="shared" ref="EJ63:EJ65" si="618">IF(AND(EJ$2&gt;$D63,EK$2&gt;$D63),0,IF(AND(EJ$2&lt;$C63,EK$2&lt;$C63),0,IF(AND(EJ$2&lt;=$C63,EK$2&gt;=$D63),($D63-$C63+1)*$G63,IF(AND(EJ$2&gt;=$C63,EK$2&lt;=$D63),(EK$2-EJ$2+1)*$G63,IF(AND(EJ$2&lt;=$C63,EK$2&lt;=$D63),(EK$2-$C63+1)*$G63,IF(AND(EJ$2&gt;=$C63,EK$2&gt;=$D63),($D63-EJ$2+1)*$G63,0))))))</f>
        <v>0</v>
      </c>
      <c r="EK63" s="98"/>
      <c r="EL63" s="98">
        <f t="shared" ref="EL63:EL65" si="619">IF(AND(EL$2&gt;$D63,EM$2&gt;$D63),0,IF(AND(EL$2&lt;$C63,EM$2&lt;$C63),0,IF(AND(EL$2&lt;=$C63,EM$2&gt;=$D63),($D63-$C63+1)*$G63,IF(AND(EL$2&gt;=$C63,EM$2&lt;=$D63),(EM$2-EL$2+1)*$G63,IF(AND(EL$2&lt;=$C63,EM$2&lt;=$D63),(EM$2-$C63+1)*$G63,IF(AND(EL$2&gt;=$C63,EM$2&gt;=$D63),($D63-EL$2+1)*$G63,0))))))</f>
        <v>0</v>
      </c>
      <c r="EM63" s="98"/>
      <c r="EN63" s="98">
        <f t="shared" ref="EN63:EN65" si="620">IF(AND(EN$2&gt;$D63,EO$2&gt;$D63),0,IF(AND(EN$2&lt;$C63,EO$2&lt;$C63),0,IF(AND(EN$2&lt;=$C63,EO$2&gt;=$D63),($D63-$C63+1)*$G63,IF(AND(EN$2&gt;=$C63,EO$2&lt;=$D63),(EO$2-EN$2+1)*$G63,IF(AND(EN$2&lt;=$C63,EO$2&lt;=$D63),(EO$2-$C63+1)*$G63,IF(AND(EN$2&gt;=$C63,EO$2&gt;=$D63),($D63-EN$2+1)*$G63,0))))))</f>
        <v>0</v>
      </c>
      <c r="EO63" s="98"/>
      <c r="EP63" s="98">
        <f t="shared" ref="EP63:EP65" si="621">IF(AND(EP$2&gt;$D63,EQ$2&gt;$D63),0,IF(AND(EP$2&lt;$C63,EQ$2&lt;$C63),0,IF(AND(EP$2&lt;=$C63,EQ$2&gt;=$D63),($D63-$C63+1)*$G63,IF(AND(EP$2&gt;=$C63,EQ$2&lt;=$D63),(EQ$2-EP$2+1)*$G63,IF(AND(EP$2&lt;=$C63,EQ$2&lt;=$D63),(EQ$2-$C63+1)*$G63,IF(AND(EP$2&gt;=$C63,EQ$2&gt;=$D63),($D63-EP$2+1)*$G63,0))))))</f>
        <v>0</v>
      </c>
      <c r="EQ63" s="98"/>
      <c r="ER63" s="98">
        <f t="shared" ref="ER63:ER65" si="622">IF(AND(ER$2&gt;$D63,ES$2&gt;$D63),0,IF(AND(ER$2&lt;$C63,ES$2&lt;$C63),0,IF(AND(ER$2&lt;=$C63,ES$2&gt;=$D63),($D63-$C63+1)*$G63,IF(AND(ER$2&gt;=$C63,ES$2&lt;=$D63),(ES$2-ER$2+1)*$G63,IF(AND(ER$2&lt;=$C63,ES$2&lt;=$D63),(ES$2-$C63+1)*$G63,IF(AND(ER$2&gt;=$C63,ES$2&gt;=$D63),($D63-ER$2+1)*$G63,0))))))</f>
        <v>0</v>
      </c>
      <c r="ES63" s="98"/>
      <c r="ET63" s="98">
        <f t="shared" ref="ET63:ET65" si="623">IF(AND(ET$2&gt;$D63,EU$2&gt;$D63),0,IF(AND(ET$2&lt;$C63,EU$2&lt;$C63),0,IF(AND(ET$2&lt;=$C63,EU$2&gt;=$D63),($D63-$C63+1)*$G63,IF(AND(ET$2&gt;=$C63,EU$2&lt;=$D63),(EU$2-ET$2+1)*$G63,IF(AND(ET$2&lt;=$C63,EU$2&lt;=$D63),(EU$2-$C63+1)*$G63,IF(AND(ET$2&gt;=$C63,EU$2&gt;=$D63),($D63-ET$2+1)*$G63,0))))))</f>
        <v>0</v>
      </c>
      <c r="EU63" s="98"/>
      <c r="EV63" s="98">
        <f t="shared" ref="EV63:EV65" si="624">IF(AND(EV$2&gt;$D63,EW$2&gt;$D63),0,IF(AND(EV$2&lt;$C63,EW$2&lt;$C63),0,IF(AND(EV$2&lt;=$C63,EW$2&gt;=$D63),($D63-$C63+1)*$G63,IF(AND(EV$2&gt;=$C63,EW$2&lt;=$D63),(EW$2-EV$2+1)*$G63,IF(AND(EV$2&lt;=$C63,EW$2&lt;=$D63),(EW$2-$C63+1)*$G63,IF(AND(EV$2&gt;=$C63,EW$2&gt;=$D63),($D63-EV$2+1)*$G63,0))))))</f>
        <v>0</v>
      </c>
      <c r="EW63" s="98"/>
      <c r="EX63" s="98">
        <f t="shared" ref="EX63:EX65" si="625">IF(AND(EX$2&gt;$D63,EY$2&gt;$D63),0,IF(AND(EX$2&lt;$C63,EY$2&lt;$C63),0,IF(AND(EX$2&lt;=$C63,EY$2&gt;=$D63),($D63-$C63+1)*$G63,IF(AND(EX$2&gt;=$C63,EY$2&lt;=$D63),(EY$2-EX$2+1)*$G63,IF(AND(EX$2&lt;=$C63,EY$2&lt;=$D63),(EY$2-$C63+1)*$G63,IF(AND(EX$2&gt;=$C63,EY$2&gt;=$D63),($D63-EX$2+1)*$G63,0))))))</f>
        <v>0</v>
      </c>
      <c r="EY63" s="98"/>
      <c r="EZ63" s="98">
        <f t="shared" ref="EZ63:EZ65" si="626">IF(AND(EZ$2&gt;$D63,FA$2&gt;$D63),0,IF(AND(EZ$2&lt;$C63,FA$2&lt;$C63),0,IF(AND(EZ$2&lt;=$C63,FA$2&gt;=$D63),($D63-$C63+1)*$G63,IF(AND(EZ$2&gt;=$C63,FA$2&lt;=$D63),(FA$2-EZ$2+1)*$G63,IF(AND(EZ$2&lt;=$C63,FA$2&lt;=$D63),(FA$2-$C63+1)*$G63,IF(AND(EZ$2&gt;=$C63,FA$2&gt;=$D63),($D63-EZ$2+1)*$G63,0))))))</f>
        <v>0</v>
      </c>
      <c r="FA63" s="98"/>
      <c r="FB63" s="98">
        <f t="shared" ref="FB63:FB65" si="627">IF(AND(FB$2&gt;$D63,FC$2&gt;$D63),0,IF(AND(FB$2&lt;$C63,FC$2&lt;$C63),0,IF(AND(FB$2&lt;=$C63,FC$2&gt;=$D63),($D63-$C63+1)*$G63,IF(AND(FB$2&gt;=$C63,FC$2&lt;=$D63),(FC$2-FB$2+1)*$G63,IF(AND(FB$2&lt;=$C63,FC$2&lt;=$D63),(FC$2-$C63+1)*$G63,IF(AND(FB$2&gt;=$C63,FC$2&gt;=$D63),($D63-FB$2+1)*$G63,0))))))</f>
        <v>0</v>
      </c>
      <c r="FC63" s="98"/>
      <c r="FD63" s="98">
        <f t="shared" ref="FD63:FD65" si="628">IF(AND(FD$2&gt;$D63,FE$2&gt;$D63),0,IF(AND(FD$2&lt;$C63,FE$2&lt;$C63),0,IF(AND(FD$2&lt;=$C63,FE$2&gt;=$D63),($D63-$C63+1)*$G63,IF(AND(FD$2&gt;=$C63,FE$2&lt;=$D63),(FE$2-FD$2+1)*$G63,IF(AND(FD$2&lt;=$C63,FE$2&lt;=$D63),(FE$2-$C63+1)*$G63,IF(AND(FD$2&gt;=$C63,FE$2&gt;=$D63),($D63-FD$2+1)*$G63,0))))))</f>
        <v>0</v>
      </c>
      <c r="FE63" s="98"/>
      <c r="FF63" s="98">
        <f t="shared" ref="FF63:FF65" si="629">IF(AND(FF$2&gt;$D63,FG$2&gt;$D63),0,IF(AND(FF$2&lt;$C63,FG$2&lt;$C63),0,IF(AND(FF$2&lt;=$C63,FG$2&gt;=$D63),($D63-$C63+1)*$G63,IF(AND(FF$2&gt;=$C63,FG$2&lt;=$D63),(FG$2-FF$2+1)*$G63,IF(AND(FF$2&lt;=$C63,FG$2&lt;=$D63),(FG$2-$C63+1)*$G63,IF(AND(FF$2&gt;=$C63,FG$2&gt;=$D63),($D63-FF$2+1)*$G63,0))))))</f>
        <v>0</v>
      </c>
      <c r="FG63" s="98"/>
    </row>
    <row r="64" spans="1:163" ht="25.5" x14ac:dyDescent="0.2">
      <c r="A64" s="23" t="s">
        <v>60</v>
      </c>
      <c r="B64" s="54" t="s">
        <v>100</v>
      </c>
      <c r="C64" s="26">
        <v>43497</v>
      </c>
      <c r="D64" s="26">
        <v>43526</v>
      </c>
      <c r="E64" s="21">
        <v>30</v>
      </c>
      <c r="F64" s="22">
        <v>-5000000</v>
      </c>
      <c r="G64" s="9">
        <f t="shared" si="551"/>
        <v>-166666.66666666666</v>
      </c>
      <c r="H64" s="102">
        <f t="shared" si="552"/>
        <v>0</v>
      </c>
      <c r="I64" s="102"/>
      <c r="J64" s="98">
        <f t="shared" si="553"/>
        <v>0</v>
      </c>
      <c r="K64" s="98"/>
      <c r="L64" s="98">
        <f t="shared" si="554"/>
        <v>0</v>
      </c>
      <c r="M64" s="98"/>
      <c r="N64" s="98">
        <f t="shared" si="555"/>
        <v>0</v>
      </c>
      <c r="O64" s="98"/>
      <c r="P64" s="98">
        <f t="shared" si="556"/>
        <v>0</v>
      </c>
      <c r="Q64" s="98"/>
      <c r="R64" s="98">
        <f t="shared" si="557"/>
        <v>0</v>
      </c>
      <c r="S64" s="98"/>
      <c r="T64" s="98">
        <f t="shared" si="558"/>
        <v>0</v>
      </c>
      <c r="U64" s="98"/>
      <c r="V64" s="98">
        <f t="shared" si="559"/>
        <v>0</v>
      </c>
      <c r="W64" s="98"/>
      <c r="X64" s="98">
        <f t="shared" si="560"/>
        <v>0</v>
      </c>
      <c r="Y64" s="98"/>
      <c r="Z64" s="98">
        <f t="shared" si="561"/>
        <v>0</v>
      </c>
      <c r="AA64" s="98"/>
      <c r="AB64" s="98">
        <f t="shared" si="562"/>
        <v>0</v>
      </c>
      <c r="AC64" s="98"/>
      <c r="AD64" s="98">
        <f t="shared" si="563"/>
        <v>0</v>
      </c>
      <c r="AE64" s="98"/>
      <c r="AF64" s="98">
        <f t="shared" si="564"/>
        <v>0</v>
      </c>
      <c r="AG64" s="98"/>
      <c r="AH64" s="98">
        <f t="shared" si="565"/>
        <v>0</v>
      </c>
      <c r="AI64" s="98"/>
      <c r="AJ64" s="98">
        <f t="shared" si="566"/>
        <v>0</v>
      </c>
      <c r="AK64" s="98"/>
      <c r="AL64" s="98">
        <f t="shared" si="567"/>
        <v>0</v>
      </c>
      <c r="AM64" s="98"/>
      <c r="AN64" s="98">
        <f t="shared" si="568"/>
        <v>0</v>
      </c>
      <c r="AO64" s="98"/>
      <c r="AP64" s="98">
        <f t="shared" si="569"/>
        <v>0</v>
      </c>
      <c r="AQ64" s="98"/>
      <c r="AR64" s="98">
        <f t="shared" si="570"/>
        <v>0</v>
      </c>
      <c r="AS64" s="98"/>
      <c r="AT64" s="98">
        <f t="shared" si="571"/>
        <v>0</v>
      </c>
      <c r="AU64" s="98"/>
      <c r="AV64" s="98">
        <f t="shared" si="572"/>
        <v>0</v>
      </c>
      <c r="AW64" s="98"/>
      <c r="AX64" s="98">
        <f t="shared" si="573"/>
        <v>0</v>
      </c>
      <c r="AY64" s="98"/>
      <c r="AZ64" s="98">
        <f t="shared" si="574"/>
        <v>0</v>
      </c>
      <c r="BA64" s="98"/>
      <c r="BB64" s="98">
        <f t="shared" si="575"/>
        <v>0</v>
      </c>
      <c r="BC64" s="98"/>
      <c r="BD64" s="98">
        <f t="shared" si="576"/>
        <v>0</v>
      </c>
      <c r="BE64" s="98"/>
      <c r="BF64" s="98">
        <f t="shared" si="577"/>
        <v>-4666666.666666666</v>
      </c>
      <c r="BG64" s="98"/>
      <c r="BH64" s="98">
        <f t="shared" si="578"/>
        <v>-333333.33333333331</v>
      </c>
      <c r="BI64" s="98"/>
      <c r="BJ64" s="98">
        <f t="shared" si="579"/>
        <v>0</v>
      </c>
      <c r="BK64" s="98"/>
      <c r="BL64" s="98">
        <f t="shared" si="580"/>
        <v>0</v>
      </c>
      <c r="BM64" s="98"/>
      <c r="BN64" s="98">
        <f t="shared" si="581"/>
        <v>0</v>
      </c>
      <c r="BO64" s="98"/>
      <c r="BP64" s="98">
        <f t="shared" si="582"/>
        <v>0</v>
      </c>
      <c r="BQ64" s="98"/>
      <c r="BR64" s="98">
        <f t="shared" si="583"/>
        <v>0</v>
      </c>
      <c r="BS64" s="98"/>
      <c r="BT64" s="98">
        <f t="shared" si="584"/>
        <v>0</v>
      </c>
      <c r="BU64" s="98"/>
      <c r="BV64" s="98">
        <f t="shared" si="585"/>
        <v>0</v>
      </c>
      <c r="BW64" s="98"/>
      <c r="BX64" s="98">
        <f t="shared" si="586"/>
        <v>0</v>
      </c>
      <c r="BY64" s="98"/>
      <c r="BZ64" s="98">
        <f t="shared" si="587"/>
        <v>0</v>
      </c>
      <c r="CA64" s="98"/>
      <c r="CB64" s="98">
        <f t="shared" si="588"/>
        <v>0</v>
      </c>
      <c r="CC64" s="98"/>
      <c r="CD64" s="98">
        <f t="shared" si="589"/>
        <v>0</v>
      </c>
      <c r="CE64" s="98"/>
      <c r="CF64" s="98">
        <f t="shared" si="590"/>
        <v>0</v>
      </c>
      <c r="CG64" s="98"/>
      <c r="CH64" s="98">
        <f t="shared" si="591"/>
        <v>0</v>
      </c>
      <c r="CI64" s="98"/>
      <c r="CJ64" s="98">
        <f t="shared" si="592"/>
        <v>0</v>
      </c>
      <c r="CK64" s="98"/>
      <c r="CL64" s="98">
        <f t="shared" si="593"/>
        <v>0</v>
      </c>
      <c r="CM64" s="98"/>
      <c r="CN64" s="98">
        <f t="shared" si="594"/>
        <v>0</v>
      </c>
      <c r="CO64" s="98"/>
      <c r="CP64" s="98">
        <f t="shared" si="595"/>
        <v>0</v>
      </c>
      <c r="CQ64" s="98"/>
      <c r="CR64" s="98">
        <f t="shared" si="596"/>
        <v>0</v>
      </c>
      <c r="CS64" s="98"/>
      <c r="CT64" s="98">
        <f t="shared" si="597"/>
        <v>0</v>
      </c>
      <c r="CU64" s="98"/>
      <c r="CV64" s="98">
        <f t="shared" si="598"/>
        <v>0</v>
      </c>
      <c r="CW64" s="98"/>
      <c r="CX64" s="98">
        <f t="shared" si="599"/>
        <v>0</v>
      </c>
      <c r="CY64" s="98"/>
      <c r="CZ64" s="98">
        <f t="shared" si="600"/>
        <v>0</v>
      </c>
      <c r="DA64" s="98"/>
      <c r="DB64" s="98">
        <f t="shared" si="601"/>
        <v>0</v>
      </c>
      <c r="DC64" s="98"/>
      <c r="DD64" s="98">
        <f t="shared" si="602"/>
        <v>0</v>
      </c>
      <c r="DE64" s="98"/>
      <c r="DF64" s="98">
        <f t="shared" si="603"/>
        <v>0</v>
      </c>
      <c r="DG64" s="98"/>
      <c r="DH64" s="98">
        <f t="shared" si="604"/>
        <v>0</v>
      </c>
      <c r="DI64" s="98"/>
      <c r="DJ64" s="98">
        <f t="shared" si="605"/>
        <v>0</v>
      </c>
      <c r="DK64" s="98"/>
      <c r="DL64" s="98">
        <f t="shared" si="606"/>
        <v>0</v>
      </c>
      <c r="DM64" s="98"/>
      <c r="DN64" s="98">
        <f t="shared" si="607"/>
        <v>0</v>
      </c>
      <c r="DO64" s="98"/>
      <c r="DP64" s="98">
        <f t="shared" si="608"/>
        <v>0</v>
      </c>
      <c r="DQ64" s="98"/>
      <c r="DR64" s="98">
        <f t="shared" si="609"/>
        <v>0</v>
      </c>
      <c r="DS64" s="98"/>
      <c r="DT64" s="98">
        <f t="shared" si="610"/>
        <v>0</v>
      </c>
      <c r="DU64" s="98"/>
      <c r="DV64" s="98">
        <f t="shared" si="611"/>
        <v>0</v>
      </c>
      <c r="DW64" s="98"/>
      <c r="DX64" s="98">
        <f t="shared" si="612"/>
        <v>0</v>
      </c>
      <c r="DY64" s="98"/>
      <c r="DZ64" s="98">
        <f t="shared" si="613"/>
        <v>0</v>
      </c>
      <c r="EA64" s="98"/>
      <c r="EB64" s="98">
        <f t="shared" si="614"/>
        <v>0</v>
      </c>
      <c r="EC64" s="98"/>
      <c r="ED64" s="98">
        <f t="shared" si="615"/>
        <v>0</v>
      </c>
      <c r="EE64" s="98"/>
      <c r="EF64" s="98">
        <f t="shared" si="616"/>
        <v>0</v>
      </c>
      <c r="EG64" s="98"/>
      <c r="EH64" s="98">
        <f t="shared" si="617"/>
        <v>0</v>
      </c>
      <c r="EI64" s="98"/>
      <c r="EJ64" s="98">
        <f t="shared" si="618"/>
        <v>0</v>
      </c>
      <c r="EK64" s="98"/>
      <c r="EL64" s="98">
        <f t="shared" si="619"/>
        <v>0</v>
      </c>
      <c r="EM64" s="98"/>
      <c r="EN64" s="98">
        <f t="shared" si="620"/>
        <v>0</v>
      </c>
      <c r="EO64" s="98"/>
      <c r="EP64" s="98">
        <f t="shared" si="621"/>
        <v>0</v>
      </c>
      <c r="EQ64" s="98"/>
      <c r="ER64" s="98">
        <f t="shared" si="622"/>
        <v>0</v>
      </c>
      <c r="ES64" s="98"/>
      <c r="ET64" s="98">
        <f t="shared" si="623"/>
        <v>0</v>
      </c>
      <c r="EU64" s="98"/>
      <c r="EV64" s="98">
        <f t="shared" si="624"/>
        <v>0</v>
      </c>
      <c r="EW64" s="98"/>
      <c r="EX64" s="98">
        <f t="shared" si="625"/>
        <v>0</v>
      </c>
      <c r="EY64" s="98"/>
      <c r="EZ64" s="98">
        <f t="shared" si="626"/>
        <v>0</v>
      </c>
      <c r="FA64" s="98"/>
      <c r="FB64" s="98">
        <f t="shared" si="627"/>
        <v>0</v>
      </c>
      <c r="FC64" s="98"/>
      <c r="FD64" s="98">
        <f t="shared" si="628"/>
        <v>0</v>
      </c>
      <c r="FE64" s="98"/>
      <c r="FF64" s="98">
        <f t="shared" si="629"/>
        <v>0</v>
      </c>
      <c r="FG64" s="98"/>
    </row>
    <row r="65" spans="1:163" ht="25.5" x14ac:dyDescent="0.2">
      <c r="A65" s="23" t="s">
        <v>61</v>
      </c>
      <c r="B65" s="54" t="s">
        <v>100</v>
      </c>
      <c r="C65" s="26">
        <v>43862</v>
      </c>
      <c r="D65" s="26">
        <v>43891</v>
      </c>
      <c r="E65" s="21">
        <v>30</v>
      </c>
      <c r="F65" s="22">
        <v>-5000000</v>
      </c>
      <c r="G65" s="9">
        <f t="shared" si="551"/>
        <v>-166666.66666666666</v>
      </c>
      <c r="H65" s="102">
        <f t="shared" si="552"/>
        <v>0</v>
      </c>
      <c r="I65" s="102"/>
      <c r="J65" s="98">
        <f t="shared" si="553"/>
        <v>0</v>
      </c>
      <c r="K65" s="98"/>
      <c r="L65" s="98">
        <f t="shared" si="554"/>
        <v>0</v>
      </c>
      <c r="M65" s="98"/>
      <c r="N65" s="98">
        <f t="shared" si="555"/>
        <v>0</v>
      </c>
      <c r="O65" s="98"/>
      <c r="P65" s="98">
        <f t="shared" si="556"/>
        <v>0</v>
      </c>
      <c r="Q65" s="98"/>
      <c r="R65" s="98">
        <f t="shared" si="557"/>
        <v>0</v>
      </c>
      <c r="S65" s="98"/>
      <c r="T65" s="98">
        <f t="shared" si="558"/>
        <v>0</v>
      </c>
      <c r="U65" s="98"/>
      <c r="V65" s="98">
        <f t="shared" si="559"/>
        <v>0</v>
      </c>
      <c r="W65" s="98"/>
      <c r="X65" s="98">
        <f t="shared" si="560"/>
        <v>0</v>
      </c>
      <c r="Y65" s="98"/>
      <c r="Z65" s="98">
        <f t="shared" si="561"/>
        <v>0</v>
      </c>
      <c r="AA65" s="98"/>
      <c r="AB65" s="98">
        <f t="shared" si="562"/>
        <v>0</v>
      </c>
      <c r="AC65" s="98"/>
      <c r="AD65" s="98">
        <f t="shared" si="563"/>
        <v>0</v>
      </c>
      <c r="AE65" s="98"/>
      <c r="AF65" s="98">
        <f t="shared" si="564"/>
        <v>0</v>
      </c>
      <c r="AG65" s="98"/>
      <c r="AH65" s="98">
        <f t="shared" si="565"/>
        <v>0</v>
      </c>
      <c r="AI65" s="98"/>
      <c r="AJ65" s="98">
        <f t="shared" si="566"/>
        <v>0</v>
      </c>
      <c r="AK65" s="98"/>
      <c r="AL65" s="98">
        <f t="shared" si="567"/>
        <v>0</v>
      </c>
      <c r="AM65" s="98"/>
      <c r="AN65" s="98">
        <f t="shared" si="568"/>
        <v>0</v>
      </c>
      <c r="AO65" s="98"/>
      <c r="AP65" s="98">
        <f t="shared" si="569"/>
        <v>0</v>
      </c>
      <c r="AQ65" s="98"/>
      <c r="AR65" s="98">
        <f t="shared" si="570"/>
        <v>0</v>
      </c>
      <c r="AS65" s="98"/>
      <c r="AT65" s="98">
        <f t="shared" si="571"/>
        <v>0</v>
      </c>
      <c r="AU65" s="98"/>
      <c r="AV65" s="98">
        <f t="shared" si="572"/>
        <v>0</v>
      </c>
      <c r="AW65" s="98"/>
      <c r="AX65" s="98">
        <f t="shared" si="573"/>
        <v>0</v>
      </c>
      <c r="AY65" s="98"/>
      <c r="AZ65" s="98">
        <f t="shared" si="574"/>
        <v>0</v>
      </c>
      <c r="BA65" s="98"/>
      <c r="BB65" s="98">
        <f t="shared" si="575"/>
        <v>0</v>
      </c>
      <c r="BC65" s="98"/>
      <c r="BD65" s="98">
        <f t="shared" si="576"/>
        <v>0</v>
      </c>
      <c r="BE65" s="98"/>
      <c r="BF65" s="98">
        <f t="shared" si="577"/>
        <v>0</v>
      </c>
      <c r="BG65" s="98"/>
      <c r="BH65" s="98">
        <f t="shared" si="578"/>
        <v>0</v>
      </c>
      <c r="BI65" s="98"/>
      <c r="BJ65" s="98">
        <f t="shared" si="579"/>
        <v>0</v>
      </c>
      <c r="BK65" s="98"/>
      <c r="BL65" s="98">
        <f t="shared" si="580"/>
        <v>0</v>
      </c>
      <c r="BM65" s="98"/>
      <c r="BN65" s="98">
        <f t="shared" si="581"/>
        <v>0</v>
      </c>
      <c r="BO65" s="98"/>
      <c r="BP65" s="98">
        <f t="shared" si="582"/>
        <v>0</v>
      </c>
      <c r="BQ65" s="98"/>
      <c r="BR65" s="98">
        <f t="shared" si="583"/>
        <v>0</v>
      </c>
      <c r="BS65" s="98"/>
      <c r="BT65" s="98">
        <f t="shared" si="584"/>
        <v>0</v>
      </c>
      <c r="BU65" s="98"/>
      <c r="BV65" s="98">
        <f t="shared" si="585"/>
        <v>0</v>
      </c>
      <c r="BW65" s="98"/>
      <c r="BX65" s="98">
        <f t="shared" si="586"/>
        <v>0</v>
      </c>
      <c r="BY65" s="98"/>
      <c r="BZ65" s="98">
        <f t="shared" si="587"/>
        <v>0</v>
      </c>
      <c r="CA65" s="98"/>
      <c r="CB65" s="98">
        <f t="shared" si="588"/>
        <v>0</v>
      </c>
      <c r="CC65" s="98"/>
      <c r="CD65" s="98">
        <f t="shared" si="589"/>
        <v>-4833333.333333333</v>
      </c>
      <c r="CE65" s="98"/>
      <c r="CF65" s="98">
        <f t="shared" si="590"/>
        <v>-166666.66666666666</v>
      </c>
      <c r="CG65" s="98"/>
      <c r="CH65" s="98">
        <f t="shared" si="591"/>
        <v>0</v>
      </c>
      <c r="CI65" s="98"/>
      <c r="CJ65" s="98">
        <f t="shared" si="592"/>
        <v>0</v>
      </c>
      <c r="CK65" s="98"/>
      <c r="CL65" s="98">
        <f t="shared" si="593"/>
        <v>0</v>
      </c>
      <c r="CM65" s="98"/>
      <c r="CN65" s="98">
        <f t="shared" si="594"/>
        <v>0</v>
      </c>
      <c r="CO65" s="98"/>
      <c r="CP65" s="98">
        <f t="shared" si="595"/>
        <v>0</v>
      </c>
      <c r="CQ65" s="98"/>
      <c r="CR65" s="98">
        <f t="shared" si="596"/>
        <v>0</v>
      </c>
      <c r="CS65" s="98"/>
      <c r="CT65" s="98">
        <f t="shared" si="597"/>
        <v>0</v>
      </c>
      <c r="CU65" s="98"/>
      <c r="CV65" s="98">
        <f t="shared" si="598"/>
        <v>0</v>
      </c>
      <c r="CW65" s="98"/>
      <c r="CX65" s="98">
        <f t="shared" si="599"/>
        <v>0</v>
      </c>
      <c r="CY65" s="98"/>
      <c r="CZ65" s="98">
        <f t="shared" si="600"/>
        <v>0</v>
      </c>
      <c r="DA65" s="98"/>
      <c r="DB65" s="98">
        <f t="shared" si="601"/>
        <v>0</v>
      </c>
      <c r="DC65" s="98"/>
      <c r="DD65" s="98">
        <f t="shared" si="602"/>
        <v>0</v>
      </c>
      <c r="DE65" s="98"/>
      <c r="DF65" s="98">
        <f t="shared" si="603"/>
        <v>0</v>
      </c>
      <c r="DG65" s="98"/>
      <c r="DH65" s="98">
        <f t="shared" si="604"/>
        <v>0</v>
      </c>
      <c r="DI65" s="98"/>
      <c r="DJ65" s="98">
        <f t="shared" si="605"/>
        <v>0</v>
      </c>
      <c r="DK65" s="98"/>
      <c r="DL65" s="98">
        <f t="shared" si="606"/>
        <v>0</v>
      </c>
      <c r="DM65" s="98"/>
      <c r="DN65" s="98">
        <f t="shared" si="607"/>
        <v>0</v>
      </c>
      <c r="DO65" s="98"/>
      <c r="DP65" s="98">
        <f t="shared" si="608"/>
        <v>0</v>
      </c>
      <c r="DQ65" s="98"/>
      <c r="DR65" s="98">
        <f t="shared" si="609"/>
        <v>0</v>
      </c>
      <c r="DS65" s="98"/>
      <c r="DT65" s="98">
        <f t="shared" si="610"/>
        <v>0</v>
      </c>
      <c r="DU65" s="98"/>
      <c r="DV65" s="98">
        <f t="shared" si="611"/>
        <v>0</v>
      </c>
      <c r="DW65" s="98"/>
      <c r="DX65" s="98">
        <f t="shared" si="612"/>
        <v>0</v>
      </c>
      <c r="DY65" s="98"/>
      <c r="DZ65" s="98">
        <f t="shared" si="613"/>
        <v>0</v>
      </c>
      <c r="EA65" s="98"/>
      <c r="EB65" s="98">
        <f t="shared" si="614"/>
        <v>0</v>
      </c>
      <c r="EC65" s="98"/>
      <c r="ED65" s="98">
        <f t="shared" si="615"/>
        <v>0</v>
      </c>
      <c r="EE65" s="98"/>
      <c r="EF65" s="98">
        <f t="shared" si="616"/>
        <v>0</v>
      </c>
      <c r="EG65" s="98"/>
      <c r="EH65" s="98">
        <f t="shared" si="617"/>
        <v>0</v>
      </c>
      <c r="EI65" s="98"/>
      <c r="EJ65" s="98">
        <f t="shared" si="618"/>
        <v>0</v>
      </c>
      <c r="EK65" s="98"/>
      <c r="EL65" s="98">
        <f t="shared" si="619"/>
        <v>0</v>
      </c>
      <c r="EM65" s="98"/>
      <c r="EN65" s="98">
        <f t="shared" si="620"/>
        <v>0</v>
      </c>
      <c r="EO65" s="98"/>
      <c r="EP65" s="98">
        <f t="shared" si="621"/>
        <v>0</v>
      </c>
      <c r="EQ65" s="98"/>
      <c r="ER65" s="98">
        <f t="shared" si="622"/>
        <v>0</v>
      </c>
      <c r="ES65" s="98"/>
      <c r="ET65" s="98">
        <f t="shared" si="623"/>
        <v>0</v>
      </c>
      <c r="EU65" s="98"/>
      <c r="EV65" s="98">
        <f t="shared" si="624"/>
        <v>0</v>
      </c>
      <c r="EW65" s="98"/>
      <c r="EX65" s="98">
        <f t="shared" si="625"/>
        <v>0</v>
      </c>
      <c r="EY65" s="98"/>
      <c r="EZ65" s="98">
        <f t="shared" si="626"/>
        <v>0</v>
      </c>
      <c r="FA65" s="98"/>
      <c r="FB65" s="98">
        <f t="shared" si="627"/>
        <v>0</v>
      </c>
      <c r="FC65" s="98"/>
      <c r="FD65" s="98">
        <f t="shared" si="628"/>
        <v>0</v>
      </c>
      <c r="FE65" s="98"/>
      <c r="FF65" s="98">
        <f t="shared" si="629"/>
        <v>0</v>
      </c>
      <c r="FG65" s="98"/>
    </row>
    <row r="66" spans="1:163" x14ac:dyDescent="0.2">
      <c r="A66" s="23"/>
      <c r="B66" s="54"/>
      <c r="C66" s="26"/>
      <c r="D66" s="26"/>
      <c r="E66" s="21"/>
      <c r="F66" s="22"/>
      <c r="H66" s="74"/>
      <c r="I66" s="74"/>
    </row>
    <row r="67" spans="1:163" x14ac:dyDescent="0.2">
      <c r="A67" s="25" t="s">
        <v>62</v>
      </c>
      <c r="B67" s="54"/>
      <c r="C67" s="26">
        <v>43099</v>
      </c>
      <c r="D67" s="26">
        <v>44924</v>
      </c>
      <c r="E67" s="21">
        <v>1826</v>
      </c>
      <c r="F67" s="22"/>
      <c r="G67" s="9">
        <f t="shared" ref="G67:G70" si="630">F67/E67</f>
        <v>0</v>
      </c>
      <c r="H67" s="74"/>
      <c r="I67" s="74"/>
    </row>
    <row r="68" spans="1:163" x14ac:dyDescent="0.2">
      <c r="A68" s="23" t="s">
        <v>63</v>
      </c>
      <c r="B68" s="54" t="s">
        <v>106</v>
      </c>
      <c r="C68" s="26">
        <v>43099</v>
      </c>
      <c r="D68" s="26">
        <v>43828</v>
      </c>
      <c r="E68" s="21">
        <v>730</v>
      </c>
      <c r="F68" s="22">
        <v>-2079610000</v>
      </c>
      <c r="G68" s="9">
        <f t="shared" si="630"/>
        <v>-2848780.8219178081</v>
      </c>
      <c r="H68" s="102">
        <f t="shared" ref="H68:H70" si="631">IF(AND(H$2&gt;$D68,I$2&gt;$D68),0,IF(AND(H$2&lt;$C68,I$2&lt;$C68),0,IF(AND(H$2&lt;=$C68,I$2&gt;=$D68),($D68-$C68+1)*$G68,IF(AND(H$2&gt;=$C68,I$2&lt;=$D68),(I$2-H$2+1)*$G68,IF(AND(H$2&lt;=$C68,I$2&lt;=$D68),(I$2-$C68+1)*$G68,IF(AND(H$2&gt;=$C68,I$2&gt;=$D68),($D68-H$2+1)*$G68,0))))))</f>
        <v>0</v>
      </c>
      <c r="I68" s="102"/>
      <c r="J68" s="98">
        <f t="shared" ref="J68:J70" si="632">IF(AND(J$2&gt;$D68,K$2&gt;$D68),0,IF(AND(J$2&lt;$C68,K$2&lt;$C68),0,IF(AND(J$2&lt;=$C68,K$2&gt;=$D68),($D68-$C68+1)*$G68,IF(AND(J$2&gt;=$C68,K$2&lt;=$D68),(K$2-J$2+1)*$G68,IF(AND(J$2&lt;=$C68,K$2&lt;=$D68),(K$2-$C68+1)*$G68,IF(AND(J$2&gt;=$C68,K$2&gt;=$D68),($D68-J$2+1)*$G68,0))))))</f>
        <v>0</v>
      </c>
      <c r="K68" s="98"/>
      <c r="L68" s="98">
        <f t="shared" ref="L68:L70" si="633">IF(AND(L$2&gt;$D68,M$2&gt;$D68),0,IF(AND(L$2&lt;$C68,M$2&lt;$C68),0,IF(AND(L$2&lt;=$C68,M$2&gt;=$D68),($D68-$C68+1)*$G68,IF(AND(L$2&gt;=$C68,M$2&lt;=$D68),(M$2-L$2+1)*$G68,IF(AND(L$2&lt;=$C68,M$2&lt;=$D68),(M$2-$C68+1)*$G68,IF(AND(L$2&gt;=$C68,M$2&gt;=$D68),($D68-L$2+1)*$G68,0))))))</f>
        <v>0</v>
      </c>
      <c r="M68" s="98"/>
      <c r="N68" s="98">
        <f t="shared" ref="N68:N70" si="634">IF(AND(N$2&gt;$D68,O$2&gt;$D68),0,IF(AND(N$2&lt;$C68,O$2&lt;$C68),0,IF(AND(N$2&lt;=$C68,O$2&gt;=$D68),($D68-$C68+1)*$G68,IF(AND(N$2&gt;=$C68,O$2&lt;=$D68),(O$2-N$2+1)*$G68,IF(AND(N$2&lt;=$C68,O$2&lt;=$D68),(O$2-$C68+1)*$G68,IF(AND(N$2&gt;=$C68,O$2&gt;=$D68),($D68-N$2+1)*$G68,0))))))</f>
        <v>0</v>
      </c>
      <c r="O68" s="98"/>
      <c r="P68" s="98">
        <f t="shared" ref="P68:P70" si="635">IF(AND(P$2&gt;$D68,Q$2&gt;$D68),0,IF(AND(P$2&lt;$C68,Q$2&lt;$C68),0,IF(AND(P$2&lt;=$C68,Q$2&gt;=$D68),($D68-$C68+1)*$G68,IF(AND(P$2&gt;=$C68,Q$2&lt;=$D68),(Q$2-P$2+1)*$G68,IF(AND(P$2&lt;=$C68,Q$2&lt;=$D68),(Q$2-$C68+1)*$G68,IF(AND(P$2&gt;=$C68,Q$2&gt;=$D68),($D68-P$2+1)*$G68,0))))))</f>
        <v>0</v>
      </c>
      <c r="Q68" s="98"/>
      <c r="R68" s="98">
        <f t="shared" ref="R68:R70" si="636">IF(AND(R$2&gt;$D68,S$2&gt;$D68),0,IF(AND(R$2&lt;$C68,S$2&lt;$C68),0,IF(AND(R$2&lt;=$C68,S$2&gt;=$D68),($D68-$C68+1)*$G68,IF(AND(R$2&gt;=$C68,S$2&lt;=$D68),(S$2-R$2+1)*$G68,IF(AND(R$2&lt;=$C68,S$2&lt;=$D68),(S$2-$C68+1)*$G68,IF(AND(R$2&gt;=$C68,S$2&gt;=$D68),($D68-R$2+1)*$G68,0))))))</f>
        <v>0</v>
      </c>
      <c r="S68" s="98"/>
      <c r="T68" s="98">
        <f t="shared" ref="T68:T70" si="637">IF(AND(T$2&gt;$D68,U$2&gt;$D68),0,IF(AND(T$2&lt;$C68,U$2&lt;$C68),0,IF(AND(T$2&lt;=$C68,U$2&gt;=$D68),($D68-$C68+1)*$G68,IF(AND(T$2&gt;=$C68,U$2&lt;=$D68),(U$2-T$2+1)*$G68,IF(AND(T$2&lt;=$C68,U$2&lt;=$D68),(U$2-$C68+1)*$G68,IF(AND(T$2&gt;=$C68,U$2&gt;=$D68),($D68-T$2+1)*$G68,0))))))</f>
        <v>0</v>
      </c>
      <c r="U68" s="98"/>
      <c r="V68" s="98">
        <f t="shared" ref="V68:V70" si="638">IF(AND(V$2&gt;$D68,W$2&gt;$D68),0,IF(AND(V$2&lt;$C68,W$2&lt;$C68),0,IF(AND(V$2&lt;=$C68,W$2&gt;=$D68),($D68-$C68+1)*$G68,IF(AND(V$2&gt;=$C68,W$2&lt;=$D68),(W$2-V$2+1)*$G68,IF(AND(V$2&lt;=$C68,W$2&lt;=$D68),(W$2-$C68+1)*$G68,IF(AND(V$2&gt;=$C68,W$2&gt;=$D68),($D68-V$2+1)*$G68,0))))))</f>
        <v>0</v>
      </c>
      <c r="W68" s="98"/>
      <c r="X68" s="98">
        <f t="shared" ref="X68:X70" si="639">IF(AND(X$2&gt;$D68,Y$2&gt;$D68),0,IF(AND(X$2&lt;$C68,Y$2&lt;$C68),0,IF(AND(X$2&lt;=$C68,Y$2&gt;=$D68),($D68-$C68+1)*$G68,IF(AND(X$2&gt;=$C68,Y$2&lt;=$D68),(Y$2-X$2+1)*$G68,IF(AND(X$2&lt;=$C68,Y$2&lt;=$D68),(Y$2-$C68+1)*$G68,IF(AND(X$2&gt;=$C68,Y$2&gt;=$D68),($D68-X$2+1)*$G68,0))))))</f>
        <v>0</v>
      </c>
      <c r="Y68" s="98"/>
      <c r="Z68" s="98">
        <f t="shared" ref="Z68:Z70" si="640">IF(AND(Z$2&gt;$D68,AA$2&gt;$D68),0,IF(AND(Z$2&lt;$C68,AA$2&lt;$C68),0,IF(AND(Z$2&lt;=$C68,AA$2&gt;=$D68),($D68-$C68+1)*$G68,IF(AND(Z$2&gt;=$C68,AA$2&lt;=$D68),(AA$2-Z$2+1)*$G68,IF(AND(Z$2&lt;=$C68,AA$2&lt;=$D68),(AA$2-$C68+1)*$G68,IF(AND(Z$2&gt;=$C68,AA$2&gt;=$D68),($D68-Z$2+1)*$G68,0))))))</f>
        <v>0</v>
      </c>
      <c r="AA68" s="98"/>
      <c r="AB68" s="98">
        <f t="shared" ref="AB68:AB70" si="641">IF(AND(AB$2&gt;$D68,AC$2&gt;$D68),0,IF(AND(AB$2&lt;$C68,AC$2&lt;$C68),0,IF(AND(AB$2&lt;=$C68,AC$2&gt;=$D68),($D68-$C68+1)*$G68,IF(AND(AB$2&gt;=$C68,AC$2&lt;=$D68),(AC$2-AB$2+1)*$G68,IF(AND(AB$2&lt;=$C68,AC$2&lt;=$D68),(AC$2-$C68+1)*$G68,IF(AND(AB$2&gt;=$C68,AC$2&gt;=$D68),($D68-AB$2+1)*$G68,0))))))</f>
        <v>0</v>
      </c>
      <c r="AC68" s="98"/>
      <c r="AD68" s="98">
        <f t="shared" ref="AD68:AD70" si="642">IF(AND(AD$2&gt;$D68,AE$2&gt;$D68),0,IF(AND(AD$2&lt;$C68,AE$2&lt;$C68),0,IF(AND(AD$2&lt;=$C68,AE$2&gt;=$D68),($D68-$C68+1)*$G68,IF(AND(AD$2&gt;=$C68,AE$2&lt;=$D68),(AE$2-AD$2+1)*$G68,IF(AND(AD$2&lt;=$C68,AE$2&lt;=$D68),(AE$2-$C68+1)*$G68,IF(AND(AD$2&gt;=$C68,AE$2&gt;=$D68),($D68-AD$2+1)*$G68,0))))))</f>
        <v>-5697561.6438356163</v>
      </c>
      <c r="AE68" s="98"/>
      <c r="AF68" s="98">
        <f t="shared" ref="AF68:AF70" si="643">IF(AND(AF$2&gt;$D68,AG$2&gt;$D68),0,IF(AND(AF$2&lt;$C68,AG$2&lt;$C68),0,IF(AND(AF$2&lt;=$C68,AG$2&gt;=$D68),($D68-$C68+1)*$G68,IF(AND(AF$2&gt;=$C68,AG$2&lt;=$D68),(AG$2-AF$2+1)*$G68,IF(AND(AF$2&lt;=$C68,AG$2&lt;=$D68),(AG$2-$C68+1)*$G68,IF(AND(AF$2&gt;=$C68,AG$2&gt;=$D68),($D68-AF$2+1)*$G68,0))))))</f>
        <v>-88312205.479452059</v>
      </c>
      <c r="AG68" s="98"/>
      <c r="AH68" s="98">
        <f t="shared" ref="AH68:AH70" si="644">IF(AND(AH$2&gt;$D68,AI$2&gt;$D68),0,IF(AND(AH$2&lt;$C68,AI$2&lt;$C68),0,IF(AND(AH$2&lt;=$C68,AI$2&gt;=$D68),($D68-$C68+1)*$G68,IF(AND(AH$2&gt;=$C68,AI$2&lt;=$D68),(AI$2-AH$2+1)*$G68,IF(AND(AH$2&lt;=$C68,AI$2&lt;=$D68),(AI$2-$C68+1)*$G68,IF(AND(AH$2&gt;=$C68,AI$2&gt;=$D68),($D68-AH$2+1)*$G68,0))))))</f>
        <v>-79765863.013698623</v>
      </c>
      <c r="AI68" s="98"/>
      <c r="AJ68" s="98">
        <f t="shared" ref="AJ68:AJ70" si="645">IF(AND(AJ$2&gt;$D68,AK$2&gt;$D68),0,IF(AND(AJ$2&lt;$C68,AK$2&lt;$C68),0,IF(AND(AJ$2&lt;=$C68,AK$2&gt;=$D68),($D68-$C68+1)*$G68,IF(AND(AJ$2&gt;=$C68,AK$2&lt;=$D68),(AK$2-AJ$2+1)*$G68,IF(AND(AJ$2&lt;=$C68,AK$2&lt;=$D68),(AK$2-$C68+1)*$G68,IF(AND(AJ$2&gt;=$C68,AK$2&gt;=$D68),($D68-AJ$2+1)*$G68,0))))))</f>
        <v>-88312205.479452059</v>
      </c>
      <c r="AK68" s="98"/>
      <c r="AL68" s="98">
        <f t="shared" ref="AL68:AL70" si="646">IF(AND(AL$2&gt;$D68,AM$2&gt;$D68),0,IF(AND(AL$2&lt;$C68,AM$2&lt;$C68),0,IF(AND(AL$2&lt;=$C68,AM$2&gt;=$D68),($D68-$C68+1)*$G68,IF(AND(AL$2&gt;=$C68,AM$2&lt;=$D68),(AM$2-AL$2+1)*$G68,IF(AND(AL$2&lt;=$C68,AM$2&lt;=$D68),(AM$2-$C68+1)*$G68,IF(AND(AL$2&gt;=$C68,AM$2&gt;=$D68),($D68-AL$2+1)*$G68,0))))))</f>
        <v>-85463424.657534242</v>
      </c>
      <c r="AM68" s="98"/>
      <c r="AN68" s="98">
        <f t="shared" ref="AN68:AN70" si="647">IF(AND(AN$2&gt;$D68,AO$2&gt;$D68),0,IF(AND(AN$2&lt;$C68,AO$2&lt;$C68),0,IF(AND(AN$2&lt;=$C68,AO$2&gt;=$D68),($D68-$C68+1)*$G68,IF(AND(AN$2&gt;=$C68,AO$2&lt;=$D68),(AO$2-AN$2+1)*$G68,IF(AND(AN$2&lt;=$C68,AO$2&lt;=$D68),(AO$2-$C68+1)*$G68,IF(AND(AN$2&gt;=$C68,AO$2&gt;=$D68),($D68-AN$2+1)*$G68,0))))))</f>
        <v>-88312205.479452059</v>
      </c>
      <c r="AO68" s="98"/>
      <c r="AP68" s="98">
        <f t="shared" ref="AP68:AP70" si="648">IF(AND(AP$2&gt;$D68,AQ$2&gt;$D68),0,IF(AND(AP$2&lt;$C68,AQ$2&lt;$C68),0,IF(AND(AP$2&lt;=$C68,AQ$2&gt;=$D68),($D68-$C68+1)*$G68,IF(AND(AP$2&gt;=$C68,AQ$2&lt;=$D68),(AQ$2-AP$2+1)*$G68,IF(AND(AP$2&lt;=$C68,AQ$2&lt;=$D68),(AQ$2-$C68+1)*$G68,IF(AND(AP$2&gt;=$C68,AQ$2&gt;=$D68),($D68-AP$2+1)*$G68,0))))))</f>
        <v>-85463424.657534242</v>
      </c>
      <c r="AQ68" s="98"/>
      <c r="AR68" s="98">
        <f t="shared" ref="AR68:AR70" si="649">IF(AND(AR$2&gt;$D68,AS$2&gt;$D68),0,IF(AND(AR$2&lt;$C68,AS$2&lt;$C68),0,IF(AND(AR$2&lt;=$C68,AS$2&gt;=$D68),($D68-$C68+1)*$G68,IF(AND(AR$2&gt;=$C68,AS$2&lt;=$D68),(AS$2-AR$2+1)*$G68,IF(AND(AR$2&lt;=$C68,AS$2&lt;=$D68),(AS$2-$C68+1)*$G68,IF(AND(AR$2&gt;=$C68,AS$2&gt;=$D68),($D68-AR$2+1)*$G68,0))))))</f>
        <v>-88312205.479452059</v>
      </c>
      <c r="AS68" s="98"/>
      <c r="AT68" s="98">
        <f t="shared" ref="AT68:AT70" si="650">IF(AND(AT$2&gt;$D68,AU$2&gt;$D68),0,IF(AND(AT$2&lt;$C68,AU$2&lt;$C68),0,IF(AND(AT$2&lt;=$C68,AU$2&gt;=$D68),($D68-$C68+1)*$G68,IF(AND(AT$2&gt;=$C68,AU$2&lt;=$D68),(AU$2-AT$2+1)*$G68,IF(AND(AT$2&lt;=$C68,AU$2&lt;=$D68),(AU$2-$C68+1)*$G68,IF(AND(AT$2&gt;=$C68,AU$2&gt;=$D68),($D68-AT$2+1)*$G68,0))))))</f>
        <v>-88312205.479452059</v>
      </c>
      <c r="AU68" s="98"/>
      <c r="AV68" s="98">
        <f t="shared" ref="AV68:AV70" si="651">IF(AND(AV$2&gt;$D68,AW$2&gt;$D68),0,IF(AND(AV$2&lt;$C68,AW$2&lt;$C68),0,IF(AND(AV$2&lt;=$C68,AW$2&gt;=$D68),($D68-$C68+1)*$G68,IF(AND(AV$2&gt;=$C68,AW$2&lt;=$D68),(AW$2-AV$2+1)*$G68,IF(AND(AV$2&lt;=$C68,AW$2&lt;=$D68),(AW$2-$C68+1)*$G68,IF(AND(AV$2&gt;=$C68,AW$2&gt;=$D68),($D68-AV$2+1)*$G68,0))))))</f>
        <v>-85463424.657534242</v>
      </c>
      <c r="AW68" s="98"/>
      <c r="AX68" s="98">
        <f t="shared" ref="AX68:AX70" si="652">IF(AND(AX$2&gt;$D68,AY$2&gt;$D68),0,IF(AND(AX$2&lt;$C68,AY$2&lt;$C68),0,IF(AND(AX$2&lt;=$C68,AY$2&gt;=$D68),($D68-$C68+1)*$G68,IF(AND(AX$2&gt;=$C68,AY$2&lt;=$D68),(AY$2-AX$2+1)*$G68,IF(AND(AX$2&lt;=$C68,AY$2&lt;=$D68),(AY$2-$C68+1)*$G68,IF(AND(AX$2&gt;=$C68,AY$2&gt;=$D68),($D68-AX$2+1)*$G68,0))))))</f>
        <v>-88312205.479452059</v>
      </c>
      <c r="AY68" s="98"/>
      <c r="AZ68" s="98">
        <f t="shared" ref="AZ68:AZ70" si="653">IF(AND(AZ$2&gt;$D68,BA$2&gt;$D68),0,IF(AND(AZ$2&lt;$C68,BA$2&lt;$C68),0,IF(AND(AZ$2&lt;=$C68,BA$2&gt;=$D68),($D68-$C68+1)*$G68,IF(AND(AZ$2&gt;=$C68,BA$2&lt;=$D68),(BA$2-AZ$2+1)*$G68,IF(AND(AZ$2&lt;=$C68,BA$2&lt;=$D68),(BA$2-$C68+1)*$G68,IF(AND(AZ$2&gt;=$C68,BA$2&gt;=$D68),($D68-AZ$2+1)*$G68,0))))))</f>
        <v>-85463424.657534242</v>
      </c>
      <c r="BA68" s="98"/>
      <c r="BB68" s="98">
        <f t="shared" ref="BB68:BB70" si="654">IF(AND(BB$2&gt;$D68,BC$2&gt;$D68),0,IF(AND(BB$2&lt;$C68,BC$2&lt;$C68),0,IF(AND(BB$2&lt;=$C68,BC$2&gt;=$D68),($D68-$C68+1)*$G68,IF(AND(BB$2&gt;=$C68,BC$2&lt;=$D68),(BC$2-BB$2+1)*$G68,IF(AND(BB$2&lt;=$C68,BC$2&lt;=$D68),(BC$2-$C68+1)*$G68,IF(AND(BB$2&gt;=$C68,BC$2&gt;=$D68),($D68-BB$2+1)*$G68,0))))))</f>
        <v>-88312205.479452059</v>
      </c>
      <c r="BC68" s="98"/>
      <c r="BD68" s="98">
        <f t="shared" ref="BD68:BD70" si="655">IF(AND(BD$2&gt;$D68,BE$2&gt;$D68),0,IF(AND(BD$2&lt;$C68,BE$2&lt;$C68),0,IF(AND(BD$2&lt;=$C68,BE$2&gt;=$D68),($D68-$C68+1)*$G68,IF(AND(BD$2&gt;=$C68,BE$2&lt;=$D68),(BE$2-BD$2+1)*$G68,IF(AND(BD$2&lt;=$C68,BE$2&lt;=$D68),(BE$2-$C68+1)*$G68,IF(AND(BD$2&gt;=$C68,BE$2&gt;=$D68),($D68-BD$2+1)*$G68,0))))))</f>
        <v>-88312205.479452059</v>
      </c>
      <c r="BE68" s="98"/>
      <c r="BF68" s="98">
        <f t="shared" ref="BF68:BF70" si="656">IF(AND(BF$2&gt;$D68,BG$2&gt;$D68),0,IF(AND(BF$2&lt;$C68,BG$2&lt;$C68),0,IF(AND(BF$2&lt;=$C68,BG$2&gt;=$D68),($D68-$C68+1)*$G68,IF(AND(BF$2&gt;=$C68,BG$2&lt;=$D68),(BG$2-BF$2+1)*$G68,IF(AND(BF$2&lt;=$C68,BG$2&lt;=$D68),(BG$2-$C68+1)*$G68,IF(AND(BF$2&gt;=$C68,BG$2&gt;=$D68),($D68-BF$2+1)*$G68,0))))))</f>
        <v>-79765863.013698623</v>
      </c>
      <c r="BG68" s="98"/>
      <c r="BH68" s="98">
        <f t="shared" ref="BH68:BH70" si="657">IF(AND(BH$2&gt;$D68,BI$2&gt;$D68),0,IF(AND(BH$2&lt;$C68,BI$2&lt;$C68),0,IF(AND(BH$2&lt;=$C68,BI$2&gt;=$D68),($D68-$C68+1)*$G68,IF(AND(BH$2&gt;=$C68,BI$2&lt;=$D68),(BI$2-BH$2+1)*$G68,IF(AND(BH$2&lt;=$C68,BI$2&lt;=$D68),(BI$2-$C68+1)*$G68,IF(AND(BH$2&gt;=$C68,BI$2&gt;=$D68),($D68-BH$2+1)*$G68,0))))))</f>
        <v>-88312205.479452059</v>
      </c>
      <c r="BI68" s="98"/>
      <c r="BJ68" s="98">
        <f t="shared" ref="BJ68:BJ70" si="658">IF(AND(BJ$2&gt;$D68,BK$2&gt;$D68),0,IF(AND(BJ$2&lt;$C68,BK$2&lt;$C68),0,IF(AND(BJ$2&lt;=$C68,BK$2&gt;=$D68),($D68-$C68+1)*$G68,IF(AND(BJ$2&gt;=$C68,BK$2&lt;=$D68),(BK$2-BJ$2+1)*$G68,IF(AND(BJ$2&lt;=$C68,BK$2&lt;=$D68),(BK$2-$C68+1)*$G68,IF(AND(BJ$2&gt;=$C68,BK$2&gt;=$D68),($D68-BJ$2+1)*$G68,0))))))</f>
        <v>-85463424.657534242</v>
      </c>
      <c r="BK68" s="98"/>
      <c r="BL68" s="98">
        <f t="shared" ref="BL68:BL70" si="659">IF(AND(BL$2&gt;$D68,BM$2&gt;$D68),0,IF(AND(BL$2&lt;$C68,BM$2&lt;$C68),0,IF(AND(BL$2&lt;=$C68,BM$2&gt;=$D68),($D68-$C68+1)*$G68,IF(AND(BL$2&gt;=$C68,BM$2&lt;=$D68),(BM$2-BL$2+1)*$G68,IF(AND(BL$2&lt;=$C68,BM$2&lt;=$D68),(BM$2-$C68+1)*$G68,IF(AND(BL$2&gt;=$C68,BM$2&gt;=$D68),($D68-BL$2+1)*$G68,0))))))</f>
        <v>-88312205.479452059</v>
      </c>
      <c r="BM68" s="98"/>
      <c r="BN68" s="98">
        <f t="shared" ref="BN68:BN70" si="660">IF(AND(BN$2&gt;$D68,BO$2&gt;$D68),0,IF(AND(BN$2&lt;$C68,BO$2&lt;$C68),0,IF(AND(BN$2&lt;=$C68,BO$2&gt;=$D68),($D68-$C68+1)*$G68,IF(AND(BN$2&gt;=$C68,BO$2&lt;=$D68),(BO$2-BN$2+1)*$G68,IF(AND(BN$2&lt;=$C68,BO$2&lt;=$D68),(BO$2-$C68+1)*$G68,IF(AND(BN$2&gt;=$C68,BO$2&gt;=$D68),($D68-BN$2+1)*$G68,0))))))</f>
        <v>-85463424.657534242</v>
      </c>
      <c r="BO68" s="98"/>
      <c r="BP68" s="98">
        <f t="shared" ref="BP68:BP70" si="661">IF(AND(BP$2&gt;$D68,BQ$2&gt;$D68),0,IF(AND(BP$2&lt;$C68,BQ$2&lt;$C68),0,IF(AND(BP$2&lt;=$C68,BQ$2&gt;=$D68),($D68-$C68+1)*$G68,IF(AND(BP$2&gt;=$C68,BQ$2&lt;=$D68),(BQ$2-BP$2+1)*$G68,IF(AND(BP$2&lt;=$C68,BQ$2&lt;=$D68),(BQ$2-$C68+1)*$G68,IF(AND(BP$2&gt;=$C68,BQ$2&gt;=$D68),($D68-BP$2+1)*$G68,0))))))</f>
        <v>-88312205.479452059</v>
      </c>
      <c r="BQ68" s="98"/>
      <c r="BR68" s="98">
        <f t="shared" ref="BR68:BR70" si="662">IF(AND(BR$2&gt;$D68,BS$2&gt;$D68),0,IF(AND(BR$2&lt;$C68,BS$2&lt;$C68),0,IF(AND(BR$2&lt;=$C68,BS$2&gt;=$D68),($D68-$C68+1)*$G68,IF(AND(BR$2&gt;=$C68,BS$2&lt;=$D68),(BS$2-BR$2+1)*$G68,IF(AND(BR$2&lt;=$C68,BS$2&lt;=$D68),(BS$2-$C68+1)*$G68,IF(AND(BR$2&gt;=$C68,BS$2&gt;=$D68),($D68-BR$2+1)*$G68,0))))))</f>
        <v>-88312205.479452059</v>
      </c>
      <c r="BS68" s="98"/>
      <c r="BT68" s="98">
        <f t="shared" ref="BT68:BT70" si="663">IF(AND(BT$2&gt;$D68,BU$2&gt;$D68),0,IF(AND(BT$2&lt;$C68,BU$2&lt;$C68),0,IF(AND(BT$2&lt;=$C68,BU$2&gt;=$D68),($D68-$C68+1)*$G68,IF(AND(BT$2&gt;=$C68,BU$2&lt;=$D68),(BU$2-BT$2+1)*$G68,IF(AND(BT$2&lt;=$C68,BU$2&lt;=$D68),(BU$2-$C68+1)*$G68,IF(AND(BT$2&gt;=$C68,BU$2&gt;=$D68),($D68-BT$2+1)*$G68,0))))))</f>
        <v>-85463424.657534242</v>
      </c>
      <c r="BU68" s="98"/>
      <c r="BV68" s="98">
        <f t="shared" ref="BV68:BV70" si="664">IF(AND(BV$2&gt;$D68,BW$2&gt;$D68),0,IF(AND(BV$2&lt;$C68,BW$2&lt;$C68),0,IF(AND(BV$2&lt;=$C68,BW$2&gt;=$D68),($D68-$C68+1)*$G68,IF(AND(BV$2&gt;=$C68,BW$2&lt;=$D68),(BW$2-BV$2+1)*$G68,IF(AND(BV$2&lt;=$C68,BW$2&lt;=$D68),(BW$2-$C68+1)*$G68,IF(AND(BV$2&gt;=$C68,BW$2&gt;=$D68),($D68-BV$2+1)*$G68,0))))))</f>
        <v>-88312205.479452059</v>
      </c>
      <c r="BW68" s="98"/>
      <c r="BX68" s="98">
        <f t="shared" ref="BX68:BX70" si="665">IF(AND(BX$2&gt;$D68,BY$2&gt;$D68),0,IF(AND(BX$2&lt;$C68,BY$2&lt;$C68),0,IF(AND(BX$2&lt;=$C68,BY$2&gt;=$D68),($D68-$C68+1)*$G68,IF(AND(BX$2&gt;=$C68,BY$2&lt;=$D68),(BY$2-BX$2+1)*$G68,IF(AND(BX$2&lt;=$C68,BY$2&lt;=$D68),(BY$2-$C68+1)*$G68,IF(AND(BX$2&gt;=$C68,BY$2&gt;=$D68),($D68-BX$2+1)*$G68,0))))))</f>
        <v>-85463424.657534242</v>
      </c>
      <c r="BY68" s="98"/>
      <c r="BZ68" s="98">
        <f t="shared" ref="BZ68:BZ70" si="666">IF(AND(BZ$2&gt;$D68,CA$2&gt;$D68),0,IF(AND(BZ$2&lt;$C68,CA$2&lt;$C68),0,IF(AND(BZ$2&lt;=$C68,CA$2&gt;=$D68),($D68-$C68+1)*$G68,IF(AND(BZ$2&gt;=$C68,CA$2&lt;=$D68),(CA$2-BZ$2+1)*$G68,IF(AND(BZ$2&lt;=$C68,CA$2&lt;=$D68),(CA$2-$C68+1)*$G68,IF(AND(BZ$2&gt;=$C68,CA$2&gt;=$D68),($D68-BZ$2+1)*$G68,0))))))</f>
        <v>-82614643.83561644</v>
      </c>
      <c r="CA68" s="98"/>
      <c r="CB68" s="98">
        <f t="shared" ref="CB68:CB70" si="667">IF(AND(CB$2&gt;$D68,CC$2&gt;$D68),0,IF(AND(CB$2&lt;$C68,CC$2&lt;$C68),0,IF(AND(CB$2&lt;=$C68,CC$2&gt;=$D68),($D68-$C68+1)*$G68,IF(AND(CB$2&gt;=$C68,CC$2&lt;=$D68),(CC$2-CB$2+1)*$G68,IF(AND(CB$2&lt;=$C68,CC$2&lt;=$D68),(CC$2-$C68+1)*$G68,IF(AND(CB$2&gt;=$C68,CC$2&gt;=$D68),($D68-CB$2+1)*$G68,0))))))</f>
        <v>0</v>
      </c>
      <c r="CC68" s="98"/>
      <c r="CD68" s="98">
        <f t="shared" ref="CD68:CD70" si="668">IF(AND(CD$2&gt;$D68,CE$2&gt;$D68),0,IF(AND(CD$2&lt;$C68,CE$2&lt;$C68),0,IF(AND(CD$2&lt;=$C68,CE$2&gt;=$D68),($D68-$C68+1)*$G68,IF(AND(CD$2&gt;=$C68,CE$2&lt;=$D68),(CE$2-CD$2+1)*$G68,IF(AND(CD$2&lt;=$C68,CE$2&lt;=$D68),(CE$2-$C68+1)*$G68,IF(AND(CD$2&gt;=$C68,CE$2&gt;=$D68),($D68-CD$2+1)*$G68,0))))))</f>
        <v>0</v>
      </c>
      <c r="CE68" s="98"/>
      <c r="CF68" s="98">
        <f t="shared" ref="CF68:CF70" si="669">IF(AND(CF$2&gt;$D68,CG$2&gt;$D68),0,IF(AND(CF$2&lt;$C68,CG$2&lt;$C68),0,IF(AND(CF$2&lt;=$C68,CG$2&gt;=$D68),($D68-$C68+1)*$G68,IF(AND(CF$2&gt;=$C68,CG$2&lt;=$D68),(CG$2-CF$2+1)*$G68,IF(AND(CF$2&lt;=$C68,CG$2&lt;=$D68),(CG$2-$C68+1)*$G68,IF(AND(CF$2&gt;=$C68,CG$2&gt;=$D68),($D68-CF$2+1)*$G68,0))))))</f>
        <v>0</v>
      </c>
      <c r="CG68" s="98"/>
      <c r="CH68" s="98">
        <f t="shared" ref="CH68:CH70" si="670">IF(AND(CH$2&gt;$D68,CI$2&gt;$D68),0,IF(AND(CH$2&lt;$C68,CI$2&lt;$C68),0,IF(AND(CH$2&lt;=$C68,CI$2&gt;=$D68),($D68-$C68+1)*$G68,IF(AND(CH$2&gt;=$C68,CI$2&lt;=$D68),(CI$2-CH$2+1)*$G68,IF(AND(CH$2&lt;=$C68,CI$2&lt;=$D68),(CI$2-$C68+1)*$G68,IF(AND(CH$2&gt;=$C68,CI$2&gt;=$D68),($D68-CH$2+1)*$G68,0))))))</f>
        <v>0</v>
      </c>
      <c r="CI68" s="98"/>
      <c r="CJ68" s="98">
        <f t="shared" ref="CJ68:CJ70" si="671">IF(AND(CJ$2&gt;$D68,CK$2&gt;$D68),0,IF(AND(CJ$2&lt;$C68,CK$2&lt;$C68),0,IF(AND(CJ$2&lt;=$C68,CK$2&gt;=$D68),($D68-$C68+1)*$G68,IF(AND(CJ$2&gt;=$C68,CK$2&lt;=$D68),(CK$2-CJ$2+1)*$G68,IF(AND(CJ$2&lt;=$C68,CK$2&lt;=$D68),(CK$2-$C68+1)*$G68,IF(AND(CJ$2&gt;=$C68,CK$2&gt;=$D68),($D68-CJ$2+1)*$G68,0))))))</f>
        <v>0</v>
      </c>
      <c r="CK68" s="98"/>
      <c r="CL68" s="98">
        <f t="shared" ref="CL68:CL70" si="672">IF(AND(CL$2&gt;$D68,CM$2&gt;$D68),0,IF(AND(CL$2&lt;$C68,CM$2&lt;$C68),0,IF(AND(CL$2&lt;=$C68,CM$2&gt;=$D68),($D68-$C68+1)*$G68,IF(AND(CL$2&gt;=$C68,CM$2&lt;=$D68),(CM$2-CL$2+1)*$G68,IF(AND(CL$2&lt;=$C68,CM$2&lt;=$D68),(CM$2-$C68+1)*$G68,IF(AND(CL$2&gt;=$C68,CM$2&gt;=$D68),($D68-CL$2+1)*$G68,0))))))</f>
        <v>0</v>
      </c>
      <c r="CM68" s="98"/>
      <c r="CN68" s="98">
        <f t="shared" ref="CN68:CN70" si="673">IF(AND(CN$2&gt;$D68,CO$2&gt;$D68),0,IF(AND(CN$2&lt;$C68,CO$2&lt;$C68),0,IF(AND(CN$2&lt;=$C68,CO$2&gt;=$D68),($D68-$C68+1)*$G68,IF(AND(CN$2&gt;=$C68,CO$2&lt;=$D68),(CO$2-CN$2+1)*$G68,IF(AND(CN$2&lt;=$C68,CO$2&lt;=$D68),(CO$2-$C68+1)*$G68,IF(AND(CN$2&gt;=$C68,CO$2&gt;=$D68),($D68-CN$2+1)*$G68,0))))))</f>
        <v>0</v>
      </c>
      <c r="CO68" s="98"/>
      <c r="CP68" s="98">
        <f t="shared" ref="CP68:CP70" si="674">IF(AND(CP$2&gt;$D68,CQ$2&gt;$D68),0,IF(AND(CP$2&lt;$C68,CQ$2&lt;$C68),0,IF(AND(CP$2&lt;=$C68,CQ$2&gt;=$D68),($D68-$C68+1)*$G68,IF(AND(CP$2&gt;=$C68,CQ$2&lt;=$D68),(CQ$2-CP$2+1)*$G68,IF(AND(CP$2&lt;=$C68,CQ$2&lt;=$D68),(CQ$2-$C68+1)*$G68,IF(AND(CP$2&gt;=$C68,CQ$2&gt;=$D68),($D68-CP$2+1)*$G68,0))))))</f>
        <v>0</v>
      </c>
      <c r="CQ68" s="98"/>
      <c r="CR68" s="98">
        <f t="shared" ref="CR68:CR70" si="675">IF(AND(CR$2&gt;$D68,CS$2&gt;$D68),0,IF(AND(CR$2&lt;$C68,CS$2&lt;$C68),0,IF(AND(CR$2&lt;=$C68,CS$2&gt;=$D68),($D68-$C68+1)*$G68,IF(AND(CR$2&gt;=$C68,CS$2&lt;=$D68),(CS$2-CR$2+1)*$G68,IF(AND(CR$2&lt;=$C68,CS$2&lt;=$D68),(CS$2-$C68+1)*$G68,IF(AND(CR$2&gt;=$C68,CS$2&gt;=$D68),($D68-CR$2+1)*$G68,0))))))</f>
        <v>0</v>
      </c>
      <c r="CS68" s="98"/>
      <c r="CT68" s="98">
        <f t="shared" ref="CT68:CT70" si="676">IF(AND(CT$2&gt;$D68,CU$2&gt;$D68),0,IF(AND(CT$2&lt;$C68,CU$2&lt;$C68),0,IF(AND(CT$2&lt;=$C68,CU$2&gt;=$D68),($D68-$C68+1)*$G68,IF(AND(CT$2&gt;=$C68,CU$2&lt;=$D68),(CU$2-CT$2+1)*$G68,IF(AND(CT$2&lt;=$C68,CU$2&lt;=$D68),(CU$2-$C68+1)*$G68,IF(AND(CT$2&gt;=$C68,CU$2&gt;=$D68),($D68-CT$2+1)*$G68,0))))))</f>
        <v>0</v>
      </c>
      <c r="CU68" s="98"/>
      <c r="CV68" s="98">
        <f t="shared" ref="CV68:CV70" si="677">IF(AND(CV$2&gt;$D68,CW$2&gt;$D68),0,IF(AND(CV$2&lt;$C68,CW$2&lt;$C68),0,IF(AND(CV$2&lt;=$C68,CW$2&gt;=$D68),($D68-$C68+1)*$G68,IF(AND(CV$2&gt;=$C68,CW$2&lt;=$D68),(CW$2-CV$2+1)*$G68,IF(AND(CV$2&lt;=$C68,CW$2&lt;=$D68),(CW$2-$C68+1)*$G68,IF(AND(CV$2&gt;=$C68,CW$2&gt;=$D68),($D68-CV$2+1)*$G68,0))))))</f>
        <v>0</v>
      </c>
      <c r="CW68" s="98"/>
      <c r="CX68" s="98">
        <f t="shared" ref="CX68:CX70" si="678">IF(AND(CX$2&gt;$D68,CY$2&gt;$D68),0,IF(AND(CX$2&lt;$C68,CY$2&lt;$C68),0,IF(AND(CX$2&lt;=$C68,CY$2&gt;=$D68),($D68-$C68+1)*$G68,IF(AND(CX$2&gt;=$C68,CY$2&lt;=$D68),(CY$2-CX$2+1)*$G68,IF(AND(CX$2&lt;=$C68,CY$2&lt;=$D68),(CY$2-$C68+1)*$G68,IF(AND(CX$2&gt;=$C68,CY$2&gt;=$D68),($D68-CX$2+1)*$G68,0))))))</f>
        <v>0</v>
      </c>
      <c r="CY68" s="98"/>
      <c r="CZ68" s="98">
        <f t="shared" ref="CZ68:CZ70" si="679">IF(AND(CZ$2&gt;$D68,DA$2&gt;$D68),0,IF(AND(CZ$2&lt;$C68,DA$2&lt;$C68),0,IF(AND(CZ$2&lt;=$C68,DA$2&gt;=$D68),($D68-$C68+1)*$G68,IF(AND(CZ$2&gt;=$C68,DA$2&lt;=$D68),(DA$2-CZ$2+1)*$G68,IF(AND(CZ$2&lt;=$C68,DA$2&lt;=$D68),(DA$2-$C68+1)*$G68,IF(AND(CZ$2&gt;=$C68,DA$2&gt;=$D68),($D68-CZ$2+1)*$G68,0))))))</f>
        <v>0</v>
      </c>
      <c r="DA68" s="98"/>
      <c r="DB68" s="98">
        <f t="shared" ref="DB68:DB70" si="680">IF(AND(DB$2&gt;$D68,DC$2&gt;$D68),0,IF(AND(DB$2&lt;$C68,DC$2&lt;$C68),0,IF(AND(DB$2&lt;=$C68,DC$2&gt;=$D68),($D68-$C68+1)*$G68,IF(AND(DB$2&gt;=$C68,DC$2&lt;=$D68),(DC$2-DB$2+1)*$G68,IF(AND(DB$2&lt;=$C68,DC$2&lt;=$D68),(DC$2-$C68+1)*$G68,IF(AND(DB$2&gt;=$C68,DC$2&gt;=$D68),($D68-DB$2+1)*$G68,0))))))</f>
        <v>0</v>
      </c>
      <c r="DC68" s="98"/>
      <c r="DD68" s="98">
        <f t="shared" ref="DD68:DD70" si="681">IF(AND(DD$2&gt;$D68,DE$2&gt;$D68),0,IF(AND(DD$2&lt;$C68,DE$2&lt;$C68),0,IF(AND(DD$2&lt;=$C68,DE$2&gt;=$D68),($D68-$C68+1)*$G68,IF(AND(DD$2&gt;=$C68,DE$2&lt;=$D68),(DE$2-DD$2+1)*$G68,IF(AND(DD$2&lt;=$C68,DE$2&lt;=$D68),(DE$2-$C68+1)*$G68,IF(AND(DD$2&gt;=$C68,DE$2&gt;=$D68),($D68-DD$2+1)*$G68,0))))))</f>
        <v>0</v>
      </c>
      <c r="DE68" s="98"/>
      <c r="DF68" s="98">
        <f t="shared" ref="DF68:DF70" si="682">IF(AND(DF$2&gt;$D68,DG$2&gt;$D68),0,IF(AND(DF$2&lt;$C68,DG$2&lt;$C68),0,IF(AND(DF$2&lt;=$C68,DG$2&gt;=$D68),($D68-$C68+1)*$G68,IF(AND(DF$2&gt;=$C68,DG$2&lt;=$D68),(DG$2-DF$2+1)*$G68,IF(AND(DF$2&lt;=$C68,DG$2&lt;=$D68),(DG$2-$C68+1)*$G68,IF(AND(DF$2&gt;=$C68,DG$2&gt;=$D68),($D68-DF$2+1)*$G68,0))))))</f>
        <v>0</v>
      </c>
      <c r="DG68" s="98"/>
      <c r="DH68" s="98">
        <f t="shared" ref="DH68:DH70" si="683">IF(AND(DH$2&gt;$D68,DI$2&gt;$D68),0,IF(AND(DH$2&lt;$C68,DI$2&lt;$C68),0,IF(AND(DH$2&lt;=$C68,DI$2&gt;=$D68),($D68-$C68+1)*$G68,IF(AND(DH$2&gt;=$C68,DI$2&lt;=$D68),(DI$2-DH$2+1)*$G68,IF(AND(DH$2&lt;=$C68,DI$2&lt;=$D68),(DI$2-$C68+1)*$G68,IF(AND(DH$2&gt;=$C68,DI$2&gt;=$D68),($D68-DH$2+1)*$G68,0))))))</f>
        <v>0</v>
      </c>
      <c r="DI68" s="98"/>
      <c r="DJ68" s="98">
        <f t="shared" ref="DJ68:DJ70" si="684">IF(AND(DJ$2&gt;$D68,DK$2&gt;$D68),0,IF(AND(DJ$2&lt;$C68,DK$2&lt;$C68),0,IF(AND(DJ$2&lt;=$C68,DK$2&gt;=$D68),($D68-$C68+1)*$G68,IF(AND(DJ$2&gt;=$C68,DK$2&lt;=$D68),(DK$2-DJ$2+1)*$G68,IF(AND(DJ$2&lt;=$C68,DK$2&lt;=$D68),(DK$2-$C68+1)*$G68,IF(AND(DJ$2&gt;=$C68,DK$2&gt;=$D68),($D68-DJ$2+1)*$G68,0))))))</f>
        <v>0</v>
      </c>
      <c r="DK68" s="98"/>
      <c r="DL68" s="98">
        <f t="shared" ref="DL68:DL70" si="685">IF(AND(DL$2&gt;$D68,DM$2&gt;$D68),0,IF(AND(DL$2&lt;$C68,DM$2&lt;$C68),0,IF(AND(DL$2&lt;=$C68,DM$2&gt;=$D68),($D68-$C68+1)*$G68,IF(AND(DL$2&gt;=$C68,DM$2&lt;=$D68),(DM$2-DL$2+1)*$G68,IF(AND(DL$2&lt;=$C68,DM$2&lt;=$D68),(DM$2-$C68+1)*$G68,IF(AND(DL$2&gt;=$C68,DM$2&gt;=$D68),($D68-DL$2+1)*$G68,0))))))</f>
        <v>0</v>
      </c>
      <c r="DM68" s="98"/>
      <c r="DN68" s="98">
        <f t="shared" ref="DN68:DN70" si="686">IF(AND(DN$2&gt;$D68,DO$2&gt;$D68),0,IF(AND(DN$2&lt;$C68,DO$2&lt;$C68),0,IF(AND(DN$2&lt;=$C68,DO$2&gt;=$D68),($D68-$C68+1)*$G68,IF(AND(DN$2&gt;=$C68,DO$2&lt;=$D68),(DO$2-DN$2+1)*$G68,IF(AND(DN$2&lt;=$C68,DO$2&lt;=$D68),(DO$2-$C68+1)*$G68,IF(AND(DN$2&gt;=$C68,DO$2&gt;=$D68),($D68-DN$2+1)*$G68,0))))))</f>
        <v>0</v>
      </c>
      <c r="DO68" s="98"/>
      <c r="DP68" s="98">
        <f t="shared" ref="DP68:DP70" si="687">IF(AND(DP$2&gt;$D68,DQ$2&gt;$D68),0,IF(AND(DP$2&lt;$C68,DQ$2&lt;$C68),0,IF(AND(DP$2&lt;=$C68,DQ$2&gt;=$D68),($D68-$C68+1)*$G68,IF(AND(DP$2&gt;=$C68,DQ$2&lt;=$D68),(DQ$2-DP$2+1)*$G68,IF(AND(DP$2&lt;=$C68,DQ$2&lt;=$D68),(DQ$2-$C68+1)*$G68,IF(AND(DP$2&gt;=$C68,DQ$2&gt;=$D68),($D68-DP$2+1)*$G68,0))))))</f>
        <v>0</v>
      </c>
      <c r="DQ68" s="98"/>
      <c r="DR68" s="98">
        <f t="shared" ref="DR68:DR70" si="688">IF(AND(DR$2&gt;$D68,DS$2&gt;$D68),0,IF(AND(DR$2&lt;$C68,DS$2&lt;$C68),0,IF(AND(DR$2&lt;=$C68,DS$2&gt;=$D68),($D68-$C68+1)*$G68,IF(AND(DR$2&gt;=$C68,DS$2&lt;=$D68),(DS$2-DR$2+1)*$G68,IF(AND(DR$2&lt;=$C68,DS$2&lt;=$D68),(DS$2-$C68+1)*$G68,IF(AND(DR$2&gt;=$C68,DS$2&gt;=$D68),($D68-DR$2+1)*$G68,0))))))</f>
        <v>0</v>
      </c>
      <c r="DS68" s="98"/>
      <c r="DT68" s="98">
        <f t="shared" ref="DT68:DT70" si="689">IF(AND(DT$2&gt;$D68,DU$2&gt;$D68),0,IF(AND(DT$2&lt;$C68,DU$2&lt;$C68),0,IF(AND(DT$2&lt;=$C68,DU$2&gt;=$D68),($D68-$C68+1)*$G68,IF(AND(DT$2&gt;=$C68,DU$2&lt;=$D68),(DU$2-DT$2+1)*$G68,IF(AND(DT$2&lt;=$C68,DU$2&lt;=$D68),(DU$2-$C68+1)*$G68,IF(AND(DT$2&gt;=$C68,DU$2&gt;=$D68),($D68-DT$2+1)*$G68,0))))))</f>
        <v>0</v>
      </c>
      <c r="DU68" s="98"/>
      <c r="DV68" s="98">
        <f t="shared" ref="DV68:DV70" si="690">IF(AND(DV$2&gt;$D68,DW$2&gt;$D68),0,IF(AND(DV$2&lt;$C68,DW$2&lt;$C68),0,IF(AND(DV$2&lt;=$C68,DW$2&gt;=$D68),($D68-$C68+1)*$G68,IF(AND(DV$2&gt;=$C68,DW$2&lt;=$D68),(DW$2-DV$2+1)*$G68,IF(AND(DV$2&lt;=$C68,DW$2&lt;=$D68),(DW$2-$C68+1)*$G68,IF(AND(DV$2&gt;=$C68,DW$2&gt;=$D68),($D68-DV$2+1)*$G68,0))))))</f>
        <v>0</v>
      </c>
      <c r="DW68" s="98"/>
      <c r="DX68" s="98">
        <f t="shared" ref="DX68:DX70" si="691">IF(AND(DX$2&gt;$D68,DY$2&gt;$D68),0,IF(AND(DX$2&lt;$C68,DY$2&lt;$C68),0,IF(AND(DX$2&lt;=$C68,DY$2&gt;=$D68),($D68-$C68+1)*$G68,IF(AND(DX$2&gt;=$C68,DY$2&lt;=$D68),(DY$2-DX$2+1)*$G68,IF(AND(DX$2&lt;=$C68,DY$2&lt;=$D68),(DY$2-$C68+1)*$G68,IF(AND(DX$2&gt;=$C68,DY$2&gt;=$D68),($D68-DX$2+1)*$G68,0))))))</f>
        <v>0</v>
      </c>
      <c r="DY68" s="98"/>
      <c r="DZ68" s="98">
        <f t="shared" ref="DZ68:DZ70" si="692">IF(AND(DZ$2&gt;$D68,EA$2&gt;$D68),0,IF(AND(DZ$2&lt;$C68,EA$2&lt;$C68),0,IF(AND(DZ$2&lt;=$C68,EA$2&gt;=$D68),($D68-$C68+1)*$G68,IF(AND(DZ$2&gt;=$C68,EA$2&lt;=$D68),(EA$2-DZ$2+1)*$G68,IF(AND(DZ$2&lt;=$C68,EA$2&lt;=$D68),(EA$2-$C68+1)*$G68,IF(AND(DZ$2&gt;=$C68,EA$2&gt;=$D68),($D68-DZ$2+1)*$G68,0))))))</f>
        <v>0</v>
      </c>
      <c r="EA68" s="98"/>
      <c r="EB68" s="98">
        <f t="shared" ref="EB68:EB70" si="693">IF(AND(EB$2&gt;$D68,EC$2&gt;$D68),0,IF(AND(EB$2&lt;$C68,EC$2&lt;$C68),0,IF(AND(EB$2&lt;=$C68,EC$2&gt;=$D68),($D68-$C68+1)*$G68,IF(AND(EB$2&gt;=$C68,EC$2&lt;=$D68),(EC$2-EB$2+1)*$G68,IF(AND(EB$2&lt;=$C68,EC$2&lt;=$D68),(EC$2-$C68+1)*$G68,IF(AND(EB$2&gt;=$C68,EC$2&gt;=$D68),($D68-EB$2+1)*$G68,0))))))</f>
        <v>0</v>
      </c>
      <c r="EC68" s="98"/>
      <c r="ED68" s="98">
        <f t="shared" ref="ED68:ED70" si="694">IF(AND(ED$2&gt;$D68,EE$2&gt;$D68),0,IF(AND(ED$2&lt;$C68,EE$2&lt;$C68),0,IF(AND(ED$2&lt;=$C68,EE$2&gt;=$D68),($D68-$C68+1)*$G68,IF(AND(ED$2&gt;=$C68,EE$2&lt;=$D68),(EE$2-ED$2+1)*$G68,IF(AND(ED$2&lt;=$C68,EE$2&lt;=$D68),(EE$2-$C68+1)*$G68,IF(AND(ED$2&gt;=$C68,EE$2&gt;=$D68),($D68-ED$2+1)*$G68,0))))))</f>
        <v>0</v>
      </c>
      <c r="EE68" s="98"/>
      <c r="EF68" s="98">
        <f t="shared" ref="EF68:EF70" si="695">IF(AND(EF$2&gt;$D68,EG$2&gt;$D68),0,IF(AND(EF$2&lt;$C68,EG$2&lt;$C68),0,IF(AND(EF$2&lt;=$C68,EG$2&gt;=$D68),($D68-$C68+1)*$G68,IF(AND(EF$2&gt;=$C68,EG$2&lt;=$D68),(EG$2-EF$2+1)*$G68,IF(AND(EF$2&lt;=$C68,EG$2&lt;=$D68),(EG$2-$C68+1)*$G68,IF(AND(EF$2&gt;=$C68,EG$2&gt;=$D68),($D68-EF$2+1)*$G68,0))))))</f>
        <v>0</v>
      </c>
      <c r="EG68" s="98"/>
      <c r="EH68" s="98">
        <f t="shared" ref="EH68:EH70" si="696">IF(AND(EH$2&gt;$D68,EI$2&gt;$D68),0,IF(AND(EH$2&lt;$C68,EI$2&lt;$C68),0,IF(AND(EH$2&lt;=$C68,EI$2&gt;=$D68),($D68-$C68+1)*$G68,IF(AND(EH$2&gt;=$C68,EI$2&lt;=$D68),(EI$2-EH$2+1)*$G68,IF(AND(EH$2&lt;=$C68,EI$2&lt;=$D68),(EI$2-$C68+1)*$G68,IF(AND(EH$2&gt;=$C68,EI$2&gt;=$D68),($D68-EH$2+1)*$G68,0))))))</f>
        <v>0</v>
      </c>
      <c r="EI68" s="98"/>
      <c r="EJ68" s="98">
        <f t="shared" ref="EJ68:EJ70" si="697">IF(AND(EJ$2&gt;$D68,EK$2&gt;$D68),0,IF(AND(EJ$2&lt;$C68,EK$2&lt;$C68),0,IF(AND(EJ$2&lt;=$C68,EK$2&gt;=$D68),($D68-$C68+1)*$G68,IF(AND(EJ$2&gt;=$C68,EK$2&lt;=$D68),(EK$2-EJ$2+1)*$G68,IF(AND(EJ$2&lt;=$C68,EK$2&lt;=$D68),(EK$2-$C68+1)*$G68,IF(AND(EJ$2&gt;=$C68,EK$2&gt;=$D68),($D68-EJ$2+1)*$G68,0))))))</f>
        <v>0</v>
      </c>
      <c r="EK68" s="98"/>
      <c r="EL68" s="98">
        <f t="shared" ref="EL68:EL70" si="698">IF(AND(EL$2&gt;$D68,EM$2&gt;$D68),0,IF(AND(EL$2&lt;$C68,EM$2&lt;$C68),0,IF(AND(EL$2&lt;=$C68,EM$2&gt;=$D68),($D68-$C68+1)*$G68,IF(AND(EL$2&gt;=$C68,EM$2&lt;=$D68),(EM$2-EL$2+1)*$G68,IF(AND(EL$2&lt;=$C68,EM$2&lt;=$D68),(EM$2-$C68+1)*$G68,IF(AND(EL$2&gt;=$C68,EM$2&gt;=$D68),($D68-EL$2+1)*$G68,0))))))</f>
        <v>0</v>
      </c>
      <c r="EM68" s="98"/>
      <c r="EN68" s="98">
        <f t="shared" ref="EN68:EN70" si="699">IF(AND(EN$2&gt;$D68,EO$2&gt;$D68),0,IF(AND(EN$2&lt;$C68,EO$2&lt;$C68),0,IF(AND(EN$2&lt;=$C68,EO$2&gt;=$D68),($D68-$C68+1)*$G68,IF(AND(EN$2&gt;=$C68,EO$2&lt;=$D68),(EO$2-EN$2+1)*$G68,IF(AND(EN$2&lt;=$C68,EO$2&lt;=$D68),(EO$2-$C68+1)*$G68,IF(AND(EN$2&gt;=$C68,EO$2&gt;=$D68),($D68-EN$2+1)*$G68,0))))))</f>
        <v>0</v>
      </c>
      <c r="EO68" s="98"/>
      <c r="EP68" s="98">
        <f t="shared" ref="EP68:EP70" si="700">IF(AND(EP$2&gt;$D68,EQ$2&gt;$D68),0,IF(AND(EP$2&lt;$C68,EQ$2&lt;$C68),0,IF(AND(EP$2&lt;=$C68,EQ$2&gt;=$D68),($D68-$C68+1)*$G68,IF(AND(EP$2&gt;=$C68,EQ$2&lt;=$D68),(EQ$2-EP$2+1)*$G68,IF(AND(EP$2&lt;=$C68,EQ$2&lt;=$D68),(EQ$2-$C68+1)*$G68,IF(AND(EP$2&gt;=$C68,EQ$2&gt;=$D68),($D68-EP$2+1)*$G68,0))))))</f>
        <v>0</v>
      </c>
      <c r="EQ68" s="98"/>
      <c r="ER68" s="98">
        <f t="shared" ref="ER68:ER70" si="701">IF(AND(ER$2&gt;$D68,ES$2&gt;$D68),0,IF(AND(ER$2&lt;$C68,ES$2&lt;$C68),0,IF(AND(ER$2&lt;=$C68,ES$2&gt;=$D68),($D68-$C68+1)*$G68,IF(AND(ER$2&gt;=$C68,ES$2&lt;=$D68),(ES$2-ER$2+1)*$G68,IF(AND(ER$2&lt;=$C68,ES$2&lt;=$D68),(ES$2-$C68+1)*$G68,IF(AND(ER$2&gt;=$C68,ES$2&gt;=$D68),($D68-ER$2+1)*$G68,0))))))</f>
        <v>0</v>
      </c>
      <c r="ES68" s="98"/>
      <c r="ET68" s="98">
        <f t="shared" ref="ET68:ET70" si="702">IF(AND(ET$2&gt;$D68,EU$2&gt;$D68),0,IF(AND(ET$2&lt;$C68,EU$2&lt;$C68),0,IF(AND(ET$2&lt;=$C68,EU$2&gt;=$D68),($D68-$C68+1)*$G68,IF(AND(ET$2&gt;=$C68,EU$2&lt;=$D68),(EU$2-ET$2+1)*$G68,IF(AND(ET$2&lt;=$C68,EU$2&lt;=$D68),(EU$2-$C68+1)*$G68,IF(AND(ET$2&gt;=$C68,EU$2&gt;=$D68),($D68-ET$2+1)*$G68,0))))))</f>
        <v>0</v>
      </c>
      <c r="EU68" s="98"/>
      <c r="EV68" s="98">
        <f t="shared" ref="EV68:EV70" si="703">IF(AND(EV$2&gt;$D68,EW$2&gt;$D68),0,IF(AND(EV$2&lt;$C68,EW$2&lt;$C68),0,IF(AND(EV$2&lt;=$C68,EW$2&gt;=$D68),($D68-$C68+1)*$G68,IF(AND(EV$2&gt;=$C68,EW$2&lt;=$D68),(EW$2-EV$2+1)*$G68,IF(AND(EV$2&lt;=$C68,EW$2&lt;=$D68),(EW$2-$C68+1)*$G68,IF(AND(EV$2&gt;=$C68,EW$2&gt;=$D68),($D68-EV$2+1)*$G68,0))))))</f>
        <v>0</v>
      </c>
      <c r="EW68" s="98"/>
      <c r="EX68" s="98">
        <f t="shared" ref="EX68:EX70" si="704">IF(AND(EX$2&gt;$D68,EY$2&gt;$D68),0,IF(AND(EX$2&lt;$C68,EY$2&lt;$C68),0,IF(AND(EX$2&lt;=$C68,EY$2&gt;=$D68),($D68-$C68+1)*$G68,IF(AND(EX$2&gt;=$C68,EY$2&lt;=$D68),(EY$2-EX$2+1)*$G68,IF(AND(EX$2&lt;=$C68,EY$2&lt;=$D68),(EY$2-$C68+1)*$G68,IF(AND(EX$2&gt;=$C68,EY$2&gt;=$D68),($D68-EX$2+1)*$G68,0))))))</f>
        <v>0</v>
      </c>
      <c r="EY68" s="98"/>
      <c r="EZ68" s="98">
        <f t="shared" ref="EZ68:EZ70" si="705">IF(AND(EZ$2&gt;$D68,FA$2&gt;$D68),0,IF(AND(EZ$2&lt;$C68,FA$2&lt;$C68),0,IF(AND(EZ$2&lt;=$C68,FA$2&gt;=$D68),($D68-$C68+1)*$G68,IF(AND(EZ$2&gt;=$C68,FA$2&lt;=$D68),(FA$2-EZ$2+1)*$G68,IF(AND(EZ$2&lt;=$C68,FA$2&lt;=$D68),(FA$2-$C68+1)*$G68,IF(AND(EZ$2&gt;=$C68,FA$2&gt;=$D68),($D68-EZ$2+1)*$G68,0))))))</f>
        <v>0</v>
      </c>
      <c r="FA68" s="98"/>
      <c r="FB68" s="98">
        <f t="shared" ref="FB68:FB70" si="706">IF(AND(FB$2&gt;$D68,FC$2&gt;$D68),0,IF(AND(FB$2&lt;$C68,FC$2&lt;$C68),0,IF(AND(FB$2&lt;=$C68,FC$2&gt;=$D68),($D68-$C68+1)*$G68,IF(AND(FB$2&gt;=$C68,FC$2&lt;=$D68),(FC$2-FB$2+1)*$G68,IF(AND(FB$2&lt;=$C68,FC$2&lt;=$D68),(FC$2-$C68+1)*$G68,IF(AND(FB$2&gt;=$C68,FC$2&gt;=$D68),($D68-FB$2+1)*$G68,0))))))</f>
        <v>0</v>
      </c>
      <c r="FC68" s="98"/>
      <c r="FD68" s="98">
        <f t="shared" ref="FD68:FD70" si="707">IF(AND(FD$2&gt;$D68,FE$2&gt;$D68),0,IF(AND(FD$2&lt;$C68,FE$2&lt;$C68),0,IF(AND(FD$2&lt;=$C68,FE$2&gt;=$D68),($D68-$C68+1)*$G68,IF(AND(FD$2&gt;=$C68,FE$2&lt;=$D68),(FE$2-FD$2+1)*$G68,IF(AND(FD$2&lt;=$C68,FE$2&lt;=$D68),(FE$2-$C68+1)*$G68,IF(AND(FD$2&gt;=$C68,FE$2&gt;=$D68),($D68-FD$2+1)*$G68,0))))))</f>
        <v>0</v>
      </c>
      <c r="FE68" s="98"/>
      <c r="FF68" s="98">
        <f t="shared" ref="FF68:FF70" si="708">IF(AND(FF$2&gt;$D68,FG$2&gt;$D68),0,IF(AND(FF$2&lt;$C68,FG$2&lt;$C68),0,IF(AND(FF$2&lt;=$C68,FG$2&gt;=$D68),($D68-$C68+1)*$G68,IF(AND(FF$2&gt;=$C68,FG$2&lt;=$D68),(FG$2-FF$2+1)*$G68,IF(AND(FF$2&lt;=$C68,FG$2&lt;=$D68),(FG$2-$C68+1)*$G68,IF(AND(FF$2&gt;=$C68,FG$2&gt;=$D68),($D68-FF$2+1)*$G68,0))))))</f>
        <v>0</v>
      </c>
      <c r="FG68" s="98"/>
    </row>
    <row r="69" spans="1:163" x14ac:dyDescent="0.2">
      <c r="A69" s="23" t="s">
        <v>64</v>
      </c>
      <c r="B69" s="54" t="s">
        <v>106</v>
      </c>
      <c r="C69" s="26">
        <v>43829</v>
      </c>
      <c r="D69" s="26">
        <v>44376</v>
      </c>
      <c r="E69" s="21">
        <v>548</v>
      </c>
      <c r="F69" s="22">
        <v>-2489032000</v>
      </c>
      <c r="G69" s="9">
        <f t="shared" si="630"/>
        <v>-4542029.1970802918</v>
      </c>
      <c r="H69" s="102">
        <f t="shared" si="631"/>
        <v>0</v>
      </c>
      <c r="I69" s="102"/>
      <c r="J69" s="98">
        <f t="shared" si="632"/>
        <v>0</v>
      </c>
      <c r="K69" s="98"/>
      <c r="L69" s="98">
        <f t="shared" si="633"/>
        <v>0</v>
      </c>
      <c r="M69" s="98"/>
      <c r="N69" s="98">
        <f t="shared" si="634"/>
        <v>0</v>
      </c>
      <c r="O69" s="98"/>
      <c r="P69" s="98">
        <f t="shared" si="635"/>
        <v>0</v>
      </c>
      <c r="Q69" s="98"/>
      <c r="R69" s="98">
        <f t="shared" si="636"/>
        <v>0</v>
      </c>
      <c r="S69" s="98"/>
      <c r="T69" s="98">
        <f t="shared" si="637"/>
        <v>0</v>
      </c>
      <c r="U69" s="98"/>
      <c r="V69" s="98">
        <f t="shared" si="638"/>
        <v>0</v>
      </c>
      <c r="W69" s="98"/>
      <c r="X69" s="98">
        <f t="shared" si="639"/>
        <v>0</v>
      </c>
      <c r="Y69" s="98"/>
      <c r="Z69" s="98">
        <f t="shared" si="640"/>
        <v>0</v>
      </c>
      <c r="AA69" s="98"/>
      <c r="AB69" s="98">
        <f t="shared" si="641"/>
        <v>0</v>
      </c>
      <c r="AC69" s="98"/>
      <c r="AD69" s="98">
        <f t="shared" si="642"/>
        <v>0</v>
      </c>
      <c r="AE69" s="98"/>
      <c r="AF69" s="98">
        <f t="shared" si="643"/>
        <v>0</v>
      </c>
      <c r="AG69" s="98"/>
      <c r="AH69" s="98">
        <f t="shared" si="644"/>
        <v>0</v>
      </c>
      <c r="AI69" s="98"/>
      <c r="AJ69" s="98">
        <f t="shared" si="645"/>
        <v>0</v>
      </c>
      <c r="AK69" s="98"/>
      <c r="AL69" s="98">
        <f t="shared" si="646"/>
        <v>0</v>
      </c>
      <c r="AM69" s="98"/>
      <c r="AN69" s="98">
        <f t="shared" si="647"/>
        <v>0</v>
      </c>
      <c r="AO69" s="98"/>
      <c r="AP69" s="98">
        <f t="shared" si="648"/>
        <v>0</v>
      </c>
      <c r="AQ69" s="98"/>
      <c r="AR69" s="98">
        <f t="shared" si="649"/>
        <v>0</v>
      </c>
      <c r="AS69" s="98"/>
      <c r="AT69" s="98">
        <f t="shared" si="650"/>
        <v>0</v>
      </c>
      <c r="AU69" s="98"/>
      <c r="AV69" s="98">
        <f t="shared" si="651"/>
        <v>0</v>
      </c>
      <c r="AW69" s="98"/>
      <c r="AX69" s="98">
        <f t="shared" si="652"/>
        <v>0</v>
      </c>
      <c r="AY69" s="98"/>
      <c r="AZ69" s="98">
        <f t="shared" si="653"/>
        <v>0</v>
      </c>
      <c r="BA69" s="98"/>
      <c r="BB69" s="98">
        <f t="shared" si="654"/>
        <v>0</v>
      </c>
      <c r="BC69" s="98"/>
      <c r="BD69" s="98">
        <f t="shared" si="655"/>
        <v>0</v>
      </c>
      <c r="BE69" s="98"/>
      <c r="BF69" s="98">
        <f t="shared" si="656"/>
        <v>0</v>
      </c>
      <c r="BG69" s="98"/>
      <c r="BH69" s="98">
        <f t="shared" si="657"/>
        <v>0</v>
      </c>
      <c r="BI69" s="98"/>
      <c r="BJ69" s="98">
        <f t="shared" si="658"/>
        <v>0</v>
      </c>
      <c r="BK69" s="98"/>
      <c r="BL69" s="98">
        <f t="shared" si="659"/>
        <v>0</v>
      </c>
      <c r="BM69" s="98"/>
      <c r="BN69" s="98">
        <f t="shared" si="660"/>
        <v>0</v>
      </c>
      <c r="BO69" s="98"/>
      <c r="BP69" s="98">
        <f t="shared" si="661"/>
        <v>0</v>
      </c>
      <c r="BQ69" s="98"/>
      <c r="BR69" s="98">
        <f t="shared" si="662"/>
        <v>0</v>
      </c>
      <c r="BS69" s="98"/>
      <c r="BT69" s="98">
        <f t="shared" si="663"/>
        <v>0</v>
      </c>
      <c r="BU69" s="98"/>
      <c r="BV69" s="98">
        <f t="shared" si="664"/>
        <v>0</v>
      </c>
      <c r="BW69" s="98"/>
      <c r="BX69" s="98">
        <f t="shared" si="665"/>
        <v>0</v>
      </c>
      <c r="BY69" s="98"/>
      <c r="BZ69" s="98">
        <f t="shared" si="666"/>
        <v>-9084058.3941605836</v>
      </c>
      <c r="CA69" s="98"/>
      <c r="CB69" s="98">
        <f t="shared" si="667"/>
        <v>-140802905.10948905</v>
      </c>
      <c r="CC69" s="98"/>
      <c r="CD69" s="98">
        <f t="shared" si="668"/>
        <v>-131718846.71532845</v>
      </c>
      <c r="CE69" s="98"/>
      <c r="CF69" s="98">
        <f t="shared" si="669"/>
        <v>-140802905.10948905</v>
      </c>
      <c r="CG69" s="98"/>
      <c r="CH69" s="98">
        <f t="shared" si="670"/>
        <v>-136260875.91240877</v>
      </c>
      <c r="CI69" s="98"/>
      <c r="CJ69" s="98">
        <f t="shared" si="671"/>
        <v>-140802905.10948905</v>
      </c>
      <c r="CK69" s="98"/>
      <c r="CL69" s="98">
        <f t="shared" si="672"/>
        <v>-136260875.91240877</v>
      </c>
      <c r="CM69" s="98"/>
      <c r="CN69" s="98">
        <f t="shared" si="673"/>
        <v>-140802905.10948905</v>
      </c>
      <c r="CO69" s="98"/>
      <c r="CP69" s="98">
        <f t="shared" si="674"/>
        <v>-140802905.10948905</v>
      </c>
      <c r="CQ69" s="98"/>
      <c r="CR69" s="98">
        <f t="shared" si="675"/>
        <v>-136260875.91240877</v>
      </c>
      <c r="CS69" s="98"/>
      <c r="CT69" s="98">
        <f t="shared" si="676"/>
        <v>-140802905.10948905</v>
      </c>
      <c r="CU69" s="98"/>
      <c r="CV69" s="98">
        <f t="shared" si="677"/>
        <v>-136260875.91240877</v>
      </c>
      <c r="CW69" s="98"/>
      <c r="CX69" s="98">
        <f t="shared" si="678"/>
        <v>-140802905.10948905</v>
      </c>
      <c r="CY69" s="98"/>
      <c r="CZ69" s="98">
        <f t="shared" si="679"/>
        <v>-140802905.10948905</v>
      </c>
      <c r="DA69" s="98"/>
      <c r="DB69" s="98">
        <f t="shared" si="680"/>
        <v>-127176817.51824817</v>
      </c>
      <c r="DC69" s="98"/>
      <c r="DD69" s="98">
        <f t="shared" si="681"/>
        <v>-140802905.10948905</v>
      </c>
      <c r="DE69" s="98"/>
      <c r="DF69" s="98">
        <f t="shared" si="682"/>
        <v>-136260875.91240877</v>
      </c>
      <c r="DG69" s="98"/>
      <c r="DH69" s="98">
        <f t="shared" si="683"/>
        <v>-140802905.10948905</v>
      </c>
      <c r="DI69" s="98"/>
      <c r="DJ69" s="98">
        <f t="shared" si="684"/>
        <v>-131718846.71532845</v>
      </c>
      <c r="DK69" s="98"/>
      <c r="DL69" s="98">
        <f t="shared" si="685"/>
        <v>0</v>
      </c>
      <c r="DM69" s="98"/>
      <c r="DN69" s="98">
        <f t="shared" si="686"/>
        <v>0</v>
      </c>
      <c r="DO69" s="98"/>
      <c r="DP69" s="98">
        <f t="shared" si="687"/>
        <v>0</v>
      </c>
      <c r="DQ69" s="98"/>
      <c r="DR69" s="98">
        <f t="shared" si="688"/>
        <v>0</v>
      </c>
      <c r="DS69" s="98"/>
      <c r="DT69" s="98">
        <f t="shared" si="689"/>
        <v>0</v>
      </c>
      <c r="DU69" s="98"/>
      <c r="DV69" s="98">
        <f t="shared" si="690"/>
        <v>0</v>
      </c>
      <c r="DW69" s="98"/>
      <c r="DX69" s="98">
        <f t="shared" si="691"/>
        <v>0</v>
      </c>
      <c r="DY69" s="98"/>
      <c r="DZ69" s="98">
        <f t="shared" si="692"/>
        <v>0</v>
      </c>
      <c r="EA69" s="98"/>
      <c r="EB69" s="98">
        <f t="shared" si="693"/>
        <v>0</v>
      </c>
      <c r="EC69" s="98"/>
      <c r="ED69" s="98">
        <f t="shared" si="694"/>
        <v>0</v>
      </c>
      <c r="EE69" s="98"/>
      <c r="EF69" s="98">
        <f t="shared" si="695"/>
        <v>0</v>
      </c>
      <c r="EG69" s="98"/>
      <c r="EH69" s="98">
        <f t="shared" si="696"/>
        <v>0</v>
      </c>
      <c r="EI69" s="98"/>
      <c r="EJ69" s="98">
        <f t="shared" si="697"/>
        <v>0</v>
      </c>
      <c r="EK69" s="98"/>
      <c r="EL69" s="98">
        <f t="shared" si="698"/>
        <v>0</v>
      </c>
      <c r="EM69" s="98"/>
      <c r="EN69" s="98">
        <f t="shared" si="699"/>
        <v>0</v>
      </c>
      <c r="EO69" s="98"/>
      <c r="EP69" s="98">
        <f t="shared" si="700"/>
        <v>0</v>
      </c>
      <c r="EQ69" s="98"/>
      <c r="ER69" s="98">
        <f t="shared" si="701"/>
        <v>0</v>
      </c>
      <c r="ES69" s="98"/>
      <c r="ET69" s="98">
        <f t="shared" si="702"/>
        <v>0</v>
      </c>
      <c r="EU69" s="98"/>
      <c r="EV69" s="98">
        <f t="shared" si="703"/>
        <v>0</v>
      </c>
      <c r="EW69" s="98"/>
      <c r="EX69" s="98">
        <f t="shared" si="704"/>
        <v>0</v>
      </c>
      <c r="EY69" s="98"/>
      <c r="EZ69" s="98">
        <f t="shared" si="705"/>
        <v>0</v>
      </c>
      <c r="FA69" s="98"/>
      <c r="FB69" s="98">
        <f t="shared" si="706"/>
        <v>0</v>
      </c>
      <c r="FC69" s="98"/>
      <c r="FD69" s="98">
        <f t="shared" si="707"/>
        <v>0</v>
      </c>
      <c r="FE69" s="98"/>
      <c r="FF69" s="98">
        <f t="shared" si="708"/>
        <v>0</v>
      </c>
      <c r="FG69" s="98"/>
    </row>
    <row r="70" spans="1:163" x14ac:dyDescent="0.2">
      <c r="A70" s="23" t="s">
        <v>65</v>
      </c>
      <c r="B70" s="54" t="s">
        <v>106</v>
      </c>
      <c r="C70" s="26">
        <v>44377</v>
      </c>
      <c r="D70" s="26">
        <v>44924</v>
      </c>
      <c r="E70" s="21">
        <v>548</v>
      </c>
      <c r="F70" s="22">
        <v>-2911454000</v>
      </c>
      <c r="G70" s="9">
        <f t="shared" si="630"/>
        <v>-5312872.2627737224</v>
      </c>
      <c r="H70" s="102">
        <f t="shared" si="631"/>
        <v>0</v>
      </c>
      <c r="I70" s="102"/>
      <c r="J70" s="98">
        <f t="shared" si="632"/>
        <v>0</v>
      </c>
      <c r="K70" s="98"/>
      <c r="L70" s="98">
        <f t="shared" si="633"/>
        <v>0</v>
      </c>
      <c r="M70" s="98"/>
      <c r="N70" s="98">
        <f t="shared" si="634"/>
        <v>0</v>
      </c>
      <c r="O70" s="98"/>
      <c r="P70" s="98">
        <f t="shared" si="635"/>
        <v>0</v>
      </c>
      <c r="Q70" s="98"/>
      <c r="R70" s="98">
        <f t="shared" si="636"/>
        <v>0</v>
      </c>
      <c r="S70" s="98"/>
      <c r="T70" s="98">
        <f t="shared" si="637"/>
        <v>0</v>
      </c>
      <c r="U70" s="98"/>
      <c r="V70" s="98">
        <f t="shared" si="638"/>
        <v>0</v>
      </c>
      <c r="W70" s="98"/>
      <c r="X70" s="98">
        <f t="shared" si="639"/>
        <v>0</v>
      </c>
      <c r="Y70" s="98"/>
      <c r="Z70" s="98">
        <f t="shared" si="640"/>
        <v>0</v>
      </c>
      <c r="AA70" s="98"/>
      <c r="AB70" s="98">
        <f t="shared" si="641"/>
        <v>0</v>
      </c>
      <c r="AC70" s="98"/>
      <c r="AD70" s="98">
        <f t="shared" si="642"/>
        <v>0</v>
      </c>
      <c r="AE70" s="98"/>
      <c r="AF70" s="98">
        <f t="shared" si="643"/>
        <v>0</v>
      </c>
      <c r="AG70" s="98"/>
      <c r="AH70" s="98">
        <f t="shared" si="644"/>
        <v>0</v>
      </c>
      <c r="AI70" s="98"/>
      <c r="AJ70" s="98">
        <f t="shared" si="645"/>
        <v>0</v>
      </c>
      <c r="AK70" s="98"/>
      <c r="AL70" s="98">
        <f t="shared" si="646"/>
        <v>0</v>
      </c>
      <c r="AM70" s="98"/>
      <c r="AN70" s="98">
        <f t="shared" si="647"/>
        <v>0</v>
      </c>
      <c r="AO70" s="98"/>
      <c r="AP70" s="98">
        <f t="shared" si="648"/>
        <v>0</v>
      </c>
      <c r="AQ70" s="98"/>
      <c r="AR70" s="98">
        <f t="shared" si="649"/>
        <v>0</v>
      </c>
      <c r="AS70" s="98"/>
      <c r="AT70" s="98">
        <f t="shared" si="650"/>
        <v>0</v>
      </c>
      <c r="AU70" s="98"/>
      <c r="AV70" s="98">
        <f t="shared" si="651"/>
        <v>0</v>
      </c>
      <c r="AW70" s="98"/>
      <c r="AX70" s="98">
        <f t="shared" si="652"/>
        <v>0</v>
      </c>
      <c r="AY70" s="98"/>
      <c r="AZ70" s="98">
        <f t="shared" si="653"/>
        <v>0</v>
      </c>
      <c r="BA70" s="98"/>
      <c r="BB70" s="98">
        <f t="shared" si="654"/>
        <v>0</v>
      </c>
      <c r="BC70" s="98"/>
      <c r="BD70" s="98">
        <f t="shared" si="655"/>
        <v>0</v>
      </c>
      <c r="BE70" s="98"/>
      <c r="BF70" s="98">
        <f t="shared" si="656"/>
        <v>0</v>
      </c>
      <c r="BG70" s="98"/>
      <c r="BH70" s="98">
        <f t="shared" si="657"/>
        <v>0</v>
      </c>
      <c r="BI70" s="98"/>
      <c r="BJ70" s="98">
        <f t="shared" si="658"/>
        <v>0</v>
      </c>
      <c r="BK70" s="98"/>
      <c r="BL70" s="98">
        <f t="shared" si="659"/>
        <v>0</v>
      </c>
      <c r="BM70" s="98"/>
      <c r="BN70" s="98">
        <f t="shared" si="660"/>
        <v>0</v>
      </c>
      <c r="BO70" s="98"/>
      <c r="BP70" s="98">
        <f t="shared" si="661"/>
        <v>0</v>
      </c>
      <c r="BQ70" s="98"/>
      <c r="BR70" s="98">
        <f t="shared" si="662"/>
        <v>0</v>
      </c>
      <c r="BS70" s="98"/>
      <c r="BT70" s="98">
        <f t="shared" si="663"/>
        <v>0</v>
      </c>
      <c r="BU70" s="98"/>
      <c r="BV70" s="98">
        <f t="shared" si="664"/>
        <v>0</v>
      </c>
      <c r="BW70" s="98"/>
      <c r="BX70" s="98">
        <f t="shared" si="665"/>
        <v>0</v>
      </c>
      <c r="BY70" s="98"/>
      <c r="BZ70" s="98">
        <f t="shared" si="666"/>
        <v>0</v>
      </c>
      <c r="CA70" s="98"/>
      <c r="CB70" s="98">
        <f t="shared" si="667"/>
        <v>0</v>
      </c>
      <c r="CC70" s="98"/>
      <c r="CD70" s="98">
        <f t="shared" si="668"/>
        <v>0</v>
      </c>
      <c r="CE70" s="98"/>
      <c r="CF70" s="98">
        <f t="shared" si="669"/>
        <v>0</v>
      </c>
      <c r="CG70" s="98"/>
      <c r="CH70" s="98">
        <f t="shared" si="670"/>
        <v>0</v>
      </c>
      <c r="CI70" s="98"/>
      <c r="CJ70" s="98">
        <f t="shared" si="671"/>
        <v>0</v>
      </c>
      <c r="CK70" s="98"/>
      <c r="CL70" s="98">
        <f t="shared" si="672"/>
        <v>0</v>
      </c>
      <c r="CM70" s="98"/>
      <c r="CN70" s="98">
        <f t="shared" si="673"/>
        <v>0</v>
      </c>
      <c r="CO70" s="98"/>
      <c r="CP70" s="98">
        <f t="shared" si="674"/>
        <v>0</v>
      </c>
      <c r="CQ70" s="98"/>
      <c r="CR70" s="98">
        <f t="shared" si="675"/>
        <v>0</v>
      </c>
      <c r="CS70" s="98"/>
      <c r="CT70" s="98">
        <f t="shared" si="676"/>
        <v>0</v>
      </c>
      <c r="CU70" s="98"/>
      <c r="CV70" s="98">
        <f t="shared" si="677"/>
        <v>0</v>
      </c>
      <c r="CW70" s="98"/>
      <c r="CX70" s="98">
        <f t="shared" si="678"/>
        <v>0</v>
      </c>
      <c r="CY70" s="98"/>
      <c r="CZ70" s="98">
        <f t="shared" si="679"/>
        <v>0</v>
      </c>
      <c r="DA70" s="98"/>
      <c r="DB70" s="98">
        <f t="shared" si="680"/>
        <v>0</v>
      </c>
      <c r="DC70" s="98"/>
      <c r="DD70" s="98">
        <f t="shared" si="681"/>
        <v>0</v>
      </c>
      <c r="DE70" s="98"/>
      <c r="DF70" s="98">
        <f t="shared" si="682"/>
        <v>0</v>
      </c>
      <c r="DG70" s="98"/>
      <c r="DH70" s="98">
        <f t="shared" si="683"/>
        <v>0</v>
      </c>
      <c r="DI70" s="98"/>
      <c r="DJ70" s="98">
        <f t="shared" si="684"/>
        <v>-5312872.2627737224</v>
      </c>
      <c r="DK70" s="98"/>
      <c r="DL70" s="98">
        <f t="shared" si="685"/>
        <v>-164699040.14598539</v>
      </c>
      <c r="DM70" s="98"/>
      <c r="DN70" s="98">
        <f t="shared" si="686"/>
        <v>-164699040.14598539</v>
      </c>
      <c r="DO70" s="98"/>
      <c r="DP70" s="98">
        <f t="shared" si="687"/>
        <v>-159386167.88321167</v>
      </c>
      <c r="DQ70" s="98"/>
      <c r="DR70" s="98">
        <f t="shared" si="688"/>
        <v>-164699040.14598539</v>
      </c>
      <c r="DS70" s="98"/>
      <c r="DT70" s="98">
        <f t="shared" si="689"/>
        <v>-159386167.88321167</v>
      </c>
      <c r="DU70" s="98"/>
      <c r="DV70" s="98">
        <f t="shared" si="690"/>
        <v>-164699040.14598539</v>
      </c>
      <c r="DW70" s="98"/>
      <c r="DX70" s="98">
        <f t="shared" si="691"/>
        <v>-164699040.14598539</v>
      </c>
      <c r="DY70" s="98"/>
      <c r="DZ70" s="98">
        <f t="shared" si="692"/>
        <v>-148760423.35766423</v>
      </c>
      <c r="EA70" s="98"/>
      <c r="EB70" s="98">
        <f t="shared" si="693"/>
        <v>-164699040.14598539</v>
      </c>
      <c r="EC70" s="98"/>
      <c r="ED70" s="98">
        <f t="shared" si="694"/>
        <v>-159386167.88321167</v>
      </c>
      <c r="EE70" s="98"/>
      <c r="EF70" s="98">
        <f t="shared" si="695"/>
        <v>-164699040.14598539</v>
      </c>
      <c r="EG70" s="98"/>
      <c r="EH70" s="98">
        <f t="shared" si="696"/>
        <v>-159386167.88321167</v>
      </c>
      <c r="EI70" s="98"/>
      <c r="EJ70" s="98">
        <f t="shared" si="697"/>
        <v>-164699040.14598539</v>
      </c>
      <c r="EK70" s="98"/>
      <c r="EL70" s="98">
        <f t="shared" si="698"/>
        <v>-164699040.14598539</v>
      </c>
      <c r="EM70" s="98"/>
      <c r="EN70" s="98">
        <f t="shared" si="699"/>
        <v>-159386167.88321167</v>
      </c>
      <c r="EO70" s="98"/>
      <c r="EP70" s="98">
        <f t="shared" si="700"/>
        <v>-164699040.14598539</v>
      </c>
      <c r="EQ70" s="98"/>
      <c r="ER70" s="98">
        <f t="shared" si="701"/>
        <v>-159386167.88321167</v>
      </c>
      <c r="ES70" s="98"/>
      <c r="ET70" s="98">
        <f t="shared" si="702"/>
        <v>-154073295.62043795</v>
      </c>
      <c r="EU70" s="98"/>
      <c r="EV70" s="98">
        <f t="shared" si="703"/>
        <v>0</v>
      </c>
      <c r="EW70" s="98"/>
      <c r="EX70" s="98">
        <f t="shared" si="704"/>
        <v>0</v>
      </c>
      <c r="EY70" s="98"/>
      <c r="EZ70" s="98">
        <f t="shared" si="705"/>
        <v>0</v>
      </c>
      <c r="FA70" s="98"/>
      <c r="FB70" s="98">
        <f t="shared" si="706"/>
        <v>0</v>
      </c>
      <c r="FC70" s="98"/>
      <c r="FD70" s="98">
        <f t="shared" si="707"/>
        <v>0</v>
      </c>
      <c r="FE70" s="98"/>
      <c r="FF70" s="98">
        <f t="shared" si="708"/>
        <v>0</v>
      </c>
      <c r="FG70" s="98"/>
    </row>
    <row r="71" spans="1:163" x14ac:dyDescent="0.2">
      <c r="A71" s="23"/>
      <c r="B71" s="54"/>
      <c r="C71" s="26"/>
      <c r="D71" s="26"/>
      <c r="E71" s="21"/>
      <c r="F71" s="22"/>
      <c r="H71" s="74"/>
      <c r="I71" s="74"/>
    </row>
    <row r="72" spans="1:163" x14ac:dyDescent="0.2">
      <c r="A72" s="25" t="s">
        <v>66</v>
      </c>
      <c r="B72" s="54"/>
      <c r="C72" s="26">
        <v>43221</v>
      </c>
      <c r="D72" s="26">
        <v>44985</v>
      </c>
      <c r="E72" s="21">
        <v>1765</v>
      </c>
      <c r="F72" s="22"/>
      <c r="G72" s="9">
        <f t="shared" ref="G72:G77" si="709">F72/E72</f>
        <v>0</v>
      </c>
      <c r="H72" s="74"/>
      <c r="I72" s="74"/>
    </row>
    <row r="73" spans="1:163" x14ac:dyDescent="0.2">
      <c r="A73" s="23" t="s">
        <v>63</v>
      </c>
      <c r="B73" s="54" t="s">
        <v>106</v>
      </c>
      <c r="C73" s="26">
        <v>43221</v>
      </c>
      <c r="D73" s="26">
        <v>43950</v>
      </c>
      <c r="E73" s="21">
        <v>730</v>
      </c>
      <c r="F73" s="22">
        <v>-1119790000</v>
      </c>
      <c r="G73" s="9">
        <f t="shared" si="709"/>
        <v>-1533958.9041095891</v>
      </c>
      <c r="H73" s="102">
        <f t="shared" ref="H73:H75" si="710">IF(AND(H$2&gt;$D73,I$2&gt;$D73),0,IF(AND(H$2&lt;$C73,I$2&lt;$C73),0,IF(AND(H$2&lt;=$C73,I$2&gt;=$D73),($D73-$C73+1)*$G73,IF(AND(H$2&gt;=$C73,I$2&lt;=$D73),(I$2-H$2+1)*$G73,IF(AND(H$2&lt;=$C73,I$2&lt;=$D73),(I$2-$C73+1)*$G73,IF(AND(H$2&gt;=$C73,I$2&gt;=$D73),($D73-H$2+1)*$G73,0))))))</f>
        <v>0</v>
      </c>
      <c r="I73" s="102"/>
      <c r="J73" s="98">
        <f t="shared" ref="J73:J75" si="711">IF(AND(J$2&gt;$D73,K$2&gt;$D73),0,IF(AND(J$2&lt;$C73,K$2&lt;$C73),0,IF(AND(J$2&lt;=$C73,K$2&gt;=$D73),($D73-$C73+1)*$G73,IF(AND(J$2&gt;=$C73,K$2&lt;=$D73),(K$2-J$2+1)*$G73,IF(AND(J$2&lt;=$C73,K$2&lt;=$D73),(K$2-$C73+1)*$G73,IF(AND(J$2&gt;=$C73,K$2&gt;=$D73),($D73-J$2+1)*$G73,0))))))</f>
        <v>0</v>
      </c>
      <c r="K73" s="98"/>
      <c r="L73" s="98">
        <f t="shared" ref="L73:L75" si="712">IF(AND(L$2&gt;$D73,M$2&gt;$D73),0,IF(AND(L$2&lt;$C73,M$2&lt;$C73),0,IF(AND(L$2&lt;=$C73,M$2&gt;=$D73),($D73-$C73+1)*$G73,IF(AND(L$2&gt;=$C73,M$2&lt;=$D73),(M$2-L$2+1)*$G73,IF(AND(L$2&lt;=$C73,M$2&lt;=$D73),(M$2-$C73+1)*$G73,IF(AND(L$2&gt;=$C73,M$2&gt;=$D73),($D73-L$2+1)*$G73,0))))))</f>
        <v>0</v>
      </c>
      <c r="M73" s="98"/>
      <c r="N73" s="98">
        <f t="shared" ref="N73:N75" si="713">IF(AND(N$2&gt;$D73,O$2&gt;$D73),0,IF(AND(N$2&lt;$C73,O$2&lt;$C73),0,IF(AND(N$2&lt;=$C73,O$2&gt;=$D73),($D73-$C73+1)*$G73,IF(AND(N$2&gt;=$C73,O$2&lt;=$D73),(O$2-N$2+1)*$G73,IF(AND(N$2&lt;=$C73,O$2&lt;=$D73),(O$2-$C73+1)*$G73,IF(AND(N$2&gt;=$C73,O$2&gt;=$D73),($D73-N$2+1)*$G73,0))))))</f>
        <v>0</v>
      </c>
      <c r="O73" s="98"/>
      <c r="P73" s="98">
        <f t="shared" ref="P73:P75" si="714">IF(AND(P$2&gt;$D73,Q$2&gt;$D73),0,IF(AND(P$2&lt;$C73,Q$2&lt;$C73),0,IF(AND(P$2&lt;=$C73,Q$2&gt;=$D73),($D73-$C73+1)*$G73,IF(AND(P$2&gt;=$C73,Q$2&lt;=$D73),(Q$2-P$2+1)*$G73,IF(AND(P$2&lt;=$C73,Q$2&lt;=$D73),(Q$2-$C73+1)*$G73,IF(AND(P$2&gt;=$C73,Q$2&gt;=$D73),($D73-P$2+1)*$G73,0))))))</f>
        <v>0</v>
      </c>
      <c r="Q73" s="98"/>
      <c r="R73" s="98">
        <f t="shared" ref="R73:R75" si="715">IF(AND(R$2&gt;$D73,S$2&gt;$D73),0,IF(AND(R$2&lt;$C73,S$2&lt;$C73),0,IF(AND(R$2&lt;=$C73,S$2&gt;=$D73),($D73-$C73+1)*$G73,IF(AND(R$2&gt;=$C73,S$2&lt;=$D73),(S$2-R$2+1)*$G73,IF(AND(R$2&lt;=$C73,S$2&lt;=$D73),(S$2-$C73+1)*$G73,IF(AND(R$2&gt;=$C73,S$2&gt;=$D73),($D73-R$2+1)*$G73,0))))))</f>
        <v>0</v>
      </c>
      <c r="S73" s="98"/>
      <c r="T73" s="98">
        <f t="shared" ref="T73:T75" si="716">IF(AND(T$2&gt;$D73,U$2&gt;$D73),0,IF(AND(T$2&lt;$C73,U$2&lt;$C73),0,IF(AND(T$2&lt;=$C73,U$2&gt;=$D73),($D73-$C73+1)*$G73,IF(AND(T$2&gt;=$C73,U$2&lt;=$D73),(U$2-T$2+1)*$G73,IF(AND(T$2&lt;=$C73,U$2&lt;=$D73),(U$2-$C73+1)*$G73,IF(AND(T$2&gt;=$C73,U$2&gt;=$D73),($D73-T$2+1)*$G73,0))))))</f>
        <v>0</v>
      </c>
      <c r="U73" s="98"/>
      <c r="V73" s="98">
        <f t="shared" ref="V73:V75" si="717">IF(AND(V$2&gt;$D73,W$2&gt;$D73),0,IF(AND(V$2&lt;$C73,W$2&lt;$C73),0,IF(AND(V$2&lt;=$C73,W$2&gt;=$D73),($D73-$C73+1)*$G73,IF(AND(V$2&gt;=$C73,W$2&lt;=$D73),(W$2-V$2+1)*$G73,IF(AND(V$2&lt;=$C73,W$2&lt;=$D73),(W$2-$C73+1)*$G73,IF(AND(V$2&gt;=$C73,W$2&gt;=$D73),($D73-V$2+1)*$G73,0))))))</f>
        <v>0</v>
      </c>
      <c r="W73" s="98"/>
      <c r="X73" s="98">
        <f t="shared" ref="X73:X75" si="718">IF(AND(X$2&gt;$D73,Y$2&gt;$D73),0,IF(AND(X$2&lt;$C73,Y$2&lt;$C73),0,IF(AND(X$2&lt;=$C73,Y$2&gt;=$D73),($D73-$C73+1)*$G73,IF(AND(X$2&gt;=$C73,Y$2&lt;=$D73),(Y$2-X$2+1)*$G73,IF(AND(X$2&lt;=$C73,Y$2&lt;=$D73),(Y$2-$C73+1)*$G73,IF(AND(X$2&gt;=$C73,Y$2&gt;=$D73),($D73-X$2+1)*$G73,0))))))</f>
        <v>0</v>
      </c>
      <c r="Y73" s="98"/>
      <c r="Z73" s="98">
        <f t="shared" ref="Z73:Z75" si="719">IF(AND(Z$2&gt;$D73,AA$2&gt;$D73),0,IF(AND(Z$2&lt;$C73,AA$2&lt;$C73),0,IF(AND(Z$2&lt;=$C73,AA$2&gt;=$D73),($D73-$C73+1)*$G73,IF(AND(Z$2&gt;=$C73,AA$2&lt;=$D73),(AA$2-Z$2+1)*$G73,IF(AND(Z$2&lt;=$C73,AA$2&lt;=$D73),(AA$2-$C73+1)*$G73,IF(AND(Z$2&gt;=$C73,AA$2&gt;=$D73),($D73-Z$2+1)*$G73,0))))))</f>
        <v>0</v>
      </c>
      <c r="AA73" s="98"/>
      <c r="AB73" s="98">
        <f t="shared" ref="AB73:AB75" si="720">IF(AND(AB$2&gt;$D73,AC$2&gt;$D73),0,IF(AND(AB$2&lt;$C73,AC$2&lt;$C73),0,IF(AND(AB$2&lt;=$C73,AC$2&gt;=$D73),($D73-$C73+1)*$G73,IF(AND(AB$2&gt;=$C73,AC$2&lt;=$D73),(AC$2-AB$2+1)*$G73,IF(AND(AB$2&lt;=$C73,AC$2&lt;=$D73),(AC$2-$C73+1)*$G73,IF(AND(AB$2&gt;=$C73,AC$2&gt;=$D73),($D73-AB$2+1)*$G73,0))))))</f>
        <v>0</v>
      </c>
      <c r="AC73" s="98"/>
      <c r="AD73" s="98">
        <f t="shared" ref="AD73:AD75" si="721">IF(AND(AD$2&gt;$D73,AE$2&gt;$D73),0,IF(AND(AD$2&lt;$C73,AE$2&lt;$C73),0,IF(AND(AD$2&lt;=$C73,AE$2&gt;=$D73),($D73-$C73+1)*$G73,IF(AND(AD$2&gt;=$C73,AE$2&lt;=$D73),(AE$2-AD$2+1)*$G73,IF(AND(AD$2&lt;=$C73,AE$2&lt;=$D73),(AE$2-$C73+1)*$G73,IF(AND(AD$2&gt;=$C73,AE$2&gt;=$D73),($D73-AD$2+1)*$G73,0))))))</f>
        <v>0</v>
      </c>
      <c r="AE73" s="98"/>
      <c r="AF73" s="98">
        <f t="shared" ref="AF73:AF75" si="722">IF(AND(AF$2&gt;$D73,AG$2&gt;$D73),0,IF(AND(AF$2&lt;$C73,AG$2&lt;$C73),0,IF(AND(AF$2&lt;=$C73,AG$2&gt;=$D73),($D73-$C73+1)*$G73,IF(AND(AF$2&gt;=$C73,AG$2&lt;=$D73),(AG$2-AF$2+1)*$G73,IF(AND(AF$2&lt;=$C73,AG$2&lt;=$D73),(AG$2-$C73+1)*$G73,IF(AND(AF$2&gt;=$C73,AG$2&gt;=$D73),($D73-AF$2+1)*$G73,0))))))</f>
        <v>0</v>
      </c>
      <c r="AG73" s="98"/>
      <c r="AH73" s="98">
        <f t="shared" ref="AH73:AH75" si="723">IF(AND(AH$2&gt;$D73,AI$2&gt;$D73),0,IF(AND(AH$2&lt;$C73,AI$2&lt;$C73),0,IF(AND(AH$2&lt;=$C73,AI$2&gt;=$D73),($D73-$C73+1)*$G73,IF(AND(AH$2&gt;=$C73,AI$2&lt;=$D73),(AI$2-AH$2+1)*$G73,IF(AND(AH$2&lt;=$C73,AI$2&lt;=$D73),(AI$2-$C73+1)*$G73,IF(AND(AH$2&gt;=$C73,AI$2&gt;=$D73),($D73-AH$2+1)*$G73,0))))))</f>
        <v>0</v>
      </c>
      <c r="AI73" s="98"/>
      <c r="AJ73" s="98">
        <f t="shared" ref="AJ73:AJ75" si="724">IF(AND(AJ$2&gt;$D73,AK$2&gt;$D73),0,IF(AND(AJ$2&lt;$C73,AK$2&lt;$C73),0,IF(AND(AJ$2&lt;=$C73,AK$2&gt;=$D73),($D73-$C73+1)*$G73,IF(AND(AJ$2&gt;=$C73,AK$2&lt;=$D73),(AK$2-AJ$2+1)*$G73,IF(AND(AJ$2&lt;=$C73,AK$2&lt;=$D73),(AK$2-$C73+1)*$G73,IF(AND(AJ$2&gt;=$C73,AK$2&gt;=$D73),($D73-AJ$2+1)*$G73,0))))))</f>
        <v>0</v>
      </c>
      <c r="AK73" s="98"/>
      <c r="AL73" s="98">
        <f t="shared" ref="AL73:AL75" si="725">IF(AND(AL$2&gt;$D73,AM$2&gt;$D73),0,IF(AND(AL$2&lt;$C73,AM$2&lt;$C73),0,IF(AND(AL$2&lt;=$C73,AM$2&gt;=$D73),($D73-$C73+1)*$G73,IF(AND(AL$2&gt;=$C73,AM$2&lt;=$D73),(AM$2-AL$2+1)*$G73,IF(AND(AL$2&lt;=$C73,AM$2&lt;=$D73),(AM$2-$C73+1)*$G73,IF(AND(AL$2&gt;=$C73,AM$2&gt;=$D73),($D73-AL$2+1)*$G73,0))))))</f>
        <v>0</v>
      </c>
      <c r="AM73" s="98"/>
      <c r="AN73" s="98">
        <f t="shared" ref="AN73:AN75" si="726">IF(AND(AN$2&gt;$D73,AO$2&gt;$D73),0,IF(AND(AN$2&lt;$C73,AO$2&lt;$C73),0,IF(AND(AN$2&lt;=$C73,AO$2&gt;=$D73),($D73-$C73+1)*$G73,IF(AND(AN$2&gt;=$C73,AO$2&lt;=$D73),(AO$2-AN$2+1)*$G73,IF(AND(AN$2&lt;=$C73,AO$2&lt;=$D73),(AO$2-$C73+1)*$G73,IF(AND(AN$2&gt;=$C73,AO$2&gt;=$D73),($D73-AN$2+1)*$G73,0))))))</f>
        <v>-47552726.02739726</v>
      </c>
      <c r="AO73" s="98"/>
      <c r="AP73" s="98">
        <f t="shared" ref="AP73:AP75" si="727">IF(AND(AP$2&gt;$D73,AQ$2&gt;$D73),0,IF(AND(AP$2&lt;$C73,AQ$2&lt;$C73),0,IF(AND(AP$2&lt;=$C73,AQ$2&gt;=$D73),($D73-$C73+1)*$G73,IF(AND(AP$2&gt;=$C73,AQ$2&lt;=$D73),(AQ$2-AP$2+1)*$G73,IF(AND(AP$2&lt;=$C73,AQ$2&lt;=$D73),(AQ$2-$C73+1)*$G73,IF(AND(AP$2&gt;=$C73,AQ$2&gt;=$D73),($D73-AP$2+1)*$G73,0))))))</f>
        <v>-46018767.12328767</v>
      </c>
      <c r="AQ73" s="98"/>
      <c r="AR73" s="98">
        <f t="shared" ref="AR73:AR75" si="728">IF(AND(AR$2&gt;$D73,AS$2&gt;$D73),0,IF(AND(AR$2&lt;$C73,AS$2&lt;$C73),0,IF(AND(AR$2&lt;=$C73,AS$2&gt;=$D73),($D73-$C73+1)*$G73,IF(AND(AR$2&gt;=$C73,AS$2&lt;=$D73),(AS$2-AR$2+1)*$G73,IF(AND(AR$2&lt;=$C73,AS$2&lt;=$D73),(AS$2-$C73+1)*$G73,IF(AND(AR$2&gt;=$C73,AS$2&gt;=$D73),($D73-AR$2+1)*$G73,0))))))</f>
        <v>-47552726.02739726</v>
      </c>
      <c r="AS73" s="98"/>
      <c r="AT73" s="98">
        <f t="shared" ref="AT73:AT75" si="729">IF(AND(AT$2&gt;$D73,AU$2&gt;$D73),0,IF(AND(AT$2&lt;$C73,AU$2&lt;$C73),0,IF(AND(AT$2&lt;=$C73,AU$2&gt;=$D73),($D73-$C73+1)*$G73,IF(AND(AT$2&gt;=$C73,AU$2&lt;=$D73),(AU$2-AT$2+1)*$G73,IF(AND(AT$2&lt;=$C73,AU$2&lt;=$D73),(AU$2-$C73+1)*$G73,IF(AND(AT$2&gt;=$C73,AU$2&gt;=$D73),($D73-AT$2+1)*$G73,0))))))</f>
        <v>-47552726.02739726</v>
      </c>
      <c r="AU73" s="98"/>
      <c r="AV73" s="98">
        <f t="shared" ref="AV73:AV75" si="730">IF(AND(AV$2&gt;$D73,AW$2&gt;$D73),0,IF(AND(AV$2&lt;$C73,AW$2&lt;$C73),0,IF(AND(AV$2&lt;=$C73,AW$2&gt;=$D73),($D73-$C73+1)*$G73,IF(AND(AV$2&gt;=$C73,AW$2&lt;=$D73),(AW$2-AV$2+1)*$G73,IF(AND(AV$2&lt;=$C73,AW$2&lt;=$D73),(AW$2-$C73+1)*$G73,IF(AND(AV$2&gt;=$C73,AW$2&gt;=$D73),($D73-AV$2+1)*$G73,0))))))</f>
        <v>-46018767.12328767</v>
      </c>
      <c r="AW73" s="98"/>
      <c r="AX73" s="98">
        <f t="shared" ref="AX73:AX75" si="731">IF(AND(AX$2&gt;$D73,AY$2&gt;$D73),0,IF(AND(AX$2&lt;$C73,AY$2&lt;$C73),0,IF(AND(AX$2&lt;=$C73,AY$2&gt;=$D73),($D73-$C73+1)*$G73,IF(AND(AX$2&gt;=$C73,AY$2&lt;=$D73),(AY$2-AX$2+1)*$G73,IF(AND(AX$2&lt;=$C73,AY$2&lt;=$D73),(AY$2-$C73+1)*$G73,IF(AND(AX$2&gt;=$C73,AY$2&gt;=$D73),($D73-AX$2+1)*$G73,0))))))</f>
        <v>-47552726.02739726</v>
      </c>
      <c r="AY73" s="98"/>
      <c r="AZ73" s="98">
        <f t="shared" ref="AZ73:AZ75" si="732">IF(AND(AZ$2&gt;$D73,BA$2&gt;$D73),0,IF(AND(AZ$2&lt;$C73,BA$2&lt;$C73),0,IF(AND(AZ$2&lt;=$C73,BA$2&gt;=$D73),($D73-$C73+1)*$G73,IF(AND(AZ$2&gt;=$C73,BA$2&lt;=$D73),(BA$2-AZ$2+1)*$G73,IF(AND(AZ$2&lt;=$C73,BA$2&lt;=$D73),(BA$2-$C73+1)*$G73,IF(AND(AZ$2&gt;=$C73,BA$2&gt;=$D73),($D73-AZ$2+1)*$G73,0))))))</f>
        <v>-46018767.12328767</v>
      </c>
      <c r="BA73" s="98"/>
      <c r="BB73" s="98">
        <f t="shared" ref="BB73:BB75" si="733">IF(AND(BB$2&gt;$D73,BC$2&gt;$D73),0,IF(AND(BB$2&lt;$C73,BC$2&lt;$C73),0,IF(AND(BB$2&lt;=$C73,BC$2&gt;=$D73),($D73-$C73+1)*$G73,IF(AND(BB$2&gt;=$C73,BC$2&lt;=$D73),(BC$2-BB$2+1)*$G73,IF(AND(BB$2&lt;=$C73,BC$2&lt;=$D73),(BC$2-$C73+1)*$G73,IF(AND(BB$2&gt;=$C73,BC$2&gt;=$D73),($D73-BB$2+1)*$G73,0))))))</f>
        <v>-47552726.02739726</v>
      </c>
      <c r="BC73" s="98"/>
      <c r="BD73" s="98">
        <f t="shared" ref="BD73:BD75" si="734">IF(AND(BD$2&gt;$D73,BE$2&gt;$D73),0,IF(AND(BD$2&lt;$C73,BE$2&lt;$C73),0,IF(AND(BD$2&lt;=$C73,BE$2&gt;=$D73),($D73-$C73+1)*$G73,IF(AND(BD$2&gt;=$C73,BE$2&lt;=$D73),(BE$2-BD$2+1)*$G73,IF(AND(BD$2&lt;=$C73,BE$2&lt;=$D73),(BE$2-$C73+1)*$G73,IF(AND(BD$2&gt;=$C73,BE$2&gt;=$D73),($D73-BD$2+1)*$G73,0))))))</f>
        <v>-47552726.02739726</v>
      </c>
      <c r="BE73" s="98"/>
      <c r="BF73" s="98">
        <f t="shared" ref="BF73:BF75" si="735">IF(AND(BF$2&gt;$D73,BG$2&gt;$D73),0,IF(AND(BF$2&lt;$C73,BG$2&lt;$C73),0,IF(AND(BF$2&lt;=$C73,BG$2&gt;=$D73),($D73-$C73+1)*$G73,IF(AND(BF$2&gt;=$C73,BG$2&lt;=$D73),(BG$2-BF$2+1)*$G73,IF(AND(BF$2&lt;=$C73,BG$2&lt;=$D73),(BG$2-$C73+1)*$G73,IF(AND(BF$2&gt;=$C73,BG$2&gt;=$D73),($D73-BF$2+1)*$G73,0))))))</f>
        <v>-42950849.315068491</v>
      </c>
      <c r="BG73" s="98"/>
      <c r="BH73" s="98">
        <f t="shared" ref="BH73:BH75" si="736">IF(AND(BH$2&gt;$D73,BI$2&gt;$D73),0,IF(AND(BH$2&lt;$C73,BI$2&lt;$C73),0,IF(AND(BH$2&lt;=$C73,BI$2&gt;=$D73),($D73-$C73+1)*$G73,IF(AND(BH$2&gt;=$C73,BI$2&lt;=$D73),(BI$2-BH$2+1)*$G73,IF(AND(BH$2&lt;=$C73,BI$2&lt;=$D73),(BI$2-$C73+1)*$G73,IF(AND(BH$2&gt;=$C73,BI$2&gt;=$D73),($D73-BH$2+1)*$G73,0))))))</f>
        <v>-47552726.02739726</v>
      </c>
      <c r="BI73" s="98"/>
      <c r="BJ73" s="98">
        <f t="shared" ref="BJ73:BJ75" si="737">IF(AND(BJ$2&gt;$D73,BK$2&gt;$D73),0,IF(AND(BJ$2&lt;$C73,BK$2&lt;$C73),0,IF(AND(BJ$2&lt;=$C73,BK$2&gt;=$D73),($D73-$C73+1)*$G73,IF(AND(BJ$2&gt;=$C73,BK$2&lt;=$D73),(BK$2-BJ$2+1)*$G73,IF(AND(BJ$2&lt;=$C73,BK$2&lt;=$D73),(BK$2-$C73+1)*$G73,IF(AND(BJ$2&gt;=$C73,BK$2&gt;=$D73),($D73-BJ$2+1)*$G73,0))))))</f>
        <v>-46018767.12328767</v>
      </c>
      <c r="BK73" s="98"/>
      <c r="BL73" s="98">
        <f t="shared" ref="BL73:BL75" si="738">IF(AND(BL$2&gt;$D73,BM$2&gt;$D73),0,IF(AND(BL$2&lt;$C73,BM$2&lt;$C73),0,IF(AND(BL$2&lt;=$C73,BM$2&gt;=$D73),($D73-$C73+1)*$G73,IF(AND(BL$2&gt;=$C73,BM$2&lt;=$D73),(BM$2-BL$2+1)*$G73,IF(AND(BL$2&lt;=$C73,BM$2&lt;=$D73),(BM$2-$C73+1)*$G73,IF(AND(BL$2&gt;=$C73,BM$2&gt;=$D73),($D73-BL$2+1)*$G73,0))))))</f>
        <v>-47552726.02739726</v>
      </c>
      <c r="BM73" s="98"/>
      <c r="BN73" s="98">
        <f t="shared" ref="BN73:BN75" si="739">IF(AND(BN$2&gt;$D73,BO$2&gt;$D73),0,IF(AND(BN$2&lt;$C73,BO$2&lt;$C73),0,IF(AND(BN$2&lt;=$C73,BO$2&gt;=$D73),($D73-$C73+1)*$G73,IF(AND(BN$2&gt;=$C73,BO$2&lt;=$D73),(BO$2-BN$2+1)*$G73,IF(AND(BN$2&lt;=$C73,BO$2&lt;=$D73),(BO$2-$C73+1)*$G73,IF(AND(BN$2&gt;=$C73,BO$2&gt;=$D73),($D73-BN$2+1)*$G73,0))))))</f>
        <v>-46018767.12328767</v>
      </c>
      <c r="BO73" s="98"/>
      <c r="BP73" s="98">
        <f t="shared" ref="BP73:BP75" si="740">IF(AND(BP$2&gt;$D73,BQ$2&gt;$D73),0,IF(AND(BP$2&lt;$C73,BQ$2&lt;$C73),0,IF(AND(BP$2&lt;=$C73,BQ$2&gt;=$D73),($D73-$C73+1)*$G73,IF(AND(BP$2&gt;=$C73,BQ$2&lt;=$D73),(BQ$2-BP$2+1)*$G73,IF(AND(BP$2&lt;=$C73,BQ$2&lt;=$D73),(BQ$2-$C73+1)*$G73,IF(AND(BP$2&gt;=$C73,BQ$2&gt;=$D73),($D73-BP$2+1)*$G73,0))))))</f>
        <v>-47552726.02739726</v>
      </c>
      <c r="BQ73" s="98"/>
      <c r="BR73" s="98">
        <f t="shared" ref="BR73:BR75" si="741">IF(AND(BR$2&gt;$D73,BS$2&gt;$D73),0,IF(AND(BR$2&lt;$C73,BS$2&lt;$C73),0,IF(AND(BR$2&lt;=$C73,BS$2&gt;=$D73),($D73-$C73+1)*$G73,IF(AND(BR$2&gt;=$C73,BS$2&lt;=$D73),(BS$2-BR$2+1)*$G73,IF(AND(BR$2&lt;=$C73,BS$2&lt;=$D73),(BS$2-$C73+1)*$G73,IF(AND(BR$2&gt;=$C73,BS$2&gt;=$D73),($D73-BR$2+1)*$G73,0))))))</f>
        <v>-47552726.02739726</v>
      </c>
      <c r="BS73" s="98"/>
      <c r="BT73" s="98">
        <f t="shared" ref="BT73:BT75" si="742">IF(AND(BT$2&gt;$D73,BU$2&gt;$D73),0,IF(AND(BT$2&lt;$C73,BU$2&lt;$C73),0,IF(AND(BT$2&lt;=$C73,BU$2&gt;=$D73),($D73-$C73+1)*$G73,IF(AND(BT$2&gt;=$C73,BU$2&lt;=$D73),(BU$2-BT$2+1)*$G73,IF(AND(BT$2&lt;=$C73,BU$2&lt;=$D73),(BU$2-$C73+1)*$G73,IF(AND(BT$2&gt;=$C73,BU$2&gt;=$D73),($D73-BT$2+1)*$G73,0))))))</f>
        <v>-46018767.12328767</v>
      </c>
      <c r="BU73" s="98"/>
      <c r="BV73" s="98">
        <f t="shared" ref="BV73:BV75" si="743">IF(AND(BV$2&gt;$D73,BW$2&gt;$D73),0,IF(AND(BV$2&lt;$C73,BW$2&lt;$C73),0,IF(AND(BV$2&lt;=$C73,BW$2&gt;=$D73),($D73-$C73+1)*$G73,IF(AND(BV$2&gt;=$C73,BW$2&lt;=$D73),(BW$2-BV$2+1)*$G73,IF(AND(BV$2&lt;=$C73,BW$2&lt;=$D73),(BW$2-$C73+1)*$G73,IF(AND(BV$2&gt;=$C73,BW$2&gt;=$D73),($D73-BV$2+1)*$G73,0))))))</f>
        <v>-47552726.02739726</v>
      </c>
      <c r="BW73" s="98"/>
      <c r="BX73" s="98">
        <f t="shared" ref="BX73:BX75" si="744">IF(AND(BX$2&gt;$D73,BY$2&gt;$D73),0,IF(AND(BX$2&lt;$C73,BY$2&lt;$C73),0,IF(AND(BX$2&lt;=$C73,BY$2&gt;=$D73),($D73-$C73+1)*$G73,IF(AND(BX$2&gt;=$C73,BY$2&lt;=$D73),(BY$2-BX$2+1)*$G73,IF(AND(BX$2&lt;=$C73,BY$2&lt;=$D73),(BY$2-$C73+1)*$G73,IF(AND(BX$2&gt;=$C73,BY$2&gt;=$D73),($D73-BX$2+1)*$G73,0))))))</f>
        <v>-46018767.12328767</v>
      </c>
      <c r="BY73" s="98"/>
      <c r="BZ73" s="98">
        <f t="shared" ref="BZ73:BZ75" si="745">IF(AND(BZ$2&gt;$D73,CA$2&gt;$D73),0,IF(AND(BZ$2&lt;$C73,CA$2&lt;$C73),0,IF(AND(BZ$2&lt;=$C73,CA$2&gt;=$D73),($D73-$C73+1)*$G73,IF(AND(BZ$2&gt;=$C73,CA$2&lt;=$D73),(CA$2-BZ$2+1)*$G73,IF(AND(BZ$2&lt;=$C73,CA$2&lt;=$D73),(CA$2-$C73+1)*$G73,IF(AND(BZ$2&gt;=$C73,CA$2&gt;=$D73),($D73-BZ$2+1)*$G73,0))))))</f>
        <v>-47552726.02739726</v>
      </c>
      <c r="CA73" s="98"/>
      <c r="CB73" s="98">
        <f t="shared" ref="CB73:CB75" si="746">IF(AND(CB$2&gt;$D73,CC$2&gt;$D73),0,IF(AND(CB$2&lt;$C73,CC$2&lt;$C73),0,IF(AND(CB$2&lt;=$C73,CC$2&gt;=$D73),($D73-$C73+1)*$G73,IF(AND(CB$2&gt;=$C73,CC$2&lt;=$D73),(CC$2-CB$2+1)*$G73,IF(AND(CB$2&lt;=$C73,CC$2&lt;=$D73),(CC$2-$C73+1)*$G73,IF(AND(CB$2&gt;=$C73,CC$2&gt;=$D73),($D73-CB$2+1)*$G73,0))))))</f>
        <v>-47552726.02739726</v>
      </c>
      <c r="CC73" s="98"/>
      <c r="CD73" s="98">
        <f t="shared" ref="CD73:CD75" si="747">IF(AND(CD$2&gt;$D73,CE$2&gt;$D73),0,IF(AND(CD$2&lt;$C73,CE$2&lt;$C73),0,IF(AND(CD$2&lt;=$C73,CE$2&gt;=$D73),($D73-$C73+1)*$G73,IF(AND(CD$2&gt;=$C73,CE$2&lt;=$D73),(CE$2-CD$2+1)*$G73,IF(AND(CD$2&lt;=$C73,CE$2&lt;=$D73),(CE$2-$C73+1)*$G73,IF(AND(CD$2&gt;=$C73,CE$2&gt;=$D73),($D73-CD$2+1)*$G73,0))))))</f>
        <v>-44484808.219178081</v>
      </c>
      <c r="CE73" s="98"/>
      <c r="CF73" s="98">
        <f t="shared" ref="CF73:CF75" si="748">IF(AND(CF$2&gt;$D73,CG$2&gt;$D73),0,IF(AND(CF$2&lt;$C73,CG$2&lt;$C73),0,IF(AND(CF$2&lt;=$C73,CG$2&gt;=$D73),($D73-$C73+1)*$G73,IF(AND(CF$2&gt;=$C73,CG$2&lt;=$D73),(CG$2-CF$2+1)*$G73,IF(AND(CF$2&lt;=$C73,CG$2&lt;=$D73),(CG$2-$C73+1)*$G73,IF(AND(CF$2&gt;=$C73,CG$2&gt;=$D73),($D73-CF$2+1)*$G73,0))))))</f>
        <v>-47552726.02739726</v>
      </c>
      <c r="CG73" s="98"/>
      <c r="CH73" s="98">
        <f t="shared" ref="CH73:CH75" si="749">IF(AND(CH$2&gt;$D73,CI$2&gt;$D73),0,IF(AND(CH$2&lt;$C73,CI$2&lt;$C73),0,IF(AND(CH$2&lt;=$C73,CI$2&gt;=$D73),($D73-$C73+1)*$G73,IF(AND(CH$2&gt;=$C73,CI$2&lt;=$D73),(CI$2-CH$2+1)*$G73,IF(AND(CH$2&lt;=$C73,CI$2&lt;=$D73),(CI$2-$C73+1)*$G73,IF(AND(CH$2&gt;=$C73,CI$2&gt;=$D73),($D73-CH$2+1)*$G73,0))))))</f>
        <v>-44484808.219178081</v>
      </c>
      <c r="CI73" s="98"/>
      <c r="CJ73" s="98">
        <f t="shared" ref="CJ73:CJ75" si="750">IF(AND(CJ$2&gt;$D73,CK$2&gt;$D73),0,IF(AND(CJ$2&lt;$C73,CK$2&lt;$C73),0,IF(AND(CJ$2&lt;=$C73,CK$2&gt;=$D73),($D73-$C73+1)*$G73,IF(AND(CJ$2&gt;=$C73,CK$2&lt;=$D73),(CK$2-CJ$2+1)*$G73,IF(AND(CJ$2&lt;=$C73,CK$2&lt;=$D73),(CK$2-$C73+1)*$G73,IF(AND(CJ$2&gt;=$C73,CK$2&gt;=$D73),($D73-CJ$2+1)*$G73,0))))))</f>
        <v>0</v>
      </c>
      <c r="CK73" s="98"/>
      <c r="CL73" s="98">
        <f t="shared" ref="CL73:CL75" si="751">IF(AND(CL$2&gt;$D73,CM$2&gt;$D73),0,IF(AND(CL$2&lt;$C73,CM$2&lt;$C73),0,IF(AND(CL$2&lt;=$C73,CM$2&gt;=$D73),($D73-$C73+1)*$G73,IF(AND(CL$2&gt;=$C73,CM$2&lt;=$D73),(CM$2-CL$2+1)*$G73,IF(AND(CL$2&lt;=$C73,CM$2&lt;=$D73),(CM$2-$C73+1)*$G73,IF(AND(CL$2&gt;=$C73,CM$2&gt;=$D73),($D73-CL$2+1)*$G73,0))))))</f>
        <v>0</v>
      </c>
      <c r="CM73" s="98"/>
      <c r="CN73" s="98">
        <f t="shared" ref="CN73:CN75" si="752">IF(AND(CN$2&gt;$D73,CO$2&gt;$D73),0,IF(AND(CN$2&lt;$C73,CO$2&lt;$C73),0,IF(AND(CN$2&lt;=$C73,CO$2&gt;=$D73),($D73-$C73+1)*$G73,IF(AND(CN$2&gt;=$C73,CO$2&lt;=$D73),(CO$2-CN$2+1)*$G73,IF(AND(CN$2&lt;=$C73,CO$2&lt;=$D73),(CO$2-$C73+1)*$G73,IF(AND(CN$2&gt;=$C73,CO$2&gt;=$D73),($D73-CN$2+1)*$G73,0))))))</f>
        <v>0</v>
      </c>
      <c r="CO73" s="98"/>
      <c r="CP73" s="98">
        <f t="shared" ref="CP73:CP75" si="753">IF(AND(CP$2&gt;$D73,CQ$2&gt;$D73),0,IF(AND(CP$2&lt;$C73,CQ$2&lt;$C73),0,IF(AND(CP$2&lt;=$C73,CQ$2&gt;=$D73),($D73-$C73+1)*$G73,IF(AND(CP$2&gt;=$C73,CQ$2&lt;=$D73),(CQ$2-CP$2+1)*$G73,IF(AND(CP$2&lt;=$C73,CQ$2&lt;=$D73),(CQ$2-$C73+1)*$G73,IF(AND(CP$2&gt;=$C73,CQ$2&gt;=$D73),($D73-CP$2+1)*$G73,0))))))</f>
        <v>0</v>
      </c>
      <c r="CQ73" s="98"/>
      <c r="CR73" s="98">
        <f t="shared" ref="CR73:CR75" si="754">IF(AND(CR$2&gt;$D73,CS$2&gt;$D73),0,IF(AND(CR$2&lt;$C73,CS$2&lt;$C73),0,IF(AND(CR$2&lt;=$C73,CS$2&gt;=$D73),($D73-$C73+1)*$G73,IF(AND(CR$2&gt;=$C73,CS$2&lt;=$D73),(CS$2-CR$2+1)*$G73,IF(AND(CR$2&lt;=$C73,CS$2&lt;=$D73),(CS$2-$C73+1)*$G73,IF(AND(CR$2&gt;=$C73,CS$2&gt;=$D73),($D73-CR$2+1)*$G73,0))))))</f>
        <v>0</v>
      </c>
      <c r="CS73" s="98"/>
      <c r="CT73" s="98">
        <f t="shared" ref="CT73:CT75" si="755">IF(AND(CT$2&gt;$D73,CU$2&gt;$D73),0,IF(AND(CT$2&lt;$C73,CU$2&lt;$C73),0,IF(AND(CT$2&lt;=$C73,CU$2&gt;=$D73),($D73-$C73+1)*$G73,IF(AND(CT$2&gt;=$C73,CU$2&lt;=$D73),(CU$2-CT$2+1)*$G73,IF(AND(CT$2&lt;=$C73,CU$2&lt;=$D73),(CU$2-$C73+1)*$G73,IF(AND(CT$2&gt;=$C73,CU$2&gt;=$D73),($D73-CT$2+1)*$G73,0))))))</f>
        <v>0</v>
      </c>
      <c r="CU73" s="98"/>
      <c r="CV73" s="98">
        <f t="shared" ref="CV73:CV75" si="756">IF(AND(CV$2&gt;$D73,CW$2&gt;$D73),0,IF(AND(CV$2&lt;$C73,CW$2&lt;$C73),0,IF(AND(CV$2&lt;=$C73,CW$2&gt;=$D73),($D73-$C73+1)*$G73,IF(AND(CV$2&gt;=$C73,CW$2&lt;=$D73),(CW$2-CV$2+1)*$G73,IF(AND(CV$2&lt;=$C73,CW$2&lt;=$D73),(CW$2-$C73+1)*$G73,IF(AND(CV$2&gt;=$C73,CW$2&gt;=$D73),($D73-CV$2+1)*$G73,0))))))</f>
        <v>0</v>
      </c>
      <c r="CW73" s="98"/>
      <c r="CX73" s="98">
        <f t="shared" ref="CX73:CX75" si="757">IF(AND(CX$2&gt;$D73,CY$2&gt;$D73),0,IF(AND(CX$2&lt;$C73,CY$2&lt;$C73),0,IF(AND(CX$2&lt;=$C73,CY$2&gt;=$D73),($D73-$C73+1)*$G73,IF(AND(CX$2&gt;=$C73,CY$2&lt;=$D73),(CY$2-CX$2+1)*$G73,IF(AND(CX$2&lt;=$C73,CY$2&lt;=$D73),(CY$2-$C73+1)*$G73,IF(AND(CX$2&gt;=$C73,CY$2&gt;=$D73),($D73-CX$2+1)*$G73,0))))))</f>
        <v>0</v>
      </c>
      <c r="CY73" s="98"/>
      <c r="CZ73" s="98">
        <f t="shared" ref="CZ73:CZ75" si="758">IF(AND(CZ$2&gt;$D73,DA$2&gt;$D73),0,IF(AND(CZ$2&lt;$C73,DA$2&lt;$C73),0,IF(AND(CZ$2&lt;=$C73,DA$2&gt;=$D73),($D73-$C73+1)*$G73,IF(AND(CZ$2&gt;=$C73,DA$2&lt;=$D73),(DA$2-CZ$2+1)*$G73,IF(AND(CZ$2&lt;=$C73,DA$2&lt;=$D73),(DA$2-$C73+1)*$G73,IF(AND(CZ$2&gt;=$C73,DA$2&gt;=$D73),($D73-CZ$2+1)*$G73,0))))))</f>
        <v>0</v>
      </c>
      <c r="DA73" s="98"/>
      <c r="DB73" s="98">
        <f t="shared" ref="DB73:DB75" si="759">IF(AND(DB$2&gt;$D73,DC$2&gt;$D73),0,IF(AND(DB$2&lt;$C73,DC$2&lt;$C73),0,IF(AND(DB$2&lt;=$C73,DC$2&gt;=$D73),($D73-$C73+1)*$G73,IF(AND(DB$2&gt;=$C73,DC$2&lt;=$D73),(DC$2-DB$2+1)*$G73,IF(AND(DB$2&lt;=$C73,DC$2&lt;=$D73),(DC$2-$C73+1)*$G73,IF(AND(DB$2&gt;=$C73,DC$2&gt;=$D73),($D73-DB$2+1)*$G73,0))))))</f>
        <v>0</v>
      </c>
      <c r="DC73" s="98"/>
      <c r="DD73" s="98">
        <f t="shared" ref="DD73:DD75" si="760">IF(AND(DD$2&gt;$D73,DE$2&gt;$D73),0,IF(AND(DD$2&lt;$C73,DE$2&lt;$C73),0,IF(AND(DD$2&lt;=$C73,DE$2&gt;=$D73),($D73-$C73+1)*$G73,IF(AND(DD$2&gt;=$C73,DE$2&lt;=$D73),(DE$2-DD$2+1)*$G73,IF(AND(DD$2&lt;=$C73,DE$2&lt;=$D73),(DE$2-$C73+1)*$G73,IF(AND(DD$2&gt;=$C73,DE$2&gt;=$D73),($D73-DD$2+1)*$G73,0))))))</f>
        <v>0</v>
      </c>
      <c r="DE73" s="98"/>
      <c r="DF73" s="98">
        <f t="shared" ref="DF73:DF75" si="761">IF(AND(DF$2&gt;$D73,DG$2&gt;$D73),0,IF(AND(DF$2&lt;$C73,DG$2&lt;$C73),0,IF(AND(DF$2&lt;=$C73,DG$2&gt;=$D73),($D73-$C73+1)*$G73,IF(AND(DF$2&gt;=$C73,DG$2&lt;=$D73),(DG$2-DF$2+1)*$G73,IF(AND(DF$2&lt;=$C73,DG$2&lt;=$D73),(DG$2-$C73+1)*$G73,IF(AND(DF$2&gt;=$C73,DG$2&gt;=$D73),($D73-DF$2+1)*$G73,0))))))</f>
        <v>0</v>
      </c>
      <c r="DG73" s="98"/>
      <c r="DH73" s="98">
        <f t="shared" ref="DH73:DH75" si="762">IF(AND(DH$2&gt;$D73,DI$2&gt;$D73),0,IF(AND(DH$2&lt;$C73,DI$2&lt;$C73),0,IF(AND(DH$2&lt;=$C73,DI$2&gt;=$D73),($D73-$C73+1)*$G73,IF(AND(DH$2&gt;=$C73,DI$2&lt;=$D73),(DI$2-DH$2+1)*$G73,IF(AND(DH$2&lt;=$C73,DI$2&lt;=$D73),(DI$2-$C73+1)*$G73,IF(AND(DH$2&gt;=$C73,DI$2&gt;=$D73),($D73-DH$2+1)*$G73,0))))))</f>
        <v>0</v>
      </c>
      <c r="DI73" s="98"/>
      <c r="DJ73" s="98">
        <f t="shared" ref="DJ73:DJ75" si="763">IF(AND(DJ$2&gt;$D73,DK$2&gt;$D73),0,IF(AND(DJ$2&lt;$C73,DK$2&lt;$C73),0,IF(AND(DJ$2&lt;=$C73,DK$2&gt;=$D73),($D73-$C73+1)*$G73,IF(AND(DJ$2&gt;=$C73,DK$2&lt;=$D73),(DK$2-DJ$2+1)*$G73,IF(AND(DJ$2&lt;=$C73,DK$2&lt;=$D73),(DK$2-$C73+1)*$G73,IF(AND(DJ$2&gt;=$C73,DK$2&gt;=$D73),($D73-DJ$2+1)*$G73,0))))))</f>
        <v>0</v>
      </c>
      <c r="DK73" s="98"/>
      <c r="DL73" s="98">
        <f t="shared" ref="DL73:DL75" si="764">IF(AND(DL$2&gt;$D73,DM$2&gt;$D73),0,IF(AND(DL$2&lt;$C73,DM$2&lt;$C73),0,IF(AND(DL$2&lt;=$C73,DM$2&gt;=$D73),($D73-$C73+1)*$G73,IF(AND(DL$2&gt;=$C73,DM$2&lt;=$D73),(DM$2-DL$2+1)*$G73,IF(AND(DL$2&lt;=$C73,DM$2&lt;=$D73),(DM$2-$C73+1)*$G73,IF(AND(DL$2&gt;=$C73,DM$2&gt;=$D73),($D73-DL$2+1)*$G73,0))))))</f>
        <v>0</v>
      </c>
      <c r="DM73" s="98"/>
      <c r="DN73" s="98">
        <f t="shared" ref="DN73:DN75" si="765">IF(AND(DN$2&gt;$D73,DO$2&gt;$D73),0,IF(AND(DN$2&lt;$C73,DO$2&lt;$C73),0,IF(AND(DN$2&lt;=$C73,DO$2&gt;=$D73),($D73-$C73+1)*$G73,IF(AND(DN$2&gt;=$C73,DO$2&lt;=$D73),(DO$2-DN$2+1)*$G73,IF(AND(DN$2&lt;=$C73,DO$2&lt;=$D73),(DO$2-$C73+1)*$G73,IF(AND(DN$2&gt;=$C73,DO$2&gt;=$D73),($D73-DN$2+1)*$G73,0))))))</f>
        <v>0</v>
      </c>
      <c r="DO73" s="98"/>
      <c r="DP73" s="98">
        <f t="shared" ref="DP73:DP75" si="766">IF(AND(DP$2&gt;$D73,DQ$2&gt;$D73),0,IF(AND(DP$2&lt;$C73,DQ$2&lt;$C73),0,IF(AND(DP$2&lt;=$C73,DQ$2&gt;=$D73),($D73-$C73+1)*$G73,IF(AND(DP$2&gt;=$C73,DQ$2&lt;=$D73),(DQ$2-DP$2+1)*$G73,IF(AND(DP$2&lt;=$C73,DQ$2&lt;=$D73),(DQ$2-$C73+1)*$G73,IF(AND(DP$2&gt;=$C73,DQ$2&gt;=$D73),($D73-DP$2+1)*$G73,0))))))</f>
        <v>0</v>
      </c>
      <c r="DQ73" s="98"/>
      <c r="DR73" s="98">
        <f t="shared" ref="DR73:DR75" si="767">IF(AND(DR$2&gt;$D73,DS$2&gt;$D73),0,IF(AND(DR$2&lt;$C73,DS$2&lt;$C73),0,IF(AND(DR$2&lt;=$C73,DS$2&gt;=$D73),($D73-$C73+1)*$G73,IF(AND(DR$2&gt;=$C73,DS$2&lt;=$D73),(DS$2-DR$2+1)*$G73,IF(AND(DR$2&lt;=$C73,DS$2&lt;=$D73),(DS$2-$C73+1)*$G73,IF(AND(DR$2&gt;=$C73,DS$2&gt;=$D73),($D73-DR$2+1)*$G73,0))))))</f>
        <v>0</v>
      </c>
      <c r="DS73" s="98"/>
      <c r="DT73" s="98">
        <f t="shared" ref="DT73:DT75" si="768">IF(AND(DT$2&gt;$D73,DU$2&gt;$D73),0,IF(AND(DT$2&lt;$C73,DU$2&lt;$C73),0,IF(AND(DT$2&lt;=$C73,DU$2&gt;=$D73),($D73-$C73+1)*$G73,IF(AND(DT$2&gt;=$C73,DU$2&lt;=$D73),(DU$2-DT$2+1)*$G73,IF(AND(DT$2&lt;=$C73,DU$2&lt;=$D73),(DU$2-$C73+1)*$G73,IF(AND(DT$2&gt;=$C73,DU$2&gt;=$D73),($D73-DT$2+1)*$G73,0))))))</f>
        <v>0</v>
      </c>
      <c r="DU73" s="98"/>
      <c r="DV73" s="98">
        <f t="shared" ref="DV73:DV75" si="769">IF(AND(DV$2&gt;$D73,DW$2&gt;$D73),0,IF(AND(DV$2&lt;$C73,DW$2&lt;$C73),0,IF(AND(DV$2&lt;=$C73,DW$2&gt;=$D73),($D73-$C73+1)*$G73,IF(AND(DV$2&gt;=$C73,DW$2&lt;=$D73),(DW$2-DV$2+1)*$G73,IF(AND(DV$2&lt;=$C73,DW$2&lt;=$D73),(DW$2-$C73+1)*$G73,IF(AND(DV$2&gt;=$C73,DW$2&gt;=$D73),($D73-DV$2+1)*$G73,0))))))</f>
        <v>0</v>
      </c>
      <c r="DW73" s="98"/>
      <c r="DX73" s="98">
        <f t="shared" ref="DX73:DX75" si="770">IF(AND(DX$2&gt;$D73,DY$2&gt;$D73),0,IF(AND(DX$2&lt;$C73,DY$2&lt;$C73),0,IF(AND(DX$2&lt;=$C73,DY$2&gt;=$D73),($D73-$C73+1)*$G73,IF(AND(DX$2&gt;=$C73,DY$2&lt;=$D73),(DY$2-DX$2+1)*$G73,IF(AND(DX$2&lt;=$C73,DY$2&lt;=$D73),(DY$2-$C73+1)*$G73,IF(AND(DX$2&gt;=$C73,DY$2&gt;=$D73),($D73-DX$2+1)*$G73,0))))))</f>
        <v>0</v>
      </c>
      <c r="DY73" s="98"/>
      <c r="DZ73" s="98">
        <f t="shared" ref="DZ73:DZ75" si="771">IF(AND(DZ$2&gt;$D73,EA$2&gt;$D73),0,IF(AND(DZ$2&lt;$C73,EA$2&lt;$C73),0,IF(AND(DZ$2&lt;=$C73,EA$2&gt;=$D73),($D73-$C73+1)*$G73,IF(AND(DZ$2&gt;=$C73,EA$2&lt;=$D73),(EA$2-DZ$2+1)*$G73,IF(AND(DZ$2&lt;=$C73,EA$2&lt;=$D73),(EA$2-$C73+1)*$G73,IF(AND(DZ$2&gt;=$C73,EA$2&gt;=$D73),($D73-DZ$2+1)*$G73,0))))))</f>
        <v>0</v>
      </c>
      <c r="EA73" s="98"/>
      <c r="EB73" s="98">
        <f t="shared" ref="EB73:EB75" si="772">IF(AND(EB$2&gt;$D73,EC$2&gt;$D73),0,IF(AND(EB$2&lt;$C73,EC$2&lt;$C73),0,IF(AND(EB$2&lt;=$C73,EC$2&gt;=$D73),($D73-$C73+1)*$G73,IF(AND(EB$2&gt;=$C73,EC$2&lt;=$D73),(EC$2-EB$2+1)*$G73,IF(AND(EB$2&lt;=$C73,EC$2&lt;=$D73),(EC$2-$C73+1)*$G73,IF(AND(EB$2&gt;=$C73,EC$2&gt;=$D73),($D73-EB$2+1)*$G73,0))))))</f>
        <v>0</v>
      </c>
      <c r="EC73" s="98"/>
      <c r="ED73" s="98">
        <f t="shared" ref="ED73:ED75" si="773">IF(AND(ED$2&gt;$D73,EE$2&gt;$D73),0,IF(AND(ED$2&lt;$C73,EE$2&lt;$C73),0,IF(AND(ED$2&lt;=$C73,EE$2&gt;=$D73),($D73-$C73+1)*$G73,IF(AND(ED$2&gt;=$C73,EE$2&lt;=$D73),(EE$2-ED$2+1)*$G73,IF(AND(ED$2&lt;=$C73,EE$2&lt;=$D73),(EE$2-$C73+1)*$G73,IF(AND(ED$2&gt;=$C73,EE$2&gt;=$D73),($D73-ED$2+1)*$G73,0))))))</f>
        <v>0</v>
      </c>
      <c r="EE73" s="98"/>
      <c r="EF73" s="98">
        <f t="shared" ref="EF73:EF75" si="774">IF(AND(EF$2&gt;$D73,EG$2&gt;$D73),0,IF(AND(EF$2&lt;$C73,EG$2&lt;$C73),0,IF(AND(EF$2&lt;=$C73,EG$2&gt;=$D73),($D73-$C73+1)*$G73,IF(AND(EF$2&gt;=$C73,EG$2&lt;=$D73),(EG$2-EF$2+1)*$G73,IF(AND(EF$2&lt;=$C73,EG$2&lt;=$D73),(EG$2-$C73+1)*$G73,IF(AND(EF$2&gt;=$C73,EG$2&gt;=$D73),($D73-EF$2+1)*$G73,0))))))</f>
        <v>0</v>
      </c>
      <c r="EG73" s="98"/>
      <c r="EH73" s="98">
        <f t="shared" ref="EH73:EH75" si="775">IF(AND(EH$2&gt;$D73,EI$2&gt;$D73),0,IF(AND(EH$2&lt;$C73,EI$2&lt;$C73),0,IF(AND(EH$2&lt;=$C73,EI$2&gt;=$D73),($D73-$C73+1)*$G73,IF(AND(EH$2&gt;=$C73,EI$2&lt;=$D73),(EI$2-EH$2+1)*$G73,IF(AND(EH$2&lt;=$C73,EI$2&lt;=$D73),(EI$2-$C73+1)*$G73,IF(AND(EH$2&gt;=$C73,EI$2&gt;=$D73),($D73-EH$2+1)*$G73,0))))))</f>
        <v>0</v>
      </c>
      <c r="EI73" s="98"/>
      <c r="EJ73" s="98">
        <f t="shared" ref="EJ73:EJ75" si="776">IF(AND(EJ$2&gt;$D73,EK$2&gt;$D73),0,IF(AND(EJ$2&lt;$C73,EK$2&lt;$C73),0,IF(AND(EJ$2&lt;=$C73,EK$2&gt;=$D73),($D73-$C73+1)*$G73,IF(AND(EJ$2&gt;=$C73,EK$2&lt;=$D73),(EK$2-EJ$2+1)*$G73,IF(AND(EJ$2&lt;=$C73,EK$2&lt;=$D73),(EK$2-$C73+1)*$G73,IF(AND(EJ$2&gt;=$C73,EK$2&gt;=$D73),($D73-EJ$2+1)*$G73,0))))))</f>
        <v>0</v>
      </c>
      <c r="EK73" s="98"/>
      <c r="EL73" s="98">
        <f t="shared" ref="EL73:EL75" si="777">IF(AND(EL$2&gt;$D73,EM$2&gt;$D73),0,IF(AND(EL$2&lt;$C73,EM$2&lt;$C73),0,IF(AND(EL$2&lt;=$C73,EM$2&gt;=$D73),($D73-$C73+1)*$G73,IF(AND(EL$2&gt;=$C73,EM$2&lt;=$D73),(EM$2-EL$2+1)*$G73,IF(AND(EL$2&lt;=$C73,EM$2&lt;=$D73),(EM$2-$C73+1)*$G73,IF(AND(EL$2&gt;=$C73,EM$2&gt;=$D73),($D73-EL$2+1)*$G73,0))))))</f>
        <v>0</v>
      </c>
      <c r="EM73" s="98"/>
      <c r="EN73" s="98">
        <f t="shared" ref="EN73:EN75" si="778">IF(AND(EN$2&gt;$D73,EO$2&gt;$D73),0,IF(AND(EN$2&lt;$C73,EO$2&lt;$C73),0,IF(AND(EN$2&lt;=$C73,EO$2&gt;=$D73),($D73-$C73+1)*$G73,IF(AND(EN$2&gt;=$C73,EO$2&lt;=$D73),(EO$2-EN$2+1)*$G73,IF(AND(EN$2&lt;=$C73,EO$2&lt;=$D73),(EO$2-$C73+1)*$G73,IF(AND(EN$2&gt;=$C73,EO$2&gt;=$D73),($D73-EN$2+1)*$G73,0))))))</f>
        <v>0</v>
      </c>
      <c r="EO73" s="98"/>
      <c r="EP73" s="98">
        <f t="shared" ref="EP73:EP75" si="779">IF(AND(EP$2&gt;$D73,EQ$2&gt;$D73),0,IF(AND(EP$2&lt;$C73,EQ$2&lt;$C73),0,IF(AND(EP$2&lt;=$C73,EQ$2&gt;=$D73),($D73-$C73+1)*$G73,IF(AND(EP$2&gt;=$C73,EQ$2&lt;=$D73),(EQ$2-EP$2+1)*$G73,IF(AND(EP$2&lt;=$C73,EQ$2&lt;=$D73),(EQ$2-$C73+1)*$G73,IF(AND(EP$2&gt;=$C73,EQ$2&gt;=$D73),($D73-EP$2+1)*$G73,0))))))</f>
        <v>0</v>
      </c>
      <c r="EQ73" s="98"/>
      <c r="ER73" s="98">
        <f t="shared" ref="ER73:ER75" si="780">IF(AND(ER$2&gt;$D73,ES$2&gt;$D73),0,IF(AND(ER$2&lt;$C73,ES$2&lt;$C73),0,IF(AND(ER$2&lt;=$C73,ES$2&gt;=$D73),($D73-$C73+1)*$G73,IF(AND(ER$2&gt;=$C73,ES$2&lt;=$D73),(ES$2-ER$2+1)*$G73,IF(AND(ER$2&lt;=$C73,ES$2&lt;=$D73),(ES$2-$C73+1)*$G73,IF(AND(ER$2&gt;=$C73,ES$2&gt;=$D73),($D73-ER$2+1)*$G73,0))))))</f>
        <v>0</v>
      </c>
      <c r="ES73" s="98"/>
      <c r="ET73" s="98">
        <f t="shared" ref="ET73:ET75" si="781">IF(AND(ET$2&gt;$D73,EU$2&gt;$D73),0,IF(AND(ET$2&lt;$C73,EU$2&lt;$C73),0,IF(AND(ET$2&lt;=$C73,EU$2&gt;=$D73),($D73-$C73+1)*$G73,IF(AND(ET$2&gt;=$C73,EU$2&lt;=$D73),(EU$2-ET$2+1)*$G73,IF(AND(ET$2&lt;=$C73,EU$2&lt;=$D73),(EU$2-$C73+1)*$G73,IF(AND(ET$2&gt;=$C73,EU$2&gt;=$D73),($D73-ET$2+1)*$G73,0))))))</f>
        <v>0</v>
      </c>
      <c r="EU73" s="98"/>
      <c r="EV73" s="98">
        <f t="shared" ref="EV73:EV75" si="782">IF(AND(EV$2&gt;$D73,EW$2&gt;$D73),0,IF(AND(EV$2&lt;$C73,EW$2&lt;$C73),0,IF(AND(EV$2&lt;=$C73,EW$2&gt;=$D73),($D73-$C73+1)*$G73,IF(AND(EV$2&gt;=$C73,EW$2&lt;=$D73),(EW$2-EV$2+1)*$G73,IF(AND(EV$2&lt;=$C73,EW$2&lt;=$D73),(EW$2-$C73+1)*$G73,IF(AND(EV$2&gt;=$C73,EW$2&gt;=$D73),($D73-EV$2+1)*$G73,0))))))</f>
        <v>0</v>
      </c>
      <c r="EW73" s="98"/>
      <c r="EX73" s="98">
        <f t="shared" ref="EX73:EX75" si="783">IF(AND(EX$2&gt;$D73,EY$2&gt;$D73),0,IF(AND(EX$2&lt;$C73,EY$2&lt;$C73),0,IF(AND(EX$2&lt;=$C73,EY$2&gt;=$D73),($D73-$C73+1)*$G73,IF(AND(EX$2&gt;=$C73,EY$2&lt;=$D73),(EY$2-EX$2+1)*$G73,IF(AND(EX$2&lt;=$C73,EY$2&lt;=$D73),(EY$2-$C73+1)*$G73,IF(AND(EX$2&gt;=$C73,EY$2&gt;=$D73),($D73-EX$2+1)*$G73,0))))))</f>
        <v>0</v>
      </c>
      <c r="EY73" s="98"/>
      <c r="EZ73" s="98">
        <f t="shared" ref="EZ73:EZ75" si="784">IF(AND(EZ$2&gt;$D73,FA$2&gt;$D73),0,IF(AND(EZ$2&lt;$C73,FA$2&lt;$C73),0,IF(AND(EZ$2&lt;=$C73,FA$2&gt;=$D73),($D73-$C73+1)*$G73,IF(AND(EZ$2&gt;=$C73,FA$2&lt;=$D73),(FA$2-EZ$2+1)*$G73,IF(AND(EZ$2&lt;=$C73,FA$2&lt;=$D73),(FA$2-$C73+1)*$G73,IF(AND(EZ$2&gt;=$C73,FA$2&gt;=$D73),($D73-EZ$2+1)*$G73,0))))))</f>
        <v>0</v>
      </c>
      <c r="FA73" s="98"/>
      <c r="FB73" s="98">
        <f t="shared" ref="FB73:FB75" si="785">IF(AND(FB$2&gt;$D73,FC$2&gt;$D73),0,IF(AND(FB$2&lt;$C73,FC$2&lt;$C73),0,IF(AND(FB$2&lt;=$C73,FC$2&gt;=$D73),($D73-$C73+1)*$G73,IF(AND(FB$2&gt;=$C73,FC$2&lt;=$D73),(FC$2-FB$2+1)*$G73,IF(AND(FB$2&lt;=$C73,FC$2&lt;=$D73),(FC$2-$C73+1)*$G73,IF(AND(FB$2&gt;=$C73,FC$2&gt;=$D73),($D73-FB$2+1)*$G73,0))))))</f>
        <v>0</v>
      </c>
      <c r="FC73" s="98"/>
      <c r="FD73" s="98">
        <f t="shared" ref="FD73:FD75" si="786">IF(AND(FD$2&gt;$D73,FE$2&gt;$D73),0,IF(AND(FD$2&lt;$C73,FE$2&lt;$C73),0,IF(AND(FD$2&lt;=$C73,FE$2&gt;=$D73),($D73-$C73+1)*$G73,IF(AND(FD$2&gt;=$C73,FE$2&lt;=$D73),(FE$2-FD$2+1)*$G73,IF(AND(FD$2&lt;=$C73,FE$2&lt;=$D73),(FE$2-$C73+1)*$G73,IF(AND(FD$2&gt;=$C73,FE$2&gt;=$D73),($D73-FD$2+1)*$G73,0))))))</f>
        <v>0</v>
      </c>
      <c r="FE73" s="98"/>
      <c r="FF73" s="98">
        <f t="shared" ref="FF73:FF75" si="787">IF(AND(FF$2&gt;$D73,FG$2&gt;$D73),0,IF(AND(FF$2&lt;$C73,FG$2&lt;$C73),0,IF(AND(FF$2&lt;=$C73,FG$2&gt;=$D73),($D73-$C73+1)*$G73,IF(AND(FF$2&gt;=$C73,FG$2&lt;=$D73),(FG$2-FF$2+1)*$G73,IF(AND(FF$2&lt;=$C73,FG$2&lt;=$D73),(FG$2-$C73+1)*$G73,IF(AND(FF$2&gt;=$C73,FG$2&gt;=$D73),($D73-FF$2+1)*$G73,0))))))</f>
        <v>0</v>
      </c>
      <c r="FG73" s="98"/>
    </row>
    <row r="74" spans="1:163" x14ac:dyDescent="0.2">
      <c r="A74" s="23" t="s">
        <v>64</v>
      </c>
      <c r="B74" s="54" t="s">
        <v>106</v>
      </c>
      <c r="C74" s="26">
        <v>43951</v>
      </c>
      <c r="D74" s="26">
        <v>44437</v>
      </c>
      <c r="E74" s="21">
        <v>487</v>
      </c>
      <c r="F74" s="22">
        <v>-1340248000</v>
      </c>
      <c r="G74" s="9">
        <f t="shared" si="709"/>
        <v>-2752049.2813141686</v>
      </c>
      <c r="H74" s="102">
        <f t="shared" si="710"/>
        <v>0</v>
      </c>
      <c r="I74" s="102"/>
      <c r="J74" s="98">
        <f t="shared" si="711"/>
        <v>0</v>
      </c>
      <c r="K74" s="98"/>
      <c r="L74" s="98">
        <f t="shared" si="712"/>
        <v>0</v>
      </c>
      <c r="M74" s="98"/>
      <c r="N74" s="98">
        <f t="shared" si="713"/>
        <v>0</v>
      </c>
      <c r="O74" s="98"/>
      <c r="P74" s="98">
        <f t="shared" si="714"/>
        <v>0</v>
      </c>
      <c r="Q74" s="98"/>
      <c r="R74" s="98">
        <f t="shared" si="715"/>
        <v>0</v>
      </c>
      <c r="S74" s="98"/>
      <c r="T74" s="98">
        <f t="shared" si="716"/>
        <v>0</v>
      </c>
      <c r="U74" s="98"/>
      <c r="V74" s="98">
        <f t="shared" si="717"/>
        <v>0</v>
      </c>
      <c r="W74" s="98"/>
      <c r="X74" s="98">
        <f t="shared" si="718"/>
        <v>0</v>
      </c>
      <c r="Y74" s="98"/>
      <c r="Z74" s="98">
        <f t="shared" si="719"/>
        <v>0</v>
      </c>
      <c r="AA74" s="98"/>
      <c r="AB74" s="98">
        <f t="shared" si="720"/>
        <v>0</v>
      </c>
      <c r="AC74" s="98"/>
      <c r="AD74" s="98">
        <f t="shared" si="721"/>
        <v>0</v>
      </c>
      <c r="AE74" s="98"/>
      <c r="AF74" s="98">
        <f t="shared" si="722"/>
        <v>0</v>
      </c>
      <c r="AG74" s="98"/>
      <c r="AH74" s="98">
        <f t="shared" si="723"/>
        <v>0</v>
      </c>
      <c r="AI74" s="98"/>
      <c r="AJ74" s="98">
        <f t="shared" si="724"/>
        <v>0</v>
      </c>
      <c r="AK74" s="98"/>
      <c r="AL74" s="98">
        <f t="shared" si="725"/>
        <v>0</v>
      </c>
      <c r="AM74" s="98"/>
      <c r="AN74" s="98">
        <f t="shared" si="726"/>
        <v>0</v>
      </c>
      <c r="AO74" s="98"/>
      <c r="AP74" s="98">
        <f t="shared" si="727"/>
        <v>0</v>
      </c>
      <c r="AQ74" s="98"/>
      <c r="AR74" s="98">
        <f t="shared" si="728"/>
        <v>0</v>
      </c>
      <c r="AS74" s="98"/>
      <c r="AT74" s="98">
        <f t="shared" si="729"/>
        <v>0</v>
      </c>
      <c r="AU74" s="98"/>
      <c r="AV74" s="98">
        <f t="shared" si="730"/>
        <v>0</v>
      </c>
      <c r="AW74" s="98"/>
      <c r="AX74" s="98">
        <f t="shared" si="731"/>
        <v>0</v>
      </c>
      <c r="AY74" s="98"/>
      <c r="AZ74" s="98">
        <f t="shared" si="732"/>
        <v>0</v>
      </c>
      <c r="BA74" s="98"/>
      <c r="BB74" s="98">
        <f t="shared" si="733"/>
        <v>0</v>
      </c>
      <c r="BC74" s="98"/>
      <c r="BD74" s="98">
        <f t="shared" si="734"/>
        <v>0</v>
      </c>
      <c r="BE74" s="98"/>
      <c r="BF74" s="98">
        <f t="shared" si="735"/>
        <v>0</v>
      </c>
      <c r="BG74" s="98"/>
      <c r="BH74" s="98">
        <f t="shared" si="736"/>
        <v>0</v>
      </c>
      <c r="BI74" s="98"/>
      <c r="BJ74" s="98">
        <f t="shared" si="737"/>
        <v>0</v>
      </c>
      <c r="BK74" s="98"/>
      <c r="BL74" s="98">
        <f t="shared" si="738"/>
        <v>0</v>
      </c>
      <c r="BM74" s="98"/>
      <c r="BN74" s="98">
        <f t="shared" si="739"/>
        <v>0</v>
      </c>
      <c r="BO74" s="98"/>
      <c r="BP74" s="98">
        <f t="shared" si="740"/>
        <v>0</v>
      </c>
      <c r="BQ74" s="98"/>
      <c r="BR74" s="98">
        <f t="shared" si="741"/>
        <v>0</v>
      </c>
      <c r="BS74" s="98"/>
      <c r="BT74" s="98">
        <f t="shared" si="742"/>
        <v>0</v>
      </c>
      <c r="BU74" s="98"/>
      <c r="BV74" s="98">
        <f t="shared" si="743"/>
        <v>0</v>
      </c>
      <c r="BW74" s="98"/>
      <c r="BX74" s="98">
        <f t="shared" si="744"/>
        <v>0</v>
      </c>
      <c r="BY74" s="98"/>
      <c r="BZ74" s="98">
        <f t="shared" si="745"/>
        <v>0</v>
      </c>
      <c r="CA74" s="98"/>
      <c r="CB74" s="98">
        <f t="shared" si="746"/>
        <v>0</v>
      </c>
      <c r="CC74" s="98"/>
      <c r="CD74" s="98">
        <f t="shared" si="747"/>
        <v>0</v>
      </c>
      <c r="CE74" s="98"/>
      <c r="CF74" s="98">
        <f t="shared" si="748"/>
        <v>0</v>
      </c>
      <c r="CG74" s="98"/>
      <c r="CH74" s="98">
        <f t="shared" si="749"/>
        <v>-2752049.2813141686</v>
      </c>
      <c r="CI74" s="98"/>
      <c r="CJ74" s="98">
        <f t="shared" si="750"/>
        <v>-85313527.720739231</v>
      </c>
      <c r="CK74" s="98"/>
      <c r="CL74" s="98">
        <f t="shared" si="751"/>
        <v>-82561478.439425051</v>
      </c>
      <c r="CM74" s="98"/>
      <c r="CN74" s="98">
        <f t="shared" si="752"/>
        <v>-85313527.720739231</v>
      </c>
      <c r="CO74" s="98"/>
      <c r="CP74" s="98">
        <f t="shared" si="753"/>
        <v>-85313527.720739231</v>
      </c>
      <c r="CQ74" s="98"/>
      <c r="CR74" s="98">
        <f t="shared" si="754"/>
        <v>-82561478.439425051</v>
      </c>
      <c r="CS74" s="98"/>
      <c r="CT74" s="98">
        <f t="shared" si="755"/>
        <v>-85313527.720739231</v>
      </c>
      <c r="CU74" s="98"/>
      <c r="CV74" s="98">
        <f t="shared" si="756"/>
        <v>-82561478.439425051</v>
      </c>
      <c r="CW74" s="98"/>
      <c r="CX74" s="98">
        <f t="shared" si="757"/>
        <v>-85313527.720739231</v>
      </c>
      <c r="CY74" s="98"/>
      <c r="CZ74" s="98">
        <f t="shared" si="758"/>
        <v>-85313527.720739231</v>
      </c>
      <c r="DA74" s="98"/>
      <c r="DB74" s="98">
        <f t="shared" si="759"/>
        <v>-77057379.876796722</v>
      </c>
      <c r="DC74" s="98"/>
      <c r="DD74" s="98">
        <f t="shared" si="760"/>
        <v>-85313527.720739231</v>
      </c>
      <c r="DE74" s="98"/>
      <c r="DF74" s="98">
        <f t="shared" si="761"/>
        <v>-82561478.439425051</v>
      </c>
      <c r="DG74" s="98"/>
      <c r="DH74" s="98">
        <f t="shared" si="762"/>
        <v>-85313527.720739231</v>
      </c>
      <c r="DI74" s="98"/>
      <c r="DJ74" s="98">
        <f t="shared" si="763"/>
        <v>-82561478.439425051</v>
      </c>
      <c r="DK74" s="98"/>
      <c r="DL74" s="98">
        <f t="shared" si="764"/>
        <v>-85313527.720739231</v>
      </c>
      <c r="DM74" s="98"/>
      <c r="DN74" s="98">
        <f t="shared" si="765"/>
        <v>-79809429.158110887</v>
      </c>
      <c r="DO74" s="98"/>
      <c r="DP74" s="98">
        <f t="shared" si="766"/>
        <v>0</v>
      </c>
      <c r="DQ74" s="98"/>
      <c r="DR74" s="98">
        <f t="shared" si="767"/>
        <v>0</v>
      </c>
      <c r="DS74" s="98"/>
      <c r="DT74" s="98">
        <f t="shared" si="768"/>
        <v>0</v>
      </c>
      <c r="DU74" s="98"/>
      <c r="DV74" s="98">
        <f t="shared" si="769"/>
        <v>0</v>
      </c>
      <c r="DW74" s="98"/>
      <c r="DX74" s="98">
        <f t="shared" si="770"/>
        <v>0</v>
      </c>
      <c r="DY74" s="98"/>
      <c r="DZ74" s="98">
        <f t="shared" si="771"/>
        <v>0</v>
      </c>
      <c r="EA74" s="98"/>
      <c r="EB74" s="98">
        <f t="shared" si="772"/>
        <v>0</v>
      </c>
      <c r="EC74" s="98"/>
      <c r="ED74" s="98">
        <f t="shared" si="773"/>
        <v>0</v>
      </c>
      <c r="EE74" s="98"/>
      <c r="EF74" s="98">
        <f t="shared" si="774"/>
        <v>0</v>
      </c>
      <c r="EG74" s="98"/>
      <c r="EH74" s="98">
        <f t="shared" si="775"/>
        <v>0</v>
      </c>
      <c r="EI74" s="98"/>
      <c r="EJ74" s="98">
        <f t="shared" si="776"/>
        <v>0</v>
      </c>
      <c r="EK74" s="98"/>
      <c r="EL74" s="98">
        <f t="shared" si="777"/>
        <v>0</v>
      </c>
      <c r="EM74" s="98"/>
      <c r="EN74" s="98">
        <f t="shared" si="778"/>
        <v>0</v>
      </c>
      <c r="EO74" s="98"/>
      <c r="EP74" s="98">
        <f t="shared" si="779"/>
        <v>0</v>
      </c>
      <c r="EQ74" s="98"/>
      <c r="ER74" s="98">
        <f t="shared" si="780"/>
        <v>0</v>
      </c>
      <c r="ES74" s="98"/>
      <c r="ET74" s="98">
        <f t="shared" si="781"/>
        <v>0</v>
      </c>
      <c r="EU74" s="98"/>
      <c r="EV74" s="98">
        <f t="shared" si="782"/>
        <v>0</v>
      </c>
      <c r="EW74" s="98"/>
      <c r="EX74" s="98">
        <f t="shared" si="783"/>
        <v>0</v>
      </c>
      <c r="EY74" s="98"/>
      <c r="EZ74" s="98">
        <f t="shared" si="784"/>
        <v>0</v>
      </c>
      <c r="FA74" s="98"/>
      <c r="FB74" s="98">
        <f t="shared" si="785"/>
        <v>0</v>
      </c>
      <c r="FC74" s="98"/>
      <c r="FD74" s="98">
        <f t="shared" si="786"/>
        <v>0</v>
      </c>
      <c r="FE74" s="98"/>
      <c r="FF74" s="98">
        <f t="shared" si="787"/>
        <v>0</v>
      </c>
      <c r="FG74" s="98"/>
    </row>
    <row r="75" spans="1:163" x14ac:dyDescent="0.2">
      <c r="A75" s="23" t="s">
        <v>65</v>
      </c>
      <c r="B75" s="54" t="s">
        <v>106</v>
      </c>
      <c r="C75" s="26">
        <v>44499</v>
      </c>
      <c r="D75" s="26">
        <v>44985</v>
      </c>
      <c r="E75" s="21">
        <v>487</v>
      </c>
      <c r="F75" s="22">
        <v>-1567706000</v>
      </c>
      <c r="G75" s="9">
        <f t="shared" si="709"/>
        <v>-3219108.8295687884</v>
      </c>
      <c r="H75" s="102">
        <f t="shared" si="710"/>
        <v>0</v>
      </c>
      <c r="I75" s="102"/>
      <c r="J75" s="98">
        <f t="shared" si="711"/>
        <v>0</v>
      </c>
      <c r="K75" s="98"/>
      <c r="L75" s="98">
        <f t="shared" si="712"/>
        <v>0</v>
      </c>
      <c r="M75" s="98"/>
      <c r="N75" s="98">
        <f t="shared" si="713"/>
        <v>0</v>
      </c>
      <c r="O75" s="98"/>
      <c r="P75" s="98">
        <f t="shared" si="714"/>
        <v>0</v>
      </c>
      <c r="Q75" s="98"/>
      <c r="R75" s="98">
        <f t="shared" si="715"/>
        <v>0</v>
      </c>
      <c r="S75" s="98"/>
      <c r="T75" s="98">
        <f t="shared" si="716"/>
        <v>0</v>
      </c>
      <c r="U75" s="98"/>
      <c r="V75" s="98">
        <f t="shared" si="717"/>
        <v>0</v>
      </c>
      <c r="W75" s="98"/>
      <c r="X75" s="98">
        <f t="shared" si="718"/>
        <v>0</v>
      </c>
      <c r="Y75" s="98"/>
      <c r="Z75" s="98">
        <f t="shared" si="719"/>
        <v>0</v>
      </c>
      <c r="AA75" s="98"/>
      <c r="AB75" s="98">
        <f t="shared" si="720"/>
        <v>0</v>
      </c>
      <c r="AC75" s="98"/>
      <c r="AD75" s="98">
        <f t="shared" si="721"/>
        <v>0</v>
      </c>
      <c r="AE75" s="98"/>
      <c r="AF75" s="98">
        <f t="shared" si="722"/>
        <v>0</v>
      </c>
      <c r="AG75" s="98"/>
      <c r="AH75" s="98">
        <f t="shared" si="723"/>
        <v>0</v>
      </c>
      <c r="AI75" s="98"/>
      <c r="AJ75" s="98">
        <f t="shared" si="724"/>
        <v>0</v>
      </c>
      <c r="AK75" s="98"/>
      <c r="AL75" s="98">
        <f t="shared" si="725"/>
        <v>0</v>
      </c>
      <c r="AM75" s="98"/>
      <c r="AN75" s="98">
        <f t="shared" si="726"/>
        <v>0</v>
      </c>
      <c r="AO75" s="98"/>
      <c r="AP75" s="98">
        <f t="shared" si="727"/>
        <v>0</v>
      </c>
      <c r="AQ75" s="98"/>
      <c r="AR75" s="98">
        <f t="shared" si="728"/>
        <v>0</v>
      </c>
      <c r="AS75" s="98"/>
      <c r="AT75" s="98">
        <f t="shared" si="729"/>
        <v>0</v>
      </c>
      <c r="AU75" s="98"/>
      <c r="AV75" s="98">
        <f t="shared" si="730"/>
        <v>0</v>
      </c>
      <c r="AW75" s="98"/>
      <c r="AX75" s="98">
        <f t="shared" si="731"/>
        <v>0</v>
      </c>
      <c r="AY75" s="98"/>
      <c r="AZ75" s="98">
        <f t="shared" si="732"/>
        <v>0</v>
      </c>
      <c r="BA75" s="98"/>
      <c r="BB75" s="98">
        <f t="shared" si="733"/>
        <v>0</v>
      </c>
      <c r="BC75" s="98"/>
      <c r="BD75" s="98">
        <f t="shared" si="734"/>
        <v>0</v>
      </c>
      <c r="BE75" s="98"/>
      <c r="BF75" s="98">
        <f t="shared" si="735"/>
        <v>0</v>
      </c>
      <c r="BG75" s="98"/>
      <c r="BH75" s="98">
        <f t="shared" si="736"/>
        <v>0</v>
      </c>
      <c r="BI75" s="98"/>
      <c r="BJ75" s="98">
        <f t="shared" si="737"/>
        <v>0</v>
      </c>
      <c r="BK75" s="98"/>
      <c r="BL75" s="98">
        <f t="shared" si="738"/>
        <v>0</v>
      </c>
      <c r="BM75" s="98"/>
      <c r="BN75" s="98">
        <f t="shared" si="739"/>
        <v>0</v>
      </c>
      <c r="BO75" s="98"/>
      <c r="BP75" s="98">
        <f t="shared" si="740"/>
        <v>0</v>
      </c>
      <c r="BQ75" s="98"/>
      <c r="BR75" s="98">
        <f t="shared" si="741"/>
        <v>0</v>
      </c>
      <c r="BS75" s="98"/>
      <c r="BT75" s="98">
        <f t="shared" si="742"/>
        <v>0</v>
      </c>
      <c r="BU75" s="98"/>
      <c r="BV75" s="98">
        <f t="shared" si="743"/>
        <v>0</v>
      </c>
      <c r="BW75" s="98"/>
      <c r="BX75" s="98">
        <f t="shared" si="744"/>
        <v>0</v>
      </c>
      <c r="BY75" s="98"/>
      <c r="BZ75" s="98">
        <f t="shared" si="745"/>
        <v>0</v>
      </c>
      <c r="CA75" s="98"/>
      <c r="CB75" s="98">
        <f t="shared" si="746"/>
        <v>0</v>
      </c>
      <c r="CC75" s="98"/>
      <c r="CD75" s="98">
        <f t="shared" si="747"/>
        <v>0</v>
      </c>
      <c r="CE75" s="98"/>
      <c r="CF75" s="98">
        <f t="shared" si="748"/>
        <v>0</v>
      </c>
      <c r="CG75" s="98"/>
      <c r="CH75" s="98">
        <f t="shared" si="749"/>
        <v>0</v>
      </c>
      <c r="CI75" s="98"/>
      <c r="CJ75" s="98">
        <f t="shared" si="750"/>
        <v>0</v>
      </c>
      <c r="CK75" s="98"/>
      <c r="CL75" s="98">
        <f t="shared" si="751"/>
        <v>0</v>
      </c>
      <c r="CM75" s="98"/>
      <c r="CN75" s="98">
        <f t="shared" si="752"/>
        <v>0</v>
      </c>
      <c r="CO75" s="98"/>
      <c r="CP75" s="98">
        <f t="shared" si="753"/>
        <v>0</v>
      </c>
      <c r="CQ75" s="98"/>
      <c r="CR75" s="98">
        <f t="shared" si="754"/>
        <v>0</v>
      </c>
      <c r="CS75" s="98"/>
      <c r="CT75" s="98">
        <f t="shared" si="755"/>
        <v>0</v>
      </c>
      <c r="CU75" s="98"/>
      <c r="CV75" s="98">
        <f t="shared" si="756"/>
        <v>0</v>
      </c>
      <c r="CW75" s="98"/>
      <c r="CX75" s="98">
        <f t="shared" si="757"/>
        <v>0</v>
      </c>
      <c r="CY75" s="98"/>
      <c r="CZ75" s="98">
        <f t="shared" si="758"/>
        <v>0</v>
      </c>
      <c r="DA75" s="98"/>
      <c r="DB75" s="98">
        <f t="shared" si="759"/>
        <v>0</v>
      </c>
      <c r="DC75" s="98"/>
      <c r="DD75" s="98">
        <f t="shared" si="760"/>
        <v>0</v>
      </c>
      <c r="DE75" s="98"/>
      <c r="DF75" s="98">
        <f t="shared" si="761"/>
        <v>0</v>
      </c>
      <c r="DG75" s="98"/>
      <c r="DH75" s="98">
        <f t="shared" si="762"/>
        <v>0</v>
      </c>
      <c r="DI75" s="98"/>
      <c r="DJ75" s="98">
        <f t="shared" si="763"/>
        <v>0</v>
      </c>
      <c r="DK75" s="98"/>
      <c r="DL75" s="98">
        <f t="shared" si="764"/>
        <v>0</v>
      </c>
      <c r="DM75" s="98"/>
      <c r="DN75" s="98">
        <f t="shared" si="765"/>
        <v>0</v>
      </c>
      <c r="DO75" s="98"/>
      <c r="DP75" s="98">
        <f t="shared" si="766"/>
        <v>0</v>
      </c>
      <c r="DQ75" s="98"/>
      <c r="DR75" s="98">
        <f t="shared" si="767"/>
        <v>-6438217.6591375768</v>
      </c>
      <c r="DS75" s="98"/>
      <c r="DT75" s="98">
        <f t="shared" si="768"/>
        <v>-96573264.887063652</v>
      </c>
      <c r="DU75" s="98"/>
      <c r="DV75" s="98">
        <f t="shared" si="769"/>
        <v>-99792373.716632441</v>
      </c>
      <c r="DW75" s="98"/>
      <c r="DX75" s="98">
        <f t="shared" si="770"/>
        <v>-99792373.716632441</v>
      </c>
      <c r="DY75" s="98"/>
      <c r="DZ75" s="98">
        <f t="shared" si="771"/>
        <v>-90135047.227926075</v>
      </c>
      <c r="EA75" s="98"/>
      <c r="EB75" s="98">
        <f t="shared" si="772"/>
        <v>-99792373.716632441</v>
      </c>
      <c r="EC75" s="98"/>
      <c r="ED75" s="98">
        <f t="shared" si="773"/>
        <v>-96573264.887063652</v>
      </c>
      <c r="EE75" s="98"/>
      <c r="EF75" s="98">
        <f t="shared" si="774"/>
        <v>-99792373.716632441</v>
      </c>
      <c r="EG75" s="98"/>
      <c r="EH75" s="98">
        <f t="shared" si="775"/>
        <v>-96573264.887063652</v>
      </c>
      <c r="EI75" s="98"/>
      <c r="EJ75" s="98">
        <f t="shared" si="776"/>
        <v>-99792373.716632441</v>
      </c>
      <c r="EK75" s="98"/>
      <c r="EL75" s="98">
        <f t="shared" si="777"/>
        <v>-99792373.716632441</v>
      </c>
      <c r="EM75" s="98"/>
      <c r="EN75" s="98">
        <f t="shared" si="778"/>
        <v>-96573264.887063652</v>
      </c>
      <c r="EO75" s="98"/>
      <c r="EP75" s="98">
        <f t="shared" si="779"/>
        <v>-99792373.716632441</v>
      </c>
      <c r="EQ75" s="98"/>
      <c r="ER75" s="98">
        <f t="shared" si="780"/>
        <v>-96573264.887063652</v>
      </c>
      <c r="ES75" s="98"/>
      <c r="ET75" s="98">
        <f t="shared" si="781"/>
        <v>-99792373.716632441</v>
      </c>
      <c r="EU75" s="98"/>
      <c r="EV75" s="98">
        <f t="shared" si="782"/>
        <v>-99792373.716632441</v>
      </c>
      <c r="EW75" s="98"/>
      <c r="EX75" s="98">
        <f t="shared" si="783"/>
        <v>-90135047.227926075</v>
      </c>
      <c r="EY75" s="98"/>
      <c r="EZ75" s="98">
        <f t="shared" si="784"/>
        <v>0</v>
      </c>
      <c r="FA75" s="98"/>
      <c r="FB75" s="98">
        <f t="shared" si="785"/>
        <v>0</v>
      </c>
      <c r="FC75" s="98"/>
      <c r="FD75" s="98">
        <f t="shared" si="786"/>
        <v>0</v>
      </c>
      <c r="FE75" s="98"/>
      <c r="FF75" s="98">
        <f t="shared" si="787"/>
        <v>0</v>
      </c>
      <c r="FG75" s="98"/>
    </row>
    <row r="76" spans="1:163" x14ac:dyDescent="0.2">
      <c r="A76" s="23"/>
      <c r="B76" s="54"/>
      <c r="C76" s="26"/>
      <c r="D76" s="26"/>
      <c r="E76" s="21"/>
      <c r="F76" s="22"/>
      <c r="H76" s="74"/>
      <c r="I76" s="74"/>
    </row>
    <row r="77" spans="1:163" s="63" customFormat="1" x14ac:dyDescent="0.2">
      <c r="A77" s="62" t="s">
        <v>67</v>
      </c>
      <c r="B77" s="57"/>
      <c r="C77" s="58">
        <v>43281</v>
      </c>
      <c r="D77" s="58">
        <v>44740</v>
      </c>
      <c r="E77" s="59">
        <v>1460</v>
      </c>
      <c r="F77" s="60">
        <v>-422680000</v>
      </c>
      <c r="G77" s="61">
        <f t="shared" si="709"/>
        <v>-289506.84931506851</v>
      </c>
      <c r="H77" s="104">
        <f t="shared" ref="H77" si="788">IF(AND(H$2&gt;$D77,I$2&gt;$D77),0,IF(AND(H$2&lt;$C77,I$2&lt;$C77),0,IF(AND(H$2&lt;=$C77,I$2&gt;=$D77),($D77-$C77+1)*$G77,IF(AND(H$2&gt;=$C77,I$2&lt;=$D77),(I$2-H$2+1)*$G77,IF(AND(H$2&lt;=$C77,I$2&lt;=$D77),(I$2-$C77+1)*$G77,IF(AND(H$2&gt;=$C77,I$2&gt;=$D77),($D77-H$2+1)*$G77,0))))))</f>
        <v>0</v>
      </c>
      <c r="I77" s="104"/>
      <c r="J77" s="104">
        <f t="shared" ref="J77" si="789">IF(AND(J$2&gt;$D77,K$2&gt;$D77),0,IF(AND(J$2&lt;$C77,K$2&lt;$C77),0,IF(AND(J$2&lt;=$C77,K$2&gt;=$D77),($D77-$C77+1)*$G77,IF(AND(J$2&gt;=$C77,K$2&lt;=$D77),(K$2-J$2+1)*$G77,IF(AND(J$2&lt;=$C77,K$2&lt;=$D77),(K$2-$C77+1)*$G77,IF(AND(J$2&gt;=$C77,K$2&gt;=$D77),($D77-J$2+1)*$G77,0))))))</f>
        <v>0</v>
      </c>
      <c r="K77" s="104"/>
      <c r="L77" s="104">
        <f t="shared" ref="L77" si="790">IF(AND(L$2&gt;$D77,M$2&gt;$D77),0,IF(AND(L$2&lt;$C77,M$2&lt;$C77),0,IF(AND(L$2&lt;=$C77,M$2&gt;=$D77),($D77-$C77+1)*$G77,IF(AND(L$2&gt;=$C77,M$2&lt;=$D77),(M$2-L$2+1)*$G77,IF(AND(L$2&lt;=$C77,M$2&lt;=$D77),(M$2-$C77+1)*$G77,IF(AND(L$2&gt;=$C77,M$2&gt;=$D77),($D77-L$2+1)*$G77,0))))))</f>
        <v>0</v>
      </c>
      <c r="M77" s="104"/>
      <c r="N77" s="104">
        <f t="shared" ref="N77" si="791">IF(AND(N$2&gt;$D77,O$2&gt;$D77),0,IF(AND(N$2&lt;$C77,O$2&lt;$C77),0,IF(AND(N$2&lt;=$C77,O$2&gt;=$D77),($D77-$C77+1)*$G77,IF(AND(N$2&gt;=$C77,O$2&lt;=$D77),(O$2-N$2+1)*$G77,IF(AND(N$2&lt;=$C77,O$2&lt;=$D77),(O$2-$C77+1)*$G77,IF(AND(N$2&gt;=$C77,O$2&gt;=$D77),($D77-N$2+1)*$G77,0))))))</f>
        <v>0</v>
      </c>
      <c r="O77" s="104"/>
      <c r="P77" s="104">
        <f t="shared" ref="P77" si="792">IF(AND(P$2&gt;$D77,Q$2&gt;$D77),0,IF(AND(P$2&lt;$C77,Q$2&lt;$C77),0,IF(AND(P$2&lt;=$C77,Q$2&gt;=$D77),($D77-$C77+1)*$G77,IF(AND(P$2&gt;=$C77,Q$2&lt;=$D77),(Q$2-P$2+1)*$G77,IF(AND(P$2&lt;=$C77,Q$2&lt;=$D77),(Q$2-$C77+1)*$G77,IF(AND(P$2&gt;=$C77,Q$2&gt;=$D77),($D77-P$2+1)*$G77,0))))))</f>
        <v>0</v>
      </c>
      <c r="Q77" s="104"/>
      <c r="R77" s="104">
        <f t="shared" ref="R77" si="793">IF(AND(R$2&gt;$D77,S$2&gt;$D77),0,IF(AND(R$2&lt;$C77,S$2&lt;$C77),0,IF(AND(R$2&lt;=$C77,S$2&gt;=$D77),($D77-$C77+1)*$G77,IF(AND(R$2&gt;=$C77,S$2&lt;=$D77),(S$2-R$2+1)*$G77,IF(AND(R$2&lt;=$C77,S$2&lt;=$D77),(S$2-$C77+1)*$G77,IF(AND(R$2&gt;=$C77,S$2&gt;=$D77),($D77-R$2+1)*$G77,0))))))</f>
        <v>0</v>
      </c>
      <c r="S77" s="104"/>
      <c r="T77" s="104">
        <f t="shared" ref="T77" si="794">IF(AND(T$2&gt;$D77,U$2&gt;$D77),0,IF(AND(T$2&lt;$C77,U$2&lt;$C77),0,IF(AND(T$2&lt;=$C77,U$2&gt;=$D77),($D77-$C77+1)*$G77,IF(AND(T$2&gt;=$C77,U$2&lt;=$D77),(U$2-T$2+1)*$G77,IF(AND(T$2&lt;=$C77,U$2&lt;=$D77),(U$2-$C77+1)*$G77,IF(AND(T$2&gt;=$C77,U$2&gt;=$D77),($D77-T$2+1)*$G77,0))))))</f>
        <v>0</v>
      </c>
      <c r="U77" s="104"/>
      <c r="V77" s="104">
        <f t="shared" ref="V77" si="795">IF(AND(V$2&gt;$D77,W$2&gt;$D77),0,IF(AND(V$2&lt;$C77,W$2&lt;$C77),0,IF(AND(V$2&lt;=$C77,W$2&gt;=$D77),($D77-$C77+1)*$G77,IF(AND(V$2&gt;=$C77,W$2&lt;=$D77),(W$2-V$2+1)*$G77,IF(AND(V$2&lt;=$C77,W$2&lt;=$D77),(W$2-$C77+1)*$G77,IF(AND(V$2&gt;=$C77,W$2&gt;=$D77),($D77-V$2+1)*$G77,0))))))</f>
        <v>0</v>
      </c>
      <c r="W77" s="104"/>
      <c r="X77" s="104">
        <f t="shared" ref="X77" si="796">IF(AND(X$2&gt;$D77,Y$2&gt;$D77),0,IF(AND(X$2&lt;$C77,Y$2&lt;$C77),0,IF(AND(X$2&lt;=$C77,Y$2&gt;=$D77),($D77-$C77+1)*$G77,IF(AND(X$2&gt;=$C77,Y$2&lt;=$D77),(Y$2-X$2+1)*$G77,IF(AND(X$2&lt;=$C77,Y$2&lt;=$D77),(Y$2-$C77+1)*$G77,IF(AND(X$2&gt;=$C77,Y$2&gt;=$D77),($D77-X$2+1)*$G77,0))))))</f>
        <v>0</v>
      </c>
      <c r="Y77" s="104"/>
      <c r="Z77" s="104">
        <f t="shared" ref="Z77" si="797">IF(AND(Z$2&gt;$D77,AA$2&gt;$D77),0,IF(AND(Z$2&lt;$C77,AA$2&lt;$C77),0,IF(AND(Z$2&lt;=$C77,AA$2&gt;=$D77),($D77-$C77+1)*$G77,IF(AND(Z$2&gt;=$C77,AA$2&lt;=$D77),(AA$2-Z$2+1)*$G77,IF(AND(Z$2&lt;=$C77,AA$2&lt;=$D77),(AA$2-$C77+1)*$G77,IF(AND(Z$2&gt;=$C77,AA$2&gt;=$D77),($D77-Z$2+1)*$G77,0))))))</f>
        <v>0</v>
      </c>
      <c r="AA77" s="104"/>
      <c r="AB77" s="104">
        <f t="shared" ref="AB77" si="798">IF(AND(AB$2&gt;$D77,AC$2&gt;$D77),0,IF(AND(AB$2&lt;$C77,AC$2&lt;$C77),0,IF(AND(AB$2&lt;=$C77,AC$2&gt;=$D77),($D77-$C77+1)*$G77,IF(AND(AB$2&gt;=$C77,AC$2&lt;=$D77),(AC$2-AB$2+1)*$G77,IF(AND(AB$2&lt;=$C77,AC$2&lt;=$D77),(AC$2-$C77+1)*$G77,IF(AND(AB$2&gt;=$C77,AC$2&gt;=$D77),($D77-AB$2+1)*$G77,0))))))</f>
        <v>0</v>
      </c>
      <c r="AC77" s="104"/>
      <c r="AD77" s="104">
        <f t="shared" ref="AD77" si="799">IF(AND(AD$2&gt;$D77,AE$2&gt;$D77),0,IF(AND(AD$2&lt;$C77,AE$2&lt;$C77),0,IF(AND(AD$2&lt;=$C77,AE$2&gt;=$D77),($D77-$C77+1)*$G77,IF(AND(AD$2&gt;=$C77,AE$2&lt;=$D77),(AE$2-AD$2+1)*$G77,IF(AND(AD$2&lt;=$C77,AE$2&lt;=$D77),(AE$2-$C77+1)*$G77,IF(AND(AD$2&gt;=$C77,AE$2&gt;=$D77),($D77-AD$2+1)*$G77,0))))))</f>
        <v>0</v>
      </c>
      <c r="AE77" s="104"/>
      <c r="AF77" s="104">
        <f t="shared" ref="AF77" si="800">IF(AND(AF$2&gt;$D77,AG$2&gt;$D77),0,IF(AND(AF$2&lt;$C77,AG$2&lt;$C77),0,IF(AND(AF$2&lt;=$C77,AG$2&gt;=$D77),($D77-$C77+1)*$G77,IF(AND(AF$2&gt;=$C77,AG$2&lt;=$D77),(AG$2-AF$2+1)*$G77,IF(AND(AF$2&lt;=$C77,AG$2&lt;=$D77),(AG$2-$C77+1)*$G77,IF(AND(AF$2&gt;=$C77,AG$2&gt;=$D77),($D77-AF$2+1)*$G77,0))))))</f>
        <v>0</v>
      </c>
      <c r="AG77" s="104"/>
      <c r="AH77" s="104">
        <f t="shared" ref="AH77" si="801">IF(AND(AH$2&gt;$D77,AI$2&gt;$D77),0,IF(AND(AH$2&lt;$C77,AI$2&lt;$C77),0,IF(AND(AH$2&lt;=$C77,AI$2&gt;=$D77),($D77-$C77+1)*$G77,IF(AND(AH$2&gt;=$C77,AI$2&lt;=$D77),(AI$2-AH$2+1)*$G77,IF(AND(AH$2&lt;=$C77,AI$2&lt;=$D77),(AI$2-$C77+1)*$G77,IF(AND(AH$2&gt;=$C77,AI$2&gt;=$D77),($D77-AH$2+1)*$G77,0))))))</f>
        <v>0</v>
      </c>
      <c r="AI77" s="104"/>
      <c r="AJ77" s="104">
        <f t="shared" ref="AJ77" si="802">IF(AND(AJ$2&gt;$D77,AK$2&gt;$D77),0,IF(AND(AJ$2&lt;$C77,AK$2&lt;$C77),0,IF(AND(AJ$2&lt;=$C77,AK$2&gt;=$D77),($D77-$C77+1)*$G77,IF(AND(AJ$2&gt;=$C77,AK$2&lt;=$D77),(AK$2-AJ$2+1)*$G77,IF(AND(AJ$2&lt;=$C77,AK$2&lt;=$D77),(AK$2-$C77+1)*$G77,IF(AND(AJ$2&gt;=$C77,AK$2&gt;=$D77),($D77-AJ$2+1)*$G77,0))))))</f>
        <v>0</v>
      </c>
      <c r="AK77" s="104"/>
      <c r="AL77" s="104">
        <f t="shared" ref="AL77" si="803">IF(AND(AL$2&gt;$D77,AM$2&gt;$D77),0,IF(AND(AL$2&lt;$C77,AM$2&lt;$C77),0,IF(AND(AL$2&lt;=$C77,AM$2&gt;=$D77),($D77-$C77+1)*$G77,IF(AND(AL$2&gt;=$C77,AM$2&lt;=$D77),(AM$2-AL$2+1)*$G77,IF(AND(AL$2&lt;=$C77,AM$2&lt;=$D77),(AM$2-$C77+1)*$G77,IF(AND(AL$2&gt;=$C77,AM$2&gt;=$D77),($D77-AL$2+1)*$G77,0))))))</f>
        <v>0</v>
      </c>
      <c r="AM77" s="104"/>
      <c r="AN77" s="104">
        <f t="shared" ref="AN77" si="804">IF(AND(AN$2&gt;$D77,AO$2&gt;$D77),0,IF(AND(AN$2&lt;$C77,AO$2&lt;$C77),0,IF(AND(AN$2&lt;=$C77,AO$2&gt;=$D77),($D77-$C77+1)*$G77,IF(AND(AN$2&gt;=$C77,AO$2&lt;=$D77),(AO$2-AN$2+1)*$G77,IF(AND(AN$2&lt;=$C77,AO$2&lt;=$D77),(AO$2-$C77+1)*$G77,IF(AND(AN$2&gt;=$C77,AO$2&gt;=$D77),($D77-AN$2+1)*$G77,0))))))</f>
        <v>0</v>
      </c>
      <c r="AO77" s="104"/>
      <c r="AP77" s="104">
        <f t="shared" ref="AP77" si="805">IF(AND(AP$2&gt;$D77,AQ$2&gt;$D77),0,IF(AND(AP$2&lt;$C77,AQ$2&lt;$C77),0,IF(AND(AP$2&lt;=$C77,AQ$2&gt;=$D77),($D77-$C77+1)*$G77,IF(AND(AP$2&gt;=$C77,AQ$2&lt;=$D77),(AQ$2-AP$2+1)*$G77,IF(AND(AP$2&lt;=$C77,AQ$2&lt;=$D77),(AQ$2-$C77+1)*$G77,IF(AND(AP$2&gt;=$C77,AQ$2&gt;=$D77),($D77-AP$2+1)*$G77,0))))))</f>
        <v>-289506.84931506851</v>
      </c>
      <c r="AQ77" s="104"/>
      <c r="AR77" s="104">
        <f t="shared" ref="AR77" si="806">IF(AND(AR$2&gt;$D77,AS$2&gt;$D77),0,IF(AND(AR$2&lt;$C77,AS$2&lt;$C77),0,IF(AND(AR$2&lt;=$C77,AS$2&gt;=$D77),($D77-$C77+1)*$G77,IF(AND(AR$2&gt;=$C77,AS$2&lt;=$D77),(AS$2-AR$2+1)*$G77,IF(AND(AR$2&lt;=$C77,AS$2&lt;=$D77),(AS$2-$C77+1)*$G77,IF(AND(AR$2&gt;=$C77,AS$2&gt;=$D77),($D77-AR$2+1)*$G77,0))))))</f>
        <v>-8974712.3287671246</v>
      </c>
      <c r="AS77" s="104"/>
      <c r="AT77" s="104">
        <f t="shared" ref="AT77" si="807">IF(AND(AT$2&gt;$D77,AU$2&gt;$D77),0,IF(AND(AT$2&lt;$C77,AU$2&lt;$C77),0,IF(AND(AT$2&lt;=$C77,AU$2&gt;=$D77),($D77-$C77+1)*$G77,IF(AND(AT$2&gt;=$C77,AU$2&lt;=$D77),(AU$2-AT$2+1)*$G77,IF(AND(AT$2&lt;=$C77,AU$2&lt;=$D77),(AU$2-$C77+1)*$G77,IF(AND(AT$2&gt;=$C77,AU$2&gt;=$D77),($D77-AT$2+1)*$G77,0))))))</f>
        <v>-8974712.3287671246</v>
      </c>
      <c r="AU77" s="104"/>
      <c r="AV77" s="104">
        <f t="shared" ref="AV77" si="808">IF(AND(AV$2&gt;$D77,AW$2&gt;$D77),0,IF(AND(AV$2&lt;$C77,AW$2&lt;$C77),0,IF(AND(AV$2&lt;=$C77,AW$2&gt;=$D77),($D77-$C77+1)*$G77,IF(AND(AV$2&gt;=$C77,AW$2&lt;=$D77),(AW$2-AV$2+1)*$G77,IF(AND(AV$2&lt;=$C77,AW$2&lt;=$D77),(AW$2-$C77+1)*$G77,IF(AND(AV$2&gt;=$C77,AW$2&gt;=$D77),($D77-AV$2+1)*$G77,0))))))</f>
        <v>-8685205.4794520549</v>
      </c>
      <c r="AW77" s="104"/>
      <c r="AX77" s="104">
        <f t="shared" ref="AX77" si="809">IF(AND(AX$2&gt;$D77,AY$2&gt;$D77),0,IF(AND(AX$2&lt;$C77,AY$2&lt;$C77),0,IF(AND(AX$2&lt;=$C77,AY$2&gt;=$D77),($D77-$C77+1)*$G77,IF(AND(AX$2&gt;=$C77,AY$2&lt;=$D77),(AY$2-AX$2+1)*$G77,IF(AND(AX$2&lt;=$C77,AY$2&lt;=$D77),(AY$2-$C77+1)*$G77,IF(AND(AX$2&gt;=$C77,AY$2&gt;=$D77),($D77-AX$2+1)*$G77,0))))))</f>
        <v>-8974712.3287671246</v>
      </c>
      <c r="AY77" s="104"/>
      <c r="AZ77" s="104">
        <f t="shared" ref="AZ77" si="810">IF(AND(AZ$2&gt;$D77,BA$2&gt;$D77),0,IF(AND(AZ$2&lt;$C77,BA$2&lt;$C77),0,IF(AND(AZ$2&lt;=$C77,BA$2&gt;=$D77),($D77-$C77+1)*$G77,IF(AND(AZ$2&gt;=$C77,BA$2&lt;=$D77),(BA$2-AZ$2+1)*$G77,IF(AND(AZ$2&lt;=$C77,BA$2&lt;=$D77),(BA$2-$C77+1)*$G77,IF(AND(AZ$2&gt;=$C77,BA$2&gt;=$D77),($D77-AZ$2+1)*$G77,0))))))</f>
        <v>-8685205.4794520549</v>
      </c>
      <c r="BA77" s="104"/>
      <c r="BB77" s="104">
        <f t="shared" ref="BB77" si="811">IF(AND(BB$2&gt;$D77,BC$2&gt;$D77),0,IF(AND(BB$2&lt;$C77,BC$2&lt;$C77),0,IF(AND(BB$2&lt;=$C77,BC$2&gt;=$D77),($D77-$C77+1)*$G77,IF(AND(BB$2&gt;=$C77,BC$2&lt;=$D77),(BC$2-BB$2+1)*$G77,IF(AND(BB$2&lt;=$C77,BC$2&lt;=$D77),(BC$2-$C77+1)*$G77,IF(AND(BB$2&gt;=$C77,BC$2&gt;=$D77),($D77-BB$2+1)*$G77,0))))))</f>
        <v>-8974712.3287671246</v>
      </c>
      <c r="BC77" s="104"/>
      <c r="BD77" s="104">
        <f t="shared" ref="BD77" si="812">IF(AND(BD$2&gt;$D77,BE$2&gt;$D77),0,IF(AND(BD$2&lt;$C77,BE$2&lt;$C77),0,IF(AND(BD$2&lt;=$C77,BE$2&gt;=$D77),($D77-$C77+1)*$G77,IF(AND(BD$2&gt;=$C77,BE$2&lt;=$D77),(BE$2-BD$2+1)*$G77,IF(AND(BD$2&lt;=$C77,BE$2&lt;=$D77),(BE$2-$C77+1)*$G77,IF(AND(BD$2&gt;=$C77,BE$2&gt;=$D77),($D77-BD$2+1)*$G77,0))))))</f>
        <v>-8974712.3287671246</v>
      </c>
      <c r="BE77" s="104"/>
      <c r="BF77" s="104">
        <f t="shared" ref="BF77" si="813">IF(AND(BF$2&gt;$D77,BG$2&gt;$D77),0,IF(AND(BF$2&lt;$C77,BG$2&lt;$C77),0,IF(AND(BF$2&lt;=$C77,BG$2&gt;=$D77),($D77-$C77+1)*$G77,IF(AND(BF$2&gt;=$C77,BG$2&lt;=$D77),(BG$2-BF$2+1)*$G77,IF(AND(BF$2&lt;=$C77,BG$2&lt;=$D77),(BG$2-$C77+1)*$G77,IF(AND(BF$2&gt;=$C77,BG$2&gt;=$D77),($D77-BF$2+1)*$G77,0))))))</f>
        <v>-8106191.7808219185</v>
      </c>
      <c r="BG77" s="104"/>
      <c r="BH77" s="104">
        <f t="shared" ref="BH77" si="814">IF(AND(BH$2&gt;$D77,BI$2&gt;$D77),0,IF(AND(BH$2&lt;$C77,BI$2&lt;$C77),0,IF(AND(BH$2&lt;=$C77,BI$2&gt;=$D77),($D77-$C77+1)*$G77,IF(AND(BH$2&gt;=$C77,BI$2&lt;=$D77),(BI$2-BH$2+1)*$G77,IF(AND(BH$2&lt;=$C77,BI$2&lt;=$D77),(BI$2-$C77+1)*$G77,IF(AND(BH$2&gt;=$C77,BI$2&gt;=$D77),($D77-BH$2+1)*$G77,0))))))</f>
        <v>-8974712.3287671246</v>
      </c>
      <c r="BI77" s="104"/>
      <c r="BJ77" s="104">
        <f t="shared" ref="BJ77" si="815">IF(AND(BJ$2&gt;$D77,BK$2&gt;$D77),0,IF(AND(BJ$2&lt;$C77,BK$2&lt;$C77),0,IF(AND(BJ$2&lt;=$C77,BK$2&gt;=$D77),($D77-$C77+1)*$G77,IF(AND(BJ$2&gt;=$C77,BK$2&lt;=$D77),(BK$2-BJ$2+1)*$G77,IF(AND(BJ$2&lt;=$C77,BK$2&lt;=$D77),(BK$2-$C77+1)*$G77,IF(AND(BJ$2&gt;=$C77,BK$2&gt;=$D77),($D77-BJ$2+1)*$G77,0))))))</f>
        <v>-8685205.4794520549</v>
      </c>
      <c r="BK77" s="104"/>
      <c r="BL77" s="104">
        <f t="shared" ref="BL77" si="816">IF(AND(BL$2&gt;$D77,BM$2&gt;$D77),0,IF(AND(BL$2&lt;$C77,BM$2&lt;$C77),0,IF(AND(BL$2&lt;=$C77,BM$2&gt;=$D77),($D77-$C77+1)*$G77,IF(AND(BL$2&gt;=$C77,BM$2&lt;=$D77),(BM$2-BL$2+1)*$G77,IF(AND(BL$2&lt;=$C77,BM$2&lt;=$D77),(BM$2-$C77+1)*$G77,IF(AND(BL$2&gt;=$C77,BM$2&gt;=$D77),($D77-BL$2+1)*$G77,0))))))</f>
        <v>-8974712.3287671246</v>
      </c>
      <c r="BM77" s="104"/>
      <c r="BN77" s="104">
        <f t="shared" ref="BN77" si="817">IF(AND(BN$2&gt;$D77,BO$2&gt;$D77),0,IF(AND(BN$2&lt;$C77,BO$2&lt;$C77),0,IF(AND(BN$2&lt;=$C77,BO$2&gt;=$D77),($D77-$C77+1)*$G77,IF(AND(BN$2&gt;=$C77,BO$2&lt;=$D77),(BO$2-BN$2+1)*$G77,IF(AND(BN$2&lt;=$C77,BO$2&lt;=$D77),(BO$2-$C77+1)*$G77,IF(AND(BN$2&gt;=$C77,BO$2&gt;=$D77),($D77-BN$2+1)*$G77,0))))))</f>
        <v>-8685205.4794520549</v>
      </c>
      <c r="BO77" s="104"/>
      <c r="BP77" s="104">
        <f t="shared" ref="BP77" si="818">IF(AND(BP$2&gt;$D77,BQ$2&gt;$D77),0,IF(AND(BP$2&lt;$C77,BQ$2&lt;$C77),0,IF(AND(BP$2&lt;=$C77,BQ$2&gt;=$D77),($D77-$C77+1)*$G77,IF(AND(BP$2&gt;=$C77,BQ$2&lt;=$D77),(BQ$2-BP$2+1)*$G77,IF(AND(BP$2&lt;=$C77,BQ$2&lt;=$D77),(BQ$2-$C77+1)*$G77,IF(AND(BP$2&gt;=$C77,BQ$2&gt;=$D77),($D77-BP$2+1)*$G77,0))))))</f>
        <v>-8974712.3287671246</v>
      </c>
      <c r="BQ77" s="104"/>
      <c r="BR77" s="104">
        <f t="shared" ref="BR77" si="819">IF(AND(BR$2&gt;$D77,BS$2&gt;$D77),0,IF(AND(BR$2&lt;$C77,BS$2&lt;$C77),0,IF(AND(BR$2&lt;=$C77,BS$2&gt;=$D77),($D77-$C77+1)*$G77,IF(AND(BR$2&gt;=$C77,BS$2&lt;=$D77),(BS$2-BR$2+1)*$G77,IF(AND(BR$2&lt;=$C77,BS$2&lt;=$D77),(BS$2-$C77+1)*$G77,IF(AND(BR$2&gt;=$C77,BS$2&gt;=$D77),($D77-BR$2+1)*$G77,0))))))</f>
        <v>-8974712.3287671246</v>
      </c>
      <c r="BS77" s="104"/>
      <c r="BT77" s="104">
        <f t="shared" ref="BT77" si="820">IF(AND(BT$2&gt;$D77,BU$2&gt;$D77),0,IF(AND(BT$2&lt;$C77,BU$2&lt;$C77),0,IF(AND(BT$2&lt;=$C77,BU$2&gt;=$D77),($D77-$C77+1)*$G77,IF(AND(BT$2&gt;=$C77,BU$2&lt;=$D77),(BU$2-BT$2+1)*$G77,IF(AND(BT$2&lt;=$C77,BU$2&lt;=$D77),(BU$2-$C77+1)*$G77,IF(AND(BT$2&gt;=$C77,BU$2&gt;=$D77),($D77-BT$2+1)*$G77,0))))))</f>
        <v>-8685205.4794520549</v>
      </c>
      <c r="BU77" s="104"/>
      <c r="BV77" s="104">
        <f t="shared" ref="BV77" si="821">IF(AND(BV$2&gt;$D77,BW$2&gt;$D77),0,IF(AND(BV$2&lt;$C77,BW$2&lt;$C77),0,IF(AND(BV$2&lt;=$C77,BW$2&gt;=$D77),($D77-$C77+1)*$G77,IF(AND(BV$2&gt;=$C77,BW$2&lt;=$D77),(BW$2-BV$2+1)*$G77,IF(AND(BV$2&lt;=$C77,BW$2&lt;=$D77),(BW$2-$C77+1)*$G77,IF(AND(BV$2&gt;=$C77,BW$2&gt;=$D77),($D77-BV$2+1)*$G77,0))))))</f>
        <v>-8974712.3287671246</v>
      </c>
      <c r="BW77" s="104"/>
      <c r="BX77" s="104">
        <f t="shared" ref="BX77" si="822">IF(AND(BX$2&gt;$D77,BY$2&gt;$D77),0,IF(AND(BX$2&lt;$C77,BY$2&lt;$C77),0,IF(AND(BX$2&lt;=$C77,BY$2&gt;=$D77),($D77-$C77+1)*$G77,IF(AND(BX$2&gt;=$C77,BY$2&lt;=$D77),(BY$2-BX$2+1)*$G77,IF(AND(BX$2&lt;=$C77,BY$2&lt;=$D77),(BY$2-$C77+1)*$G77,IF(AND(BX$2&gt;=$C77,BY$2&gt;=$D77),($D77-BX$2+1)*$G77,0))))))</f>
        <v>-8685205.4794520549</v>
      </c>
      <c r="BY77" s="104"/>
      <c r="BZ77" s="104">
        <f t="shared" ref="BZ77" si="823">IF(AND(BZ$2&gt;$D77,CA$2&gt;$D77),0,IF(AND(BZ$2&lt;$C77,CA$2&lt;$C77),0,IF(AND(BZ$2&lt;=$C77,CA$2&gt;=$D77),($D77-$C77+1)*$G77,IF(AND(BZ$2&gt;=$C77,CA$2&lt;=$D77),(CA$2-BZ$2+1)*$G77,IF(AND(BZ$2&lt;=$C77,CA$2&lt;=$D77),(CA$2-$C77+1)*$G77,IF(AND(BZ$2&gt;=$C77,CA$2&gt;=$D77),($D77-BZ$2+1)*$G77,0))))))</f>
        <v>-8974712.3287671246</v>
      </c>
      <c r="CA77" s="104"/>
      <c r="CB77" s="104">
        <f t="shared" ref="CB77" si="824">IF(AND(CB$2&gt;$D77,CC$2&gt;$D77),0,IF(AND(CB$2&lt;$C77,CC$2&lt;$C77),0,IF(AND(CB$2&lt;=$C77,CC$2&gt;=$D77),($D77-$C77+1)*$G77,IF(AND(CB$2&gt;=$C77,CC$2&lt;=$D77),(CC$2-CB$2+1)*$G77,IF(AND(CB$2&lt;=$C77,CC$2&lt;=$D77),(CC$2-$C77+1)*$G77,IF(AND(CB$2&gt;=$C77,CC$2&gt;=$D77),($D77-CB$2+1)*$G77,0))))))</f>
        <v>-8974712.3287671246</v>
      </c>
      <c r="CC77" s="104"/>
      <c r="CD77" s="104">
        <f t="shared" ref="CD77" si="825">IF(AND(CD$2&gt;$D77,CE$2&gt;$D77),0,IF(AND(CD$2&lt;$C77,CE$2&lt;$C77),0,IF(AND(CD$2&lt;=$C77,CE$2&gt;=$D77),($D77-$C77+1)*$G77,IF(AND(CD$2&gt;=$C77,CE$2&lt;=$D77),(CE$2-CD$2+1)*$G77,IF(AND(CD$2&lt;=$C77,CE$2&lt;=$D77),(CE$2-$C77+1)*$G77,IF(AND(CD$2&gt;=$C77,CE$2&gt;=$D77),($D77-CD$2+1)*$G77,0))))))</f>
        <v>-8395698.6301369872</v>
      </c>
      <c r="CE77" s="104"/>
      <c r="CF77" s="104">
        <f t="shared" ref="CF77" si="826">IF(AND(CF$2&gt;$D77,CG$2&gt;$D77),0,IF(AND(CF$2&lt;$C77,CG$2&lt;$C77),0,IF(AND(CF$2&lt;=$C77,CG$2&gt;=$D77),($D77-$C77+1)*$G77,IF(AND(CF$2&gt;=$C77,CG$2&lt;=$D77),(CG$2-CF$2+1)*$G77,IF(AND(CF$2&lt;=$C77,CG$2&lt;=$D77),(CG$2-$C77+1)*$G77,IF(AND(CF$2&gt;=$C77,CG$2&gt;=$D77),($D77-CF$2+1)*$G77,0))))))</f>
        <v>-8974712.3287671246</v>
      </c>
      <c r="CG77" s="104"/>
      <c r="CH77" s="104">
        <f t="shared" ref="CH77" si="827">IF(AND(CH$2&gt;$D77,CI$2&gt;$D77),0,IF(AND(CH$2&lt;$C77,CI$2&lt;$C77),0,IF(AND(CH$2&lt;=$C77,CI$2&gt;=$D77),($D77-$C77+1)*$G77,IF(AND(CH$2&gt;=$C77,CI$2&lt;=$D77),(CI$2-CH$2+1)*$G77,IF(AND(CH$2&lt;=$C77,CI$2&lt;=$D77),(CI$2-$C77+1)*$G77,IF(AND(CH$2&gt;=$C77,CI$2&gt;=$D77),($D77-CH$2+1)*$G77,0))))))</f>
        <v>-8685205.4794520549</v>
      </c>
      <c r="CI77" s="104"/>
      <c r="CJ77" s="104">
        <f t="shared" ref="CJ77" si="828">IF(AND(CJ$2&gt;$D77,CK$2&gt;$D77),0,IF(AND(CJ$2&lt;$C77,CK$2&lt;$C77),0,IF(AND(CJ$2&lt;=$C77,CK$2&gt;=$D77),($D77-$C77+1)*$G77,IF(AND(CJ$2&gt;=$C77,CK$2&lt;=$D77),(CK$2-CJ$2+1)*$G77,IF(AND(CJ$2&lt;=$C77,CK$2&lt;=$D77),(CK$2-$C77+1)*$G77,IF(AND(CJ$2&gt;=$C77,CK$2&gt;=$D77),($D77-CJ$2+1)*$G77,0))))))</f>
        <v>-8974712.3287671246</v>
      </c>
      <c r="CK77" s="104"/>
      <c r="CL77" s="104">
        <f t="shared" ref="CL77" si="829">IF(AND(CL$2&gt;$D77,CM$2&gt;$D77),0,IF(AND(CL$2&lt;$C77,CM$2&lt;$C77),0,IF(AND(CL$2&lt;=$C77,CM$2&gt;=$D77),($D77-$C77+1)*$G77,IF(AND(CL$2&gt;=$C77,CM$2&lt;=$D77),(CM$2-CL$2+1)*$G77,IF(AND(CL$2&lt;=$C77,CM$2&lt;=$D77),(CM$2-$C77+1)*$G77,IF(AND(CL$2&gt;=$C77,CM$2&gt;=$D77),($D77-CL$2+1)*$G77,0))))))</f>
        <v>-8685205.4794520549</v>
      </c>
      <c r="CM77" s="104"/>
      <c r="CN77" s="104">
        <f t="shared" ref="CN77" si="830">IF(AND(CN$2&gt;$D77,CO$2&gt;$D77),0,IF(AND(CN$2&lt;$C77,CO$2&lt;$C77),0,IF(AND(CN$2&lt;=$C77,CO$2&gt;=$D77),($D77-$C77+1)*$G77,IF(AND(CN$2&gt;=$C77,CO$2&lt;=$D77),(CO$2-CN$2+1)*$G77,IF(AND(CN$2&lt;=$C77,CO$2&lt;=$D77),(CO$2-$C77+1)*$G77,IF(AND(CN$2&gt;=$C77,CO$2&gt;=$D77),($D77-CN$2+1)*$G77,0))))))</f>
        <v>-8974712.3287671246</v>
      </c>
      <c r="CO77" s="104"/>
      <c r="CP77" s="104">
        <f t="shared" ref="CP77" si="831">IF(AND(CP$2&gt;$D77,CQ$2&gt;$D77),0,IF(AND(CP$2&lt;$C77,CQ$2&lt;$C77),0,IF(AND(CP$2&lt;=$C77,CQ$2&gt;=$D77),($D77-$C77+1)*$G77,IF(AND(CP$2&gt;=$C77,CQ$2&lt;=$D77),(CQ$2-CP$2+1)*$G77,IF(AND(CP$2&lt;=$C77,CQ$2&lt;=$D77),(CQ$2-$C77+1)*$G77,IF(AND(CP$2&gt;=$C77,CQ$2&gt;=$D77),($D77-CP$2+1)*$G77,0))))))</f>
        <v>-8974712.3287671246</v>
      </c>
      <c r="CQ77" s="104"/>
      <c r="CR77" s="104">
        <f t="shared" ref="CR77" si="832">IF(AND(CR$2&gt;$D77,CS$2&gt;$D77),0,IF(AND(CR$2&lt;$C77,CS$2&lt;$C77),0,IF(AND(CR$2&lt;=$C77,CS$2&gt;=$D77),($D77-$C77+1)*$G77,IF(AND(CR$2&gt;=$C77,CS$2&lt;=$D77),(CS$2-CR$2+1)*$G77,IF(AND(CR$2&lt;=$C77,CS$2&lt;=$D77),(CS$2-$C77+1)*$G77,IF(AND(CR$2&gt;=$C77,CS$2&gt;=$D77),($D77-CR$2+1)*$G77,0))))))</f>
        <v>-8685205.4794520549</v>
      </c>
      <c r="CS77" s="104"/>
      <c r="CT77" s="104">
        <f t="shared" ref="CT77" si="833">IF(AND(CT$2&gt;$D77,CU$2&gt;$D77),0,IF(AND(CT$2&lt;$C77,CU$2&lt;$C77),0,IF(AND(CT$2&lt;=$C77,CU$2&gt;=$D77),($D77-$C77+1)*$G77,IF(AND(CT$2&gt;=$C77,CU$2&lt;=$D77),(CU$2-CT$2+1)*$G77,IF(AND(CT$2&lt;=$C77,CU$2&lt;=$D77),(CU$2-$C77+1)*$G77,IF(AND(CT$2&gt;=$C77,CU$2&gt;=$D77),($D77-CT$2+1)*$G77,0))))))</f>
        <v>-8974712.3287671246</v>
      </c>
      <c r="CU77" s="104"/>
      <c r="CV77" s="104">
        <f t="shared" ref="CV77" si="834">IF(AND(CV$2&gt;$D77,CW$2&gt;$D77),0,IF(AND(CV$2&lt;$C77,CW$2&lt;$C77),0,IF(AND(CV$2&lt;=$C77,CW$2&gt;=$D77),($D77-$C77+1)*$G77,IF(AND(CV$2&gt;=$C77,CW$2&lt;=$D77),(CW$2-CV$2+1)*$G77,IF(AND(CV$2&lt;=$C77,CW$2&lt;=$D77),(CW$2-$C77+1)*$G77,IF(AND(CV$2&gt;=$C77,CW$2&gt;=$D77),($D77-CV$2+1)*$G77,0))))))</f>
        <v>-8685205.4794520549</v>
      </c>
      <c r="CW77" s="104"/>
      <c r="CX77" s="104">
        <f t="shared" ref="CX77" si="835">IF(AND(CX$2&gt;$D77,CY$2&gt;$D77),0,IF(AND(CX$2&lt;$C77,CY$2&lt;$C77),0,IF(AND(CX$2&lt;=$C77,CY$2&gt;=$D77),($D77-$C77+1)*$G77,IF(AND(CX$2&gt;=$C77,CY$2&lt;=$D77),(CY$2-CX$2+1)*$G77,IF(AND(CX$2&lt;=$C77,CY$2&lt;=$D77),(CY$2-$C77+1)*$G77,IF(AND(CX$2&gt;=$C77,CY$2&gt;=$D77),($D77-CX$2+1)*$G77,0))))))</f>
        <v>-8974712.3287671246</v>
      </c>
      <c r="CY77" s="104"/>
      <c r="CZ77" s="104">
        <f t="shared" ref="CZ77" si="836">IF(AND(CZ$2&gt;$D77,DA$2&gt;$D77),0,IF(AND(CZ$2&lt;$C77,DA$2&lt;$C77),0,IF(AND(CZ$2&lt;=$C77,DA$2&gt;=$D77),($D77-$C77+1)*$G77,IF(AND(CZ$2&gt;=$C77,DA$2&lt;=$D77),(DA$2-CZ$2+1)*$G77,IF(AND(CZ$2&lt;=$C77,DA$2&lt;=$D77),(DA$2-$C77+1)*$G77,IF(AND(CZ$2&gt;=$C77,DA$2&gt;=$D77),($D77-CZ$2+1)*$G77,0))))))</f>
        <v>-8974712.3287671246</v>
      </c>
      <c r="DA77" s="104"/>
      <c r="DB77" s="104">
        <f t="shared" ref="DB77" si="837">IF(AND(DB$2&gt;$D77,DC$2&gt;$D77),0,IF(AND(DB$2&lt;$C77,DC$2&lt;$C77),0,IF(AND(DB$2&lt;=$C77,DC$2&gt;=$D77),($D77-$C77+1)*$G77,IF(AND(DB$2&gt;=$C77,DC$2&lt;=$D77),(DC$2-DB$2+1)*$G77,IF(AND(DB$2&lt;=$C77,DC$2&lt;=$D77),(DC$2-$C77+1)*$G77,IF(AND(DB$2&gt;=$C77,DC$2&gt;=$D77),($D77-DB$2+1)*$G77,0))))))</f>
        <v>-8106191.7808219185</v>
      </c>
      <c r="DC77" s="104"/>
      <c r="DD77" s="104">
        <f t="shared" ref="DD77" si="838">IF(AND(DD$2&gt;$D77,DE$2&gt;$D77),0,IF(AND(DD$2&lt;$C77,DE$2&lt;$C77),0,IF(AND(DD$2&lt;=$C77,DE$2&gt;=$D77),($D77-$C77+1)*$G77,IF(AND(DD$2&gt;=$C77,DE$2&lt;=$D77),(DE$2-DD$2+1)*$G77,IF(AND(DD$2&lt;=$C77,DE$2&lt;=$D77),(DE$2-$C77+1)*$G77,IF(AND(DD$2&gt;=$C77,DE$2&gt;=$D77),($D77-DD$2+1)*$G77,0))))))</f>
        <v>-8974712.3287671246</v>
      </c>
      <c r="DE77" s="104"/>
      <c r="DF77" s="104">
        <f t="shared" ref="DF77" si="839">IF(AND(DF$2&gt;$D77,DG$2&gt;$D77),0,IF(AND(DF$2&lt;$C77,DG$2&lt;$C77),0,IF(AND(DF$2&lt;=$C77,DG$2&gt;=$D77),($D77-$C77+1)*$G77,IF(AND(DF$2&gt;=$C77,DG$2&lt;=$D77),(DG$2-DF$2+1)*$G77,IF(AND(DF$2&lt;=$C77,DG$2&lt;=$D77),(DG$2-$C77+1)*$G77,IF(AND(DF$2&gt;=$C77,DG$2&gt;=$D77),($D77-DF$2+1)*$G77,0))))))</f>
        <v>-8685205.4794520549</v>
      </c>
      <c r="DG77" s="104"/>
      <c r="DH77" s="104">
        <f t="shared" ref="DH77" si="840">IF(AND(DH$2&gt;$D77,DI$2&gt;$D77),0,IF(AND(DH$2&lt;$C77,DI$2&lt;$C77),0,IF(AND(DH$2&lt;=$C77,DI$2&gt;=$D77),($D77-$C77+1)*$G77,IF(AND(DH$2&gt;=$C77,DI$2&lt;=$D77),(DI$2-DH$2+1)*$G77,IF(AND(DH$2&lt;=$C77,DI$2&lt;=$D77),(DI$2-$C77+1)*$G77,IF(AND(DH$2&gt;=$C77,DI$2&gt;=$D77),($D77-DH$2+1)*$G77,0))))))</f>
        <v>-8974712.3287671246</v>
      </c>
      <c r="DI77" s="104"/>
      <c r="DJ77" s="104">
        <f t="shared" ref="DJ77" si="841">IF(AND(DJ$2&gt;$D77,DK$2&gt;$D77),0,IF(AND(DJ$2&lt;$C77,DK$2&lt;$C77),0,IF(AND(DJ$2&lt;=$C77,DK$2&gt;=$D77),($D77-$C77+1)*$G77,IF(AND(DJ$2&gt;=$C77,DK$2&lt;=$D77),(DK$2-DJ$2+1)*$G77,IF(AND(DJ$2&lt;=$C77,DK$2&lt;=$D77),(DK$2-$C77+1)*$G77,IF(AND(DJ$2&gt;=$C77,DK$2&gt;=$D77),($D77-DJ$2+1)*$G77,0))))))</f>
        <v>-8685205.4794520549</v>
      </c>
      <c r="DK77" s="104"/>
      <c r="DL77" s="104">
        <f t="shared" ref="DL77" si="842">IF(AND(DL$2&gt;$D77,DM$2&gt;$D77),0,IF(AND(DL$2&lt;$C77,DM$2&lt;$C77),0,IF(AND(DL$2&lt;=$C77,DM$2&gt;=$D77),($D77-$C77+1)*$G77,IF(AND(DL$2&gt;=$C77,DM$2&lt;=$D77),(DM$2-DL$2+1)*$G77,IF(AND(DL$2&lt;=$C77,DM$2&lt;=$D77),(DM$2-$C77+1)*$G77,IF(AND(DL$2&gt;=$C77,DM$2&gt;=$D77),($D77-DL$2+1)*$G77,0))))))</f>
        <v>-8974712.3287671246</v>
      </c>
      <c r="DM77" s="104"/>
      <c r="DN77" s="104">
        <f t="shared" ref="DN77" si="843">IF(AND(DN$2&gt;$D77,DO$2&gt;$D77),0,IF(AND(DN$2&lt;$C77,DO$2&lt;$C77),0,IF(AND(DN$2&lt;=$C77,DO$2&gt;=$D77),($D77-$C77+1)*$G77,IF(AND(DN$2&gt;=$C77,DO$2&lt;=$D77),(DO$2-DN$2+1)*$G77,IF(AND(DN$2&lt;=$C77,DO$2&lt;=$D77),(DO$2-$C77+1)*$G77,IF(AND(DN$2&gt;=$C77,DO$2&gt;=$D77),($D77-DN$2+1)*$G77,0))))))</f>
        <v>-8974712.3287671246</v>
      </c>
      <c r="DO77" s="104"/>
      <c r="DP77" s="104">
        <f t="shared" ref="DP77" si="844">IF(AND(DP$2&gt;$D77,DQ$2&gt;$D77),0,IF(AND(DP$2&lt;$C77,DQ$2&lt;$C77),0,IF(AND(DP$2&lt;=$C77,DQ$2&gt;=$D77),($D77-$C77+1)*$G77,IF(AND(DP$2&gt;=$C77,DQ$2&lt;=$D77),(DQ$2-DP$2+1)*$G77,IF(AND(DP$2&lt;=$C77,DQ$2&lt;=$D77),(DQ$2-$C77+1)*$G77,IF(AND(DP$2&gt;=$C77,DQ$2&gt;=$D77),($D77-DP$2+1)*$G77,0))))))</f>
        <v>-8685205.4794520549</v>
      </c>
      <c r="DQ77" s="104"/>
      <c r="DR77" s="104">
        <f t="shared" ref="DR77" si="845">IF(AND(DR$2&gt;$D77,DS$2&gt;$D77),0,IF(AND(DR$2&lt;$C77,DS$2&lt;$C77),0,IF(AND(DR$2&lt;=$C77,DS$2&gt;=$D77),($D77-$C77+1)*$G77,IF(AND(DR$2&gt;=$C77,DS$2&lt;=$D77),(DS$2-DR$2+1)*$G77,IF(AND(DR$2&lt;=$C77,DS$2&lt;=$D77),(DS$2-$C77+1)*$G77,IF(AND(DR$2&gt;=$C77,DS$2&gt;=$D77),($D77-DR$2+1)*$G77,0))))))</f>
        <v>-8974712.3287671246</v>
      </c>
      <c r="DS77" s="104"/>
      <c r="DT77" s="104">
        <f t="shared" ref="DT77" si="846">IF(AND(DT$2&gt;$D77,DU$2&gt;$D77),0,IF(AND(DT$2&lt;$C77,DU$2&lt;$C77),0,IF(AND(DT$2&lt;=$C77,DU$2&gt;=$D77),($D77-$C77+1)*$G77,IF(AND(DT$2&gt;=$C77,DU$2&lt;=$D77),(DU$2-DT$2+1)*$G77,IF(AND(DT$2&lt;=$C77,DU$2&lt;=$D77),(DU$2-$C77+1)*$G77,IF(AND(DT$2&gt;=$C77,DU$2&gt;=$D77),($D77-DT$2+1)*$G77,0))))))</f>
        <v>-8685205.4794520549</v>
      </c>
      <c r="DU77" s="104"/>
      <c r="DV77" s="104">
        <f t="shared" ref="DV77" si="847">IF(AND(DV$2&gt;$D77,DW$2&gt;$D77),0,IF(AND(DV$2&lt;$C77,DW$2&lt;$C77),0,IF(AND(DV$2&lt;=$C77,DW$2&gt;=$D77),($D77-$C77+1)*$G77,IF(AND(DV$2&gt;=$C77,DW$2&lt;=$D77),(DW$2-DV$2+1)*$G77,IF(AND(DV$2&lt;=$C77,DW$2&lt;=$D77),(DW$2-$C77+1)*$G77,IF(AND(DV$2&gt;=$C77,DW$2&gt;=$D77),($D77-DV$2+1)*$G77,0))))))</f>
        <v>-8974712.3287671246</v>
      </c>
      <c r="DW77" s="104"/>
      <c r="DX77" s="104">
        <f t="shared" ref="DX77" si="848">IF(AND(DX$2&gt;$D77,DY$2&gt;$D77),0,IF(AND(DX$2&lt;$C77,DY$2&lt;$C77),0,IF(AND(DX$2&lt;=$C77,DY$2&gt;=$D77),($D77-$C77+1)*$G77,IF(AND(DX$2&gt;=$C77,DY$2&lt;=$D77),(DY$2-DX$2+1)*$G77,IF(AND(DX$2&lt;=$C77,DY$2&lt;=$D77),(DY$2-$C77+1)*$G77,IF(AND(DX$2&gt;=$C77,DY$2&gt;=$D77),($D77-DX$2+1)*$G77,0))))))</f>
        <v>-8974712.3287671246</v>
      </c>
      <c r="DY77" s="104"/>
      <c r="DZ77" s="104">
        <f t="shared" ref="DZ77" si="849">IF(AND(DZ$2&gt;$D77,EA$2&gt;$D77),0,IF(AND(DZ$2&lt;$C77,EA$2&lt;$C77),0,IF(AND(DZ$2&lt;=$C77,EA$2&gt;=$D77),($D77-$C77+1)*$G77,IF(AND(DZ$2&gt;=$C77,EA$2&lt;=$D77),(EA$2-DZ$2+1)*$G77,IF(AND(DZ$2&lt;=$C77,EA$2&lt;=$D77),(EA$2-$C77+1)*$G77,IF(AND(DZ$2&gt;=$C77,EA$2&gt;=$D77),($D77-DZ$2+1)*$G77,0))))))</f>
        <v>-8106191.7808219185</v>
      </c>
      <c r="EA77" s="104"/>
      <c r="EB77" s="104">
        <f t="shared" ref="EB77" si="850">IF(AND(EB$2&gt;$D77,EC$2&gt;$D77),0,IF(AND(EB$2&lt;$C77,EC$2&lt;$C77),0,IF(AND(EB$2&lt;=$C77,EC$2&gt;=$D77),($D77-$C77+1)*$G77,IF(AND(EB$2&gt;=$C77,EC$2&lt;=$D77),(EC$2-EB$2+1)*$G77,IF(AND(EB$2&lt;=$C77,EC$2&lt;=$D77),(EC$2-$C77+1)*$G77,IF(AND(EB$2&gt;=$C77,EC$2&gt;=$D77),($D77-EB$2+1)*$G77,0))))))</f>
        <v>-8974712.3287671246</v>
      </c>
      <c r="EC77" s="104"/>
      <c r="ED77" s="104">
        <f t="shared" ref="ED77" si="851">IF(AND(ED$2&gt;$D77,EE$2&gt;$D77),0,IF(AND(ED$2&lt;$C77,EE$2&lt;$C77),0,IF(AND(ED$2&lt;=$C77,EE$2&gt;=$D77),($D77-$C77+1)*$G77,IF(AND(ED$2&gt;=$C77,EE$2&lt;=$D77),(EE$2-ED$2+1)*$G77,IF(AND(ED$2&lt;=$C77,EE$2&lt;=$D77),(EE$2-$C77+1)*$G77,IF(AND(ED$2&gt;=$C77,EE$2&gt;=$D77),($D77-ED$2+1)*$G77,0))))))</f>
        <v>-8685205.4794520549</v>
      </c>
      <c r="EE77" s="104"/>
      <c r="EF77" s="104">
        <f t="shared" ref="EF77" si="852">IF(AND(EF$2&gt;$D77,EG$2&gt;$D77),0,IF(AND(EF$2&lt;$C77,EG$2&lt;$C77),0,IF(AND(EF$2&lt;=$C77,EG$2&gt;=$D77),($D77-$C77+1)*$G77,IF(AND(EF$2&gt;=$C77,EG$2&lt;=$D77),(EG$2-EF$2+1)*$G77,IF(AND(EF$2&lt;=$C77,EG$2&lt;=$D77),(EG$2-$C77+1)*$G77,IF(AND(EF$2&gt;=$C77,EG$2&gt;=$D77),($D77-EF$2+1)*$G77,0))))))</f>
        <v>-8974712.3287671246</v>
      </c>
      <c r="EG77" s="104"/>
      <c r="EH77" s="104">
        <f t="shared" ref="EH77" si="853">IF(AND(EH$2&gt;$D77,EI$2&gt;$D77),0,IF(AND(EH$2&lt;$C77,EI$2&lt;$C77),0,IF(AND(EH$2&lt;=$C77,EI$2&gt;=$D77),($D77-$C77+1)*$G77,IF(AND(EH$2&gt;=$C77,EI$2&lt;=$D77),(EI$2-EH$2+1)*$G77,IF(AND(EH$2&lt;=$C77,EI$2&lt;=$D77),(EI$2-$C77+1)*$G77,IF(AND(EH$2&gt;=$C77,EI$2&gt;=$D77),($D77-EH$2+1)*$G77,0))))))</f>
        <v>-8106191.7808219185</v>
      </c>
      <c r="EI77" s="104"/>
      <c r="EJ77" s="104">
        <f t="shared" ref="EJ77" si="854">IF(AND(EJ$2&gt;$D77,EK$2&gt;$D77),0,IF(AND(EJ$2&lt;$C77,EK$2&lt;$C77),0,IF(AND(EJ$2&lt;=$C77,EK$2&gt;=$D77),($D77-$C77+1)*$G77,IF(AND(EJ$2&gt;=$C77,EK$2&lt;=$D77),(EK$2-EJ$2+1)*$G77,IF(AND(EJ$2&lt;=$C77,EK$2&lt;=$D77),(EK$2-$C77+1)*$G77,IF(AND(EJ$2&gt;=$C77,EK$2&gt;=$D77),($D77-EJ$2+1)*$G77,0))))))</f>
        <v>0</v>
      </c>
      <c r="EK77" s="104"/>
      <c r="EL77" s="104">
        <f t="shared" ref="EL77" si="855">IF(AND(EL$2&gt;$D77,EM$2&gt;$D77),0,IF(AND(EL$2&lt;$C77,EM$2&lt;$C77),0,IF(AND(EL$2&lt;=$C77,EM$2&gt;=$D77),($D77-$C77+1)*$G77,IF(AND(EL$2&gt;=$C77,EM$2&lt;=$D77),(EM$2-EL$2+1)*$G77,IF(AND(EL$2&lt;=$C77,EM$2&lt;=$D77),(EM$2-$C77+1)*$G77,IF(AND(EL$2&gt;=$C77,EM$2&gt;=$D77),($D77-EL$2+1)*$G77,0))))))</f>
        <v>0</v>
      </c>
      <c r="EM77" s="104"/>
      <c r="EN77" s="104">
        <f t="shared" ref="EN77" si="856">IF(AND(EN$2&gt;$D77,EO$2&gt;$D77),0,IF(AND(EN$2&lt;$C77,EO$2&lt;$C77),0,IF(AND(EN$2&lt;=$C77,EO$2&gt;=$D77),($D77-$C77+1)*$G77,IF(AND(EN$2&gt;=$C77,EO$2&lt;=$D77),(EO$2-EN$2+1)*$G77,IF(AND(EN$2&lt;=$C77,EO$2&lt;=$D77),(EO$2-$C77+1)*$G77,IF(AND(EN$2&gt;=$C77,EO$2&gt;=$D77),($D77-EN$2+1)*$G77,0))))))</f>
        <v>0</v>
      </c>
      <c r="EO77" s="104"/>
      <c r="EP77" s="104">
        <f t="shared" ref="EP77" si="857">IF(AND(EP$2&gt;$D77,EQ$2&gt;$D77),0,IF(AND(EP$2&lt;$C77,EQ$2&lt;$C77),0,IF(AND(EP$2&lt;=$C77,EQ$2&gt;=$D77),($D77-$C77+1)*$G77,IF(AND(EP$2&gt;=$C77,EQ$2&lt;=$D77),(EQ$2-EP$2+1)*$G77,IF(AND(EP$2&lt;=$C77,EQ$2&lt;=$D77),(EQ$2-$C77+1)*$G77,IF(AND(EP$2&gt;=$C77,EQ$2&gt;=$D77),($D77-EP$2+1)*$G77,0))))))</f>
        <v>0</v>
      </c>
      <c r="EQ77" s="104"/>
      <c r="ER77" s="104">
        <f t="shared" ref="ER77" si="858">IF(AND(ER$2&gt;$D77,ES$2&gt;$D77),0,IF(AND(ER$2&lt;$C77,ES$2&lt;$C77),0,IF(AND(ER$2&lt;=$C77,ES$2&gt;=$D77),($D77-$C77+1)*$G77,IF(AND(ER$2&gt;=$C77,ES$2&lt;=$D77),(ES$2-ER$2+1)*$G77,IF(AND(ER$2&lt;=$C77,ES$2&lt;=$D77),(ES$2-$C77+1)*$G77,IF(AND(ER$2&gt;=$C77,ES$2&gt;=$D77),($D77-ER$2+1)*$G77,0))))))</f>
        <v>0</v>
      </c>
      <c r="ES77" s="104"/>
      <c r="ET77" s="104">
        <f t="shared" ref="ET77" si="859">IF(AND(ET$2&gt;$D77,EU$2&gt;$D77),0,IF(AND(ET$2&lt;$C77,EU$2&lt;$C77),0,IF(AND(ET$2&lt;=$C77,EU$2&gt;=$D77),($D77-$C77+1)*$G77,IF(AND(ET$2&gt;=$C77,EU$2&lt;=$D77),(EU$2-ET$2+1)*$G77,IF(AND(ET$2&lt;=$C77,EU$2&lt;=$D77),(EU$2-$C77+1)*$G77,IF(AND(ET$2&gt;=$C77,EU$2&gt;=$D77),($D77-ET$2+1)*$G77,0))))))</f>
        <v>0</v>
      </c>
      <c r="EU77" s="104"/>
      <c r="EV77" s="104">
        <f t="shared" ref="EV77" si="860">IF(AND(EV$2&gt;$D77,EW$2&gt;$D77),0,IF(AND(EV$2&lt;$C77,EW$2&lt;$C77),0,IF(AND(EV$2&lt;=$C77,EW$2&gt;=$D77),($D77-$C77+1)*$G77,IF(AND(EV$2&gt;=$C77,EW$2&lt;=$D77),(EW$2-EV$2+1)*$G77,IF(AND(EV$2&lt;=$C77,EW$2&lt;=$D77),(EW$2-$C77+1)*$G77,IF(AND(EV$2&gt;=$C77,EW$2&gt;=$D77),($D77-EV$2+1)*$G77,0))))))</f>
        <v>0</v>
      </c>
      <c r="EW77" s="104"/>
      <c r="EX77" s="104">
        <f t="shared" ref="EX77" si="861">IF(AND(EX$2&gt;$D77,EY$2&gt;$D77),0,IF(AND(EX$2&lt;$C77,EY$2&lt;$C77),0,IF(AND(EX$2&lt;=$C77,EY$2&gt;=$D77),($D77-$C77+1)*$G77,IF(AND(EX$2&gt;=$C77,EY$2&lt;=$D77),(EY$2-EX$2+1)*$G77,IF(AND(EX$2&lt;=$C77,EY$2&lt;=$D77),(EY$2-$C77+1)*$G77,IF(AND(EX$2&gt;=$C77,EY$2&gt;=$D77),($D77-EX$2+1)*$G77,0))))))</f>
        <v>0</v>
      </c>
      <c r="EY77" s="104"/>
      <c r="EZ77" s="104">
        <f t="shared" ref="EZ77" si="862">IF(AND(EZ$2&gt;$D77,FA$2&gt;$D77),0,IF(AND(EZ$2&lt;$C77,FA$2&lt;$C77),0,IF(AND(EZ$2&lt;=$C77,FA$2&gt;=$D77),($D77-$C77+1)*$G77,IF(AND(EZ$2&gt;=$C77,FA$2&lt;=$D77),(FA$2-EZ$2+1)*$G77,IF(AND(EZ$2&lt;=$C77,FA$2&lt;=$D77),(FA$2-$C77+1)*$G77,IF(AND(EZ$2&gt;=$C77,FA$2&gt;=$D77),($D77-EZ$2+1)*$G77,0))))))</f>
        <v>0</v>
      </c>
      <c r="FA77" s="104"/>
      <c r="FB77" s="104">
        <f t="shared" ref="FB77" si="863">IF(AND(FB$2&gt;$D77,FC$2&gt;$D77),0,IF(AND(FB$2&lt;$C77,FC$2&lt;$C77),0,IF(AND(FB$2&lt;=$C77,FC$2&gt;=$D77),($D77-$C77+1)*$G77,IF(AND(FB$2&gt;=$C77,FC$2&lt;=$D77),(FC$2-FB$2+1)*$G77,IF(AND(FB$2&lt;=$C77,FC$2&lt;=$D77),(FC$2-$C77+1)*$G77,IF(AND(FB$2&gt;=$C77,FC$2&gt;=$D77),($D77-FB$2+1)*$G77,0))))))</f>
        <v>0</v>
      </c>
      <c r="FC77" s="104"/>
      <c r="FD77" s="104">
        <f t="shared" ref="FD77" si="864">IF(AND(FD$2&gt;$D77,FE$2&gt;$D77),0,IF(AND(FD$2&lt;$C77,FE$2&lt;$C77),0,IF(AND(FD$2&lt;=$C77,FE$2&gt;=$D77),($D77-$C77+1)*$G77,IF(AND(FD$2&gt;=$C77,FE$2&lt;=$D77),(FE$2-FD$2+1)*$G77,IF(AND(FD$2&lt;=$C77,FE$2&lt;=$D77),(FE$2-$C77+1)*$G77,IF(AND(FD$2&gt;=$C77,FE$2&gt;=$D77),($D77-FD$2+1)*$G77,0))))))</f>
        <v>0</v>
      </c>
      <c r="FE77" s="104"/>
      <c r="FF77" s="104">
        <f t="shared" ref="FF77" si="865">IF(AND(FF$2&gt;$D77,FG$2&gt;$D77),0,IF(AND(FF$2&lt;$C77,FG$2&lt;$C77),0,IF(AND(FF$2&lt;=$C77,FG$2&gt;=$D77),($D77-$C77+1)*$G77,IF(AND(FF$2&gt;=$C77,FG$2&lt;=$D77),(FG$2-FF$2+1)*$G77,IF(AND(FF$2&lt;=$C77,FG$2&lt;=$D77),(FG$2-$C77+1)*$G77,IF(AND(FF$2&gt;=$C77,FG$2&gt;=$D77),($D77-FF$2+1)*$G77,0))))))</f>
        <v>0</v>
      </c>
      <c r="FG77" s="104"/>
    </row>
    <row r="78" spans="1:163" x14ac:dyDescent="0.2">
      <c r="A78" s="23"/>
      <c r="B78" s="54"/>
      <c r="C78" s="26"/>
      <c r="D78" s="26"/>
      <c r="E78" s="21"/>
      <c r="F78" s="22"/>
      <c r="H78" s="74"/>
      <c r="I78" s="74"/>
    </row>
    <row r="79" spans="1:163" x14ac:dyDescent="0.2">
      <c r="A79" s="25" t="s">
        <v>24</v>
      </c>
      <c r="B79" s="54"/>
      <c r="C79" s="26">
        <v>42977</v>
      </c>
      <c r="D79" s="26">
        <v>44741</v>
      </c>
      <c r="E79" s="21">
        <v>1765</v>
      </c>
      <c r="F79" s="22"/>
      <c r="H79" s="74"/>
      <c r="I79" s="74"/>
    </row>
    <row r="80" spans="1:163" x14ac:dyDescent="0.2">
      <c r="A80" s="23" t="s">
        <v>63</v>
      </c>
      <c r="B80" s="54" t="s">
        <v>106</v>
      </c>
      <c r="C80" s="26">
        <v>42977</v>
      </c>
      <c r="D80" s="26">
        <v>43524</v>
      </c>
      <c r="E80" s="21">
        <v>548</v>
      </c>
      <c r="F80" s="22">
        <v>-395308079</v>
      </c>
      <c r="G80" s="9">
        <f t="shared" ref="G80:G82" si="866">F80/E80</f>
        <v>-721365.10766423354</v>
      </c>
      <c r="H80" s="102">
        <f t="shared" ref="H80:H82" si="867">IF(AND(H$2&gt;$D80,I$2&gt;$D80),0,IF(AND(H$2&lt;$C80,I$2&lt;$C80),0,IF(AND(H$2&lt;=$C80,I$2&gt;=$D80),($D80-$C80+1)*$G80,IF(AND(H$2&gt;=$C80,I$2&lt;=$D80),(I$2-H$2+1)*$G80,IF(AND(H$2&lt;=$C80,I$2&lt;=$D80),(I$2-$C80+1)*$G80,IF(AND(H$2&gt;=$C80,I$2&gt;=$D80),($D80-H$2+1)*$G80,0))))))</f>
        <v>0</v>
      </c>
      <c r="I80" s="102"/>
      <c r="J80" s="98">
        <f t="shared" ref="J80:J82" si="868">IF(AND(J$2&gt;$D80,K$2&gt;$D80),0,IF(AND(J$2&lt;$C80,K$2&lt;$C80),0,IF(AND(J$2&lt;=$C80,K$2&gt;=$D80),($D80-$C80+1)*$G80,IF(AND(J$2&gt;=$C80,K$2&lt;=$D80),(K$2-J$2+1)*$G80,IF(AND(J$2&lt;=$C80,K$2&lt;=$D80),(K$2-$C80+1)*$G80,IF(AND(J$2&gt;=$C80,K$2&gt;=$D80),($D80-J$2+1)*$G80,0))))))</f>
        <v>0</v>
      </c>
      <c r="K80" s="98"/>
      <c r="L80" s="98">
        <f t="shared" ref="L80:L82" si="869">IF(AND(L$2&gt;$D80,M$2&gt;$D80),0,IF(AND(L$2&lt;$C80,M$2&lt;$C80),0,IF(AND(L$2&lt;=$C80,M$2&gt;=$D80),($D80-$C80+1)*$G80,IF(AND(L$2&gt;=$C80,M$2&lt;=$D80),(M$2-L$2+1)*$G80,IF(AND(L$2&lt;=$C80,M$2&lt;=$D80),(M$2-$C80+1)*$G80,IF(AND(L$2&gt;=$C80,M$2&gt;=$D80),($D80-L$2+1)*$G80,0))))))</f>
        <v>0</v>
      </c>
      <c r="M80" s="98"/>
      <c r="N80" s="98">
        <f t="shared" ref="N80:N82" si="870">IF(AND(N$2&gt;$D80,O$2&gt;$D80),0,IF(AND(N$2&lt;$C80,O$2&lt;$C80),0,IF(AND(N$2&lt;=$C80,O$2&gt;=$D80),($D80-$C80+1)*$G80,IF(AND(N$2&gt;=$C80,O$2&lt;=$D80),(O$2-N$2+1)*$G80,IF(AND(N$2&lt;=$C80,O$2&lt;=$D80),(O$2-$C80+1)*$G80,IF(AND(N$2&gt;=$C80,O$2&gt;=$D80),($D80-N$2+1)*$G80,0))))))</f>
        <v>0</v>
      </c>
      <c r="O80" s="98"/>
      <c r="P80" s="98">
        <f t="shared" ref="P80:P82" si="871">IF(AND(P$2&gt;$D80,Q$2&gt;$D80),0,IF(AND(P$2&lt;$C80,Q$2&lt;$C80),0,IF(AND(P$2&lt;=$C80,Q$2&gt;=$D80),($D80-$C80+1)*$G80,IF(AND(P$2&gt;=$C80,Q$2&lt;=$D80),(Q$2-P$2+1)*$G80,IF(AND(P$2&lt;=$C80,Q$2&lt;=$D80),(Q$2-$C80+1)*$G80,IF(AND(P$2&gt;=$C80,Q$2&gt;=$D80),($D80-P$2+1)*$G80,0))))))</f>
        <v>0</v>
      </c>
      <c r="Q80" s="98"/>
      <c r="R80" s="98">
        <f t="shared" ref="R80:R82" si="872">IF(AND(R$2&gt;$D80,S$2&gt;$D80),0,IF(AND(R$2&lt;$C80,S$2&lt;$C80),0,IF(AND(R$2&lt;=$C80,S$2&gt;=$D80),($D80-$C80+1)*$G80,IF(AND(R$2&gt;=$C80,S$2&lt;=$D80),(S$2-R$2+1)*$G80,IF(AND(R$2&lt;=$C80,S$2&lt;=$D80),(S$2-$C80+1)*$G80,IF(AND(R$2&gt;=$C80,S$2&gt;=$D80),($D80-R$2+1)*$G80,0))))))</f>
        <v>0</v>
      </c>
      <c r="S80" s="98"/>
      <c r="T80" s="98">
        <f t="shared" ref="T80:T82" si="873">IF(AND(T$2&gt;$D80,U$2&gt;$D80),0,IF(AND(T$2&lt;$C80,U$2&lt;$C80),0,IF(AND(T$2&lt;=$C80,U$2&gt;=$D80),($D80-$C80+1)*$G80,IF(AND(T$2&gt;=$C80,U$2&lt;=$D80),(U$2-T$2+1)*$G80,IF(AND(T$2&lt;=$C80,U$2&lt;=$D80),(U$2-$C80+1)*$G80,IF(AND(T$2&gt;=$C80,U$2&gt;=$D80),($D80-T$2+1)*$G80,0))))))</f>
        <v>0</v>
      </c>
      <c r="U80" s="98"/>
      <c r="V80" s="98">
        <f t="shared" ref="V80:V82" si="874">IF(AND(V$2&gt;$D80,W$2&gt;$D80),0,IF(AND(V$2&lt;$C80,W$2&lt;$C80),0,IF(AND(V$2&lt;=$C80,W$2&gt;=$D80),($D80-$C80+1)*$G80,IF(AND(V$2&gt;=$C80,W$2&lt;=$D80),(W$2-V$2+1)*$G80,IF(AND(V$2&lt;=$C80,W$2&lt;=$D80),(W$2-$C80+1)*$G80,IF(AND(V$2&gt;=$C80,W$2&gt;=$D80),($D80-V$2+1)*$G80,0))))))</f>
        <v>-1442730.2153284671</v>
      </c>
      <c r="W80" s="98"/>
      <c r="X80" s="98">
        <f t="shared" ref="X80:X82" si="875">IF(AND(X$2&gt;$D80,Y$2&gt;$D80),0,IF(AND(X$2&lt;$C80,Y$2&lt;$C80),0,IF(AND(X$2&lt;=$C80,Y$2&gt;=$D80),($D80-$C80+1)*$G80,IF(AND(X$2&gt;=$C80,Y$2&lt;=$D80),(Y$2-X$2+1)*$G80,IF(AND(X$2&lt;=$C80,Y$2&lt;=$D80),(Y$2-$C80+1)*$G80,IF(AND(X$2&gt;=$C80,Y$2&gt;=$D80),($D80-X$2+1)*$G80,0))))))</f>
        <v>-21640953.229927007</v>
      </c>
      <c r="Y80" s="98"/>
      <c r="Z80" s="98">
        <f t="shared" ref="Z80:Z82" si="876">IF(AND(Z$2&gt;$D80,AA$2&gt;$D80),0,IF(AND(Z$2&lt;$C80,AA$2&lt;$C80),0,IF(AND(Z$2&lt;=$C80,AA$2&gt;=$D80),($D80-$C80+1)*$G80,IF(AND(Z$2&gt;=$C80,AA$2&lt;=$D80),(AA$2-Z$2+1)*$G80,IF(AND(Z$2&lt;=$C80,AA$2&lt;=$D80),(AA$2-$C80+1)*$G80,IF(AND(Z$2&gt;=$C80,AA$2&gt;=$D80),($D80-Z$2+1)*$G80,0))))))</f>
        <v>-22362318.337591238</v>
      </c>
      <c r="AA80" s="98"/>
      <c r="AB80" s="98">
        <f t="shared" ref="AB80:AB82" si="877">IF(AND(AB$2&gt;$D80,AC$2&gt;$D80),0,IF(AND(AB$2&lt;$C80,AC$2&lt;$C80),0,IF(AND(AB$2&lt;=$C80,AC$2&gt;=$D80),($D80-$C80+1)*$G80,IF(AND(AB$2&gt;=$C80,AC$2&lt;=$D80),(AC$2-AB$2+1)*$G80,IF(AND(AB$2&lt;=$C80,AC$2&lt;=$D80),(AC$2-$C80+1)*$G80,IF(AND(AB$2&gt;=$C80,AC$2&gt;=$D80),($D80-AB$2+1)*$G80,0))))))</f>
        <v>-21640953.229927007</v>
      </c>
      <c r="AC80" s="98"/>
      <c r="AD80" s="98">
        <f t="shared" ref="AD80:AD82" si="878">IF(AND(AD$2&gt;$D80,AE$2&gt;$D80),0,IF(AND(AD$2&lt;$C80,AE$2&lt;$C80),0,IF(AND(AD$2&lt;=$C80,AE$2&gt;=$D80),($D80-$C80+1)*$G80,IF(AND(AD$2&gt;=$C80,AE$2&lt;=$D80),(AE$2-AD$2+1)*$G80,IF(AND(AD$2&lt;=$C80,AE$2&lt;=$D80),(AE$2-$C80+1)*$G80,IF(AND(AD$2&gt;=$C80,AE$2&gt;=$D80),($D80-AD$2+1)*$G80,0))))))</f>
        <v>-22362318.337591238</v>
      </c>
      <c r="AE80" s="98"/>
      <c r="AF80" s="98">
        <f t="shared" ref="AF80:AF82" si="879">IF(AND(AF$2&gt;$D80,AG$2&gt;$D80),0,IF(AND(AF$2&lt;$C80,AG$2&lt;$C80),0,IF(AND(AF$2&lt;=$C80,AG$2&gt;=$D80),($D80-$C80+1)*$G80,IF(AND(AF$2&gt;=$C80,AG$2&lt;=$D80),(AG$2-AF$2+1)*$G80,IF(AND(AF$2&lt;=$C80,AG$2&lt;=$D80),(AG$2-$C80+1)*$G80,IF(AND(AF$2&gt;=$C80,AG$2&gt;=$D80),($D80-AF$2+1)*$G80,0))))))</f>
        <v>-22362318.337591238</v>
      </c>
      <c r="AG80" s="98"/>
      <c r="AH80" s="98">
        <f t="shared" ref="AH80:AH82" si="880">IF(AND(AH$2&gt;$D80,AI$2&gt;$D80),0,IF(AND(AH$2&lt;$C80,AI$2&lt;$C80),0,IF(AND(AH$2&lt;=$C80,AI$2&gt;=$D80),($D80-$C80+1)*$G80,IF(AND(AH$2&gt;=$C80,AI$2&lt;=$D80),(AI$2-AH$2+1)*$G80,IF(AND(AH$2&lt;=$C80,AI$2&lt;=$D80),(AI$2-$C80+1)*$G80,IF(AND(AH$2&gt;=$C80,AI$2&gt;=$D80),($D80-AH$2+1)*$G80,0))))))</f>
        <v>-20198223.014598541</v>
      </c>
      <c r="AI80" s="98"/>
      <c r="AJ80" s="98">
        <f t="shared" ref="AJ80:AJ82" si="881">IF(AND(AJ$2&gt;$D80,AK$2&gt;$D80),0,IF(AND(AJ$2&lt;$C80,AK$2&lt;$C80),0,IF(AND(AJ$2&lt;=$C80,AK$2&gt;=$D80),($D80-$C80+1)*$G80,IF(AND(AJ$2&gt;=$C80,AK$2&lt;=$D80),(AK$2-AJ$2+1)*$G80,IF(AND(AJ$2&lt;=$C80,AK$2&lt;=$D80),(AK$2-$C80+1)*$G80,IF(AND(AJ$2&gt;=$C80,AK$2&gt;=$D80),($D80-AJ$2+1)*$G80,0))))))</f>
        <v>-22362318.337591238</v>
      </c>
      <c r="AK80" s="98"/>
      <c r="AL80" s="98">
        <f t="shared" ref="AL80:AL82" si="882">IF(AND(AL$2&gt;$D80,AM$2&gt;$D80),0,IF(AND(AL$2&lt;$C80,AM$2&lt;$C80),0,IF(AND(AL$2&lt;=$C80,AM$2&gt;=$D80),($D80-$C80+1)*$G80,IF(AND(AL$2&gt;=$C80,AM$2&lt;=$D80),(AM$2-AL$2+1)*$G80,IF(AND(AL$2&lt;=$C80,AM$2&lt;=$D80),(AM$2-$C80+1)*$G80,IF(AND(AL$2&gt;=$C80,AM$2&gt;=$D80),($D80-AL$2+1)*$G80,0))))))</f>
        <v>-21640953.229927007</v>
      </c>
      <c r="AM80" s="98"/>
      <c r="AN80" s="98">
        <f t="shared" ref="AN80:AN82" si="883">IF(AND(AN$2&gt;$D80,AO$2&gt;$D80),0,IF(AND(AN$2&lt;$C80,AO$2&lt;$C80),0,IF(AND(AN$2&lt;=$C80,AO$2&gt;=$D80),($D80-$C80+1)*$G80,IF(AND(AN$2&gt;=$C80,AO$2&lt;=$D80),(AO$2-AN$2+1)*$G80,IF(AND(AN$2&lt;=$C80,AO$2&lt;=$D80),(AO$2-$C80+1)*$G80,IF(AND(AN$2&gt;=$C80,AO$2&gt;=$D80),($D80-AN$2+1)*$G80,0))))))</f>
        <v>-22362318.337591238</v>
      </c>
      <c r="AO80" s="98"/>
      <c r="AP80" s="98">
        <f t="shared" ref="AP80:AP82" si="884">IF(AND(AP$2&gt;$D80,AQ$2&gt;$D80),0,IF(AND(AP$2&lt;$C80,AQ$2&lt;$C80),0,IF(AND(AP$2&lt;=$C80,AQ$2&gt;=$D80),($D80-$C80+1)*$G80,IF(AND(AP$2&gt;=$C80,AQ$2&lt;=$D80),(AQ$2-AP$2+1)*$G80,IF(AND(AP$2&lt;=$C80,AQ$2&lt;=$D80),(AQ$2-$C80+1)*$G80,IF(AND(AP$2&gt;=$C80,AQ$2&gt;=$D80),($D80-AP$2+1)*$G80,0))))))</f>
        <v>-21640953.229927007</v>
      </c>
      <c r="AQ80" s="98"/>
      <c r="AR80" s="98">
        <f t="shared" ref="AR80:AR82" si="885">IF(AND(AR$2&gt;$D80,AS$2&gt;$D80),0,IF(AND(AR$2&lt;$C80,AS$2&lt;$C80),0,IF(AND(AR$2&lt;=$C80,AS$2&gt;=$D80),($D80-$C80+1)*$G80,IF(AND(AR$2&gt;=$C80,AS$2&lt;=$D80),(AS$2-AR$2+1)*$G80,IF(AND(AR$2&lt;=$C80,AS$2&lt;=$D80),(AS$2-$C80+1)*$G80,IF(AND(AR$2&gt;=$C80,AS$2&gt;=$D80),($D80-AR$2+1)*$G80,0))))))</f>
        <v>-22362318.337591238</v>
      </c>
      <c r="AS80" s="98"/>
      <c r="AT80" s="98">
        <f t="shared" ref="AT80:AT82" si="886">IF(AND(AT$2&gt;$D80,AU$2&gt;$D80),0,IF(AND(AT$2&lt;$C80,AU$2&lt;$C80),0,IF(AND(AT$2&lt;=$C80,AU$2&gt;=$D80),($D80-$C80+1)*$G80,IF(AND(AT$2&gt;=$C80,AU$2&lt;=$D80),(AU$2-AT$2+1)*$G80,IF(AND(AT$2&lt;=$C80,AU$2&lt;=$D80),(AU$2-$C80+1)*$G80,IF(AND(AT$2&gt;=$C80,AU$2&gt;=$D80),($D80-AT$2+1)*$G80,0))))))</f>
        <v>-22362318.337591238</v>
      </c>
      <c r="AU80" s="98"/>
      <c r="AV80" s="98">
        <f t="shared" ref="AV80:AV82" si="887">IF(AND(AV$2&gt;$D80,AW$2&gt;$D80),0,IF(AND(AV$2&lt;$C80,AW$2&lt;$C80),0,IF(AND(AV$2&lt;=$C80,AW$2&gt;=$D80),($D80-$C80+1)*$G80,IF(AND(AV$2&gt;=$C80,AW$2&lt;=$D80),(AW$2-AV$2+1)*$G80,IF(AND(AV$2&lt;=$C80,AW$2&lt;=$D80),(AW$2-$C80+1)*$G80,IF(AND(AV$2&gt;=$C80,AW$2&gt;=$D80),($D80-AV$2+1)*$G80,0))))))</f>
        <v>-21640953.229927007</v>
      </c>
      <c r="AW80" s="98"/>
      <c r="AX80" s="98">
        <f t="shared" ref="AX80:AX82" si="888">IF(AND(AX$2&gt;$D80,AY$2&gt;$D80),0,IF(AND(AX$2&lt;$C80,AY$2&lt;$C80),0,IF(AND(AX$2&lt;=$C80,AY$2&gt;=$D80),($D80-$C80+1)*$G80,IF(AND(AX$2&gt;=$C80,AY$2&lt;=$D80),(AY$2-AX$2+1)*$G80,IF(AND(AX$2&lt;=$C80,AY$2&lt;=$D80),(AY$2-$C80+1)*$G80,IF(AND(AX$2&gt;=$C80,AY$2&gt;=$D80),($D80-AX$2+1)*$G80,0))))))</f>
        <v>-22362318.337591238</v>
      </c>
      <c r="AY80" s="98"/>
      <c r="AZ80" s="98">
        <f t="shared" ref="AZ80:AZ82" si="889">IF(AND(AZ$2&gt;$D80,BA$2&gt;$D80),0,IF(AND(AZ$2&lt;$C80,BA$2&lt;$C80),0,IF(AND(AZ$2&lt;=$C80,BA$2&gt;=$D80),($D80-$C80+1)*$G80,IF(AND(AZ$2&gt;=$C80,BA$2&lt;=$D80),(BA$2-AZ$2+1)*$G80,IF(AND(AZ$2&lt;=$C80,BA$2&lt;=$D80),(BA$2-$C80+1)*$G80,IF(AND(AZ$2&gt;=$C80,BA$2&gt;=$D80),($D80-AZ$2+1)*$G80,0))))))</f>
        <v>-21640953.229927007</v>
      </c>
      <c r="BA80" s="98"/>
      <c r="BB80" s="98">
        <f t="shared" ref="BB80:BB82" si="890">IF(AND(BB$2&gt;$D80,BC$2&gt;$D80),0,IF(AND(BB$2&lt;$C80,BC$2&lt;$C80),0,IF(AND(BB$2&lt;=$C80,BC$2&gt;=$D80),($D80-$C80+1)*$G80,IF(AND(BB$2&gt;=$C80,BC$2&lt;=$D80),(BC$2-BB$2+1)*$G80,IF(AND(BB$2&lt;=$C80,BC$2&lt;=$D80),(BC$2-$C80+1)*$G80,IF(AND(BB$2&gt;=$C80,BC$2&gt;=$D80),($D80-BB$2+1)*$G80,0))))))</f>
        <v>-22362318.337591238</v>
      </c>
      <c r="BC80" s="98"/>
      <c r="BD80" s="98">
        <f t="shared" ref="BD80:BD82" si="891">IF(AND(BD$2&gt;$D80,BE$2&gt;$D80),0,IF(AND(BD$2&lt;$C80,BE$2&lt;$C80),0,IF(AND(BD$2&lt;=$C80,BE$2&gt;=$D80),($D80-$C80+1)*$G80,IF(AND(BD$2&gt;=$C80,BE$2&lt;=$D80),(BE$2-BD$2+1)*$G80,IF(AND(BD$2&lt;=$C80,BE$2&lt;=$D80),(BE$2-$C80+1)*$G80,IF(AND(BD$2&gt;=$C80,BE$2&gt;=$D80),($D80-BD$2+1)*$G80,0))))))</f>
        <v>-22362318.337591238</v>
      </c>
      <c r="BE80" s="98"/>
      <c r="BF80" s="98">
        <f t="shared" ref="BF80:BF82" si="892">IF(AND(BF$2&gt;$D80,BG$2&gt;$D80),0,IF(AND(BF$2&lt;$C80,BG$2&lt;$C80),0,IF(AND(BF$2&lt;=$C80,BG$2&gt;=$D80),($D80-$C80+1)*$G80,IF(AND(BF$2&gt;=$C80,BG$2&lt;=$D80),(BG$2-BF$2+1)*$G80,IF(AND(BF$2&lt;=$C80,BG$2&lt;=$D80),(BG$2-$C80+1)*$G80,IF(AND(BF$2&gt;=$C80,BG$2&gt;=$D80),($D80-BF$2+1)*$G80,0))))))</f>
        <v>-20198223.014598541</v>
      </c>
      <c r="BG80" s="98"/>
      <c r="BH80" s="98">
        <f t="shared" ref="BH80:BH82" si="893">IF(AND(BH$2&gt;$D80,BI$2&gt;$D80),0,IF(AND(BH$2&lt;$C80,BI$2&lt;$C80),0,IF(AND(BH$2&lt;=$C80,BI$2&gt;=$D80),($D80-$C80+1)*$G80,IF(AND(BH$2&gt;=$C80,BI$2&lt;=$D80),(BI$2-BH$2+1)*$G80,IF(AND(BH$2&lt;=$C80,BI$2&lt;=$D80),(BI$2-$C80+1)*$G80,IF(AND(BH$2&gt;=$C80,BI$2&gt;=$D80),($D80-BH$2+1)*$G80,0))))))</f>
        <v>0</v>
      </c>
      <c r="BI80" s="98"/>
      <c r="BJ80" s="98">
        <f t="shared" ref="BJ80:BJ82" si="894">IF(AND(BJ$2&gt;$D80,BK$2&gt;$D80),0,IF(AND(BJ$2&lt;$C80,BK$2&lt;$C80),0,IF(AND(BJ$2&lt;=$C80,BK$2&gt;=$D80),($D80-$C80+1)*$G80,IF(AND(BJ$2&gt;=$C80,BK$2&lt;=$D80),(BK$2-BJ$2+1)*$G80,IF(AND(BJ$2&lt;=$C80,BK$2&lt;=$D80),(BK$2-$C80+1)*$G80,IF(AND(BJ$2&gt;=$C80,BK$2&gt;=$D80),($D80-BJ$2+1)*$G80,0))))))</f>
        <v>0</v>
      </c>
      <c r="BK80" s="98"/>
      <c r="BL80" s="98">
        <f t="shared" ref="BL80:BL82" si="895">IF(AND(BL$2&gt;$D80,BM$2&gt;$D80),0,IF(AND(BL$2&lt;$C80,BM$2&lt;$C80),0,IF(AND(BL$2&lt;=$C80,BM$2&gt;=$D80),($D80-$C80+1)*$G80,IF(AND(BL$2&gt;=$C80,BM$2&lt;=$D80),(BM$2-BL$2+1)*$G80,IF(AND(BL$2&lt;=$C80,BM$2&lt;=$D80),(BM$2-$C80+1)*$G80,IF(AND(BL$2&gt;=$C80,BM$2&gt;=$D80),($D80-BL$2+1)*$G80,0))))))</f>
        <v>0</v>
      </c>
      <c r="BM80" s="98"/>
      <c r="BN80" s="98">
        <f t="shared" ref="BN80:BN82" si="896">IF(AND(BN$2&gt;$D80,BO$2&gt;$D80),0,IF(AND(BN$2&lt;$C80,BO$2&lt;$C80),0,IF(AND(BN$2&lt;=$C80,BO$2&gt;=$D80),($D80-$C80+1)*$G80,IF(AND(BN$2&gt;=$C80,BO$2&lt;=$D80),(BO$2-BN$2+1)*$G80,IF(AND(BN$2&lt;=$C80,BO$2&lt;=$D80),(BO$2-$C80+1)*$G80,IF(AND(BN$2&gt;=$C80,BO$2&gt;=$D80),($D80-BN$2+1)*$G80,0))))))</f>
        <v>0</v>
      </c>
      <c r="BO80" s="98"/>
      <c r="BP80" s="98">
        <f t="shared" ref="BP80:BP82" si="897">IF(AND(BP$2&gt;$D80,BQ$2&gt;$D80),0,IF(AND(BP$2&lt;$C80,BQ$2&lt;$C80),0,IF(AND(BP$2&lt;=$C80,BQ$2&gt;=$D80),($D80-$C80+1)*$G80,IF(AND(BP$2&gt;=$C80,BQ$2&lt;=$D80),(BQ$2-BP$2+1)*$G80,IF(AND(BP$2&lt;=$C80,BQ$2&lt;=$D80),(BQ$2-$C80+1)*$G80,IF(AND(BP$2&gt;=$C80,BQ$2&gt;=$D80),($D80-BP$2+1)*$G80,0))))))</f>
        <v>0</v>
      </c>
      <c r="BQ80" s="98"/>
      <c r="BR80" s="98">
        <f t="shared" ref="BR80:BR82" si="898">IF(AND(BR$2&gt;$D80,BS$2&gt;$D80),0,IF(AND(BR$2&lt;$C80,BS$2&lt;$C80),0,IF(AND(BR$2&lt;=$C80,BS$2&gt;=$D80),($D80-$C80+1)*$G80,IF(AND(BR$2&gt;=$C80,BS$2&lt;=$D80),(BS$2-BR$2+1)*$G80,IF(AND(BR$2&lt;=$C80,BS$2&lt;=$D80),(BS$2-$C80+1)*$G80,IF(AND(BR$2&gt;=$C80,BS$2&gt;=$D80),($D80-BR$2+1)*$G80,0))))))</f>
        <v>0</v>
      </c>
      <c r="BS80" s="98"/>
      <c r="BT80" s="98">
        <f t="shared" ref="BT80:BT82" si="899">IF(AND(BT$2&gt;$D80,BU$2&gt;$D80),0,IF(AND(BT$2&lt;$C80,BU$2&lt;$C80),0,IF(AND(BT$2&lt;=$C80,BU$2&gt;=$D80),($D80-$C80+1)*$G80,IF(AND(BT$2&gt;=$C80,BU$2&lt;=$D80),(BU$2-BT$2+1)*$G80,IF(AND(BT$2&lt;=$C80,BU$2&lt;=$D80),(BU$2-$C80+1)*$G80,IF(AND(BT$2&gt;=$C80,BU$2&gt;=$D80),($D80-BT$2+1)*$G80,0))))))</f>
        <v>0</v>
      </c>
      <c r="BU80" s="98"/>
      <c r="BV80" s="98">
        <f t="shared" ref="BV80:BV82" si="900">IF(AND(BV$2&gt;$D80,BW$2&gt;$D80),0,IF(AND(BV$2&lt;$C80,BW$2&lt;$C80),0,IF(AND(BV$2&lt;=$C80,BW$2&gt;=$D80),($D80-$C80+1)*$G80,IF(AND(BV$2&gt;=$C80,BW$2&lt;=$D80),(BW$2-BV$2+1)*$G80,IF(AND(BV$2&lt;=$C80,BW$2&lt;=$D80),(BW$2-$C80+1)*$G80,IF(AND(BV$2&gt;=$C80,BW$2&gt;=$D80),($D80-BV$2+1)*$G80,0))))))</f>
        <v>0</v>
      </c>
      <c r="BW80" s="98"/>
      <c r="BX80" s="98">
        <f t="shared" ref="BX80:BX82" si="901">IF(AND(BX$2&gt;$D80,BY$2&gt;$D80),0,IF(AND(BX$2&lt;$C80,BY$2&lt;$C80),0,IF(AND(BX$2&lt;=$C80,BY$2&gt;=$D80),($D80-$C80+1)*$G80,IF(AND(BX$2&gt;=$C80,BY$2&lt;=$D80),(BY$2-BX$2+1)*$G80,IF(AND(BX$2&lt;=$C80,BY$2&lt;=$D80),(BY$2-$C80+1)*$G80,IF(AND(BX$2&gt;=$C80,BY$2&gt;=$D80),($D80-BX$2+1)*$G80,0))))))</f>
        <v>0</v>
      </c>
      <c r="BY80" s="98"/>
      <c r="BZ80" s="98">
        <f t="shared" ref="BZ80:BZ82" si="902">IF(AND(BZ$2&gt;$D80,CA$2&gt;$D80),0,IF(AND(BZ$2&lt;$C80,CA$2&lt;$C80),0,IF(AND(BZ$2&lt;=$C80,CA$2&gt;=$D80),($D80-$C80+1)*$G80,IF(AND(BZ$2&gt;=$C80,CA$2&lt;=$D80),(CA$2-BZ$2+1)*$G80,IF(AND(BZ$2&lt;=$C80,CA$2&lt;=$D80),(CA$2-$C80+1)*$G80,IF(AND(BZ$2&gt;=$C80,CA$2&gt;=$D80),($D80-BZ$2+1)*$G80,0))))))</f>
        <v>0</v>
      </c>
      <c r="CA80" s="98"/>
      <c r="CB80" s="98">
        <f t="shared" ref="CB80:CB82" si="903">IF(AND(CB$2&gt;$D80,CC$2&gt;$D80),0,IF(AND(CB$2&lt;$C80,CC$2&lt;$C80),0,IF(AND(CB$2&lt;=$C80,CC$2&gt;=$D80),($D80-$C80+1)*$G80,IF(AND(CB$2&gt;=$C80,CC$2&lt;=$D80),(CC$2-CB$2+1)*$G80,IF(AND(CB$2&lt;=$C80,CC$2&lt;=$D80),(CC$2-$C80+1)*$G80,IF(AND(CB$2&gt;=$C80,CC$2&gt;=$D80),($D80-CB$2+1)*$G80,0))))))</f>
        <v>0</v>
      </c>
      <c r="CC80" s="98"/>
      <c r="CD80" s="98">
        <f t="shared" ref="CD80:CD82" si="904">IF(AND(CD$2&gt;$D80,CE$2&gt;$D80),0,IF(AND(CD$2&lt;$C80,CE$2&lt;$C80),0,IF(AND(CD$2&lt;=$C80,CE$2&gt;=$D80),($D80-$C80+1)*$G80,IF(AND(CD$2&gt;=$C80,CE$2&lt;=$D80),(CE$2-CD$2+1)*$G80,IF(AND(CD$2&lt;=$C80,CE$2&lt;=$D80),(CE$2-$C80+1)*$G80,IF(AND(CD$2&gt;=$C80,CE$2&gt;=$D80),($D80-CD$2+1)*$G80,0))))))</f>
        <v>0</v>
      </c>
      <c r="CE80" s="98"/>
      <c r="CF80" s="98">
        <f t="shared" ref="CF80:CF82" si="905">IF(AND(CF$2&gt;$D80,CG$2&gt;$D80),0,IF(AND(CF$2&lt;$C80,CG$2&lt;$C80),0,IF(AND(CF$2&lt;=$C80,CG$2&gt;=$D80),($D80-$C80+1)*$G80,IF(AND(CF$2&gt;=$C80,CG$2&lt;=$D80),(CG$2-CF$2+1)*$G80,IF(AND(CF$2&lt;=$C80,CG$2&lt;=$D80),(CG$2-$C80+1)*$G80,IF(AND(CF$2&gt;=$C80,CG$2&gt;=$D80),($D80-CF$2+1)*$G80,0))))))</f>
        <v>0</v>
      </c>
      <c r="CG80" s="98"/>
      <c r="CH80" s="98">
        <f t="shared" ref="CH80:CH82" si="906">IF(AND(CH$2&gt;$D80,CI$2&gt;$D80),0,IF(AND(CH$2&lt;$C80,CI$2&lt;$C80),0,IF(AND(CH$2&lt;=$C80,CI$2&gt;=$D80),($D80-$C80+1)*$G80,IF(AND(CH$2&gt;=$C80,CI$2&lt;=$D80),(CI$2-CH$2+1)*$G80,IF(AND(CH$2&lt;=$C80,CI$2&lt;=$D80),(CI$2-$C80+1)*$G80,IF(AND(CH$2&gt;=$C80,CI$2&gt;=$D80),($D80-CH$2+1)*$G80,0))))))</f>
        <v>0</v>
      </c>
      <c r="CI80" s="98"/>
      <c r="CJ80" s="98">
        <f t="shared" ref="CJ80:CJ82" si="907">IF(AND(CJ$2&gt;$D80,CK$2&gt;$D80),0,IF(AND(CJ$2&lt;$C80,CK$2&lt;$C80),0,IF(AND(CJ$2&lt;=$C80,CK$2&gt;=$D80),($D80-$C80+1)*$G80,IF(AND(CJ$2&gt;=$C80,CK$2&lt;=$D80),(CK$2-CJ$2+1)*$G80,IF(AND(CJ$2&lt;=$C80,CK$2&lt;=$D80),(CK$2-$C80+1)*$G80,IF(AND(CJ$2&gt;=$C80,CK$2&gt;=$D80),($D80-CJ$2+1)*$G80,0))))))</f>
        <v>0</v>
      </c>
      <c r="CK80" s="98"/>
      <c r="CL80" s="98">
        <f t="shared" ref="CL80:CL82" si="908">IF(AND(CL$2&gt;$D80,CM$2&gt;$D80),0,IF(AND(CL$2&lt;$C80,CM$2&lt;$C80),0,IF(AND(CL$2&lt;=$C80,CM$2&gt;=$D80),($D80-$C80+1)*$G80,IF(AND(CL$2&gt;=$C80,CM$2&lt;=$D80),(CM$2-CL$2+1)*$G80,IF(AND(CL$2&lt;=$C80,CM$2&lt;=$D80),(CM$2-$C80+1)*$G80,IF(AND(CL$2&gt;=$C80,CM$2&gt;=$D80),($D80-CL$2+1)*$G80,0))))))</f>
        <v>0</v>
      </c>
      <c r="CM80" s="98"/>
      <c r="CN80" s="98">
        <f t="shared" ref="CN80:CN82" si="909">IF(AND(CN$2&gt;$D80,CO$2&gt;$D80),0,IF(AND(CN$2&lt;$C80,CO$2&lt;$C80),0,IF(AND(CN$2&lt;=$C80,CO$2&gt;=$D80),($D80-$C80+1)*$G80,IF(AND(CN$2&gt;=$C80,CO$2&lt;=$D80),(CO$2-CN$2+1)*$G80,IF(AND(CN$2&lt;=$C80,CO$2&lt;=$D80),(CO$2-$C80+1)*$G80,IF(AND(CN$2&gt;=$C80,CO$2&gt;=$D80),($D80-CN$2+1)*$G80,0))))))</f>
        <v>0</v>
      </c>
      <c r="CO80" s="98"/>
      <c r="CP80" s="98">
        <f t="shared" ref="CP80:CP82" si="910">IF(AND(CP$2&gt;$D80,CQ$2&gt;$D80),0,IF(AND(CP$2&lt;$C80,CQ$2&lt;$C80),0,IF(AND(CP$2&lt;=$C80,CQ$2&gt;=$D80),($D80-$C80+1)*$G80,IF(AND(CP$2&gt;=$C80,CQ$2&lt;=$D80),(CQ$2-CP$2+1)*$G80,IF(AND(CP$2&lt;=$C80,CQ$2&lt;=$D80),(CQ$2-$C80+1)*$G80,IF(AND(CP$2&gt;=$C80,CQ$2&gt;=$D80),($D80-CP$2+1)*$G80,0))))))</f>
        <v>0</v>
      </c>
      <c r="CQ80" s="98"/>
      <c r="CR80" s="98">
        <f t="shared" ref="CR80:CR82" si="911">IF(AND(CR$2&gt;$D80,CS$2&gt;$D80),0,IF(AND(CR$2&lt;$C80,CS$2&lt;$C80),0,IF(AND(CR$2&lt;=$C80,CS$2&gt;=$D80),($D80-$C80+1)*$G80,IF(AND(CR$2&gt;=$C80,CS$2&lt;=$D80),(CS$2-CR$2+1)*$G80,IF(AND(CR$2&lt;=$C80,CS$2&lt;=$D80),(CS$2-$C80+1)*$G80,IF(AND(CR$2&gt;=$C80,CS$2&gt;=$D80),($D80-CR$2+1)*$G80,0))))))</f>
        <v>0</v>
      </c>
      <c r="CS80" s="98"/>
      <c r="CT80" s="98">
        <f t="shared" ref="CT80:CT82" si="912">IF(AND(CT$2&gt;$D80,CU$2&gt;$D80),0,IF(AND(CT$2&lt;$C80,CU$2&lt;$C80),0,IF(AND(CT$2&lt;=$C80,CU$2&gt;=$D80),($D80-$C80+1)*$G80,IF(AND(CT$2&gt;=$C80,CU$2&lt;=$D80),(CU$2-CT$2+1)*$G80,IF(AND(CT$2&lt;=$C80,CU$2&lt;=$D80),(CU$2-$C80+1)*$G80,IF(AND(CT$2&gt;=$C80,CU$2&gt;=$D80),($D80-CT$2+1)*$G80,0))))))</f>
        <v>0</v>
      </c>
      <c r="CU80" s="98"/>
      <c r="CV80" s="98">
        <f t="shared" ref="CV80:CV82" si="913">IF(AND(CV$2&gt;$D80,CW$2&gt;$D80),0,IF(AND(CV$2&lt;$C80,CW$2&lt;$C80),0,IF(AND(CV$2&lt;=$C80,CW$2&gt;=$D80),($D80-$C80+1)*$G80,IF(AND(CV$2&gt;=$C80,CW$2&lt;=$D80),(CW$2-CV$2+1)*$G80,IF(AND(CV$2&lt;=$C80,CW$2&lt;=$D80),(CW$2-$C80+1)*$G80,IF(AND(CV$2&gt;=$C80,CW$2&gt;=$D80),($D80-CV$2+1)*$G80,0))))))</f>
        <v>0</v>
      </c>
      <c r="CW80" s="98"/>
      <c r="CX80" s="98">
        <f t="shared" ref="CX80:CX82" si="914">IF(AND(CX$2&gt;$D80,CY$2&gt;$D80),0,IF(AND(CX$2&lt;$C80,CY$2&lt;$C80),0,IF(AND(CX$2&lt;=$C80,CY$2&gt;=$D80),($D80-$C80+1)*$G80,IF(AND(CX$2&gt;=$C80,CY$2&lt;=$D80),(CY$2-CX$2+1)*$G80,IF(AND(CX$2&lt;=$C80,CY$2&lt;=$D80),(CY$2-$C80+1)*$G80,IF(AND(CX$2&gt;=$C80,CY$2&gt;=$D80),($D80-CX$2+1)*$G80,0))))))</f>
        <v>0</v>
      </c>
      <c r="CY80" s="98"/>
      <c r="CZ80" s="98">
        <f t="shared" ref="CZ80:CZ82" si="915">IF(AND(CZ$2&gt;$D80,DA$2&gt;$D80),0,IF(AND(CZ$2&lt;$C80,DA$2&lt;$C80),0,IF(AND(CZ$2&lt;=$C80,DA$2&gt;=$D80),($D80-$C80+1)*$G80,IF(AND(CZ$2&gt;=$C80,DA$2&lt;=$D80),(DA$2-CZ$2+1)*$G80,IF(AND(CZ$2&lt;=$C80,DA$2&lt;=$D80),(DA$2-$C80+1)*$G80,IF(AND(CZ$2&gt;=$C80,DA$2&gt;=$D80),($D80-CZ$2+1)*$G80,0))))))</f>
        <v>0</v>
      </c>
      <c r="DA80" s="98"/>
      <c r="DB80" s="98">
        <f t="shared" ref="DB80:DB82" si="916">IF(AND(DB$2&gt;$D80,DC$2&gt;$D80),0,IF(AND(DB$2&lt;$C80,DC$2&lt;$C80),0,IF(AND(DB$2&lt;=$C80,DC$2&gt;=$D80),($D80-$C80+1)*$G80,IF(AND(DB$2&gt;=$C80,DC$2&lt;=$D80),(DC$2-DB$2+1)*$G80,IF(AND(DB$2&lt;=$C80,DC$2&lt;=$D80),(DC$2-$C80+1)*$G80,IF(AND(DB$2&gt;=$C80,DC$2&gt;=$D80),($D80-DB$2+1)*$G80,0))))))</f>
        <v>0</v>
      </c>
      <c r="DC80" s="98"/>
      <c r="DD80" s="98">
        <f t="shared" ref="DD80:DD82" si="917">IF(AND(DD$2&gt;$D80,DE$2&gt;$D80),0,IF(AND(DD$2&lt;$C80,DE$2&lt;$C80),0,IF(AND(DD$2&lt;=$C80,DE$2&gt;=$D80),($D80-$C80+1)*$G80,IF(AND(DD$2&gt;=$C80,DE$2&lt;=$D80),(DE$2-DD$2+1)*$G80,IF(AND(DD$2&lt;=$C80,DE$2&lt;=$D80),(DE$2-$C80+1)*$G80,IF(AND(DD$2&gt;=$C80,DE$2&gt;=$D80),($D80-DD$2+1)*$G80,0))))))</f>
        <v>0</v>
      </c>
      <c r="DE80" s="98"/>
      <c r="DF80" s="98">
        <f t="shared" ref="DF80:DF82" si="918">IF(AND(DF$2&gt;$D80,DG$2&gt;$D80),0,IF(AND(DF$2&lt;$C80,DG$2&lt;$C80),0,IF(AND(DF$2&lt;=$C80,DG$2&gt;=$D80),($D80-$C80+1)*$G80,IF(AND(DF$2&gt;=$C80,DG$2&lt;=$D80),(DG$2-DF$2+1)*$G80,IF(AND(DF$2&lt;=$C80,DG$2&lt;=$D80),(DG$2-$C80+1)*$G80,IF(AND(DF$2&gt;=$C80,DG$2&gt;=$D80),($D80-DF$2+1)*$G80,0))))))</f>
        <v>0</v>
      </c>
      <c r="DG80" s="98"/>
      <c r="DH80" s="98">
        <f t="shared" ref="DH80:DH82" si="919">IF(AND(DH$2&gt;$D80,DI$2&gt;$D80),0,IF(AND(DH$2&lt;$C80,DI$2&lt;$C80),0,IF(AND(DH$2&lt;=$C80,DI$2&gt;=$D80),($D80-$C80+1)*$G80,IF(AND(DH$2&gt;=$C80,DI$2&lt;=$D80),(DI$2-DH$2+1)*$G80,IF(AND(DH$2&lt;=$C80,DI$2&lt;=$D80),(DI$2-$C80+1)*$G80,IF(AND(DH$2&gt;=$C80,DI$2&gt;=$D80),($D80-DH$2+1)*$G80,0))))))</f>
        <v>0</v>
      </c>
      <c r="DI80" s="98"/>
      <c r="DJ80" s="98">
        <f t="shared" ref="DJ80:DJ82" si="920">IF(AND(DJ$2&gt;$D80,DK$2&gt;$D80),0,IF(AND(DJ$2&lt;$C80,DK$2&lt;$C80),0,IF(AND(DJ$2&lt;=$C80,DK$2&gt;=$D80),($D80-$C80+1)*$G80,IF(AND(DJ$2&gt;=$C80,DK$2&lt;=$D80),(DK$2-DJ$2+1)*$G80,IF(AND(DJ$2&lt;=$C80,DK$2&lt;=$D80),(DK$2-$C80+1)*$G80,IF(AND(DJ$2&gt;=$C80,DK$2&gt;=$D80),($D80-DJ$2+1)*$G80,0))))))</f>
        <v>0</v>
      </c>
      <c r="DK80" s="98"/>
      <c r="DL80" s="98">
        <f t="shared" ref="DL80:DL82" si="921">IF(AND(DL$2&gt;$D80,DM$2&gt;$D80),0,IF(AND(DL$2&lt;$C80,DM$2&lt;$C80),0,IF(AND(DL$2&lt;=$C80,DM$2&gt;=$D80),($D80-$C80+1)*$G80,IF(AND(DL$2&gt;=$C80,DM$2&lt;=$D80),(DM$2-DL$2+1)*$G80,IF(AND(DL$2&lt;=$C80,DM$2&lt;=$D80),(DM$2-$C80+1)*$G80,IF(AND(DL$2&gt;=$C80,DM$2&gt;=$D80),($D80-DL$2+1)*$G80,0))))))</f>
        <v>0</v>
      </c>
      <c r="DM80" s="98"/>
      <c r="DN80" s="98">
        <f t="shared" ref="DN80:DN82" si="922">IF(AND(DN$2&gt;$D80,DO$2&gt;$D80),0,IF(AND(DN$2&lt;$C80,DO$2&lt;$C80),0,IF(AND(DN$2&lt;=$C80,DO$2&gt;=$D80),($D80-$C80+1)*$G80,IF(AND(DN$2&gt;=$C80,DO$2&lt;=$D80),(DO$2-DN$2+1)*$G80,IF(AND(DN$2&lt;=$C80,DO$2&lt;=$D80),(DO$2-$C80+1)*$G80,IF(AND(DN$2&gt;=$C80,DO$2&gt;=$D80),($D80-DN$2+1)*$G80,0))))))</f>
        <v>0</v>
      </c>
      <c r="DO80" s="98"/>
      <c r="DP80" s="98">
        <f t="shared" ref="DP80:DP82" si="923">IF(AND(DP$2&gt;$D80,DQ$2&gt;$D80),0,IF(AND(DP$2&lt;$C80,DQ$2&lt;$C80),0,IF(AND(DP$2&lt;=$C80,DQ$2&gt;=$D80),($D80-$C80+1)*$G80,IF(AND(DP$2&gt;=$C80,DQ$2&lt;=$D80),(DQ$2-DP$2+1)*$G80,IF(AND(DP$2&lt;=$C80,DQ$2&lt;=$D80),(DQ$2-$C80+1)*$G80,IF(AND(DP$2&gt;=$C80,DQ$2&gt;=$D80),($D80-DP$2+1)*$G80,0))))))</f>
        <v>0</v>
      </c>
      <c r="DQ80" s="98"/>
      <c r="DR80" s="98">
        <f t="shared" ref="DR80:DR82" si="924">IF(AND(DR$2&gt;$D80,DS$2&gt;$D80),0,IF(AND(DR$2&lt;$C80,DS$2&lt;$C80),0,IF(AND(DR$2&lt;=$C80,DS$2&gt;=$D80),($D80-$C80+1)*$G80,IF(AND(DR$2&gt;=$C80,DS$2&lt;=$D80),(DS$2-DR$2+1)*$G80,IF(AND(DR$2&lt;=$C80,DS$2&lt;=$D80),(DS$2-$C80+1)*$G80,IF(AND(DR$2&gt;=$C80,DS$2&gt;=$D80),($D80-DR$2+1)*$G80,0))))))</f>
        <v>0</v>
      </c>
      <c r="DS80" s="98"/>
      <c r="DT80" s="98">
        <f t="shared" ref="DT80:DT82" si="925">IF(AND(DT$2&gt;$D80,DU$2&gt;$D80),0,IF(AND(DT$2&lt;$C80,DU$2&lt;$C80),0,IF(AND(DT$2&lt;=$C80,DU$2&gt;=$D80),($D80-$C80+1)*$G80,IF(AND(DT$2&gt;=$C80,DU$2&lt;=$D80),(DU$2-DT$2+1)*$G80,IF(AND(DT$2&lt;=$C80,DU$2&lt;=$D80),(DU$2-$C80+1)*$G80,IF(AND(DT$2&gt;=$C80,DU$2&gt;=$D80),($D80-DT$2+1)*$G80,0))))))</f>
        <v>0</v>
      </c>
      <c r="DU80" s="98"/>
      <c r="DV80" s="98">
        <f t="shared" ref="DV80:DV82" si="926">IF(AND(DV$2&gt;$D80,DW$2&gt;$D80),0,IF(AND(DV$2&lt;$C80,DW$2&lt;$C80),0,IF(AND(DV$2&lt;=$C80,DW$2&gt;=$D80),($D80-$C80+1)*$G80,IF(AND(DV$2&gt;=$C80,DW$2&lt;=$D80),(DW$2-DV$2+1)*$G80,IF(AND(DV$2&lt;=$C80,DW$2&lt;=$D80),(DW$2-$C80+1)*$G80,IF(AND(DV$2&gt;=$C80,DW$2&gt;=$D80),($D80-DV$2+1)*$G80,0))))))</f>
        <v>0</v>
      </c>
      <c r="DW80" s="98"/>
      <c r="DX80" s="98">
        <f t="shared" ref="DX80:DX82" si="927">IF(AND(DX$2&gt;$D80,DY$2&gt;$D80),0,IF(AND(DX$2&lt;$C80,DY$2&lt;$C80),0,IF(AND(DX$2&lt;=$C80,DY$2&gt;=$D80),($D80-$C80+1)*$G80,IF(AND(DX$2&gt;=$C80,DY$2&lt;=$D80),(DY$2-DX$2+1)*$G80,IF(AND(DX$2&lt;=$C80,DY$2&lt;=$D80),(DY$2-$C80+1)*$G80,IF(AND(DX$2&gt;=$C80,DY$2&gt;=$D80),($D80-DX$2+1)*$G80,0))))))</f>
        <v>0</v>
      </c>
      <c r="DY80" s="98"/>
      <c r="DZ80" s="98">
        <f t="shared" ref="DZ80:DZ82" si="928">IF(AND(DZ$2&gt;$D80,EA$2&gt;$D80),0,IF(AND(DZ$2&lt;$C80,EA$2&lt;$C80),0,IF(AND(DZ$2&lt;=$C80,EA$2&gt;=$D80),($D80-$C80+1)*$G80,IF(AND(DZ$2&gt;=$C80,EA$2&lt;=$D80),(EA$2-DZ$2+1)*$G80,IF(AND(DZ$2&lt;=$C80,EA$2&lt;=$D80),(EA$2-$C80+1)*$G80,IF(AND(DZ$2&gt;=$C80,EA$2&gt;=$D80),($D80-DZ$2+1)*$G80,0))))))</f>
        <v>0</v>
      </c>
      <c r="EA80" s="98"/>
      <c r="EB80" s="98">
        <f t="shared" ref="EB80:EB82" si="929">IF(AND(EB$2&gt;$D80,EC$2&gt;$D80),0,IF(AND(EB$2&lt;$C80,EC$2&lt;$C80),0,IF(AND(EB$2&lt;=$C80,EC$2&gt;=$D80),($D80-$C80+1)*$G80,IF(AND(EB$2&gt;=$C80,EC$2&lt;=$D80),(EC$2-EB$2+1)*$G80,IF(AND(EB$2&lt;=$C80,EC$2&lt;=$D80),(EC$2-$C80+1)*$G80,IF(AND(EB$2&gt;=$C80,EC$2&gt;=$D80),($D80-EB$2+1)*$G80,0))))))</f>
        <v>0</v>
      </c>
      <c r="EC80" s="98"/>
      <c r="ED80" s="98">
        <f t="shared" ref="ED80:ED82" si="930">IF(AND(ED$2&gt;$D80,EE$2&gt;$D80),0,IF(AND(ED$2&lt;$C80,EE$2&lt;$C80),0,IF(AND(ED$2&lt;=$C80,EE$2&gt;=$D80),($D80-$C80+1)*$G80,IF(AND(ED$2&gt;=$C80,EE$2&lt;=$D80),(EE$2-ED$2+1)*$G80,IF(AND(ED$2&lt;=$C80,EE$2&lt;=$D80),(EE$2-$C80+1)*$G80,IF(AND(ED$2&gt;=$C80,EE$2&gt;=$D80),($D80-ED$2+1)*$G80,0))))))</f>
        <v>0</v>
      </c>
      <c r="EE80" s="98"/>
      <c r="EF80" s="98">
        <f t="shared" ref="EF80:EF82" si="931">IF(AND(EF$2&gt;$D80,EG$2&gt;$D80),0,IF(AND(EF$2&lt;$C80,EG$2&lt;$C80),0,IF(AND(EF$2&lt;=$C80,EG$2&gt;=$D80),($D80-$C80+1)*$G80,IF(AND(EF$2&gt;=$C80,EG$2&lt;=$D80),(EG$2-EF$2+1)*$G80,IF(AND(EF$2&lt;=$C80,EG$2&lt;=$D80),(EG$2-$C80+1)*$G80,IF(AND(EF$2&gt;=$C80,EG$2&gt;=$D80),($D80-EF$2+1)*$G80,0))))))</f>
        <v>0</v>
      </c>
      <c r="EG80" s="98"/>
      <c r="EH80" s="98">
        <f t="shared" ref="EH80:EH82" si="932">IF(AND(EH$2&gt;$D80,EI$2&gt;$D80),0,IF(AND(EH$2&lt;$C80,EI$2&lt;$C80),0,IF(AND(EH$2&lt;=$C80,EI$2&gt;=$D80),($D80-$C80+1)*$G80,IF(AND(EH$2&gt;=$C80,EI$2&lt;=$D80),(EI$2-EH$2+1)*$G80,IF(AND(EH$2&lt;=$C80,EI$2&lt;=$D80),(EI$2-$C80+1)*$G80,IF(AND(EH$2&gt;=$C80,EI$2&gt;=$D80),($D80-EH$2+1)*$G80,0))))))</f>
        <v>0</v>
      </c>
      <c r="EI80" s="98"/>
      <c r="EJ80" s="98">
        <f t="shared" ref="EJ80:EJ82" si="933">IF(AND(EJ$2&gt;$D80,EK$2&gt;$D80),0,IF(AND(EJ$2&lt;$C80,EK$2&lt;$C80),0,IF(AND(EJ$2&lt;=$C80,EK$2&gt;=$D80),($D80-$C80+1)*$G80,IF(AND(EJ$2&gt;=$C80,EK$2&lt;=$D80),(EK$2-EJ$2+1)*$G80,IF(AND(EJ$2&lt;=$C80,EK$2&lt;=$D80),(EK$2-$C80+1)*$G80,IF(AND(EJ$2&gt;=$C80,EK$2&gt;=$D80),($D80-EJ$2+1)*$G80,0))))))</f>
        <v>0</v>
      </c>
      <c r="EK80" s="98"/>
      <c r="EL80" s="98">
        <f t="shared" ref="EL80:EL82" si="934">IF(AND(EL$2&gt;$D80,EM$2&gt;$D80),0,IF(AND(EL$2&lt;$C80,EM$2&lt;$C80),0,IF(AND(EL$2&lt;=$C80,EM$2&gt;=$D80),($D80-$C80+1)*$G80,IF(AND(EL$2&gt;=$C80,EM$2&lt;=$D80),(EM$2-EL$2+1)*$G80,IF(AND(EL$2&lt;=$C80,EM$2&lt;=$D80),(EM$2-$C80+1)*$G80,IF(AND(EL$2&gt;=$C80,EM$2&gt;=$D80),($D80-EL$2+1)*$G80,0))))))</f>
        <v>0</v>
      </c>
      <c r="EM80" s="98"/>
      <c r="EN80" s="98">
        <f t="shared" ref="EN80:EN82" si="935">IF(AND(EN$2&gt;$D80,EO$2&gt;$D80),0,IF(AND(EN$2&lt;$C80,EO$2&lt;$C80),0,IF(AND(EN$2&lt;=$C80,EO$2&gt;=$D80),($D80-$C80+1)*$G80,IF(AND(EN$2&gt;=$C80,EO$2&lt;=$D80),(EO$2-EN$2+1)*$G80,IF(AND(EN$2&lt;=$C80,EO$2&lt;=$D80),(EO$2-$C80+1)*$G80,IF(AND(EN$2&gt;=$C80,EO$2&gt;=$D80),($D80-EN$2+1)*$G80,0))))))</f>
        <v>0</v>
      </c>
      <c r="EO80" s="98"/>
      <c r="EP80" s="98">
        <f t="shared" ref="EP80:EP82" si="936">IF(AND(EP$2&gt;$D80,EQ$2&gt;$D80),0,IF(AND(EP$2&lt;$C80,EQ$2&lt;$C80),0,IF(AND(EP$2&lt;=$C80,EQ$2&gt;=$D80),($D80-$C80+1)*$G80,IF(AND(EP$2&gt;=$C80,EQ$2&lt;=$D80),(EQ$2-EP$2+1)*$G80,IF(AND(EP$2&lt;=$C80,EQ$2&lt;=$D80),(EQ$2-$C80+1)*$G80,IF(AND(EP$2&gt;=$C80,EQ$2&gt;=$D80),($D80-EP$2+1)*$G80,0))))))</f>
        <v>0</v>
      </c>
      <c r="EQ80" s="98"/>
      <c r="ER80" s="98">
        <f t="shared" ref="ER80:ER82" si="937">IF(AND(ER$2&gt;$D80,ES$2&gt;$D80),0,IF(AND(ER$2&lt;$C80,ES$2&lt;$C80),0,IF(AND(ER$2&lt;=$C80,ES$2&gt;=$D80),($D80-$C80+1)*$G80,IF(AND(ER$2&gt;=$C80,ES$2&lt;=$D80),(ES$2-ER$2+1)*$G80,IF(AND(ER$2&lt;=$C80,ES$2&lt;=$D80),(ES$2-$C80+1)*$G80,IF(AND(ER$2&gt;=$C80,ES$2&gt;=$D80),($D80-ER$2+1)*$G80,0))))))</f>
        <v>0</v>
      </c>
      <c r="ES80" s="98"/>
      <c r="ET80" s="98">
        <f t="shared" ref="ET80:ET82" si="938">IF(AND(ET$2&gt;$D80,EU$2&gt;$D80),0,IF(AND(ET$2&lt;$C80,EU$2&lt;$C80),0,IF(AND(ET$2&lt;=$C80,EU$2&gt;=$D80),($D80-$C80+1)*$G80,IF(AND(ET$2&gt;=$C80,EU$2&lt;=$D80),(EU$2-ET$2+1)*$G80,IF(AND(ET$2&lt;=$C80,EU$2&lt;=$D80),(EU$2-$C80+1)*$G80,IF(AND(ET$2&gt;=$C80,EU$2&gt;=$D80),($D80-ET$2+1)*$G80,0))))))</f>
        <v>0</v>
      </c>
      <c r="EU80" s="98"/>
      <c r="EV80" s="98">
        <f t="shared" ref="EV80:EV82" si="939">IF(AND(EV$2&gt;$D80,EW$2&gt;$D80),0,IF(AND(EV$2&lt;$C80,EW$2&lt;$C80),0,IF(AND(EV$2&lt;=$C80,EW$2&gt;=$D80),($D80-$C80+1)*$G80,IF(AND(EV$2&gt;=$C80,EW$2&lt;=$D80),(EW$2-EV$2+1)*$G80,IF(AND(EV$2&lt;=$C80,EW$2&lt;=$D80),(EW$2-$C80+1)*$G80,IF(AND(EV$2&gt;=$C80,EW$2&gt;=$D80),($D80-EV$2+1)*$G80,0))))))</f>
        <v>0</v>
      </c>
      <c r="EW80" s="98"/>
      <c r="EX80" s="98">
        <f t="shared" ref="EX80:EX82" si="940">IF(AND(EX$2&gt;$D80,EY$2&gt;$D80),0,IF(AND(EX$2&lt;$C80,EY$2&lt;$C80),0,IF(AND(EX$2&lt;=$C80,EY$2&gt;=$D80),($D80-$C80+1)*$G80,IF(AND(EX$2&gt;=$C80,EY$2&lt;=$D80),(EY$2-EX$2+1)*$G80,IF(AND(EX$2&lt;=$C80,EY$2&lt;=$D80),(EY$2-$C80+1)*$G80,IF(AND(EX$2&gt;=$C80,EY$2&gt;=$D80),($D80-EX$2+1)*$G80,0))))))</f>
        <v>0</v>
      </c>
      <c r="EY80" s="98"/>
      <c r="EZ80" s="98">
        <f t="shared" ref="EZ80:EZ82" si="941">IF(AND(EZ$2&gt;$D80,FA$2&gt;$D80),0,IF(AND(EZ$2&lt;$C80,FA$2&lt;$C80),0,IF(AND(EZ$2&lt;=$C80,FA$2&gt;=$D80),($D80-$C80+1)*$G80,IF(AND(EZ$2&gt;=$C80,FA$2&lt;=$D80),(FA$2-EZ$2+1)*$G80,IF(AND(EZ$2&lt;=$C80,FA$2&lt;=$D80),(FA$2-$C80+1)*$G80,IF(AND(EZ$2&gt;=$C80,FA$2&gt;=$D80),($D80-EZ$2+1)*$G80,0))))))</f>
        <v>0</v>
      </c>
      <c r="FA80" s="98"/>
      <c r="FB80" s="98">
        <f t="shared" ref="FB80:FB82" si="942">IF(AND(FB$2&gt;$D80,FC$2&gt;$D80),0,IF(AND(FB$2&lt;$C80,FC$2&lt;$C80),0,IF(AND(FB$2&lt;=$C80,FC$2&gt;=$D80),($D80-$C80+1)*$G80,IF(AND(FB$2&gt;=$C80,FC$2&lt;=$D80),(FC$2-FB$2+1)*$G80,IF(AND(FB$2&lt;=$C80,FC$2&lt;=$D80),(FC$2-$C80+1)*$G80,IF(AND(FB$2&gt;=$C80,FC$2&gt;=$D80),($D80-FB$2+1)*$G80,0))))))</f>
        <v>0</v>
      </c>
      <c r="FC80" s="98"/>
      <c r="FD80" s="98">
        <f t="shared" ref="FD80:FD82" si="943">IF(AND(FD$2&gt;$D80,FE$2&gt;$D80),0,IF(AND(FD$2&lt;$C80,FE$2&lt;$C80),0,IF(AND(FD$2&lt;=$C80,FE$2&gt;=$D80),($D80-$C80+1)*$G80,IF(AND(FD$2&gt;=$C80,FE$2&lt;=$D80),(FE$2-FD$2+1)*$G80,IF(AND(FD$2&lt;=$C80,FE$2&lt;=$D80),(FE$2-$C80+1)*$G80,IF(AND(FD$2&gt;=$C80,FE$2&gt;=$D80),($D80-FD$2+1)*$G80,0))))))</f>
        <v>0</v>
      </c>
      <c r="FE80" s="98"/>
      <c r="FF80" s="98">
        <f t="shared" ref="FF80:FF82" si="944">IF(AND(FF$2&gt;$D80,FG$2&gt;$D80),0,IF(AND(FF$2&lt;$C80,FG$2&lt;$C80),0,IF(AND(FF$2&lt;=$C80,FG$2&gt;=$D80),($D80-$C80+1)*$G80,IF(AND(FF$2&gt;=$C80,FG$2&lt;=$D80),(FG$2-FF$2+1)*$G80,IF(AND(FF$2&lt;=$C80,FG$2&lt;=$D80),(FG$2-$C80+1)*$G80,IF(AND(FF$2&gt;=$C80,FG$2&gt;=$D80),($D80-FF$2+1)*$G80,0))))))</f>
        <v>0</v>
      </c>
      <c r="FG80" s="98"/>
    </row>
    <row r="81" spans="1:163" x14ac:dyDescent="0.2">
      <c r="A81" s="23" t="s">
        <v>64</v>
      </c>
      <c r="B81" s="54" t="s">
        <v>106</v>
      </c>
      <c r="C81" s="26">
        <v>43829</v>
      </c>
      <c r="D81" s="26">
        <v>44193</v>
      </c>
      <c r="E81" s="21">
        <v>365</v>
      </c>
      <c r="F81" s="22">
        <v>-350796965</v>
      </c>
      <c r="G81" s="9">
        <f t="shared" si="866"/>
        <v>-961087.57534246577</v>
      </c>
      <c r="H81" s="102">
        <f t="shared" si="867"/>
        <v>0</v>
      </c>
      <c r="I81" s="102"/>
      <c r="J81" s="98">
        <f t="shared" si="868"/>
        <v>0</v>
      </c>
      <c r="K81" s="98"/>
      <c r="L81" s="98">
        <f t="shared" si="869"/>
        <v>0</v>
      </c>
      <c r="M81" s="98"/>
      <c r="N81" s="98">
        <f t="shared" si="870"/>
        <v>0</v>
      </c>
      <c r="O81" s="98"/>
      <c r="P81" s="98">
        <f t="shared" si="871"/>
        <v>0</v>
      </c>
      <c r="Q81" s="98"/>
      <c r="R81" s="98">
        <f t="shared" si="872"/>
        <v>0</v>
      </c>
      <c r="S81" s="98"/>
      <c r="T81" s="98">
        <f t="shared" si="873"/>
        <v>0</v>
      </c>
      <c r="U81" s="98"/>
      <c r="V81" s="98">
        <f t="shared" si="874"/>
        <v>0</v>
      </c>
      <c r="W81" s="98"/>
      <c r="X81" s="98">
        <f t="shared" si="875"/>
        <v>0</v>
      </c>
      <c r="Y81" s="98"/>
      <c r="Z81" s="98">
        <f t="shared" si="876"/>
        <v>0</v>
      </c>
      <c r="AA81" s="98"/>
      <c r="AB81" s="98">
        <f t="shared" si="877"/>
        <v>0</v>
      </c>
      <c r="AC81" s="98"/>
      <c r="AD81" s="98">
        <f t="shared" si="878"/>
        <v>0</v>
      </c>
      <c r="AE81" s="98"/>
      <c r="AF81" s="98">
        <f t="shared" si="879"/>
        <v>0</v>
      </c>
      <c r="AG81" s="98"/>
      <c r="AH81" s="98">
        <f t="shared" si="880"/>
        <v>0</v>
      </c>
      <c r="AI81" s="98"/>
      <c r="AJ81" s="98">
        <f t="shared" si="881"/>
        <v>0</v>
      </c>
      <c r="AK81" s="98"/>
      <c r="AL81" s="98">
        <f t="shared" si="882"/>
        <v>0</v>
      </c>
      <c r="AM81" s="98"/>
      <c r="AN81" s="98">
        <f t="shared" si="883"/>
        <v>0</v>
      </c>
      <c r="AO81" s="98"/>
      <c r="AP81" s="98">
        <f t="shared" si="884"/>
        <v>0</v>
      </c>
      <c r="AQ81" s="98"/>
      <c r="AR81" s="98">
        <f t="shared" si="885"/>
        <v>0</v>
      </c>
      <c r="AS81" s="98"/>
      <c r="AT81" s="98">
        <f t="shared" si="886"/>
        <v>0</v>
      </c>
      <c r="AU81" s="98"/>
      <c r="AV81" s="98">
        <f t="shared" si="887"/>
        <v>0</v>
      </c>
      <c r="AW81" s="98"/>
      <c r="AX81" s="98">
        <f t="shared" si="888"/>
        <v>0</v>
      </c>
      <c r="AY81" s="98"/>
      <c r="AZ81" s="98">
        <f t="shared" si="889"/>
        <v>0</v>
      </c>
      <c r="BA81" s="98"/>
      <c r="BB81" s="98">
        <f t="shared" si="890"/>
        <v>0</v>
      </c>
      <c r="BC81" s="98"/>
      <c r="BD81" s="98">
        <f t="shared" si="891"/>
        <v>0</v>
      </c>
      <c r="BE81" s="98"/>
      <c r="BF81" s="98">
        <f t="shared" si="892"/>
        <v>0</v>
      </c>
      <c r="BG81" s="98"/>
      <c r="BH81" s="98">
        <f t="shared" si="893"/>
        <v>0</v>
      </c>
      <c r="BI81" s="98"/>
      <c r="BJ81" s="98">
        <f t="shared" si="894"/>
        <v>0</v>
      </c>
      <c r="BK81" s="98"/>
      <c r="BL81" s="98">
        <f t="shared" si="895"/>
        <v>0</v>
      </c>
      <c r="BM81" s="98"/>
      <c r="BN81" s="98">
        <f t="shared" si="896"/>
        <v>0</v>
      </c>
      <c r="BO81" s="98"/>
      <c r="BP81" s="98">
        <f t="shared" si="897"/>
        <v>0</v>
      </c>
      <c r="BQ81" s="98"/>
      <c r="BR81" s="98">
        <f t="shared" si="898"/>
        <v>0</v>
      </c>
      <c r="BS81" s="98"/>
      <c r="BT81" s="98">
        <f t="shared" si="899"/>
        <v>0</v>
      </c>
      <c r="BU81" s="98"/>
      <c r="BV81" s="98">
        <f t="shared" si="900"/>
        <v>0</v>
      </c>
      <c r="BW81" s="98"/>
      <c r="BX81" s="98">
        <f t="shared" si="901"/>
        <v>0</v>
      </c>
      <c r="BY81" s="98"/>
      <c r="BZ81" s="98">
        <f t="shared" si="902"/>
        <v>-1922175.1506849315</v>
      </c>
      <c r="CA81" s="98"/>
      <c r="CB81" s="98">
        <f t="shared" si="903"/>
        <v>-29793714.83561644</v>
      </c>
      <c r="CC81" s="98"/>
      <c r="CD81" s="98">
        <f t="shared" si="904"/>
        <v>-27871539.684931509</v>
      </c>
      <c r="CE81" s="98"/>
      <c r="CF81" s="98">
        <f t="shared" si="905"/>
        <v>-29793714.83561644</v>
      </c>
      <c r="CG81" s="98"/>
      <c r="CH81" s="98">
        <f t="shared" si="906"/>
        <v>-28832627.260273974</v>
      </c>
      <c r="CI81" s="98"/>
      <c r="CJ81" s="98">
        <f t="shared" si="907"/>
        <v>-29793714.83561644</v>
      </c>
      <c r="CK81" s="98"/>
      <c r="CL81" s="98">
        <f t="shared" si="908"/>
        <v>-28832627.260273974</v>
      </c>
      <c r="CM81" s="98"/>
      <c r="CN81" s="98">
        <f t="shared" si="909"/>
        <v>-29793714.83561644</v>
      </c>
      <c r="CO81" s="98"/>
      <c r="CP81" s="98">
        <f t="shared" si="910"/>
        <v>-29793714.83561644</v>
      </c>
      <c r="CQ81" s="98"/>
      <c r="CR81" s="98">
        <f t="shared" si="911"/>
        <v>-28832627.260273974</v>
      </c>
      <c r="CS81" s="98"/>
      <c r="CT81" s="98">
        <f t="shared" si="912"/>
        <v>-29793714.83561644</v>
      </c>
      <c r="CU81" s="98"/>
      <c r="CV81" s="98">
        <f t="shared" si="913"/>
        <v>-28832627.260273974</v>
      </c>
      <c r="CW81" s="98"/>
      <c r="CX81" s="98">
        <f t="shared" si="914"/>
        <v>-26910452.10958904</v>
      </c>
      <c r="CY81" s="98"/>
      <c r="CZ81" s="98">
        <f t="shared" si="915"/>
        <v>0</v>
      </c>
      <c r="DA81" s="98"/>
      <c r="DB81" s="98">
        <f t="shared" si="916"/>
        <v>0</v>
      </c>
      <c r="DC81" s="98"/>
      <c r="DD81" s="98">
        <f t="shared" si="917"/>
        <v>0</v>
      </c>
      <c r="DE81" s="98"/>
      <c r="DF81" s="98">
        <f t="shared" si="918"/>
        <v>0</v>
      </c>
      <c r="DG81" s="98"/>
      <c r="DH81" s="98">
        <f t="shared" si="919"/>
        <v>0</v>
      </c>
      <c r="DI81" s="98"/>
      <c r="DJ81" s="98">
        <f t="shared" si="920"/>
        <v>0</v>
      </c>
      <c r="DK81" s="98"/>
      <c r="DL81" s="98">
        <f t="shared" si="921"/>
        <v>0</v>
      </c>
      <c r="DM81" s="98"/>
      <c r="DN81" s="98">
        <f t="shared" si="922"/>
        <v>0</v>
      </c>
      <c r="DO81" s="98"/>
      <c r="DP81" s="98">
        <f t="shared" si="923"/>
        <v>0</v>
      </c>
      <c r="DQ81" s="98"/>
      <c r="DR81" s="98">
        <f t="shared" si="924"/>
        <v>0</v>
      </c>
      <c r="DS81" s="98"/>
      <c r="DT81" s="98">
        <f t="shared" si="925"/>
        <v>0</v>
      </c>
      <c r="DU81" s="98"/>
      <c r="DV81" s="98">
        <f t="shared" si="926"/>
        <v>0</v>
      </c>
      <c r="DW81" s="98"/>
      <c r="DX81" s="98">
        <f t="shared" si="927"/>
        <v>0</v>
      </c>
      <c r="DY81" s="98"/>
      <c r="DZ81" s="98">
        <f t="shared" si="928"/>
        <v>0</v>
      </c>
      <c r="EA81" s="98"/>
      <c r="EB81" s="98">
        <f t="shared" si="929"/>
        <v>0</v>
      </c>
      <c r="EC81" s="98"/>
      <c r="ED81" s="98">
        <f t="shared" si="930"/>
        <v>0</v>
      </c>
      <c r="EE81" s="98"/>
      <c r="EF81" s="98">
        <f t="shared" si="931"/>
        <v>0</v>
      </c>
      <c r="EG81" s="98"/>
      <c r="EH81" s="98">
        <f t="shared" si="932"/>
        <v>0</v>
      </c>
      <c r="EI81" s="98"/>
      <c r="EJ81" s="98">
        <f t="shared" si="933"/>
        <v>0</v>
      </c>
      <c r="EK81" s="98"/>
      <c r="EL81" s="98">
        <f t="shared" si="934"/>
        <v>0</v>
      </c>
      <c r="EM81" s="98"/>
      <c r="EN81" s="98">
        <f t="shared" si="935"/>
        <v>0</v>
      </c>
      <c r="EO81" s="98"/>
      <c r="EP81" s="98">
        <f t="shared" si="936"/>
        <v>0</v>
      </c>
      <c r="EQ81" s="98"/>
      <c r="ER81" s="98">
        <f t="shared" si="937"/>
        <v>0</v>
      </c>
      <c r="ES81" s="98"/>
      <c r="ET81" s="98">
        <f t="shared" si="938"/>
        <v>0</v>
      </c>
      <c r="EU81" s="98"/>
      <c r="EV81" s="98">
        <f t="shared" si="939"/>
        <v>0</v>
      </c>
      <c r="EW81" s="98"/>
      <c r="EX81" s="98">
        <f t="shared" si="940"/>
        <v>0</v>
      </c>
      <c r="EY81" s="98"/>
      <c r="EZ81" s="98">
        <f t="shared" si="941"/>
        <v>0</v>
      </c>
      <c r="FA81" s="98"/>
      <c r="FB81" s="98">
        <f t="shared" si="942"/>
        <v>0</v>
      </c>
      <c r="FC81" s="98"/>
      <c r="FD81" s="98">
        <f t="shared" si="943"/>
        <v>0</v>
      </c>
      <c r="FE81" s="98"/>
      <c r="FF81" s="98">
        <f t="shared" si="944"/>
        <v>0</v>
      </c>
      <c r="FG81" s="98"/>
    </row>
    <row r="82" spans="1:163" x14ac:dyDescent="0.2">
      <c r="A82" s="23" t="s">
        <v>65</v>
      </c>
      <c r="B82" s="54" t="s">
        <v>106</v>
      </c>
      <c r="C82" s="26">
        <v>44377</v>
      </c>
      <c r="D82" s="26">
        <v>44741</v>
      </c>
      <c r="E82" s="21">
        <v>365</v>
      </c>
      <c r="F82" s="22">
        <v>-330981582</v>
      </c>
      <c r="G82" s="9">
        <f t="shared" si="866"/>
        <v>-906798.85479452054</v>
      </c>
      <c r="H82" s="102">
        <f t="shared" si="867"/>
        <v>0</v>
      </c>
      <c r="I82" s="102"/>
      <c r="J82" s="98">
        <f t="shared" si="868"/>
        <v>0</v>
      </c>
      <c r="K82" s="98"/>
      <c r="L82" s="98">
        <f t="shared" si="869"/>
        <v>0</v>
      </c>
      <c r="M82" s="98"/>
      <c r="N82" s="98">
        <f t="shared" si="870"/>
        <v>0</v>
      </c>
      <c r="O82" s="98"/>
      <c r="P82" s="98">
        <f t="shared" si="871"/>
        <v>0</v>
      </c>
      <c r="Q82" s="98"/>
      <c r="R82" s="98">
        <f t="shared" si="872"/>
        <v>0</v>
      </c>
      <c r="S82" s="98"/>
      <c r="T82" s="98">
        <f t="shared" si="873"/>
        <v>0</v>
      </c>
      <c r="U82" s="98"/>
      <c r="V82" s="98">
        <f t="shared" si="874"/>
        <v>0</v>
      </c>
      <c r="W82" s="98"/>
      <c r="X82" s="98">
        <f t="shared" si="875"/>
        <v>0</v>
      </c>
      <c r="Y82" s="98"/>
      <c r="Z82" s="98">
        <f t="shared" si="876"/>
        <v>0</v>
      </c>
      <c r="AA82" s="98"/>
      <c r="AB82" s="98">
        <f t="shared" si="877"/>
        <v>0</v>
      </c>
      <c r="AC82" s="98"/>
      <c r="AD82" s="98">
        <f t="shared" si="878"/>
        <v>0</v>
      </c>
      <c r="AE82" s="98"/>
      <c r="AF82" s="98">
        <f t="shared" si="879"/>
        <v>0</v>
      </c>
      <c r="AG82" s="98"/>
      <c r="AH82" s="98">
        <f t="shared" si="880"/>
        <v>0</v>
      </c>
      <c r="AI82" s="98"/>
      <c r="AJ82" s="98">
        <f t="shared" si="881"/>
        <v>0</v>
      </c>
      <c r="AK82" s="98"/>
      <c r="AL82" s="98">
        <f t="shared" si="882"/>
        <v>0</v>
      </c>
      <c r="AM82" s="98"/>
      <c r="AN82" s="98">
        <f t="shared" si="883"/>
        <v>0</v>
      </c>
      <c r="AO82" s="98"/>
      <c r="AP82" s="98">
        <f t="shared" si="884"/>
        <v>0</v>
      </c>
      <c r="AQ82" s="98"/>
      <c r="AR82" s="98">
        <f t="shared" si="885"/>
        <v>0</v>
      </c>
      <c r="AS82" s="98"/>
      <c r="AT82" s="98">
        <f t="shared" si="886"/>
        <v>0</v>
      </c>
      <c r="AU82" s="98"/>
      <c r="AV82" s="98">
        <f t="shared" si="887"/>
        <v>0</v>
      </c>
      <c r="AW82" s="98"/>
      <c r="AX82" s="98">
        <f t="shared" si="888"/>
        <v>0</v>
      </c>
      <c r="AY82" s="98"/>
      <c r="AZ82" s="98">
        <f t="shared" si="889"/>
        <v>0</v>
      </c>
      <c r="BA82" s="98"/>
      <c r="BB82" s="98">
        <f t="shared" si="890"/>
        <v>0</v>
      </c>
      <c r="BC82" s="98"/>
      <c r="BD82" s="98">
        <f t="shared" si="891"/>
        <v>0</v>
      </c>
      <c r="BE82" s="98"/>
      <c r="BF82" s="98">
        <f t="shared" si="892"/>
        <v>0</v>
      </c>
      <c r="BG82" s="98"/>
      <c r="BH82" s="98">
        <f t="shared" si="893"/>
        <v>0</v>
      </c>
      <c r="BI82" s="98"/>
      <c r="BJ82" s="98">
        <f t="shared" si="894"/>
        <v>0</v>
      </c>
      <c r="BK82" s="98"/>
      <c r="BL82" s="98">
        <f t="shared" si="895"/>
        <v>0</v>
      </c>
      <c r="BM82" s="98"/>
      <c r="BN82" s="98">
        <f t="shared" si="896"/>
        <v>0</v>
      </c>
      <c r="BO82" s="98"/>
      <c r="BP82" s="98">
        <f t="shared" si="897"/>
        <v>0</v>
      </c>
      <c r="BQ82" s="98"/>
      <c r="BR82" s="98">
        <f t="shared" si="898"/>
        <v>0</v>
      </c>
      <c r="BS82" s="98"/>
      <c r="BT82" s="98">
        <f t="shared" si="899"/>
        <v>0</v>
      </c>
      <c r="BU82" s="98"/>
      <c r="BV82" s="98">
        <f t="shared" si="900"/>
        <v>0</v>
      </c>
      <c r="BW82" s="98"/>
      <c r="BX82" s="98">
        <f t="shared" si="901"/>
        <v>0</v>
      </c>
      <c r="BY82" s="98"/>
      <c r="BZ82" s="98">
        <f t="shared" si="902"/>
        <v>0</v>
      </c>
      <c r="CA82" s="98"/>
      <c r="CB82" s="98">
        <f t="shared" si="903"/>
        <v>0</v>
      </c>
      <c r="CC82" s="98"/>
      <c r="CD82" s="98">
        <f t="shared" si="904"/>
        <v>0</v>
      </c>
      <c r="CE82" s="98"/>
      <c r="CF82" s="98">
        <f t="shared" si="905"/>
        <v>0</v>
      </c>
      <c r="CG82" s="98"/>
      <c r="CH82" s="98">
        <f t="shared" si="906"/>
        <v>0</v>
      </c>
      <c r="CI82" s="98"/>
      <c r="CJ82" s="98">
        <f t="shared" si="907"/>
        <v>0</v>
      </c>
      <c r="CK82" s="98"/>
      <c r="CL82" s="98">
        <f t="shared" si="908"/>
        <v>0</v>
      </c>
      <c r="CM82" s="98"/>
      <c r="CN82" s="98">
        <f t="shared" si="909"/>
        <v>0</v>
      </c>
      <c r="CO82" s="98"/>
      <c r="CP82" s="98">
        <f t="shared" si="910"/>
        <v>0</v>
      </c>
      <c r="CQ82" s="98"/>
      <c r="CR82" s="98">
        <f t="shared" si="911"/>
        <v>0</v>
      </c>
      <c r="CS82" s="98"/>
      <c r="CT82" s="98">
        <f t="shared" si="912"/>
        <v>0</v>
      </c>
      <c r="CU82" s="98"/>
      <c r="CV82" s="98">
        <f t="shared" si="913"/>
        <v>0</v>
      </c>
      <c r="CW82" s="98"/>
      <c r="CX82" s="98">
        <f t="shared" si="914"/>
        <v>0</v>
      </c>
      <c r="CY82" s="98"/>
      <c r="CZ82" s="98">
        <f t="shared" si="915"/>
        <v>0</v>
      </c>
      <c r="DA82" s="98"/>
      <c r="DB82" s="98">
        <f t="shared" si="916"/>
        <v>0</v>
      </c>
      <c r="DC82" s="98"/>
      <c r="DD82" s="98">
        <f t="shared" si="917"/>
        <v>0</v>
      </c>
      <c r="DE82" s="98"/>
      <c r="DF82" s="98">
        <f t="shared" si="918"/>
        <v>0</v>
      </c>
      <c r="DG82" s="98"/>
      <c r="DH82" s="98">
        <f t="shared" si="919"/>
        <v>0</v>
      </c>
      <c r="DI82" s="98"/>
      <c r="DJ82" s="98">
        <f t="shared" si="920"/>
        <v>-906798.85479452054</v>
      </c>
      <c r="DK82" s="98"/>
      <c r="DL82" s="98">
        <f t="shared" si="921"/>
        <v>-28110764.498630136</v>
      </c>
      <c r="DM82" s="98"/>
      <c r="DN82" s="98">
        <f t="shared" si="922"/>
        <v>-28110764.498630136</v>
      </c>
      <c r="DO82" s="98"/>
      <c r="DP82" s="98">
        <f t="shared" si="923"/>
        <v>-27203965.643835615</v>
      </c>
      <c r="DQ82" s="98"/>
      <c r="DR82" s="98">
        <f t="shared" si="924"/>
        <v>-28110764.498630136</v>
      </c>
      <c r="DS82" s="98"/>
      <c r="DT82" s="98">
        <f t="shared" si="925"/>
        <v>-27203965.643835615</v>
      </c>
      <c r="DU82" s="98"/>
      <c r="DV82" s="98">
        <f t="shared" si="926"/>
        <v>-28110764.498630136</v>
      </c>
      <c r="DW82" s="98"/>
      <c r="DX82" s="98">
        <f t="shared" si="927"/>
        <v>-28110764.498630136</v>
      </c>
      <c r="DY82" s="98"/>
      <c r="DZ82" s="98">
        <f t="shared" si="928"/>
        <v>-25390367.934246574</v>
      </c>
      <c r="EA82" s="98"/>
      <c r="EB82" s="98">
        <f t="shared" si="929"/>
        <v>-28110764.498630136</v>
      </c>
      <c r="EC82" s="98"/>
      <c r="ED82" s="98">
        <f t="shared" si="930"/>
        <v>-27203965.643835615</v>
      </c>
      <c r="EE82" s="98"/>
      <c r="EF82" s="98">
        <f t="shared" si="931"/>
        <v>-28110764.498630136</v>
      </c>
      <c r="EG82" s="98"/>
      <c r="EH82" s="98">
        <f t="shared" si="932"/>
        <v>-26297166.789041094</v>
      </c>
      <c r="EI82" s="98"/>
      <c r="EJ82" s="98">
        <f t="shared" si="933"/>
        <v>0</v>
      </c>
      <c r="EK82" s="98"/>
      <c r="EL82" s="98">
        <f t="shared" si="934"/>
        <v>0</v>
      </c>
      <c r="EM82" s="98"/>
      <c r="EN82" s="98">
        <f t="shared" si="935"/>
        <v>0</v>
      </c>
      <c r="EO82" s="98"/>
      <c r="EP82" s="98">
        <f t="shared" si="936"/>
        <v>0</v>
      </c>
      <c r="EQ82" s="98"/>
      <c r="ER82" s="98">
        <f t="shared" si="937"/>
        <v>0</v>
      </c>
      <c r="ES82" s="98"/>
      <c r="ET82" s="98">
        <f t="shared" si="938"/>
        <v>0</v>
      </c>
      <c r="EU82" s="98"/>
      <c r="EV82" s="98">
        <f t="shared" si="939"/>
        <v>0</v>
      </c>
      <c r="EW82" s="98"/>
      <c r="EX82" s="98">
        <f t="shared" si="940"/>
        <v>0</v>
      </c>
      <c r="EY82" s="98"/>
      <c r="EZ82" s="98">
        <f t="shared" si="941"/>
        <v>0</v>
      </c>
      <c r="FA82" s="98"/>
      <c r="FB82" s="98">
        <f t="shared" si="942"/>
        <v>0</v>
      </c>
      <c r="FC82" s="98"/>
      <c r="FD82" s="98">
        <f t="shared" si="943"/>
        <v>0</v>
      </c>
      <c r="FE82" s="98"/>
      <c r="FF82" s="98">
        <f t="shared" si="944"/>
        <v>0</v>
      </c>
      <c r="FG82" s="98"/>
    </row>
    <row r="83" spans="1:163" x14ac:dyDescent="0.2">
      <c r="A83" s="23"/>
      <c r="B83" s="54"/>
      <c r="C83" s="26"/>
      <c r="D83" s="26"/>
      <c r="E83" s="21"/>
      <c r="F83" s="22"/>
      <c r="H83" s="74"/>
      <c r="I83" s="74"/>
    </row>
    <row r="84" spans="1:163" x14ac:dyDescent="0.2">
      <c r="A84" s="25" t="s">
        <v>68</v>
      </c>
      <c r="B84" s="54"/>
      <c r="C84" s="26">
        <v>42795</v>
      </c>
      <c r="D84" s="26">
        <v>44924</v>
      </c>
      <c r="E84" s="21">
        <v>2130</v>
      </c>
      <c r="F84" s="22"/>
      <c r="G84" s="9">
        <f t="shared" ref="G84:G97" si="945">F84/E84</f>
        <v>0</v>
      </c>
      <c r="H84" s="74"/>
      <c r="I84" s="74"/>
    </row>
    <row r="85" spans="1:163" x14ac:dyDescent="0.2">
      <c r="A85" s="23" t="s">
        <v>69</v>
      </c>
      <c r="B85" s="54" t="s">
        <v>106</v>
      </c>
      <c r="C85" s="26">
        <v>42795</v>
      </c>
      <c r="D85" s="26">
        <v>42884</v>
      </c>
      <c r="E85" s="21">
        <v>90</v>
      </c>
      <c r="F85" s="22">
        <v>-95400000</v>
      </c>
      <c r="G85" s="9">
        <f t="shared" si="945"/>
        <v>-1060000</v>
      </c>
      <c r="H85" s="102">
        <f t="shared" ref="H85:H93" si="946">IF(AND(H$2&gt;$D85,I$2&gt;$D85),0,IF(AND(H$2&lt;$C85,I$2&lt;$C85),0,IF(AND(H$2&lt;=$C85,I$2&gt;=$D85),($D85-$C85+1)*$G85,IF(AND(H$2&gt;=$C85,I$2&lt;=$D85),(I$2-H$2+1)*$G85,IF(AND(H$2&lt;=$C85,I$2&lt;=$D85),(I$2-$C85+1)*$G85,IF(AND(H$2&gt;=$C85,I$2&gt;=$D85),($D85-H$2+1)*$G85,0))))))</f>
        <v>0</v>
      </c>
      <c r="I85" s="102"/>
      <c r="J85" s="98">
        <f t="shared" ref="J85:J93" si="947">IF(AND(J$2&gt;$D85,K$2&gt;$D85),0,IF(AND(J$2&lt;$C85,K$2&lt;$C85),0,IF(AND(J$2&lt;=$C85,K$2&gt;=$D85),($D85-$C85+1)*$G85,IF(AND(J$2&gt;=$C85,K$2&lt;=$D85),(K$2-J$2+1)*$G85,IF(AND(J$2&lt;=$C85,K$2&lt;=$D85),(K$2-$C85+1)*$G85,IF(AND(J$2&gt;=$C85,K$2&gt;=$D85),($D85-J$2+1)*$G85,0))))))</f>
        <v>0</v>
      </c>
      <c r="K85" s="98"/>
      <c r="L85" s="98">
        <f t="shared" ref="L85:L93" si="948">IF(AND(L$2&gt;$D85,M$2&gt;$D85),0,IF(AND(L$2&lt;$C85,M$2&lt;$C85),0,IF(AND(L$2&lt;=$C85,M$2&gt;=$D85),($D85-$C85+1)*$G85,IF(AND(L$2&gt;=$C85,M$2&lt;=$D85),(M$2-L$2+1)*$G85,IF(AND(L$2&lt;=$C85,M$2&lt;=$D85),(M$2-$C85+1)*$G85,IF(AND(L$2&gt;=$C85,M$2&gt;=$D85),($D85-L$2+1)*$G85,0))))))</f>
        <v>-32860000</v>
      </c>
      <c r="M85" s="98"/>
      <c r="N85" s="98">
        <f t="shared" ref="N85:N93" si="949">IF(AND(N$2&gt;$D85,O$2&gt;$D85),0,IF(AND(N$2&lt;$C85,O$2&lt;$C85),0,IF(AND(N$2&lt;=$C85,O$2&gt;=$D85),($D85-$C85+1)*$G85,IF(AND(N$2&gt;=$C85,O$2&lt;=$D85),(O$2-N$2+1)*$G85,IF(AND(N$2&lt;=$C85,O$2&lt;=$D85),(O$2-$C85+1)*$G85,IF(AND(N$2&gt;=$C85,O$2&gt;=$D85),($D85-N$2+1)*$G85,0))))))</f>
        <v>-31800000</v>
      </c>
      <c r="O85" s="98"/>
      <c r="P85" s="98">
        <f t="shared" ref="P85:P93" si="950">IF(AND(P$2&gt;$D85,Q$2&gt;$D85),0,IF(AND(P$2&lt;$C85,Q$2&lt;$C85),0,IF(AND(P$2&lt;=$C85,Q$2&gt;=$D85),($D85-$C85+1)*$G85,IF(AND(P$2&gt;=$C85,Q$2&lt;=$D85),(Q$2-P$2+1)*$G85,IF(AND(P$2&lt;=$C85,Q$2&lt;=$D85),(Q$2-$C85+1)*$G85,IF(AND(P$2&gt;=$C85,Q$2&gt;=$D85),($D85-P$2+1)*$G85,0))))))</f>
        <v>-30740000</v>
      </c>
      <c r="Q85" s="98"/>
      <c r="R85" s="98">
        <f t="shared" ref="R85:R93" si="951">IF(AND(R$2&gt;$D85,S$2&gt;$D85),0,IF(AND(R$2&lt;$C85,S$2&lt;$C85),0,IF(AND(R$2&lt;=$C85,S$2&gt;=$D85),($D85-$C85+1)*$G85,IF(AND(R$2&gt;=$C85,S$2&lt;=$D85),(S$2-R$2+1)*$G85,IF(AND(R$2&lt;=$C85,S$2&lt;=$D85),(S$2-$C85+1)*$G85,IF(AND(R$2&gt;=$C85,S$2&gt;=$D85),($D85-R$2+1)*$G85,0))))))</f>
        <v>0</v>
      </c>
      <c r="S85" s="98"/>
      <c r="T85" s="98">
        <f t="shared" ref="T85:T93" si="952">IF(AND(T$2&gt;$D85,U$2&gt;$D85),0,IF(AND(T$2&lt;$C85,U$2&lt;$C85),0,IF(AND(T$2&lt;=$C85,U$2&gt;=$D85),($D85-$C85+1)*$G85,IF(AND(T$2&gt;=$C85,U$2&lt;=$D85),(U$2-T$2+1)*$G85,IF(AND(T$2&lt;=$C85,U$2&lt;=$D85),(U$2-$C85+1)*$G85,IF(AND(T$2&gt;=$C85,U$2&gt;=$D85),($D85-T$2+1)*$G85,0))))))</f>
        <v>0</v>
      </c>
      <c r="U85" s="98"/>
      <c r="V85" s="98">
        <f t="shared" ref="V85:V93" si="953">IF(AND(V$2&gt;$D85,W$2&gt;$D85),0,IF(AND(V$2&lt;$C85,W$2&lt;$C85),0,IF(AND(V$2&lt;=$C85,W$2&gt;=$D85),($D85-$C85+1)*$G85,IF(AND(V$2&gt;=$C85,W$2&lt;=$D85),(W$2-V$2+1)*$G85,IF(AND(V$2&lt;=$C85,W$2&lt;=$D85),(W$2-$C85+1)*$G85,IF(AND(V$2&gt;=$C85,W$2&gt;=$D85),($D85-V$2+1)*$G85,0))))))</f>
        <v>0</v>
      </c>
      <c r="W85" s="98"/>
      <c r="X85" s="98">
        <f t="shared" ref="X85:X93" si="954">IF(AND(X$2&gt;$D85,Y$2&gt;$D85),0,IF(AND(X$2&lt;$C85,Y$2&lt;$C85),0,IF(AND(X$2&lt;=$C85,Y$2&gt;=$D85),($D85-$C85+1)*$G85,IF(AND(X$2&gt;=$C85,Y$2&lt;=$D85),(Y$2-X$2+1)*$G85,IF(AND(X$2&lt;=$C85,Y$2&lt;=$D85),(Y$2-$C85+1)*$G85,IF(AND(X$2&gt;=$C85,Y$2&gt;=$D85),($D85-X$2+1)*$G85,0))))))</f>
        <v>0</v>
      </c>
      <c r="Y85" s="98"/>
      <c r="Z85" s="98">
        <f t="shared" ref="Z85:Z93" si="955">IF(AND(Z$2&gt;$D85,AA$2&gt;$D85),0,IF(AND(Z$2&lt;$C85,AA$2&lt;$C85),0,IF(AND(Z$2&lt;=$C85,AA$2&gt;=$D85),($D85-$C85+1)*$G85,IF(AND(Z$2&gt;=$C85,AA$2&lt;=$D85),(AA$2-Z$2+1)*$G85,IF(AND(Z$2&lt;=$C85,AA$2&lt;=$D85),(AA$2-$C85+1)*$G85,IF(AND(Z$2&gt;=$C85,AA$2&gt;=$D85),($D85-Z$2+1)*$G85,0))))))</f>
        <v>0</v>
      </c>
      <c r="AA85" s="98"/>
      <c r="AB85" s="98">
        <f t="shared" ref="AB85:AB93" si="956">IF(AND(AB$2&gt;$D85,AC$2&gt;$D85),0,IF(AND(AB$2&lt;$C85,AC$2&lt;$C85),0,IF(AND(AB$2&lt;=$C85,AC$2&gt;=$D85),($D85-$C85+1)*$G85,IF(AND(AB$2&gt;=$C85,AC$2&lt;=$D85),(AC$2-AB$2+1)*$G85,IF(AND(AB$2&lt;=$C85,AC$2&lt;=$D85),(AC$2-$C85+1)*$G85,IF(AND(AB$2&gt;=$C85,AC$2&gt;=$D85),($D85-AB$2+1)*$G85,0))))))</f>
        <v>0</v>
      </c>
      <c r="AC85" s="98"/>
      <c r="AD85" s="98">
        <f t="shared" ref="AD85:AD93" si="957">IF(AND(AD$2&gt;$D85,AE$2&gt;$D85),0,IF(AND(AD$2&lt;$C85,AE$2&lt;$C85),0,IF(AND(AD$2&lt;=$C85,AE$2&gt;=$D85),($D85-$C85+1)*$G85,IF(AND(AD$2&gt;=$C85,AE$2&lt;=$D85),(AE$2-AD$2+1)*$G85,IF(AND(AD$2&lt;=$C85,AE$2&lt;=$D85),(AE$2-$C85+1)*$G85,IF(AND(AD$2&gt;=$C85,AE$2&gt;=$D85),($D85-AD$2+1)*$G85,0))))))</f>
        <v>0</v>
      </c>
      <c r="AE85" s="98"/>
      <c r="AF85" s="98">
        <f t="shared" ref="AF85:AF93" si="958">IF(AND(AF$2&gt;$D85,AG$2&gt;$D85),0,IF(AND(AF$2&lt;$C85,AG$2&lt;$C85),0,IF(AND(AF$2&lt;=$C85,AG$2&gt;=$D85),($D85-$C85+1)*$G85,IF(AND(AF$2&gt;=$C85,AG$2&lt;=$D85),(AG$2-AF$2+1)*$G85,IF(AND(AF$2&lt;=$C85,AG$2&lt;=$D85),(AG$2-$C85+1)*$G85,IF(AND(AF$2&gt;=$C85,AG$2&gt;=$D85),($D85-AF$2+1)*$G85,0))))))</f>
        <v>0</v>
      </c>
      <c r="AG85" s="98"/>
      <c r="AH85" s="98">
        <f t="shared" ref="AH85:AH93" si="959">IF(AND(AH$2&gt;$D85,AI$2&gt;$D85),0,IF(AND(AH$2&lt;$C85,AI$2&lt;$C85),0,IF(AND(AH$2&lt;=$C85,AI$2&gt;=$D85),($D85-$C85+1)*$G85,IF(AND(AH$2&gt;=$C85,AI$2&lt;=$D85),(AI$2-AH$2+1)*$G85,IF(AND(AH$2&lt;=$C85,AI$2&lt;=$D85),(AI$2-$C85+1)*$G85,IF(AND(AH$2&gt;=$C85,AI$2&gt;=$D85),($D85-AH$2+1)*$G85,0))))))</f>
        <v>0</v>
      </c>
      <c r="AI85" s="98"/>
      <c r="AJ85" s="98">
        <f t="shared" ref="AJ85:AJ93" si="960">IF(AND(AJ$2&gt;$D85,AK$2&gt;$D85),0,IF(AND(AJ$2&lt;$C85,AK$2&lt;$C85),0,IF(AND(AJ$2&lt;=$C85,AK$2&gt;=$D85),($D85-$C85+1)*$G85,IF(AND(AJ$2&gt;=$C85,AK$2&lt;=$D85),(AK$2-AJ$2+1)*$G85,IF(AND(AJ$2&lt;=$C85,AK$2&lt;=$D85),(AK$2-$C85+1)*$G85,IF(AND(AJ$2&gt;=$C85,AK$2&gt;=$D85),($D85-AJ$2+1)*$G85,0))))))</f>
        <v>0</v>
      </c>
      <c r="AK85" s="98"/>
      <c r="AL85" s="98">
        <f t="shared" ref="AL85:AL93" si="961">IF(AND(AL$2&gt;$D85,AM$2&gt;$D85),0,IF(AND(AL$2&lt;$C85,AM$2&lt;$C85),0,IF(AND(AL$2&lt;=$C85,AM$2&gt;=$D85),($D85-$C85+1)*$G85,IF(AND(AL$2&gt;=$C85,AM$2&lt;=$D85),(AM$2-AL$2+1)*$G85,IF(AND(AL$2&lt;=$C85,AM$2&lt;=$D85),(AM$2-$C85+1)*$G85,IF(AND(AL$2&gt;=$C85,AM$2&gt;=$D85),($D85-AL$2+1)*$G85,0))))))</f>
        <v>0</v>
      </c>
      <c r="AM85" s="98"/>
      <c r="AN85" s="98">
        <f t="shared" ref="AN85:AN93" si="962">IF(AND(AN$2&gt;$D85,AO$2&gt;$D85),0,IF(AND(AN$2&lt;$C85,AO$2&lt;$C85),0,IF(AND(AN$2&lt;=$C85,AO$2&gt;=$D85),($D85-$C85+1)*$G85,IF(AND(AN$2&gt;=$C85,AO$2&lt;=$D85),(AO$2-AN$2+1)*$G85,IF(AND(AN$2&lt;=$C85,AO$2&lt;=$D85),(AO$2-$C85+1)*$G85,IF(AND(AN$2&gt;=$C85,AO$2&gt;=$D85),($D85-AN$2+1)*$G85,0))))))</f>
        <v>0</v>
      </c>
      <c r="AO85" s="98"/>
      <c r="AP85" s="98">
        <f t="shared" ref="AP85:AP93" si="963">IF(AND(AP$2&gt;$D85,AQ$2&gt;$D85),0,IF(AND(AP$2&lt;$C85,AQ$2&lt;$C85),0,IF(AND(AP$2&lt;=$C85,AQ$2&gt;=$D85),($D85-$C85+1)*$G85,IF(AND(AP$2&gt;=$C85,AQ$2&lt;=$D85),(AQ$2-AP$2+1)*$G85,IF(AND(AP$2&lt;=$C85,AQ$2&lt;=$D85),(AQ$2-$C85+1)*$G85,IF(AND(AP$2&gt;=$C85,AQ$2&gt;=$D85),($D85-AP$2+1)*$G85,0))))))</f>
        <v>0</v>
      </c>
      <c r="AQ85" s="98"/>
      <c r="AR85" s="98">
        <f t="shared" ref="AR85:AR93" si="964">IF(AND(AR$2&gt;$D85,AS$2&gt;$D85),0,IF(AND(AR$2&lt;$C85,AS$2&lt;$C85),0,IF(AND(AR$2&lt;=$C85,AS$2&gt;=$D85),($D85-$C85+1)*$G85,IF(AND(AR$2&gt;=$C85,AS$2&lt;=$D85),(AS$2-AR$2+1)*$G85,IF(AND(AR$2&lt;=$C85,AS$2&lt;=$D85),(AS$2-$C85+1)*$G85,IF(AND(AR$2&gt;=$C85,AS$2&gt;=$D85),($D85-AR$2+1)*$G85,0))))))</f>
        <v>0</v>
      </c>
      <c r="AS85" s="98"/>
      <c r="AT85" s="98">
        <f t="shared" ref="AT85:AT93" si="965">IF(AND(AT$2&gt;$D85,AU$2&gt;$D85),0,IF(AND(AT$2&lt;$C85,AU$2&lt;$C85),0,IF(AND(AT$2&lt;=$C85,AU$2&gt;=$D85),($D85-$C85+1)*$G85,IF(AND(AT$2&gt;=$C85,AU$2&lt;=$D85),(AU$2-AT$2+1)*$G85,IF(AND(AT$2&lt;=$C85,AU$2&lt;=$D85),(AU$2-$C85+1)*$G85,IF(AND(AT$2&gt;=$C85,AU$2&gt;=$D85),($D85-AT$2+1)*$G85,0))))))</f>
        <v>0</v>
      </c>
      <c r="AU85" s="98"/>
      <c r="AV85" s="98">
        <f t="shared" ref="AV85:AV93" si="966">IF(AND(AV$2&gt;$D85,AW$2&gt;$D85),0,IF(AND(AV$2&lt;$C85,AW$2&lt;$C85),0,IF(AND(AV$2&lt;=$C85,AW$2&gt;=$D85),($D85-$C85+1)*$G85,IF(AND(AV$2&gt;=$C85,AW$2&lt;=$D85),(AW$2-AV$2+1)*$G85,IF(AND(AV$2&lt;=$C85,AW$2&lt;=$D85),(AW$2-$C85+1)*$G85,IF(AND(AV$2&gt;=$C85,AW$2&gt;=$D85),($D85-AV$2+1)*$G85,0))))))</f>
        <v>0</v>
      </c>
      <c r="AW85" s="98"/>
      <c r="AX85" s="98">
        <f t="shared" ref="AX85:AX93" si="967">IF(AND(AX$2&gt;$D85,AY$2&gt;$D85),0,IF(AND(AX$2&lt;$C85,AY$2&lt;$C85),0,IF(AND(AX$2&lt;=$C85,AY$2&gt;=$D85),($D85-$C85+1)*$G85,IF(AND(AX$2&gt;=$C85,AY$2&lt;=$D85),(AY$2-AX$2+1)*$G85,IF(AND(AX$2&lt;=$C85,AY$2&lt;=$D85),(AY$2-$C85+1)*$G85,IF(AND(AX$2&gt;=$C85,AY$2&gt;=$D85),($D85-AX$2+1)*$G85,0))))))</f>
        <v>0</v>
      </c>
      <c r="AY85" s="98"/>
      <c r="AZ85" s="98">
        <f t="shared" ref="AZ85:AZ93" si="968">IF(AND(AZ$2&gt;$D85,BA$2&gt;$D85),0,IF(AND(AZ$2&lt;$C85,BA$2&lt;$C85),0,IF(AND(AZ$2&lt;=$C85,BA$2&gt;=$D85),($D85-$C85+1)*$G85,IF(AND(AZ$2&gt;=$C85,BA$2&lt;=$D85),(BA$2-AZ$2+1)*$G85,IF(AND(AZ$2&lt;=$C85,BA$2&lt;=$D85),(BA$2-$C85+1)*$G85,IF(AND(AZ$2&gt;=$C85,BA$2&gt;=$D85),($D85-AZ$2+1)*$G85,0))))))</f>
        <v>0</v>
      </c>
      <c r="BA85" s="98"/>
      <c r="BB85" s="98">
        <f t="shared" ref="BB85:BB93" si="969">IF(AND(BB$2&gt;$D85,BC$2&gt;$D85),0,IF(AND(BB$2&lt;$C85,BC$2&lt;$C85),0,IF(AND(BB$2&lt;=$C85,BC$2&gt;=$D85),($D85-$C85+1)*$G85,IF(AND(BB$2&gt;=$C85,BC$2&lt;=$D85),(BC$2-BB$2+1)*$G85,IF(AND(BB$2&lt;=$C85,BC$2&lt;=$D85),(BC$2-$C85+1)*$G85,IF(AND(BB$2&gt;=$C85,BC$2&gt;=$D85),($D85-BB$2+1)*$G85,0))))))</f>
        <v>0</v>
      </c>
      <c r="BC85" s="98"/>
      <c r="BD85" s="98">
        <f t="shared" ref="BD85:BD93" si="970">IF(AND(BD$2&gt;$D85,BE$2&gt;$D85),0,IF(AND(BD$2&lt;$C85,BE$2&lt;$C85),0,IF(AND(BD$2&lt;=$C85,BE$2&gt;=$D85),($D85-$C85+1)*$G85,IF(AND(BD$2&gt;=$C85,BE$2&lt;=$D85),(BE$2-BD$2+1)*$G85,IF(AND(BD$2&lt;=$C85,BE$2&lt;=$D85),(BE$2-$C85+1)*$G85,IF(AND(BD$2&gt;=$C85,BE$2&gt;=$D85),($D85-BD$2+1)*$G85,0))))))</f>
        <v>0</v>
      </c>
      <c r="BE85" s="98"/>
      <c r="BF85" s="98">
        <f t="shared" ref="BF85:BF93" si="971">IF(AND(BF$2&gt;$D85,BG$2&gt;$D85),0,IF(AND(BF$2&lt;$C85,BG$2&lt;$C85),0,IF(AND(BF$2&lt;=$C85,BG$2&gt;=$D85),($D85-$C85+1)*$G85,IF(AND(BF$2&gt;=$C85,BG$2&lt;=$D85),(BG$2-BF$2+1)*$G85,IF(AND(BF$2&lt;=$C85,BG$2&lt;=$D85),(BG$2-$C85+1)*$G85,IF(AND(BF$2&gt;=$C85,BG$2&gt;=$D85),($D85-BF$2+1)*$G85,0))))))</f>
        <v>0</v>
      </c>
      <c r="BG85" s="98"/>
      <c r="BH85" s="98">
        <f t="shared" ref="BH85:BH93" si="972">IF(AND(BH$2&gt;$D85,BI$2&gt;$D85),0,IF(AND(BH$2&lt;$C85,BI$2&lt;$C85),0,IF(AND(BH$2&lt;=$C85,BI$2&gt;=$D85),($D85-$C85+1)*$G85,IF(AND(BH$2&gt;=$C85,BI$2&lt;=$D85),(BI$2-BH$2+1)*$G85,IF(AND(BH$2&lt;=$C85,BI$2&lt;=$D85),(BI$2-$C85+1)*$G85,IF(AND(BH$2&gt;=$C85,BI$2&gt;=$D85),($D85-BH$2+1)*$G85,0))))))</f>
        <v>0</v>
      </c>
      <c r="BI85" s="98"/>
      <c r="BJ85" s="98">
        <f t="shared" ref="BJ85:BJ93" si="973">IF(AND(BJ$2&gt;$D85,BK$2&gt;$D85),0,IF(AND(BJ$2&lt;$C85,BK$2&lt;$C85),0,IF(AND(BJ$2&lt;=$C85,BK$2&gt;=$D85),($D85-$C85+1)*$G85,IF(AND(BJ$2&gt;=$C85,BK$2&lt;=$D85),(BK$2-BJ$2+1)*$G85,IF(AND(BJ$2&lt;=$C85,BK$2&lt;=$D85),(BK$2-$C85+1)*$G85,IF(AND(BJ$2&gt;=$C85,BK$2&gt;=$D85),($D85-BJ$2+1)*$G85,0))))))</f>
        <v>0</v>
      </c>
      <c r="BK85" s="98"/>
      <c r="BL85" s="98">
        <f t="shared" ref="BL85:BL93" si="974">IF(AND(BL$2&gt;$D85,BM$2&gt;$D85),0,IF(AND(BL$2&lt;$C85,BM$2&lt;$C85),0,IF(AND(BL$2&lt;=$C85,BM$2&gt;=$D85),($D85-$C85+1)*$G85,IF(AND(BL$2&gt;=$C85,BM$2&lt;=$D85),(BM$2-BL$2+1)*$G85,IF(AND(BL$2&lt;=$C85,BM$2&lt;=$D85),(BM$2-$C85+1)*$G85,IF(AND(BL$2&gt;=$C85,BM$2&gt;=$D85),($D85-BL$2+1)*$G85,0))))))</f>
        <v>0</v>
      </c>
      <c r="BM85" s="98"/>
      <c r="BN85" s="98">
        <f t="shared" ref="BN85:BN93" si="975">IF(AND(BN$2&gt;$D85,BO$2&gt;$D85),0,IF(AND(BN$2&lt;$C85,BO$2&lt;$C85),0,IF(AND(BN$2&lt;=$C85,BO$2&gt;=$D85),($D85-$C85+1)*$G85,IF(AND(BN$2&gt;=$C85,BO$2&lt;=$D85),(BO$2-BN$2+1)*$G85,IF(AND(BN$2&lt;=$C85,BO$2&lt;=$D85),(BO$2-$C85+1)*$G85,IF(AND(BN$2&gt;=$C85,BO$2&gt;=$D85),($D85-BN$2+1)*$G85,0))))))</f>
        <v>0</v>
      </c>
      <c r="BO85" s="98"/>
      <c r="BP85" s="98">
        <f t="shared" ref="BP85:BP93" si="976">IF(AND(BP$2&gt;$D85,BQ$2&gt;$D85),0,IF(AND(BP$2&lt;$C85,BQ$2&lt;$C85),0,IF(AND(BP$2&lt;=$C85,BQ$2&gt;=$D85),($D85-$C85+1)*$G85,IF(AND(BP$2&gt;=$C85,BQ$2&lt;=$D85),(BQ$2-BP$2+1)*$G85,IF(AND(BP$2&lt;=$C85,BQ$2&lt;=$D85),(BQ$2-$C85+1)*$G85,IF(AND(BP$2&gt;=$C85,BQ$2&gt;=$D85),($D85-BP$2+1)*$G85,0))))))</f>
        <v>0</v>
      </c>
      <c r="BQ85" s="98"/>
      <c r="BR85" s="98">
        <f t="shared" ref="BR85:BR93" si="977">IF(AND(BR$2&gt;$D85,BS$2&gt;$D85),0,IF(AND(BR$2&lt;$C85,BS$2&lt;$C85),0,IF(AND(BR$2&lt;=$C85,BS$2&gt;=$D85),($D85-$C85+1)*$G85,IF(AND(BR$2&gt;=$C85,BS$2&lt;=$D85),(BS$2-BR$2+1)*$G85,IF(AND(BR$2&lt;=$C85,BS$2&lt;=$D85),(BS$2-$C85+1)*$G85,IF(AND(BR$2&gt;=$C85,BS$2&gt;=$D85),($D85-BR$2+1)*$G85,0))))))</f>
        <v>0</v>
      </c>
      <c r="BS85" s="98"/>
      <c r="BT85" s="98">
        <f t="shared" ref="BT85:BT93" si="978">IF(AND(BT$2&gt;$D85,BU$2&gt;$D85),0,IF(AND(BT$2&lt;$C85,BU$2&lt;$C85),0,IF(AND(BT$2&lt;=$C85,BU$2&gt;=$D85),($D85-$C85+1)*$G85,IF(AND(BT$2&gt;=$C85,BU$2&lt;=$D85),(BU$2-BT$2+1)*$G85,IF(AND(BT$2&lt;=$C85,BU$2&lt;=$D85),(BU$2-$C85+1)*$G85,IF(AND(BT$2&gt;=$C85,BU$2&gt;=$D85),($D85-BT$2+1)*$G85,0))))))</f>
        <v>0</v>
      </c>
      <c r="BU85" s="98"/>
      <c r="BV85" s="98">
        <f t="shared" ref="BV85:BV93" si="979">IF(AND(BV$2&gt;$D85,BW$2&gt;$D85),0,IF(AND(BV$2&lt;$C85,BW$2&lt;$C85),0,IF(AND(BV$2&lt;=$C85,BW$2&gt;=$D85),($D85-$C85+1)*$G85,IF(AND(BV$2&gt;=$C85,BW$2&lt;=$D85),(BW$2-BV$2+1)*$G85,IF(AND(BV$2&lt;=$C85,BW$2&lt;=$D85),(BW$2-$C85+1)*$G85,IF(AND(BV$2&gt;=$C85,BW$2&gt;=$D85),($D85-BV$2+1)*$G85,0))))))</f>
        <v>0</v>
      </c>
      <c r="BW85" s="98"/>
      <c r="BX85" s="98">
        <f t="shared" ref="BX85:BX93" si="980">IF(AND(BX$2&gt;$D85,BY$2&gt;$D85),0,IF(AND(BX$2&lt;$C85,BY$2&lt;$C85),0,IF(AND(BX$2&lt;=$C85,BY$2&gt;=$D85),($D85-$C85+1)*$G85,IF(AND(BX$2&gt;=$C85,BY$2&lt;=$D85),(BY$2-BX$2+1)*$G85,IF(AND(BX$2&lt;=$C85,BY$2&lt;=$D85),(BY$2-$C85+1)*$G85,IF(AND(BX$2&gt;=$C85,BY$2&gt;=$D85),($D85-BX$2+1)*$G85,0))))))</f>
        <v>0</v>
      </c>
      <c r="BY85" s="98"/>
      <c r="BZ85" s="98">
        <f t="shared" ref="BZ85:BZ93" si="981">IF(AND(BZ$2&gt;$D85,CA$2&gt;$D85),0,IF(AND(BZ$2&lt;$C85,CA$2&lt;$C85),0,IF(AND(BZ$2&lt;=$C85,CA$2&gt;=$D85),($D85-$C85+1)*$G85,IF(AND(BZ$2&gt;=$C85,CA$2&lt;=$D85),(CA$2-BZ$2+1)*$G85,IF(AND(BZ$2&lt;=$C85,CA$2&lt;=$D85),(CA$2-$C85+1)*$G85,IF(AND(BZ$2&gt;=$C85,CA$2&gt;=$D85),($D85-BZ$2+1)*$G85,0))))))</f>
        <v>0</v>
      </c>
      <c r="CA85" s="98"/>
      <c r="CB85" s="98">
        <f t="shared" ref="CB85:CB93" si="982">IF(AND(CB$2&gt;$D85,CC$2&gt;$D85),0,IF(AND(CB$2&lt;$C85,CC$2&lt;$C85),0,IF(AND(CB$2&lt;=$C85,CC$2&gt;=$D85),($D85-$C85+1)*$G85,IF(AND(CB$2&gt;=$C85,CC$2&lt;=$D85),(CC$2-CB$2+1)*$G85,IF(AND(CB$2&lt;=$C85,CC$2&lt;=$D85),(CC$2-$C85+1)*$G85,IF(AND(CB$2&gt;=$C85,CC$2&gt;=$D85),($D85-CB$2+1)*$G85,0))))))</f>
        <v>0</v>
      </c>
      <c r="CC85" s="98"/>
      <c r="CD85" s="98">
        <f t="shared" ref="CD85:CD93" si="983">IF(AND(CD$2&gt;$D85,CE$2&gt;$D85),0,IF(AND(CD$2&lt;$C85,CE$2&lt;$C85),0,IF(AND(CD$2&lt;=$C85,CE$2&gt;=$D85),($D85-$C85+1)*$G85,IF(AND(CD$2&gt;=$C85,CE$2&lt;=$D85),(CE$2-CD$2+1)*$G85,IF(AND(CD$2&lt;=$C85,CE$2&lt;=$D85),(CE$2-$C85+1)*$G85,IF(AND(CD$2&gt;=$C85,CE$2&gt;=$D85),($D85-CD$2+1)*$G85,0))))))</f>
        <v>0</v>
      </c>
      <c r="CE85" s="98"/>
      <c r="CF85" s="98">
        <f t="shared" ref="CF85:CF93" si="984">IF(AND(CF$2&gt;$D85,CG$2&gt;$D85),0,IF(AND(CF$2&lt;$C85,CG$2&lt;$C85),0,IF(AND(CF$2&lt;=$C85,CG$2&gt;=$D85),($D85-$C85+1)*$G85,IF(AND(CF$2&gt;=$C85,CG$2&lt;=$D85),(CG$2-CF$2+1)*$G85,IF(AND(CF$2&lt;=$C85,CG$2&lt;=$D85),(CG$2-$C85+1)*$G85,IF(AND(CF$2&gt;=$C85,CG$2&gt;=$D85),($D85-CF$2+1)*$G85,0))))))</f>
        <v>0</v>
      </c>
      <c r="CG85" s="98"/>
      <c r="CH85" s="98">
        <f t="shared" ref="CH85:CH93" si="985">IF(AND(CH$2&gt;$D85,CI$2&gt;$D85),0,IF(AND(CH$2&lt;$C85,CI$2&lt;$C85),0,IF(AND(CH$2&lt;=$C85,CI$2&gt;=$D85),($D85-$C85+1)*$G85,IF(AND(CH$2&gt;=$C85,CI$2&lt;=$D85),(CI$2-CH$2+1)*$G85,IF(AND(CH$2&lt;=$C85,CI$2&lt;=$D85),(CI$2-$C85+1)*$G85,IF(AND(CH$2&gt;=$C85,CI$2&gt;=$D85),($D85-CH$2+1)*$G85,0))))))</f>
        <v>0</v>
      </c>
      <c r="CI85" s="98"/>
      <c r="CJ85" s="98">
        <f t="shared" ref="CJ85:CJ93" si="986">IF(AND(CJ$2&gt;$D85,CK$2&gt;$D85),0,IF(AND(CJ$2&lt;$C85,CK$2&lt;$C85),0,IF(AND(CJ$2&lt;=$C85,CK$2&gt;=$D85),($D85-$C85+1)*$G85,IF(AND(CJ$2&gt;=$C85,CK$2&lt;=$D85),(CK$2-CJ$2+1)*$G85,IF(AND(CJ$2&lt;=$C85,CK$2&lt;=$D85),(CK$2-$C85+1)*$G85,IF(AND(CJ$2&gt;=$C85,CK$2&gt;=$D85),($D85-CJ$2+1)*$G85,0))))))</f>
        <v>0</v>
      </c>
      <c r="CK85" s="98"/>
      <c r="CL85" s="98">
        <f t="shared" ref="CL85:CL93" si="987">IF(AND(CL$2&gt;$D85,CM$2&gt;$D85),0,IF(AND(CL$2&lt;$C85,CM$2&lt;$C85),0,IF(AND(CL$2&lt;=$C85,CM$2&gt;=$D85),($D85-$C85+1)*$G85,IF(AND(CL$2&gt;=$C85,CM$2&lt;=$D85),(CM$2-CL$2+1)*$G85,IF(AND(CL$2&lt;=$C85,CM$2&lt;=$D85),(CM$2-$C85+1)*$G85,IF(AND(CL$2&gt;=$C85,CM$2&gt;=$D85),($D85-CL$2+1)*$G85,0))))))</f>
        <v>0</v>
      </c>
      <c r="CM85" s="98"/>
      <c r="CN85" s="98">
        <f t="shared" ref="CN85:CN93" si="988">IF(AND(CN$2&gt;$D85,CO$2&gt;$D85),0,IF(AND(CN$2&lt;$C85,CO$2&lt;$C85),0,IF(AND(CN$2&lt;=$C85,CO$2&gt;=$D85),($D85-$C85+1)*$G85,IF(AND(CN$2&gt;=$C85,CO$2&lt;=$D85),(CO$2-CN$2+1)*$G85,IF(AND(CN$2&lt;=$C85,CO$2&lt;=$D85),(CO$2-$C85+1)*$G85,IF(AND(CN$2&gt;=$C85,CO$2&gt;=$D85),($D85-CN$2+1)*$G85,0))))))</f>
        <v>0</v>
      </c>
      <c r="CO85" s="98"/>
      <c r="CP85" s="98">
        <f t="shared" ref="CP85:CP93" si="989">IF(AND(CP$2&gt;$D85,CQ$2&gt;$D85),0,IF(AND(CP$2&lt;$C85,CQ$2&lt;$C85),0,IF(AND(CP$2&lt;=$C85,CQ$2&gt;=$D85),($D85-$C85+1)*$G85,IF(AND(CP$2&gt;=$C85,CQ$2&lt;=$D85),(CQ$2-CP$2+1)*$G85,IF(AND(CP$2&lt;=$C85,CQ$2&lt;=$D85),(CQ$2-$C85+1)*$G85,IF(AND(CP$2&gt;=$C85,CQ$2&gt;=$D85),($D85-CP$2+1)*$G85,0))))))</f>
        <v>0</v>
      </c>
      <c r="CQ85" s="98"/>
      <c r="CR85" s="98">
        <f t="shared" ref="CR85:CR93" si="990">IF(AND(CR$2&gt;$D85,CS$2&gt;$D85),0,IF(AND(CR$2&lt;$C85,CS$2&lt;$C85),0,IF(AND(CR$2&lt;=$C85,CS$2&gt;=$D85),($D85-$C85+1)*$G85,IF(AND(CR$2&gt;=$C85,CS$2&lt;=$D85),(CS$2-CR$2+1)*$G85,IF(AND(CR$2&lt;=$C85,CS$2&lt;=$D85),(CS$2-$C85+1)*$G85,IF(AND(CR$2&gt;=$C85,CS$2&gt;=$D85),($D85-CR$2+1)*$G85,0))))))</f>
        <v>0</v>
      </c>
      <c r="CS85" s="98"/>
      <c r="CT85" s="98">
        <f t="shared" ref="CT85:CT93" si="991">IF(AND(CT$2&gt;$D85,CU$2&gt;$D85),0,IF(AND(CT$2&lt;$C85,CU$2&lt;$C85),0,IF(AND(CT$2&lt;=$C85,CU$2&gt;=$D85),($D85-$C85+1)*$G85,IF(AND(CT$2&gt;=$C85,CU$2&lt;=$D85),(CU$2-CT$2+1)*$G85,IF(AND(CT$2&lt;=$C85,CU$2&lt;=$D85),(CU$2-$C85+1)*$G85,IF(AND(CT$2&gt;=$C85,CU$2&gt;=$D85),($D85-CT$2+1)*$G85,0))))))</f>
        <v>0</v>
      </c>
      <c r="CU85" s="98"/>
      <c r="CV85" s="98">
        <f t="shared" ref="CV85:CV93" si="992">IF(AND(CV$2&gt;$D85,CW$2&gt;$D85),0,IF(AND(CV$2&lt;$C85,CW$2&lt;$C85),0,IF(AND(CV$2&lt;=$C85,CW$2&gt;=$D85),($D85-$C85+1)*$G85,IF(AND(CV$2&gt;=$C85,CW$2&lt;=$D85),(CW$2-CV$2+1)*$G85,IF(AND(CV$2&lt;=$C85,CW$2&lt;=$D85),(CW$2-$C85+1)*$G85,IF(AND(CV$2&gt;=$C85,CW$2&gt;=$D85),($D85-CV$2+1)*$G85,0))))))</f>
        <v>0</v>
      </c>
      <c r="CW85" s="98"/>
      <c r="CX85" s="98">
        <f t="shared" ref="CX85:CX93" si="993">IF(AND(CX$2&gt;$D85,CY$2&gt;$D85),0,IF(AND(CX$2&lt;$C85,CY$2&lt;$C85),0,IF(AND(CX$2&lt;=$C85,CY$2&gt;=$D85),($D85-$C85+1)*$G85,IF(AND(CX$2&gt;=$C85,CY$2&lt;=$D85),(CY$2-CX$2+1)*$G85,IF(AND(CX$2&lt;=$C85,CY$2&lt;=$D85),(CY$2-$C85+1)*$G85,IF(AND(CX$2&gt;=$C85,CY$2&gt;=$D85),($D85-CX$2+1)*$G85,0))))))</f>
        <v>0</v>
      </c>
      <c r="CY85" s="98"/>
      <c r="CZ85" s="98">
        <f t="shared" ref="CZ85:CZ93" si="994">IF(AND(CZ$2&gt;$D85,DA$2&gt;$D85),0,IF(AND(CZ$2&lt;$C85,DA$2&lt;$C85),0,IF(AND(CZ$2&lt;=$C85,DA$2&gt;=$D85),($D85-$C85+1)*$G85,IF(AND(CZ$2&gt;=$C85,DA$2&lt;=$D85),(DA$2-CZ$2+1)*$G85,IF(AND(CZ$2&lt;=$C85,DA$2&lt;=$D85),(DA$2-$C85+1)*$G85,IF(AND(CZ$2&gt;=$C85,DA$2&gt;=$D85),($D85-CZ$2+1)*$G85,0))))))</f>
        <v>0</v>
      </c>
      <c r="DA85" s="98"/>
      <c r="DB85" s="98">
        <f t="shared" ref="DB85:DB93" si="995">IF(AND(DB$2&gt;$D85,DC$2&gt;$D85),0,IF(AND(DB$2&lt;$C85,DC$2&lt;$C85),0,IF(AND(DB$2&lt;=$C85,DC$2&gt;=$D85),($D85-$C85+1)*$G85,IF(AND(DB$2&gt;=$C85,DC$2&lt;=$D85),(DC$2-DB$2+1)*$G85,IF(AND(DB$2&lt;=$C85,DC$2&lt;=$D85),(DC$2-$C85+1)*$G85,IF(AND(DB$2&gt;=$C85,DC$2&gt;=$D85),($D85-DB$2+1)*$G85,0))))))</f>
        <v>0</v>
      </c>
      <c r="DC85" s="98"/>
      <c r="DD85" s="98">
        <f t="shared" ref="DD85:DD93" si="996">IF(AND(DD$2&gt;$D85,DE$2&gt;$D85),0,IF(AND(DD$2&lt;$C85,DE$2&lt;$C85),0,IF(AND(DD$2&lt;=$C85,DE$2&gt;=$D85),($D85-$C85+1)*$G85,IF(AND(DD$2&gt;=$C85,DE$2&lt;=$D85),(DE$2-DD$2+1)*$G85,IF(AND(DD$2&lt;=$C85,DE$2&lt;=$D85),(DE$2-$C85+1)*$G85,IF(AND(DD$2&gt;=$C85,DE$2&gt;=$D85),($D85-DD$2+1)*$G85,0))))))</f>
        <v>0</v>
      </c>
      <c r="DE85" s="98"/>
      <c r="DF85" s="98">
        <f t="shared" ref="DF85:DF93" si="997">IF(AND(DF$2&gt;$D85,DG$2&gt;$D85),0,IF(AND(DF$2&lt;$C85,DG$2&lt;$C85),0,IF(AND(DF$2&lt;=$C85,DG$2&gt;=$D85),($D85-$C85+1)*$G85,IF(AND(DF$2&gt;=$C85,DG$2&lt;=$D85),(DG$2-DF$2+1)*$G85,IF(AND(DF$2&lt;=$C85,DG$2&lt;=$D85),(DG$2-$C85+1)*$G85,IF(AND(DF$2&gt;=$C85,DG$2&gt;=$D85),($D85-DF$2+1)*$G85,0))))))</f>
        <v>0</v>
      </c>
      <c r="DG85" s="98"/>
      <c r="DH85" s="98">
        <f t="shared" ref="DH85:DH93" si="998">IF(AND(DH$2&gt;$D85,DI$2&gt;$D85),0,IF(AND(DH$2&lt;$C85,DI$2&lt;$C85),0,IF(AND(DH$2&lt;=$C85,DI$2&gt;=$D85),($D85-$C85+1)*$G85,IF(AND(DH$2&gt;=$C85,DI$2&lt;=$D85),(DI$2-DH$2+1)*$G85,IF(AND(DH$2&lt;=$C85,DI$2&lt;=$D85),(DI$2-$C85+1)*$G85,IF(AND(DH$2&gt;=$C85,DI$2&gt;=$D85),($D85-DH$2+1)*$G85,0))))))</f>
        <v>0</v>
      </c>
      <c r="DI85" s="98"/>
      <c r="DJ85" s="98">
        <f t="shared" ref="DJ85:DJ93" si="999">IF(AND(DJ$2&gt;$D85,DK$2&gt;$D85),0,IF(AND(DJ$2&lt;$C85,DK$2&lt;$C85),0,IF(AND(DJ$2&lt;=$C85,DK$2&gt;=$D85),($D85-$C85+1)*$G85,IF(AND(DJ$2&gt;=$C85,DK$2&lt;=$D85),(DK$2-DJ$2+1)*$G85,IF(AND(DJ$2&lt;=$C85,DK$2&lt;=$D85),(DK$2-$C85+1)*$G85,IF(AND(DJ$2&gt;=$C85,DK$2&gt;=$D85),($D85-DJ$2+1)*$G85,0))))))</f>
        <v>0</v>
      </c>
      <c r="DK85" s="98"/>
      <c r="DL85" s="98">
        <f t="shared" ref="DL85:DL93" si="1000">IF(AND(DL$2&gt;$D85,DM$2&gt;$D85),0,IF(AND(DL$2&lt;$C85,DM$2&lt;$C85),0,IF(AND(DL$2&lt;=$C85,DM$2&gt;=$D85),($D85-$C85+1)*$G85,IF(AND(DL$2&gt;=$C85,DM$2&lt;=$D85),(DM$2-DL$2+1)*$G85,IF(AND(DL$2&lt;=$C85,DM$2&lt;=$D85),(DM$2-$C85+1)*$G85,IF(AND(DL$2&gt;=$C85,DM$2&gt;=$D85),($D85-DL$2+1)*$G85,0))))))</f>
        <v>0</v>
      </c>
      <c r="DM85" s="98"/>
      <c r="DN85" s="98">
        <f t="shared" ref="DN85:DN93" si="1001">IF(AND(DN$2&gt;$D85,DO$2&gt;$D85),0,IF(AND(DN$2&lt;$C85,DO$2&lt;$C85),0,IF(AND(DN$2&lt;=$C85,DO$2&gt;=$D85),($D85-$C85+1)*$G85,IF(AND(DN$2&gt;=$C85,DO$2&lt;=$D85),(DO$2-DN$2+1)*$G85,IF(AND(DN$2&lt;=$C85,DO$2&lt;=$D85),(DO$2-$C85+1)*$G85,IF(AND(DN$2&gt;=$C85,DO$2&gt;=$D85),($D85-DN$2+1)*$G85,0))))))</f>
        <v>0</v>
      </c>
      <c r="DO85" s="98"/>
      <c r="DP85" s="98">
        <f t="shared" ref="DP85:DP93" si="1002">IF(AND(DP$2&gt;$D85,DQ$2&gt;$D85),0,IF(AND(DP$2&lt;$C85,DQ$2&lt;$C85),0,IF(AND(DP$2&lt;=$C85,DQ$2&gt;=$D85),($D85-$C85+1)*$G85,IF(AND(DP$2&gt;=$C85,DQ$2&lt;=$D85),(DQ$2-DP$2+1)*$G85,IF(AND(DP$2&lt;=$C85,DQ$2&lt;=$D85),(DQ$2-$C85+1)*$G85,IF(AND(DP$2&gt;=$C85,DQ$2&gt;=$D85),($D85-DP$2+1)*$G85,0))))))</f>
        <v>0</v>
      </c>
      <c r="DQ85" s="98"/>
      <c r="DR85" s="98">
        <f t="shared" ref="DR85:DR93" si="1003">IF(AND(DR$2&gt;$D85,DS$2&gt;$D85),0,IF(AND(DR$2&lt;$C85,DS$2&lt;$C85),0,IF(AND(DR$2&lt;=$C85,DS$2&gt;=$D85),($D85-$C85+1)*$G85,IF(AND(DR$2&gt;=$C85,DS$2&lt;=$D85),(DS$2-DR$2+1)*$G85,IF(AND(DR$2&lt;=$C85,DS$2&lt;=$D85),(DS$2-$C85+1)*$G85,IF(AND(DR$2&gt;=$C85,DS$2&gt;=$D85),($D85-DR$2+1)*$G85,0))))))</f>
        <v>0</v>
      </c>
      <c r="DS85" s="98"/>
      <c r="DT85" s="98">
        <f t="shared" ref="DT85:DT93" si="1004">IF(AND(DT$2&gt;$D85,DU$2&gt;$D85),0,IF(AND(DT$2&lt;$C85,DU$2&lt;$C85),0,IF(AND(DT$2&lt;=$C85,DU$2&gt;=$D85),($D85-$C85+1)*$G85,IF(AND(DT$2&gt;=$C85,DU$2&lt;=$D85),(DU$2-DT$2+1)*$G85,IF(AND(DT$2&lt;=$C85,DU$2&lt;=$D85),(DU$2-$C85+1)*$G85,IF(AND(DT$2&gt;=$C85,DU$2&gt;=$D85),($D85-DT$2+1)*$G85,0))))))</f>
        <v>0</v>
      </c>
      <c r="DU85" s="98"/>
      <c r="DV85" s="98">
        <f t="shared" ref="DV85:DV93" si="1005">IF(AND(DV$2&gt;$D85,DW$2&gt;$D85),0,IF(AND(DV$2&lt;$C85,DW$2&lt;$C85),0,IF(AND(DV$2&lt;=$C85,DW$2&gt;=$D85),($D85-$C85+1)*$G85,IF(AND(DV$2&gt;=$C85,DW$2&lt;=$D85),(DW$2-DV$2+1)*$G85,IF(AND(DV$2&lt;=$C85,DW$2&lt;=$D85),(DW$2-$C85+1)*$G85,IF(AND(DV$2&gt;=$C85,DW$2&gt;=$D85),($D85-DV$2+1)*$G85,0))))))</f>
        <v>0</v>
      </c>
      <c r="DW85" s="98"/>
      <c r="DX85" s="98">
        <f t="shared" ref="DX85:DX93" si="1006">IF(AND(DX$2&gt;$D85,DY$2&gt;$D85),0,IF(AND(DX$2&lt;$C85,DY$2&lt;$C85),0,IF(AND(DX$2&lt;=$C85,DY$2&gt;=$D85),($D85-$C85+1)*$G85,IF(AND(DX$2&gt;=$C85,DY$2&lt;=$D85),(DY$2-DX$2+1)*$G85,IF(AND(DX$2&lt;=$C85,DY$2&lt;=$D85),(DY$2-$C85+1)*$G85,IF(AND(DX$2&gt;=$C85,DY$2&gt;=$D85),($D85-DX$2+1)*$G85,0))))))</f>
        <v>0</v>
      </c>
      <c r="DY85" s="98"/>
      <c r="DZ85" s="98">
        <f t="shared" ref="DZ85:DZ93" si="1007">IF(AND(DZ$2&gt;$D85,EA$2&gt;$D85),0,IF(AND(DZ$2&lt;$C85,EA$2&lt;$C85),0,IF(AND(DZ$2&lt;=$C85,EA$2&gt;=$D85),($D85-$C85+1)*$G85,IF(AND(DZ$2&gt;=$C85,EA$2&lt;=$D85),(EA$2-DZ$2+1)*$G85,IF(AND(DZ$2&lt;=$C85,EA$2&lt;=$D85),(EA$2-$C85+1)*$G85,IF(AND(DZ$2&gt;=$C85,EA$2&gt;=$D85),($D85-DZ$2+1)*$G85,0))))))</f>
        <v>0</v>
      </c>
      <c r="EA85" s="98"/>
      <c r="EB85" s="98">
        <f t="shared" ref="EB85:EB93" si="1008">IF(AND(EB$2&gt;$D85,EC$2&gt;$D85),0,IF(AND(EB$2&lt;$C85,EC$2&lt;$C85),0,IF(AND(EB$2&lt;=$C85,EC$2&gt;=$D85),($D85-$C85+1)*$G85,IF(AND(EB$2&gt;=$C85,EC$2&lt;=$D85),(EC$2-EB$2+1)*$G85,IF(AND(EB$2&lt;=$C85,EC$2&lt;=$D85),(EC$2-$C85+1)*$G85,IF(AND(EB$2&gt;=$C85,EC$2&gt;=$D85),($D85-EB$2+1)*$G85,0))))))</f>
        <v>0</v>
      </c>
      <c r="EC85" s="98"/>
      <c r="ED85" s="98">
        <f t="shared" ref="ED85:ED93" si="1009">IF(AND(ED$2&gt;$D85,EE$2&gt;$D85),0,IF(AND(ED$2&lt;$C85,EE$2&lt;$C85),0,IF(AND(ED$2&lt;=$C85,EE$2&gt;=$D85),($D85-$C85+1)*$G85,IF(AND(ED$2&gt;=$C85,EE$2&lt;=$D85),(EE$2-ED$2+1)*$G85,IF(AND(ED$2&lt;=$C85,EE$2&lt;=$D85),(EE$2-$C85+1)*$G85,IF(AND(ED$2&gt;=$C85,EE$2&gt;=$D85),($D85-ED$2+1)*$G85,0))))))</f>
        <v>0</v>
      </c>
      <c r="EE85" s="98"/>
      <c r="EF85" s="98">
        <f t="shared" ref="EF85:EF93" si="1010">IF(AND(EF$2&gt;$D85,EG$2&gt;$D85),0,IF(AND(EF$2&lt;$C85,EG$2&lt;$C85),0,IF(AND(EF$2&lt;=$C85,EG$2&gt;=$D85),($D85-$C85+1)*$G85,IF(AND(EF$2&gt;=$C85,EG$2&lt;=$D85),(EG$2-EF$2+1)*$G85,IF(AND(EF$2&lt;=$C85,EG$2&lt;=$D85),(EG$2-$C85+1)*$G85,IF(AND(EF$2&gt;=$C85,EG$2&gt;=$D85),($D85-EF$2+1)*$G85,0))))))</f>
        <v>0</v>
      </c>
      <c r="EG85" s="98"/>
      <c r="EH85" s="98">
        <f t="shared" ref="EH85:EH93" si="1011">IF(AND(EH$2&gt;$D85,EI$2&gt;$D85),0,IF(AND(EH$2&lt;$C85,EI$2&lt;$C85),0,IF(AND(EH$2&lt;=$C85,EI$2&gt;=$D85),($D85-$C85+1)*$G85,IF(AND(EH$2&gt;=$C85,EI$2&lt;=$D85),(EI$2-EH$2+1)*$G85,IF(AND(EH$2&lt;=$C85,EI$2&lt;=$D85),(EI$2-$C85+1)*$G85,IF(AND(EH$2&gt;=$C85,EI$2&gt;=$D85),($D85-EH$2+1)*$G85,0))))))</f>
        <v>0</v>
      </c>
      <c r="EI85" s="98"/>
      <c r="EJ85" s="98">
        <f t="shared" ref="EJ85:EJ93" si="1012">IF(AND(EJ$2&gt;$D85,EK$2&gt;$D85),0,IF(AND(EJ$2&lt;$C85,EK$2&lt;$C85),0,IF(AND(EJ$2&lt;=$C85,EK$2&gt;=$D85),($D85-$C85+1)*$G85,IF(AND(EJ$2&gt;=$C85,EK$2&lt;=$D85),(EK$2-EJ$2+1)*$G85,IF(AND(EJ$2&lt;=$C85,EK$2&lt;=$D85),(EK$2-$C85+1)*$G85,IF(AND(EJ$2&gt;=$C85,EK$2&gt;=$D85),($D85-EJ$2+1)*$G85,0))))))</f>
        <v>0</v>
      </c>
      <c r="EK85" s="98"/>
      <c r="EL85" s="98">
        <f t="shared" ref="EL85:EL93" si="1013">IF(AND(EL$2&gt;$D85,EM$2&gt;$D85),0,IF(AND(EL$2&lt;$C85,EM$2&lt;$C85),0,IF(AND(EL$2&lt;=$C85,EM$2&gt;=$D85),($D85-$C85+1)*$G85,IF(AND(EL$2&gt;=$C85,EM$2&lt;=$D85),(EM$2-EL$2+1)*$G85,IF(AND(EL$2&lt;=$C85,EM$2&lt;=$D85),(EM$2-$C85+1)*$G85,IF(AND(EL$2&gt;=$C85,EM$2&gt;=$D85),($D85-EL$2+1)*$G85,0))))))</f>
        <v>0</v>
      </c>
      <c r="EM85" s="98"/>
      <c r="EN85" s="98">
        <f t="shared" ref="EN85:EN93" si="1014">IF(AND(EN$2&gt;$D85,EO$2&gt;$D85),0,IF(AND(EN$2&lt;$C85,EO$2&lt;$C85),0,IF(AND(EN$2&lt;=$C85,EO$2&gt;=$D85),($D85-$C85+1)*$G85,IF(AND(EN$2&gt;=$C85,EO$2&lt;=$D85),(EO$2-EN$2+1)*$G85,IF(AND(EN$2&lt;=$C85,EO$2&lt;=$D85),(EO$2-$C85+1)*$G85,IF(AND(EN$2&gt;=$C85,EO$2&gt;=$D85),($D85-EN$2+1)*$G85,0))))))</f>
        <v>0</v>
      </c>
      <c r="EO85" s="98"/>
      <c r="EP85" s="98">
        <f t="shared" ref="EP85:EP93" si="1015">IF(AND(EP$2&gt;$D85,EQ$2&gt;$D85),0,IF(AND(EP$2&lt;$C85,EQ$2&lt;$C85),0,IF(AND(EP$2&lt;=$C85,EQ$2&gt;=$D85),($D85-$C85+1)*$G85,IF(AND(EP$2&gt;=$C85,EQ$2&lt;=$D85),(EQ$2-EP$2+1)*$G85,IF(AND(EP$2&lt;=$C85,EQ$2&lt;=$D85),(EQ$2-$C85+1)*$G85,IF(AND(EP$2&gt;=$C85,EQ$2&gt;=$D85),($D85-EP$2+1)*$G85,0))))))</f>
        <v>0</v>
      </c>
      <c r="EQ85" s="98"/>
      <c r="ER85" s="98">
        <f t="shared" ref="ER85:ER93" si="1016">IF(AND(ER$2&gt;$D85,ES$2&gt;$D85),0,IF(AND(ER$2&lt;$C85,ES$2&lt;$C85),0,IF(AND(ER$2&lt;=$C85,ES$2&gt;=$D85),($D85-$C85+1)*$G85,IF(AND(ER$2&gt;=$C85,ES$2&lt;=$D85),(ES$2-ER$2+1)*$G85,IF(AND(ER$2&lt;=$C85,ES$2&lt;=$D85),(ES$2-$C85+1)*$G85,IF(AND(ER$2&gt;=$C85,ES$2&gt;=$D85),($D85-ER$2+1)*$G85,0))))))</f>
        <v>0</v>
      </c>
      <c r="ES85" s="98"/>
      <c r="ET85" s="98">
        <f t="shared" ref="ET85:ET93" si="1017">IF(AND(ET$2&gt;$D85,EU$2&gt;$D85),0,IF(AND(ET$2&lt;$C85,EU$2&lt;$C85),0,IF(AND(ET$2&lt;=$C85,EU$2&gt;=$D85),($D85-$C85+1)*$G85,IF(AND(ET$2&gt;=$C85,EU$2&lt;=$D85),(EU$2-ET$2+1)*$G85,IF(AND(ET$2&lt;=$C85,EU$2&lt;=$D85),(EU$2-$C85+1)*$G85,IF(AND(ET$2&gt;=$C85,EU$2&gt;=$D85),($D85-ET$2+1)*$G85,0))))))</f>
        <v>0</v>
      </c>
      <c r="EU85" s="98"/>
      <c r="EV85" s="98">
        <f t="shared" ref="EV85:EV93" si="1018">IF(AND(EV$2&gt;$D85,EW$2&gt;$D85),0,IF(AND(EV$2&lt;$C85,EW$2&lt;$C85),0,IF(AND(EV$2&lt;=$C85,EW$2&gt;=$D85),($D85-$C85+1)*$G85,IF(AND(EV$2&gt;=$C85,EW$2&lt;=$D85),(EW$2-EV$2+1)*$G85,IF(AND(EV$2&lt;=$C85,EW$2&lt;=$D85),(EW$2-$C85+1)*$G85,IF(AND(EV$2&gt;=$C85,EW$2&gt;=$D85),($D85-EV$2+1)*$G85,0))))))</f>
        <v>0</v>
      </c>
      <c r="EW85" s="98"/>
      <c r="EX85" s="98">
        <f t="shared" ref="EX85:EX93" si="1019">IF(AND(EX$2&gt;$D85,EY$2&gt;$D85),0,IF(AND(EX$2&lt;$C85,EY$2&lt;$C85),0,IF(AND(EX$2&lt;=$C85,EY$2&gt;=$D85),($D85-$C85+1)*$G85,IF(AND(EX$2&gt;=$C85,EY$2&lt;=$D85),(EY$2-EX$2+1)*$G85,IF(AND(EX$2&lt;=$C85,EY$2&lt;=$D85),(EY$2-$C85+1)*$G85,IF(AND(EX$2&gt;=$C85,EY$2&gt;=$D85),($D85-EX$2+1)*$G85,0))))))</f>
        <v>0</v>
      </c>
      <c r="EY85" s="98"/>
      <c r="EZ85" s="98">
        <f t="shared" ref="EZ85:EZ93" si="1020">IF(AND(EZ$2&gt;$D85,FA$2&gt;$D85),0,IF(AND(EZ$2&lt;$C85,FA$2&lt;$C85),0,IF(AND(EZ$2&lt;=$C85,FA$2&gt;=$D85),($D85-$C85+1)*$G85,IF(AND(EZ$2&gt;=$C85,FA$2&lt;=$D85),(FA$2-EZ$2+1)*$G85,IF(AND(EZ$2&lt;=$C85,FA$2&lt;=$D85),(FA$2-$C85+1)*$G85,IF(AND(EZ$2&gt;=$C85,FA$2&gt;=$D85),($D85-EZ$2+1)*$G85,0))))))</f>
        <v>0</v>
      </c>
      <c r="FA85" s="98"/>
      <c r="FB85" s="98">
        <f t="shared" ref="FB85:FB93" si="1021">IF(AND(FB$2&gt;$D85,FC$2&gt;$D85),0,IF(AND(FB$2&lt;$C85,FC$2&lt;$C85),0,IF(AND(FB$2&lt;=$C85,FC$2&gt;=$D85),($D85-$C85+1)*$G85,IF(AND(FB$2&gt;=$C85,FC$2&lt;=$D85),(FC$2-FB$2+1)*$G85,IF(AND(FB$2&lt;=$C85,FC$2&lt;=$D85),(FC$2-$C85+1)*$G85,IF(AND(FB$2&gt;=$C85,FC$2&gt;=$D85),($D85-FB$2+1)*$G85,0))))))</f>
        <v>0</v>
      </c>
      <c r="FC85" s="98"/>
      <c r="FD85" s="98">
        <f t="shared" ref="FD85:FD93" si="1022">IF(AND(FD$2&gt;$D85,FE$2&gt;$D85),0,IF(AND(FD$2&lt;$C85,FE$2&lt;$C85),0,IF(AND(FD$2&lt;=$C85,FE$2&gt;=$D85),($D85-$C85+1)*$G85,IF(AND(FD$2&gt;=$C85,FE$2&lt;=$D85),(FE$2-FD$2+1)*$G85,IF(AND(FD$2&lt;=$C85,FE$2&lt;=$D85),(FE$2-$C85+1)*$G85,IF(AND(FD$2&gt;=$C85,FE$2&gt;=$D85),($D85-FD$2+1)*$G85,0))))))</f>
        <v>0</v>
      </c>
      <c r="FE85" s="98"/>
      <c r="FF85" s="98">
        <f t="shared" ref="FF85:FF93" si="1023">IF(AND(FF$2&gt;$D85,FG$2&gt;$D85),0,IF(AND(FF$2&lt;$C85,FG$2&lt;$C85),0,IF(AND(FF$2&lt;=$C85,FG$2&gt;=$D85),($D85-$C85+1)*$G85,IF(AND(FF$2&gt;=$C85,FG$2&lt;=$D85),(FG$2-FF$2+1)*$G85,IF(AND(FF$2&lt;=$C85,FG$2&lt;=$D85),(FG$2-$C85+1)*$G85,IF(AND(FF$2&gt;=$C85,FG$2&gt;=$D85),($D85-FF$2+1)*$G85,0))))))</f>
        <v>0</v>
      </c>
      <c r="FG85" s="98"/>
    </row>
    <row r="86" spans="1:163" x14ac:dyDescent="0.2">
      <c r="A86" s="23" t="s">
        <v>70</v>
      </c>
      <c r="B86" s="54" t="s">
        <v>106</v>
      </c>
      <c r="C86" s="26">
        <v>42885</v>
      </c>
      <c r="D86" s="26">
        <v>42944</v>
      </c>
      <c r="E86" s="21">
        <v>60</v>
      </c>
      <c r="F86" s="22">
        <v>-10000000</v>
      </c>
      <c r="G86" s="9">
        <f t="shared" si="945"/>
        <v>-166666.66666666666</v>
      </c>
      <c r="H86" s="102">
        <f t="shared" si="946"/>
        <v>0</v>
      </c>
      <c r="I86" s="102"/>
      <c r="J86" s="98">
        <f t="shared" si="947"/>
        <v>0</v>
      </c>
      <c r="K86" s="98"/>
      <c r="L86" s="98">
        <f t="shared" si="948"/>
        <v>0</v>
      </c>
      <c r="M86" s="98"/>
      <c r="N86" s="98">
        <f t="shared" si="949"/>
        <v>0</v>
      </c>
      <c r="O86" s="98"/>
      <c r="P86" s="98">
        <f t="shared" si="950"/>
        <v>-333333.33333333331</v>
      </c>
      <c r="Q86" s="98"/>
      <c r="R86" s="98">
        <f t="shared" si="951"/>
        <v>-5000000</v>
      </c>
      <c r="S86" s="98"/>
      <c r="T86" s="98">
        <f t="shared" si="952"/>
        <v>-4666666.666666666</v>
      </c>
      <c r="U86" s="98"/>
      <c r="V86" s="98">
        <f t="shared" si="953"/>
        <v>0</v>
      </c>
      <c r="W86" s="98"/>
      <c r="X86" s="98">
        <f t="shared" si="954"/>
        <v>0</v>
      </c>
      <c r="Y86" s="98"/>
      <c r="Z86" s="98">
        <f t="shared" si="955"/>
        <v>0</v>
      </c>
      <c r="AA86" s="98"/>
      <c r="AB86" s="98">
        <f t="shared" si="956"/>
        <v>0</v>
      </c>
      <c r="AC86" s="98"/>
      <c r="AD86" s="98">
        <f t="shared" si="957"/>
        <v>0</v>
      </c>
      <c r="AE86" s="98"/>
      <c r="AF86" s="98">
        <f t="shared" si="958"/>
        <v>0</v>
      </c>
      <c r="AG86" s="98"/>
      <c r="AH86" s="98">
        <f t="shared" si="959"/>
        <v>0</v>
      </c>
      <c r="AI86" s="98"/>
      <c r="AJ86" s="98">
        <f t="shared" si="960"/>
        <v>0</v>
      </c>
      <c r="AK86" s="98"/>
      <c r="AL86" s="98">
        <f t="shared" si="961"/>
        <v>0</v>
      </c>
      <c r="AM86" s="98"/>
      <c r="AN86" s="98">
        <f t="shared" si="962"/>
        <v>0</v>
      </c>
      <c r="AO86" s="98"/>
      <c r="AP86" s="98">
        <f t="shared" si="963"/>
        <v>0</v>
      </c>
      <c r="AQ86" s="98"/>
      <c r="AR86" s="98">
        <f t="shared" si="964"/>
        <v>0</v>
      </c>
      <c r="AS86" s="98"/>
      <c r="AT86" s="98">
        <f t="shared" si="965"/>
        <v>0</v>
      </c>
      <c r="AU86" s="98"/>
      <c r="AV86" s="98">
        <f t="shared" si="966"/>
        <v>0</v>
      </c>
      <c r="AW86" s="98"/>
      <c r="AX86" s="98">
        <f t="shared" si="967"/>
        <v>0</v>
      </c>
      <c r="AY86" s="98"/>
      <c r="AZ86" s="98">
        <f t="shared" si="968"/>
        <v>0</v>
      </c>
      <c r="BA86" s="98"/>
      <c r="BB86" s="98">
        <f t="shared" si="969"/>
        <v>0</v>
      </c>
      <c r="BC86" s="98"/>
      <c r="BD86" s="98">
        <f t="shared" si="970"/>
        <v>0</v>
      </c>
      <c r="BE86" s="98"/>
      <c r="BF86" s="98">
        <f t="shared" si="971"/>
        <v>0</v>
      </c>
      <c r="BG86" s="98"/>
      <c r="BH86" s="98">
        <f t="shared" si="972"/>
        <v>0</v>
      </c>
      <c r="BI86" s="98"/>
      <c r="BJ86" s="98">
        <f t="shared" si="973"/>
        <v>0</v>
      </c>
      <c r="BK86" s="98"/>
      <c r="BL86" s="98">
        <f t="shared" si="974"/>
        <v>0</v>
      </c>
      <c r="BM86" s="98"/>
      <c r="BN86" s="98">
        <f t="shared" si="975"/>
        <v>0</v>
      </c>
      <c r="BO86" s="98"/>
      <c r="BP86" s="98">
        <f t="shared" si="976"/>
        <v>0</v>
      </c>
      <c r="BQ86" s="98"/>
      <c r="BR86" s="98">
        <f t="shared" si="977"/>
        <v>0</v>
      </c>
      <c r="BS86" s="98"/>
      <c r="BT86" s="98">
        <f t="shared" si="978"/>
        <v>0</v>
      </c>
      <c r="BU86" s="98"/>
      <c r="BV86" s="98">
        <f t="shared" si="979"/>
        <v>0</v>
      </c>
      <c r="BW86" s="98"/>
      <c r="BX86" s="98">
        <f t="shared" si="980"/>
        <v>0</v>
      </c>
      <c r="BY86" s="98"/>
      <c r="BZ86" s="98">
        <f t="shared" si="981"/>
        <v>0</v>
      </c>
      <c r="CA86" s="98"/>
      <c r="CB86" s="98">
        <f t="shared" si="982"/>
        <v>0</v>
      </c>
      <c r="CC86" s="98"/>
      <c r="CD86" s="98">
        <f t="shared" si="983"/>
        <v>0</v>
      </c>
      <c r="CE86" s="98"/>
      <c r="CF86" s="98">
        <f t="shared" si="984"/>
        <v>0</v>
      </c>
      <c r="CG86" s="98"/>
      <c r="CH86" s="98">
        <f t="shared" si="985"/>
        <v>0</v>
      </c>
      <c r="CI86" s="98"/>
      <c r="CJ86" s="98">
        <f t="shared" si="986"/>
        <v>0</v>
      </c>
      <c r="CK86" s="98"/>
      <c r="CL86" s="98">
        <f t="shared" si="987"/>
        <v>0</v>
      </c>
      <c r="CM86" s="98"/>
      <c r="CN86" s="98">
        <f t="shared" si="988"/>
        <v>0</v>
      </c>
      <c r="CO86" s="98"/>
      <c r="CP86" s="98">
        <f t="shared" si="989"/>
        <v>0</v>
      </c>
      <c r="CQ86" s="98"/>
      <c r="CR86" s="98">
        <f t="shared" si="990"/>
        <v>0</v>
      </c>
      <c r="CS86" s="98"/>
      <c r="CT86" s="98">
        <f t="shared" si="991"/>
        <v>0</v>
      </c>
      <c r="CU86" s="98"/>
      <c r="CV86" s="98">
        <f t="shared" si="992"/>
        <v>0</v>
      </c>
      <c r="CW86" s="98"/>
      <c r="CX86" s="98">
        <f t="shared" si="993"/>
        <v>0</v>
      </c>
      <c r="CY86" s="98"/>
      <c r="CZ86" s="98">
        <f t="shared" si="994"/>
        <v>0</v>
      </c>
      <c r="DA86" s="98"/>
      <c r="DB86" s="98">
        <f t="shared" si="995"/>
        <v>0</v>
      </c>
      <c r="DC86" s="98"/>
      <c r="DD86" s="98">
        <f t="shared" si="996"/>
        <v>0</v>
      </c>
      <c r="DE86" s="98"/>
      <c r="DF86" s="98">
        <f t="shared" si="997"/>
        <v>0</v>
      </c>
      <c r="DG86" s="98"/>
      <c r="DH86" s="98">
        <f t="shared" si="998"/>
        <v>0</v>
      </c>
      <c r="DI86" s="98"/>
      <c r="DJ86" s="98">
        <f t="shared" si="999"/>
        <v>0</v>
      </c>
      <c r="DK86" s="98"/>
      <c r="DL86" s="98">
        <f t="shared" si="1000"/>
        <v>0</v>
      </c>
      <c r="DM86" s="98"/>
      <c r="DN86" s="98">
        <f t="shared" si="1001"/>
        <v>0</v>
      </c>
      <c r="DO86" s="98"/>
      <c r="DP86" s="98">
        <f t="shared" si="1002"/>
        <v>0</v>
      </c>
      <c r="DQ86" s="98"/>
      <c r="DR86" s="98">
        <f t="shared" si="1003"/>
        <v>0</v>
      </c>
      <c r="DS86" s="98"/>
      <c r="DT86" s="98">
        <f t="shared" si="1004"/>
        <v>0</v>
      </c>
      <c r="DU86" s="98"/>
      <c r="DV86" s="98">
        <f t="shared" si="1005"/>
        <v>0</v>
      </c>
      <c r="DW86" s="98"/>
      <c r="DX86" s="98">
        <f t="shared" si="1006"/>
        <v>0</v>
      </c>
      <c r="DY86" s="98"/>
      <c r="DZ86" s="98">
        <f t="shared" si="1007"/>
        <v>0</v>
      </c>
      <c r="EA86" s="98"/>
      <c r="EB86" s="98">
        <f t="shared" si="1008"/>
        <v>0</v>
      </c>
      <c r="EC86" s="98"/>
      <c r="ED86" s="98">
        <f t="shared" si="1009"/>
        <v>0</v>
      </c>
      <c r="EE86" s="98"/>
      <c r="EF86" s="98">
        <f t="shared" si="1010"/>
        <v>0</v>
      </c>
      <c r="EG86" s="98"/>
      <c r="EH86" s="98">
        <f t="shared" si="1011"/>
        <v>0</v>
      </c>
      <c r="EI86" s="98"/>
      <c r="EJ86" s="98">
        <f t="shared" si="1012"/>
        <v>0</v>
      </c>
      <c r="EK86" s="98"/>
      <c r="EL86" s="98">
        <f t="shared" si="1013"/>
        <v>0</v>
      </c>
      <c r="EM86" s="98"/>
      <c r="EN86" s="98">
        <f t="shared" si="1014"/>
        <v>0</v>
      </c>
      <c r="EO86" s="98"/>
      <c r="EP86" s="98">
        <f t="shared" si="1015"/>
        <v>0</v>
      </c>
      <c r="EQ86" s="98"/>
      <c r="ER86" s="98">
        <f t="shared" si="1016"/>
        <v>0</v>
      </c>
      <c r="ES86" s="98"/>
      <c r="ET86" s="98">
        <f t="shared" si="1017"/>
        <v>0</v>
      </c>
      <c r="EU86" s="98"/>
      <c r="EV86" s="98">
        <f t="shared" si="1018"/>
        <v>0</v>
      </c>
      <c r="EW86" s="98"/>
      <c r="EX86" s="98">
        <f t="shared" si="1019"/>
        <v>0</v>
      </c>
      <c r="EY86" s="98"/>
      <c r="EZ86" s="98">
        <f t="shared" si="1020"/>
        <v>0</v>
      </c>
      <c r="FA86" s="98"/>
      <c r="FB86" s="98">
        <f t="shared" si="1021"/>
        <v>0</v>
      </c>
      <c r="FC86" s="98"/>
      <c r="FD86" s="98">
        <f t="shared" si="1022"/>
        <v>0</v>
      </c>
      <c r="FE86" s="98"/>
      <c r="FF86" s="98">
        <f t="shared" si="1023"/>
        <v>0</v>
      </c>
      <c r="FG86" s="98"/>
    </row>
    <row r="87" spans="1:163" x14ac:dyDescent="0.2">
      <c r="A87" s="23" t="s">
        <v>71</v>
      </c>
      <c r="B87" s="54" t="s">
        <v>106</v>
      </c>
      <c r="C87" s="26">
        <v>42977</v>
      </c>
      <c r="D87" s="26">
        <v>44741</v>
      </c>
      <c r="E87" s="21">
        <v>1765</v>
      </c>
      <c r="F87" s="22">
        <v>-123500000</v>
      </c>
      <c r="G87" s="9">
        <f t="shared" si="945"/>
        <v>-69971.671388101982</v>
      </c>
      <c r="H87" s="102">
        <f t="shared" si="946"/>
        <v>0</v>
      </c>
      <c r="I87" s="102"/>
      <c r="J87" s="98">
        <f t="shared" si="947"/>
        <v>0</v>
      </c>
      <c r="K87" s="98"/>
      <c r="L87" s="98">
        <f t="shared" si="948"/>
        <v>0</v>
      </c>
      <c r="M87" s="98"/>
      <c r="N87" s="98">
        <f t="shared" si="949"/>
        <v>0</v>
      </c>
      <c r="O87" s="98"/>
      <c r="P87" s="98">
        <f t="shared" si="950"/>
        <v>0</v>
      </c>
      <c r="Q87" s="98"/>
      <c r="R87" s="98">
        <f t="shared" si="951"/>
        <v>0</v>
      </c>
      <c r="S87" s="98"/>
      <c r="T87" s="98">
        <f t="shared" si="952"/>
        <v>0</v>
      </c>
      <c r="U87" s="98"/>
      <c r="V87" s="98">
        <f t="shared" si="953"/>
        <v>-139943.34277620396</v>
      </c>
      <c r="W87" s="98"/>
      <c r="X87" s="98">
        <f t="shared" si="954"/>
        <v>-2099150.1416430594</v>
      </c>
      <c r="Y87" s="98"/>
      <c r="Z87" s="98">
        <f t="shared" si="955"/>
        <v>-2169121.8130311617</v>
      </c>
      <c r="AA87" s="98"/>
      <c r="AB87" s="98">
        <f t="shared" si="956"/>
        <v>-2099150.1416430594</v>
      </c>
      <c r="AC87" s="98"/>
      <c r="AD87" s="98">
        <f t="shared" si="957"/>
        <v>-2169121.8130311617</v>
      </c>
      <c r="AE87" s="98"/>
      <c r="AF87" s="98">
        <f t="shared" si="958"/>
        <v>-2169121.8130311617</v>
      </c>
      <c r="AG87" s="98"/>
      <c r="AH87" s="98">
        <f t="shared" si="959"/>
        <v>-1959206.7988668554</v>
      </c>
      <c r="AI87" s="98"/>
      <c r="AJ87" s="98">
        <f t="shared" si="960"/>
        <v>-2169121.8130311617</v>
      </c>
      <c r="AK87" s="98"/>
      <c r="AL87" s="98">
        <f t="shared" si="961"/>
        <v>-2099150.1416430594</v>
      </c>
      <c r="AM87" s="98"/>
      <c r="AN87" s="98">
        <f t="shared" si="962"/>
        <v>-2169121.8130311617</v>
      </c>
      <c r="AO87" s="98"/>
      <c r="AP87" s="98">
        <f t="shared" si="963"/>
        <v>-2099150.1416430594</v>
      </c>
      <c r="AQ87" s="98"/>
      <c r="AR87" s="98">
        <f t="shared" si="964"/>
        <v>-2169121.8130311617</v>
      </c>
      <c r="AS87" s="98"/>
      <c r="AT87" s="98">
        <f t="shared" si="965"/>
        <v>-2169121.8130311617</v>
      </c>
      <c r="AU87" s="98"/>
      <c r="AV87" s="98">
        <f t="shared" si="966"/>
        <v>-2099150.1416430594</v>
      </c>
      <c r="AW87" s="98"/>
      <c r="AX87" s="98">
        <f t="shared" si="967"/>
        <v>-2169121.8130311617</v>
      </c>
      <c r="AY87" s="98"/>
      <c r="AZ87" s="98">
        <f t="shared" si="968"/>
        <v>-2099150.1416430594</v>
      </c>
      <c r="BA87" s="98"/>
      <c r="BB87" s="98">
        <f t="shared" si="969"/>
        <v>-2169121.8130311617</v>
      </c>
      <c r="BC87" s="98"/>
      <c r="BD87" s="98">
        <f t="shared" si="970"/>
        <v>-2169121.8130311617</v>
      </c>
      <c r="BE87" s="98"/>
      <c r="BF87" s="98">
        <f t="shared" si="971"/>
        <v>-1959206.7988668554</v>
      </c>
      <c r="BG87" s="98"/>
      <c r="BH87" s="98">
        <f t="shared" si="972"/>
        <v>-2169121.8130311617</v>
      </c>
      <c r="BI87" s="98"/>
      <c r="BJ87" s="98">
        <f t="shared" si="973"/>
        <v>-2099150.1416430594</v>
      </c>
      <c r="BK87" s="98"/>
      <c r="BL87" s="98">
        <f t="shared" si="974"/>
        <v>-2169121.8130311617</v>
      </c>
      <c r="BM87" s="98"/>
      <c r="BN87" s="98">
        <f t="shared" si="975"/>
        <v>-2099150.1416430594</v>
      </c>
      <c r="BO87" s="98"/>
      <c r="BP87" s="98">
        <f t="shared" si="976"/>
        <v>-2169121.8130311617</v>
      </c>
      <c r="BQ87" s="98"/>
      <c r="BR87" s="98">
        <f t="shared" si="977"/>
        <v>-2169121.8130311617</v>
      </c>
      <c r="BS87" s="98"/>
      <c r="BT87" s="98">
        <f t="shared" si="978"/>
        <v>-2099150.1416430594</v>
      </c>
      <c r="BU87" s="98"/>
      <c r="BV87" s="98">
        <f t="shared" si="979"/>
        <v>-2169121.8130311617</v>
      </c>
      <c r="BW87" s="98"/>
      <c r="BX87" s="98">
        <f t="shared" si="980"/>
        <v>-2099150.1416430594</v>
      </c>
      <c r="BY87" s="98"/>
      <c r="BZ87" s="98">
        <f t="shared" si="981"/>
        <v>-2169121.8130311617</v>
      </c>
      <c r="CA87" s="98"/>
      <c r="CB87" s="98">
        <f t="shared" si="982"/>
        <v>-2169121.8130311617</v>
      </c>
      <c r="CC87" s="98"/>
      <c r="CD87" s="98">
        <f t="shared" si="983"/>
        <v>-2029178.4702549574</v>
      </c>
      <c r="CE87" s="98"/>
      <c r="CF87" s="98">
        <f t="shared" si="984"/>
        <v>-2169121.8130311617</v>
      </c>
      <c r="CG87" s="98"/>
      <c r="CH87" s="98">
        <f t="shared" si="985"/>
        <v>-2099150.1416430594</v>
      </c>
      <c r="CI87" s="98"/>
      <c r="CJ87" s="98">
        <f t="shared" si="986"/>
        <v>-2169121.8130311617</v>
      </c>
      <c r="CK87" s="98"/>
      <c r="CL87" s="98">
        <f t="shared" si="987"/>
        <v>-2099150.1416430594</v>
      </c>
      <c r="CM87" s="98"/>
      <c r="CN87" s="98">
        <f t="shared" si="988"/>
        <v>-2169121.8130311617</v>
      </c>
      <c r="CO87" s="98"/>
      <c r="CP87" s="98">
        <f t="shared" si="989"/>
        <v>-2169121.8130311617</v>
      </c>
      <c r="CQ87" s="98"/>
      <c r="CR87" s="98">
        <f t="shared" si="990"/>
        <v>-2099150.1416430594</v>
      </c>
      <c r="CS87" s="98"/>
      <c r="CT87" s="98">
        <f t="shared" si="991"/>
        <v>-2169121.8130311617</v>
      </c>
      <c r="CU87" s="98"/>
      <c r="CV87" s="98">
        <f t="shared" si="992"/>
        <v>-2099150.1416430594</v>
      </c>
      <c r="CW87" s="98"/>
      <c r="CX87" s="98">
        <f t="shared" si="993"/>
        <v>-2169121.8130311617</v>
      </c>
      <c r="CY87" s="98"/>
      <c r="CZ87" s="98">
        <f t="shared" si="994"/>
        <v>-2169121.8130311617</v>
      </c>
      <c r="DA87" s="98"/>
      <c r="DB87" s="98">
        <f t="shared" si="995"/>
        <v>-1959206.7988668554</v>
      </c>
      <c r="DC87" s="98"/>
      <c r="DD87" s="98">
        <f t="shared" si="996"/>
        <v>-2169121.8130311617</v>
      </c>
      <c r="DE87" s="98"/>
      <c r="DF87" s="98">
        <f t="shared" si="997"/>
        <v>-2099150.1416430594</v>
      </c>
      <c r="DG87" s="98"/>
      <c r="DH87" s="98">
        <f t="shared" si="998"/>
        <v>-2169121.8130311617</v>
      </c>
      <c r="DI87" s="98"/>
      <c r="DJ87" s="98">
        <f t="shared" si="999"/>
        <v>-2099150.1416430594</v>
      </c>
      <c r="DK87" s="98"/>
      <c r="DL87" s="98">
        <f t="shared" si="1000"/>
        <v>-2169121.8130311617</v>
      </c>
      <c r="DM87" s="98"/>
      <c r="DN87" s="98">
        <f t="shared" si="1001"/>
        <v>-2169121.8130311617</v>
      </c>
      <c r="DO87" s="98"/>
      <c r="DP87" s="98">
        <f t="shared" si="1002"/>
        <v>-2099150.1416430594</v>
      </c>
      <c r="DQ87" s="98"/>
      <c r="DR87" s="98">
        <f t="shared" si="1003"/>
        <v>-2169121.8130311617</v>
      </c>
      <c r="DS87" s="98"/>
      <c r="DT87" s="98">
        <f t="shared" si="1004"/>
        <v>-2099150.1416430594</v>
      </c>
      <c r="DU87" s="98"/>
      <c r="DV87" s="98">
        <f t="shared" si="1005"/>
        <v>-2169121.8130311617</v>
      </c>
      <c r="DW87" s="98"/>
      <c r="DX87" s="98">
        <f t="shared" si="1006"/>
        <v>-2169121.8130311617</v>
      </c>
      <c r="DY87" s="98"/>
      <c r="DZ87" s="98">
        <f t="shared" si="1007"/>
        <v>-1959206.7988668554</v>
      </c>
      <c r="EA87" s="98"/>
      <c r="EB87" s="98">
        <f t="shared" si="1008"/>
        <v>-2169121.8130311617</v>
      </c>
      <c r="EC87" s="98"/>
      <c r="ED87" s="98">
        <f t="shared" si="1009"/>
        <v>-2099150.1416430594</v>
      </c>
      <c r="EE87" s="98"/>
      <c r="EF87" s="98">
        <f t="shared" si="1010"/>
        <v>-2169121.8130311617</v>
      </c>
      <c r="EG87" s="98"/>
      <c r="EH87" s="98">
        <f t="shared" si="1011"/>
        <v>-2029178.4702549574</v>
      </c>
      <c r="EI87" s="98"/>
      <c r="EJ87" s="98">
        <f t="shared" si="1012"/>
        <v>0</v>
      </c>
      <c r="EK87" s="98"/>
      <c r="EL87" s="98">
        <f t="shared" si="1013"/>
        <v>0</v>
      </c>
      <c r="EM87" s="98"/>
      <c r="EN87" s="98">
        <f t="shared" si="1014"/>
        <v>0</v>
      </c>
      <c r="EO87" s="98"/>
      <c r="EP87" s="98">
        <f t="shared" si="1015"/>
        <v>0</v>
      </c>
      <c r="EQ87" s="98"/>
      <c r="ER87" s="98">
        <f t="shared" si="1016"/>
        <v>0</v>
      </c>
      <c r="ES87" s="98"/>
      <c r="ET87" s="98">
        <f t="shared" si="1017"/>
        <v>0</v>
      </c>
      <c r="EU87" s="98"/>
      <c r="EV87" s="98">
        <f t="shared" si="1018"/>
        <v>0</v>
      </c>
      <c r="EW87" s="98"/>
      <c r="EX87" s="98">
        <f t="shared" si="1019"/>
        <v>0</v>
      </c>
      <c r="EY87" s="98"/>
      <c r="EZ87" s="98">
        <f t="shared" si="1020"/>
        <v>0</v>
      </c>
      <c r="FA87" s="98"/>
      <c r="FB87" s="98">
        <f t="shared" si="1021"/>
        <v>0</v>
      </c>
      <c r="FC87" s="98"/>
      <c r="FD87" s="98">
        <f t="shared" si="1022"/>
        <v>0</v>
      </c>
      <c r="FE87" s="98"/>
      <c r="FF87" s="98">
        <f t="shared" si="1023"/>
        <v>0</v>
      </c>
      <c r="FG87" s="98"/>
    </row>
    <row r="88" spans="1:163" x14ac:dyDescent="0.2">
      <c r="A88" s="23" t="s">
        <v>72</v>
      </c>
      <c r="B88" s="54" t="s">
        <v>106</v>
      </c>
      <c r="C88" s="26">
        <v>42977</v>
      </c>
      <c r="D88" s="26">
        <v>44741</v>
      </c>
      <c r="E88" s="21">
        <v>1765</v>
      </c>
      <c r="F88" s="22">
        <v>-80000000</v>
      </c>
      <c r="G88" s="9">
        <f t="shared" si="945"/>
        <v>-45325.779036827196</v>
      </c>
      <c r="H88" s="102">
        <f t="shared" si="946"/>
        <v>0</v>
      </c>
      <c r="I88" s="102"/>
      <c r="J88" s="98">
        <f t="shared" si="947"/>
        <v>0</v>
      </c>
      <c r="K88" s="98"/>
      <c r="L88" s="98">
        <f t="shared" si="948"/>
        <v>0</v>
      </c>
      <c r="M88" s="98"/>
      <c r="N88" s="98">
        <f t="shared" si="949"/>
        <v>0</v>
      </c>
      <c r="O88" s="98"/>
      <c r="P88" s="98">
        <f t="shared" si="950"/>
        <v>0</v>
      </c>
      <c r="Q88" s="98"/>
      <c r="R88" s="98">
        <f t="shared" si="951"/>
        <v>0</v>
      </c>
      <c r="S88" s="98"/>
      <c r="T88" s="98">
        <f t="shared" si="952"/>
        <v>0</v>
      </c>
      <c r="U88" s="98"/>
      <c r="V88" s="98">
        <f t="shared" si="953"/>
        <v>-90651.558073654393</v>
      </c>
      <c r="W88" s="98"/>
      <c r="X88" s="98">
        <f t="shared" si="954"/>
        <v>-1359773.371104816</v>
      </c>
      <c r="Y88" s="98"/>
      <c r="Z88" s="98">
        <f t="shared" si="955"/>
        <v>-1405099.1501416431</v>
      </c>
      <c r="AA88" s="98"/>
      <c r="AB88" s="98">
        <f t="shared" si="956"/>
        <v>-1359773.371104816</v>
      </c>
      <c r="AC88" s="98"/>
      <c r="AD88" s="98">
        <f t="shared" si="957"/>
        <v>-1405099.1501416431</v>
      </c>
      <c r="AE88" s="98"/>
      <c r="AF88" s="98">
        <f t="shared" si="958"/>
        <v>-1405099.1501416431</v>
      </c>
      <c r="AG88" s="98"/>
      <c r="AH88" s="98">
        <f t="shared" si="959"/>
        <v>-1269121.8130311614</v>
      </c>
      <c r="AI88" s="98"/>
      <c r="AJ88" s="98">
        <f t="shared" si="960"/>
        <v>-1405099.1501416431</v>
      </c>
      <c r="AK88" s="98"/>
      <c r="AL88" s="98">
        <f t="shared" si="961"/>
        <v>-1359773.371104816</v>
      </c>
      <c r="AM88" s="98"/>
      <c r="AN88" s="98">
        <f t="shared" si="962"/>
        <v>-1405099.1501416431</v>
      </c>
      <c r="AO88" s="98"/>
      <c r="AP88" s="98">
        <f t="shared" si="963"/>
        <v>-1359773.371104816</v>
      </c>
      <c r="AQ88" s="98"/>
      <c r="AR88" s="98">
        <f t="shared" si="964"/>
        <v>-1405099.1501416431</v>
      </c>
      <c r="AS88" s="98"/>
      <c r="AT88" s="98">
        <f t="shared" si="965"/>
        <v>-1405099.1501416431</v>
      </c>
      <c r="AU88" s="98"/>
      <c r="AV88" s="98">
        <f t="shared" si="966"/>
        <v>-1359773.371104816</v>
      </c>
      <c r="AW88" s="98"/>
      <c r="AX88" s="98">
        <f t="shared" si="967"/>
        <v>-1405099.1501416431</v>
      </c>
      <c r="AY88" s="98"/>
      <c r="AZ88" s="98">
        <f t="shared" si="968"/>
        <v>-1359773.371104816</v>
      </c>
      <c r="BA88" s="98"/>
      <c r="BB88" s="98">
        <f t="shared" si="969"/>
        <v>-1405099.1501416431</v>
      </c>
      <c r="BC88" s="98"/>
      <c r="BD88" s="98">
        <f t="shared" si="970"/>
        <v>-1405099.1501416431</v>
      </c>
      <c r="BE88" s="98"/>
      <c r="BF88" s="98">
        <f t="shared" si="971"/>
        <v>-1269121.8130311614</v>
      </c>
      <c r="BG88" s="98"/>
      <c r="BH88" s="98">
        <f t="shared" si="972"/>
        <v>-1405099.1501416431</v>
      </c>
      <c r="BI88" s="98"/>
      <c r="BJ88" s="98">
        <f t="shared" si="973"/>
        <v>-1359773.371104816</v>
      </c>
      <c r="BK88" s="98"/>
      <c r="BL88" s="98">
        <f t="shared" si="974"/>
        <v>-1405099.1501416431</v>
      </c>
      <c r="BM88" s="98"/>
      <c r="BN88" s="98">
        <f t="shared" si="975"/>
        <v>-1359773.371104816</v>
      </c>
      <c r="BO88" s="98"/>
      <c r="BP88" s="98">
        <f t="shared" si="976"/>
        <v>-1405099.1501416431</v>
      </c>
      <c r="BQ88" s="98"/>
      <c r="BR88" s="98">
        <f t="shared" si="977"/>
        <v>-1405099.1501416431</v>
      </c>
      <c r="BS88" s="98"/>
      <c r="BT88" s="98">
        <f t="shared" si="978"/>
        <v>-1359773.371104816</v>
      </c>
      <c r="BU88" s="98"/>
      <c r="BV88" s="98">
        <f t="shared" si="979"/>
        <v>-1405099.1501416431</v>
      </c>
      <c r="BW88" s="98"/>
      <c r="BX88" s="98">
        <f t="shared" si="980"/>
        <v>-1359773.371104816</v>
      </c>
      <c r="BY88" s="98"/>
      <c r="BZ88" s="98">
        <f t="shared" si="981"/>
        <v>-1405099.1501416431</v>
      </c>
      <c r="CA88" s="98"/>
      <c r="CB88" s="98">
        <f t="shared" si="982"/>
        <v>-1405099.1501416431</v>
      </c>
      <c r="CC88" s="98"/>
      <c r="CD88" s="98">
        <f t="shared" si="983"/>
        <v>-1314447.5920679886</v>
      </c>
      <c r="CE88" s="98"/>
      <c r="CF88" s="98">
        <f t="shared" si="984"/>
        <v>-1405099.1501416431</v>
      </c>
      <c r="CG88" s="98"/>
      <c r="CH88" s="98">
        <f t="shared" si="985"/>
        <v>-1359773.371104816</v>
      </c>
      <c r="CI88" s="98"/>
      <c r="CJ88" s="98">
        <f t="shared" si="986"/>
        <v>-1405099.1501416431</v>
      </c>
      <c r="CK88" s="98"/>
      <c r="CL88" s="98">
        <f t="shared" si="987"/>
        <v>-1359773.371104816</v>
      </c>
      <c r="CM88" s="98"/>
      <c r="CN88" s="98">
        <f t="shared" si="988"/>
        <v>-1405099.1501416431</v>
      </c>
      <c r="CO88" s="98"/>
      <c r="CP88" s="98">
        <f t="shared" si="989"/>
        <v>-1405099.1501416431</v>
      </c>
      <c r="CQ88" s="98"/>
      <c r="CR88" s="98">
        <f t="shared" si="990"/>
        <v>-1359773.371104816</v>
      </c>
      <c r="CS88" s="98"/>
      <c r="CT88" s="98">
        <f t="shared" si="991"/>
        <v>-1405099.1501416431</v>
      </c>
      <c r="CU88" s="98"/>
      <c r="CV88" s="98">
        <f t="shared" si="992"/>
        <v>-1359773.371104816</v>
      </c>
      <c r="CW88" s="98"/>
      <c r="CX88" s="98">
        <f t="shared" si="993"/>
        <v>-1405099.1501416431</v>
      </c>
      <c r="CY88" s="98"/>
      <c r="CZ88" s="98">
        <f t="shared" si="994"/>
        <v>-1405099.1501416431</v>
      </c>
      <c r="DA88" s="98"/>
      <c r="DB88" s="98">
        <f t="shared" si="995"/>
        <v>-1269121.8130311614</v>
      </c>
      <c r="DC88" s="98"/>
      <c r="DD88" s="98">
        <f t="shared" si="996"/>
        <v>-1405099.1501416431</v>
      </c>
      <c r="DE88" s="98"/>
      <c r="DF88" s="98">
        <f t="shared" si="997"/>
        <v>-1359773.371104816</v>
      </c>
      <c r="DG88" s="98"/>
      <c r="DH88" s="98">
        <f t="shared" si="998"/>
        <v>-1405099.1501416431</v>
      </c>
      <c r="DI88" s="98"/>
      <c r="DJ88" s="98">
        <f t="shared" si="999"/>
        <v>-1359773.371104816</v>
      </c>
      <c r="DK88" s="98"/>
      <c r="DL88" s="98">
        <f t="shared" si="1000"/>
        <v>-1405099.1501416431</v>
      </c>
      <c r="DM88" s="98"/>
      <c r="DN88" s="98">
        <f t="shared" si="1001"/>
        <v>-1405099.1501416431</v>
      </c>
      <c r="DO88" s="98"/>
      <c r="DP88" s="98">
        <f t="shared" si="1002"/>
        <v>-1359773.371104816</v>
      </c>
      <c r="DQ88" s="98"/>
      <c r="DR88" s="98">
        <f t="shared" si="1003"/>
        <v>-1405099.1501416431</v>
      </c>
      <c r="DS88" s="98"/>
      <c r="DT88" s="98">
        <f t="shared" si="1004"/>
        <v>-1359773.371104816</v>
      </c>
      <c r="DU88" s="98"/>
      <c r="DV88" s="98">
        <f t="shared" si="1005"/>
        <v>-1405099.1501416431</v>
      </c>
      <c r="DW88" s="98"/>
      <c r="DX88" s="98">
        <f t="shared" si="1006"/>
        <v>-1405099.1501416431</v>
      </c>
      <c r="DY88" s="98"/>
      <c r="DZ88" s="98">
        <f t="shared" si="1007"/>
        <v>-1269121.8130311614</v>
      </c>
      <c r="EA88" s="98"/>
      <c r="EB88" s="98">
        <f t="shared" si="1008"/>
        <v>-1405099.1501416431</v>
      </c>
      <c r="EC88" s="98"/>
      <c r="ED88" s="98">
        <f t="shared" si="1009"/>
        <v>-1359773.371104816</v>
      </c>
      <c r="EE88" s="98"/>
      <c r="EF88" s="98">
        <f t="shared" si="1010"/>
        <v>-1405099.1501416431</v>
      </c>
      <c r="EG88" s="98"/>
      <c r="EH88" s="98">
        <f t="shared" si="1011"/>
        <v>-1314447.5920679886</v>
      </c>
      <c r="EI88" s="98"/>
      <c r="EJ88" s="98">
        <f t="shared" si="1012"/>
        <v>0</v>
      </c>
      <c r="EK88" s="98"/>
      <c r="EL88" s="98">
        <f t="shared" si="1013"/>
        <v>0</v>
      </c>
      <c r="EM88" s="98"/>
      <c r="EN88" s="98">
        <f t="shared" si="1014"/>
        <v>0</v>
      </c>
      <c r="EO88" s="98"/>
      <c r="EP88" s="98">
        <f t="shared" si="1015"/>
        <v>0</v>
      </c>
      <c r="EQ88" s="98"/>
      <c r="ER88" s="98">
        <f t="shared" si="1016"/>
        <v>0</v>
      </c>
      <c r="ES88" s="98"/>
      <c r="ET88" s="98">
        <f t="shared" si="1017"/>
        <v>0</v>
      </c>
      <c r="EU88" s="98"/>
      <c r="EV88" s="98">
        <f t="shared" si="1018"/>
        <v>0</v>
      </c>
      <c r="EW88" s="98"/>
      <c r="EX88" s="98">
        <f t="shared" si="1019"/>
        <v>0</v>
      </c>
      <c r="EY88" s="98"/>
      <c r="EZ88" s="98">
        <f t="shared" si="1020"/>
        <v>0</v>
      </c>
      <c r="FA88" s="98"/>
      <c r="FB88" s="98">
        <f t="shared" si="1021"/>
        <v>0</v>
      </c>
      <c r="FC88" s="98"/>
      <c r="FD88" s="98">
        <f t="shared" si="1022"/>
        <v>0</v>
      </c>
      <c r="FE88" s="98"/>
      <c r="FF88" s="98">
        <f t="shared" si="1023"/>
        <v>0</v>
      </c>
      <c r="FG88" s="98"/>
    </row>
    <row r="89" spans="1:163" x14ac:dyDescent="0.2">
      <c r="A89" s="23" t="s">
        <v>73</v>
      </c>
      <c r="B89" s="54" t="s">
        <v>106</v>
      </c>
      <c r="C89" s="26">
        <v>43099</v>
      </c>
      <c r="D89" s="26">
        <v>44924</v>
      </c>
      <c r="E89" s="21">
        <v>1826</v>
      </c>
      <c r="F89" s="22">
        <v>-114000000</v>
      </c>
      <c r="G89" s="9">
        <f t="shared" si="945"/>
        <v>-62431.544359255204</v>
      </c>
      <c r="H89" s="102">
        <f t="shared" si="946"/>
        <v>0</v>
      </c>
      <c r="I89" s="102"/>
      <c r="J89" s="98">
        <f t="shared" si="947"/>
        <v>0</v>
      </c>
      <c r="K89" s="98"/>
      <c r="L89" s="98">
        <f t="shared" si="948"/>
        <v>0</v>
      </c>
      <c r="M89" s="98"/>
      <c r="N89" s="98">
        <f t="shared" si="949"/>
        <v>0</v>
      </c>
      <c r="O89" s="98"/>
      <c r="P89" s="98">
        <f t="shared" si="950"/>
        <v>0</v>
      </c>
      <c r="Q89" s="98"/>
      <c r="R89" s="98">
        <f t="shared" si="951"/>
        <v>0</v>
      </c>
      <c r="S89" s="98"/>
      <c r="T89" s="98">
        <f t="shared" si="952"/>
        <v>0</v>
      </c>
      <c r="U89" s="98"/>
      <c r="V89" s="98">
        <f t="shared" si="953"/>
        <v>0</v>
      </c>
      <c r="W89" s="98"/>
      <c r="X89" s="98">
        <f t="shared" si="954"/>
        <v>0</v>
      </c>
      <c r="Y89" s="98"/>
      <c r="Z89" s="98">
        <f t="shared" si="955"/>
        <v>0</v>
      </c>
      <c r="AA89" s="98"/>
      <c r="AB89" s="98">
        <f t="shared" si="956"/>
        <v>0</v>
      </c>
      <c r="AC89" s="98"/>
      <c r="AD89" s="98">
        <f t="shared" si="957"/>
        <v>-124863.08871851041</v>
      </c>
      <c r="AE89" s="98"/>
      <c r="AF89" s="98">
        <f t="shared" si="958"/>
        <v>-1935377.8751369114</v>
      </c>
      <c r="AG89" s="98"/>
      <c r="AH89" s="98">
        <f t="shared" si="959"/>
        <v>-1748083.2420591456</v>
      </c>
      <c r="AI89" s="98"/>
      <c r="AJ89" s="98">
        <f t="shared" si="960"/>
        <v>-1935377.8751369114</v>
      </c>
      <c r="AK89" s="98"/>
      <c r="AL89" s="98">
        <f t="shared" si="961"/>
        <v>-1872946.3307776561</v>
      </c>
      <c r="AM89" s="98"/>
      <c r="AN89" s="98">
        <f t="shared" si="962"/>
        <v>-1935377.8751369114</v>
      </c>
      <c r="AO89" s="98"/>
      <c r="AP89" s="98">
        <f t="shared" si="963"/>
        <v>-1872946.3307776561</v>
      </c>
      <c r="AQ89" s="98"/>
      <c r="AR89" s="98">
        <f t="shared" si="964"/>
        <v>-1935377.8751369114</v>
      </c>
      <c r="AS89" s="98"/>
      <c r="AT89" s="98">
        <f t="shared" si="965"/>
        <v>-1935377.8751369114</v>
      </c>
      <c r="AU89" s="98"/>
      <c r="AV89" s="98">
        <f t="shared" si="966"/>
        <v>-1872946.3307776561</v>
      </c>
      <c r="AW89" s="98"/>
      <c r="AX89" s="98">
        <f t="shared" si="967"/>
        <v>-1935377.8751369114</v>
      </c>
      <c r="AY89" s="98"/>
      <c r="AZ89" s="98">
        <f t="shared" si="968"/>
        <v>-1872946.3307776561</v>
      </c>
      <c r="BA89" s="98"/>
      <c r="BB89" s="98">
        <f t="shared" si="969"/>
        <v>-1935377.8751369114</v>
      </c>
      <c r="BC89" s="98"/>
      <c r="BD89" s="98">
        <f t="shared" si="970"/>
        <v>-1935377.8751369114</v>
      </c>
      <c r="BE89" s="98"/>
      <c r="BF89" s="98">
        <f t="shared" si="971"/>
        <v>-1748083.2420591456</v>
      </c>
      <c r="BG89" s="98"/>
      <c r="BH89" s="98">
        <f t="shared" si="972"/>
        <v>-1935377.8751369114</v>
      </c>
      <c r="BI89" s="98"/>
      <c r="BJ89" s="98">
        <f t="shared" si="973"/>
        <v>-1872946.3307776561</v>
      </c>
      <c r="BK89" s="98"/>
      <c r="BL89" s="98">
        <f t="shared" si="974"/>
        <v>-1935377.8751369114</v>
      </c>
      <c r="BM89" s="98"/>
      <c r="BN89" s="98">
        <f t="shared" si="975"/>
        <v>-1872946.3307776561</v>
      </c>
      <c r="BO89" s="98"/>
      <c r="BP89" s="98">
        <f t="shared" si="976"/>
        <v>-1935377.8751369114</v>
      </c>
      <c r="BQ89" s="98"/>
      <c r="BR89" s="98">
        <f t="shared" si="977"/>
        <v>-1935377.8751369114</v>
      </c>
      <c r="BS89" s="98"/>
      <c r="BT89" s="98">
        <f t="shared" si="978"/>
        <v>-1872946.3307776561</v>
      </c>
      <c r="BU89" s="98"/>
      <c r="BV89" s="98">
        <f t="shared" si="979"/>
        <v>-1935377.8751369114</v>
      </c>
      <c r="BW89" s="98"/>
      <c r="BX89" s="98">
        <f t="shared" si="980"/>
        <v>-1872946.3307776561</v>
      </c>
      <c r="BY89" s="98"/>
      <c r="BZ89" s="98">
        <f t="shared" si="981"/>
        <v>-1935377.8751369114</v>
      </c>
      <c r="CA89" s="98"/>
      <c r="CB89" s="98">
        <f t="shared" si="982"/>
        <v>-1935377.8751369114</v>
      </c>
      <c r="CC89" s="98"/>
      <c r="CD89" s="98">
        <f t="shared" si="983"/>
        <v>-1810514.7864184009</v>
      </c>
      <c r="CE89" s="98"/>
      <c r="CF89" s="98">
        <f t="shared" si="984"/>
        <v>-1935377.8751369114</v>
      </c>
      <c r="CG89" s="98"/>
      <c r="CH89" s="98">
        <f t="shared" si="985"/>
        <v>-1872946.3307776561</v>
      </c>
      <c r="CI89" s="98"/>
      <c r="CJ89" s="98">
        <f t="shared" si="986"/>
        <v>-1935377.8751369114</v>
      </c>
      <c r="CK89" s="98"/>
      <c r="CL89" s="98">
        <f t="shared" si="987"/>
        <v>-1872946.3307776561</v>
      </c>
      <c r="CM89" s="98"/>
      <c r="CN89" s="98">
        <f t="shared" si="988"/>
        <v>-1935377.8751369114</v>
      </c>
      <c r="CO89" s="98"/>
      <c r="CP89" s="98">
        <f t="shared" si="989"/>
        <v>-1935377.8751369114</v>
      </c>
      <c r="CQ89" s="98"/>
      <c r="CR89" s="98">
        <f t="shared" si="990"/>
        <v>-1872946.3307776561</v>
      </c>
      <c r="CS89" s="98"/>
      <c r="CT89" s="98">
        <f t="shared" si="991"/>
        <v>-1935377.8751369114</v>
      </c>
      <c r="CU89" s="98"/>
      <c r="CV89" s="98">
        <f t="shared" si="992"/>
        <v>-1872946.3307776561</v>
      </c>
      <c r="CW89" s="98"/>
      <c r="CX89" s="98">
        <f t="shared" si="993"/>
        <v>-1935377.8751369114</v>
      </c>
      <c r="CY89" s="98"/>
      <c r="CZ89" s="98">
        <f t="shared" si="994"/>
        <v>-1935377.8751369114</v>
      </c>
      <c r="DA89" s="98"/>
      <c r="DB89" s="98">
        <f t="shared" si="995"/>
        <v>-1748083.2420591456</v>
      </c>
      <c r="DC89" s="98"/>
      <c r="DD89" s="98">
        <f t="shared" si="996"/>
        <v>-1935377.8751369114</v>
      </c>
      <c r="DE89" s="98"/>
      <c r="DF89" s="98">
        <f t="shared" si="997"/>
        <v>-1872946.3307776561</v>
      </c>
      <c r="DG89" s="98"/>
      <c r="DH89" s="98">
        <f t="shared" si="998"/>
        <v>-1935377.8751369114</v>
      </c>
      <c r="DI89" s="98"/>
      <c r="DJ89" s="98">
        <f t="shared" si="999"/>
        <v>-1872946.3307776561</v>
      </c>
      <c r="DK89" s="98"/>
      <c r="DL89" s="98">
        <f t="shared" si="1000"/>
        <v>-1935377.8751369114</v>
      </c>
      <c r="DM89" s="98"/>
      <c r="DN89" s="98">
        <f t="shared" si="1001"/>
        <v>-1935377.8751369114</v>
      </c>
      <c r="DO89" s="98"/>
      <c r="DP89" s="98">
        <f t="shared" si="1002"/>
        <v>-1872946.3307776561</v>
      </c>
      <c r="DQ89" s="98"/>
      <c r="DR89" s="98">
        <f t="shared" si="1003"/>
        <v>-1935377.8751369114</v>
      </c>
      <c r="DS89" s="98"/>
      <c r="DT89" s="98">
        <f t="shared" si="1004"/>
        <v>-1872946.3307776561</v>
      </c>
      <c r="DU89" s="98"/>
      <c r="DV89" s="98">
        <f t="shared" si="1005"/>
        <v>-1935377.8751369114</v>
      </c>
      <c r="DW89" s="98"/>
      <c r="DX89" s="98">
        <f t="shared" si="1006"/>
        <v>-1935377.8751369114</v>
      </c>
      <c r="DY89" s="98"/>
      <c r="DZ89" s="98">
        <f t="shared" si="1007"/>
        <v>-1748083.2420591456</v>
      </c>
      <c r="EA89" s="98"/>
      <c r="EB89" s="98">
        <f t="shared" si="1008"/>
        <v>-1935377.8751369114</v>
      </c>
      <c r="EC89" s="98"/>
      <c r="ED89" s="98">
        <f t="shared" si="1009"/>
        <v>-1872946.3307776561</v>
      </c>
      <c r="EE89" s="98"/>
      <c r="EF89" s="98">
        <f t="shared" si="1010"/>
        <v>-1935377.8751369114</v>
      </c>
      <c r="EG89" s="98"/>
      <c r="EH89" s="98">
        <f t="shared" si="1011"/>
        <v>-1872946.3307776561</v>
      </c>
      <c r="EI89" s="98"/>
      <c r="EJ89" s="98">
        <f t="shared" si="1012"/>
        <v>-1935377.8751369114</v>
      </c>
      <c r="EK89" s="98"/>
      <c r="EL89" s="98">
        <f t="shared" si="1013"/>
        <v>-1935377.8751369114</v>
      </c>
      <c r="EM89" s="98"/>
      <c r="EN89" s="98">
        <f t="shared" si="1014"/>
        <v>-1872946.3307776561</v>
      </c>
      <c r="EO89" s="98"/>
      <c r="EP89" s="98">
        <f t="shared" si="1015"/>
        <v>-1935377.8751369114</v>
      </c>
      <c r="EQ89" s="98"/>
      <c r="ER89" s="98">
        <f t="shared" si="1016"/>
        <v>-1872946.3307776561</v>
      </c>
      <c r="ES89" s="98"/>
      <c r="ET89" s="98">
        <f t="shared" si="1017"/>
        <v>-1810514.7864184009</v>
      </c>
      <c r="EU89" s="98"/>
      <c r="EV89" s="98">
        <f t="shared" si="1018"/>
        <v>0</v>
      </c>
      <c r="EW89" s="98"/>
      <c r="EX89" s="98">
        <f t="shared" si="1019"/>
        <v>0</v>
      </c>
      <c r="EY89" s="98"/>
      <c r="EZ89" s="98">
        <f t="shared" si="1020"/>
        <v>0</v>
      </c>
      <c r="FA89" s="98"/>
      <c r="FB89" s="98">
        <f t="shared" si="1021"/>
        <v>0</v>
      </c>
      <c r="FC89" s="98"/>
      <c r="FD89" s="98">
        <f t="shared" si="1022"/>
        <v>0</v>
      </c>
      <c r="FE89" s="98"/>
      <c r="FF89" s="98">
        <f t="shared" si="1023"/>
        <v>0</v>
      </c>
      <c r="FG89" s="98"/>
    </row>
    <row r="90" spans="1:163" x14ac:dyDescent="0.2">
      <c r="A90" s="23" t="s">
        <v>74</v>
      </c>
      <c r="B90" s="54" t="s">
        <v>106</v>
      </c>
      <c r="C90" s="26">
        <v>43099</v>
      </c>
      <c r="D90" s="26">
        <v>44924</v>
      </c>
      <c r="E90" s="21">
        <v>1826</v>
      </c>
      <c r="F90" s="22">
        <v>-57000000</v>
      </c>
      <c r="G90" s="9">
        <f t="shared" si="945"/>
        <v>-31215.772179627602</v>
      </c>
      <c r="H90" s="102">
        <f t="shared" si="946"/>
        <v>0</v>
      </c>
      <c r="I90" s="102"/>
      <c r="J90" s="98">
        <f t="shared" si="947"/>
        <v>0</v>
      </c>
      <c r="K90" s="98"/>
      <c r="L90" s="98">
        <f t="shared" si="948"/>
        <v>0</v>
      </c>
      <c r="M90" s="98"/>
      <c r="N90" s="98">
        <f t="shared" si="949"/>
        <v>0</v>
      </c>
      <c r="O90" s="98"/>
      <c r="P90" s="98">
        <f t="shared" si="950"/>
        <v>0</v>
      </c>
      <c r="Q90" s="98"/>
      <c r="R90" s="98">
        <f t="shared" si="951"/>
        <v>0</v>
      </c>
      <c r="S90" s="98"/>
      <c r="T90" s="98">
        <f t="shared" si="952"/>
        <v>0</v>
      </c>
      <c r="U90" s="98"/>
      <c r="V90" s="98">
        <f t="shared" si="953"/>
        <v>0</v>
      </c>
      <c r="W90" s="98"/>
      <c r="X90" s="98">
        <f t="shared" si="954"/>
        <v>0</v>
      </c>
      <c r="Y90" s="98"/>
      <c r="Z90" s="98">
        <f t="shared" si="955"/>
        <v>0</v>
      </c>
      <c r="AA90" s="98"/>
      <c r="AB90" s="98">
        <f t="shared" si="956"/>
        <v>0</v>
      </c>
      <c r="AC90" s="98"/>
      <c r="AD90" s="98">
        <f t="shared" si="957"/>
        <v>-62431.544359255204</v>
      </c>
      <c r="AE90" s="98"/>
      <c r="AF90" s="98">
        <f t="shared" si="958"/>
        <v>-967688.9375684557</v>
      </c>
      <c r="AG90" s="98"/>
      <c r="AH90" s="98">
        <f t="shared" si="959"/>
        <v>-874041.62102957279</v>
      </c>
      <c r="AI90" s="98"/>
      <c r="AJ90" s="98">
        <f t="shared" si="960"/>
        <v>-967688.9375684557</v>
      </c>
      <c r="AK90" s="98"/>
      <c r="AL90" s="98">
        <f t="shared" si="961"/>
        <v>-936473.16538882803</v>
      </c>
      <c r="AM90" s="98"/>
      <c r="AN90" s="98">
        <f t="shared" si="962"/>
        <v>-967688.9375684557</v>
      </c>
      <c r="AO90" s="98"/>
      <c r="AP90" s="98">
        <f t="shared" si="963"/>
        <v>-936473.16538882803</v>
      </c>
      <c r="AQ90" s="98"/>
      <c r="AR90" s="98">
        <f t="shared" si="964"/>
        <v>-967688.9375684557</v>
      </c>
      <c r="AS90" s="98"/>
      <c r="AT90" s="98">
        <f t="shared" si="965"/>
        <v>-967688.9375684557</v>
      </c>
      <c r="AU90" s="98"/>
      <c r="AV90" s="98">
        <f t="shared" si="966"/>
        <v>-936473.16538882803</v>
      </c>
      <c r="AW90" s="98"/>
      <c r="AX90" s="98">
        <f t="shared" si="967"/>
        <v>-967688.9375684557</v>
      </c>
      <c r="AY90" s="98"/>
      <c r="AZ90" s="98">
        <f t="shared" si="968"/>
        <v>-936473.16538882803</v>
      </c>
      <c r="BA90" s="98"/>
      <c r="BB90" s="98">
        <f t="shared" si="969"/>
        <v>-967688.9375684557</v>
      </c>
      <c r="BC90" s="98"/>
      <c r="BD90" s="98">
        <f t="shared" si="970"/>
        <v>-967688.9375684557</v>
      </c>
      <c r="BE90" s="98"/>
      <c r="BF90" s="98">
        <f t="shared" si="971"/>
        <v>-874041.62102957279</v>
      </c>
      <c r="BG90" s="98"/>
      <c r="BH90" s="98">
        <f t="shared" si="972"/>
        <v>-967688.9375684557</v>
      </c>
      <c r="BI90" s="98"/>
      <c r="BJ90" s="98">
        <f t="shared" si="973"/>
        <v>-936473.16538882803</v>
      </c>
      <c r="BK90" s="98"/>
      <c r="BL90" s="98">
        <f t="shared" si="974"/>
        <v>-967688.9375684557</v>
      </c>
      <c r="BM90" s="98"/>
      <c r="BN90" s="98">
        <f t="shared" si="975"/>
        <v>-936473.16538882803</v>
      </c>
      <c r="BO90" s="98"/>
      <c r="BP90" s="98">
        <f t="shared" si="976"/>
        <v>-967688.9375684557</v>
      </c>
      <c r="BQ90" s="98"/>
      <c r="BR90" s="98">
        <f t="shared" si="977"/>
        <v>-967688.9375684557</v>
      </c>
      <c r="BS90" s="98"/>
      <c r="BT90" s="98">
        <f t="shared" si="978"/>
        <v>-936473.16538882803</v>
      </c>
      <c r="BU90" s="98"/>
      <c r="BV90" s="98">
        <f t="shared" si="979"/>
        <v>-967688.9375684557</v>
      </c>
      <c r="BW90" s="98"/>
      <c r="BX90" s="98">
        <f t="shared" si="980"/>
        <v>-936473.16538882803</v>
      </c>
      <c r="BY90" s="98"/>
      <c r="BZ90" s="98">
        <f t="shared" si="981"/>
        <v>-967688.9375684557</v>
      </c>
      <c r="CA90" s="98"/>
      <c r="CB90" s="98">
        <f t="shared" si="982"/>
        <v>-967688.9375684557</v>
      </c>
      <c r="CC90" s="98"/>
      <c r="CD90" s="98">
        <f t="shared" si="983"/>
        <v>-905257.39320920047</v>
      </c>
      <c r="CE90" s="98"/>
      <c r="CF90" s="98">
        <f t="shared" si="984"/>
        <v>-967688.9375684557</v>
      </c>
      <c r="CG90" s="98"/>
      <c r="CH90" s="98">
        <f t="shared" si="985"/>
        <v>-936473.16538882803</v>
      </c>
      <c r="CI90" s="98"/>
      <c r="CJ90" s="98">
        <f t="shared" si="986"/>
        <v>-967688.9375684557</v>
      </c>
      <c r="CK90" s="98"/>
      <c r="CL90" s="98">
        <f t="shared" si="987"/>
        <v>-936473.16538882803</v>
      </c>
      <c r="CM90" s="98"/>
      <c r="CN90" s="98">
        <f t="shared" si="988"/>
        <v>-967688.9375684557</v>
      </c>
      <c r="CO90" s="98"/>
      <c r="CP90" s="98">
        <f t="shared" si="989"/>
        <v>-967688.9375684557</v>
      </c>
      <c r="CQ90" s="98"/>
      <c r="CR90" s="98">
        <f t="shared" si="990"/>
        <v>-936473.16538882803</v>
      </c>
      <c r="CS90" s="98"/>
      <c r="CT90" s="98">
        <f t="shared" si="991"/>
        <v>-967688.9375684557</v>
      </c>
      <c r="CU90" s="98"/>
      <c r="CV90" s="98">
        <f t="shared" si="992"/>
        <v>-936473.16538882803</v>
      </c>
      <c r="CW90" s="98"/>
      <c r="CX90" s="98">
        <f t="shared" si="993"/>
        <v>-967688.9375684557</v>
      </c>
      <c r="CY90" s="98"/>
      <c r="CZ90" s="98">
        <f t="shared" si="994"/>
        <v>-967688.9375684557</v>
      </c>
      <c r="DA90" s="98"/>
      <c r="DB90" s="98">
        <f t="shared" si="995"/>
        <v>-874041.62102957279</v>
      </c>
      <c r="DC90" s="98"/>
      <c r="DD90" s="98">
        <f t="shared" si="996"/>
        <v>-967688.9375684557</v>
      </c>
      <c r="DE90" s="98"/>
      <c r="DF90" s="98">
        <f t="shared" si="997"/>
        <v>-936473.16538882803</v>
      </c>
      <c r="DG90" s="98"/>
      <c r="DH90" s="98">
        <f t="shared" si="998"/>
        <v>-967688.9375684557</v>
      </c>
      <c r="DI90" s="98"/>
      <c r="DJ90" s="98">
        <f t="shared" si="999"/>
        <v>-936473.16538882803</v>
      </c>
      <c r="DK90" s="98"/>
      <c r="DL90" s="98">
        <f t="shared" si="1000"/>
        <v>-967688.9375684557</v>
      </c>
      <c r="DM90" s="98"/>
      <c r="DN90" s="98">
        <f t="shared" si="1001"/>
        <v>-967688.9375684557</v>
      </c>
      <c r="DO90" s="98"/>
      <c r="DP90" s="98">
        <f t="shared" si="1002"/>
        <v>-936473.16538882803</v>
      </c>
      <c r="DQ90" s="98"/>
      <c r="DR90" s="98">
        <f t="shared" si="1003"/>
        <v>-967688.9375684557</v>
      </c>
      <c r="DS90" s="98"/>
      <c r="DT90" s="98">
        <f t="shared" si="1004"/>
        <v>-936473.16538882803</v>
      </c>
      <c r="DU90" s="98"/>
      <c r="DV90" s="98">
        <f t="shared" si="1005"/>
        <v>-967688.9375684557</v>
      </c>
      <c r="DW90" s="98"/>
      <c r="DX90" s="98">
        <f t="shared" si="1006"/>
        <v>-967688.9375684557</v>
      </c>
      <c r="DY90" s="98"/>
      <c r="DZ90" s="98">
        <f t="shared" si="1007"/>
        <v>-874041.62102957279</v>
      </c>
      <c r="EA90" s="98"/>
      <c r="EB90" s="98">
        <f t="shared" si="1008"/>
        <v>-967688.9375684557</v>
      </c>
      <c r="EC90" s="98"/>
      <c r="ED90" s="98">
        <f t="shared" si="1009"/>
        <v>-936473.16538882803</v>
      </c>
      <c r="EE90" s="98"/>
      <c r="EF90" s="98">
        <f t="shared" si="1010"/>
        <v>-967688.9375684557</v>
      </c>
      <c r="EG90" s="98"/>
      <c r="EH90" s="98">
        <f t="shared" si="1011"/>
        <v>-936473.16538882803</v>
      </c>
      <c r="EI90" s="98"/>
      <c r="EJ90" s="98">
        <f t="shared" si="1012"/>
        <v>-967688.9375684557</v>
      </c>
      <c r="EK90" s="98"/>
      <c r="EL90" s="98">
        <f t="shared" si="1013"/>
        <v>-967688.9375684557</v>
      </c>
      <c r="EM90" s="98"/>
      <c r="EN90" s="98">
        <f t="shared" si="1014"/>
        <v>-936473.16538882803</v>
      </c>
      <c r="EO90" s="98"/>
      <c r="EP90" s="98">
        <f t="shared" si="1015"/>
        <v>-967688.9375684557</v>
      </c>
      <c r="EQ90" s="98"/>
      <c r="ER90" s="98">
        <f t="shared" si="1016"/>
        <v>-936473.16538882803</v>
      </c>
      <c r="ES90" s="98"/>
      <c r="ET90" s="98">
        <f t="shared" si="1017"/>
        <v>-905257.39320920047</v>
      </c>
      <c r="EU90" s="98"/>
      <c r="EV90" s="98">
        <f t="shared" si="1018"/>
        <v>0</v>
      </c>
      <c r="EW90" s="98"/>
      <c r="EX90" s="98">
        <f t="shared" si="1019"/>
        <v>0</v>
      </c>
      <c r="EY90" s="98"/>
      <c r="EZ90" s="98">
        <f t="shared" si="1020"/>
        <v>0</v>
      </c>
      <c r="FA90" s="98"/>
      <c r="FB90" s="98">
        <f t="shared" si="1021"/>
        <v>0</v>
      </c>
      <c r="FC90" s="98"/>
      <c r="FD90" s="98">
        <f t="shared" si="1022"/>
        <v>0</v>
      </c>
      <c r="FE90" s="98"/>
      <c r="FF90" s="98">
        <f t="shared" si="1023"/>
        <v>0</v>
      </c>
      <c r="FG90" s="98"/>
    </row>
    <row r="91" spans="1:163" x14ac:dyDescent="0.2">
      <c r="A91" s="23" t="s">
        <v>75</v>
      </c>
      <c r="B91" s="54" t="s">
        <v>106</v>
      </c>
      <c r="C91" s="26">
        <v>43769</v>
      </c>
      <c r="D91" s="26">
        <v>43950</v>
      </c>
      <c r="E91" s="21">
        <v>182</v>
      </c>
      <c r="F91" s="22">
        <v>-280000000</v>
      </c>
      <c r="G91" s="9">
        <f t="shared" si="945"/>
        <v>-1538461.5384615385</v>
      </c>
      <c r="H91" s="102">
        <f t="shared" si="946"/>
        <v>0</v>
      </c>
      <c r="I91" s="102"/>
      <c r="J91" s="98">
        <f t="shared" si="947"/>
        <v>0</v>
      </c>
      <c r="K91" s="98"/>
      <c r="L91" s="98">
        <f t="shared" si="948"/>
        <v>0</v>
      </c>
      <c r="M91" s="98"/>
      <c r="N91" s="98">
        <f t="shared" si="949"/>
        <v>0</v>
      </c>
      <c r="O91" s="98"/>
      <c r="P91" s="98">
        <f t="shared" si="950"/>
        <v>0</v>
      </c>
      <c r="Q91" s="98"/>
      <c r="R91" s="98">
        <f t="shared" si="951"/>
        <v>0</v>
      </c>
      <c r="S91" s="98"/>
      <c r="T91" s="98">
        <f t="shared" si="952"/>
        <v>0</v>
      </c>
      <c r="U91" s="98"/>
      <c r="V91" s="98">
        <f t="shared" si="953"/>
        <v>0</v>
      </c>
      <c r="W91" s="98"/>
      <c r="X91" s="98">
        <f t="shared" si="954"/>
        <v>0</v>
      </c>
      <c r="Y91" s="98"/>
      <c r="Z91" s="98">
        <f t="shared" si="955"/>
        <v>0</v>
      </c>
      <c r="AA91" s="98"/>
      <c r="AB91" s="98">
        <f t="shared" si="956"/>
        <v>0</v>
      </c>
      <c r="AC91" s="98"/>
      <c r="AD91" s="98">
        <f t="shared" si="957"/>
        <v>0</v>
      </c>
      <c r="AE91" s="98"/>
      <c r="AF91" s="98">
        <f t="shared" si="958"/>
        <v>0</v>
      </c>
      <c r="AG91" s="98"/>
      <c r="AH91" s="98">
        <f t="shared" si="959"/>
        <v>0</v>
      </c>
      <c r="AI91" s="98"/>
      <c r="AJ91" s="98">
        <f t="shared" si="960"/>
        <v>0</v>
      </c>
      <c r="AK91" s="98"/>
      <c r="AL91" s="98">
        <f t="shared" si="961"/>
        <v>0</v>
      </c>
      <c r="AM91" s="98"/>
      <c r="AN91" s="98">
        <f t="shared" si="962"/>
        <v>0</v>
      </c>
      <c r="AO91" s="98"/>
      <c r="AP91" s="98">
        <f t="shared" si="963"/>
        <v>0</v>
      </c>
      <c r="AQ91" s="98"/>
      <c r="AR91" s="98">
        <f t="shared" si="964"/>
        <v>0</v>
      </c>
      <c r="AS91" s="98"/>
      <c r="AT91" s="98">
        <f t="shared" si="965"/>
        <v>0</v>
      </c>
      <c r="AU91" s="98"/>
      <c r="AV91" s="98">
        <f t="shared" si="966"/>
        <v>0</v>
      </c>
      <c r="AW91" s="98"/>
      <c r="AX91" s="98">
        <f t="shared" si="967"/>
        <v>0</v>
      </c>
      <c r="AY91" s="98"/>
      <c r="AZ91" s="98">
        <f t="shared" si="968"/>
        <v>0</v>
      </c>
      <c r="BA91" s="98"/>
      <c r="BB91" s="98">
        <f t="shared" si="969"/>
        <v>0</v>
      </c>
      <c r="BC91" s="98"/>
      <c r="BD91" s="98">
        <f t="shared" si="970"/>
        <v>0</v>
      </c>
      <c r="BE91" s="98"/>
      <c r="BF91" s="98">
        <f t="shared" si="971"/>
        <v>0</v>
      </c>
      <c r="BG91" s="98"/>
      <c r="BH91" s="98">
        <f t="shared" si="972"/>
        <v>0</v>
      </c>
      <c r="BI91" s="98"/>
      <c r="BJ91" s="98">
        <f t="shared" si="973"/>
        <v>0</v>
      </c>
      <c r="BK91" s="98"/>
      <c r="BL91" s="98">
        <f t="shared" si="974"/>
        <v>0</v>
      </c>
      <c r="BM91" s="98"/>
      <c r="BN91" s="98">
        <f t="shared" si="975"/>
        <v>0</v>
      </c>
      <c r="BO91" s="98"/>
      <c r="BP91" s="98">
        <f t="shared" si="976"/>
        <v>0</v>
      </c>
      <c r="BQ91" s="98"/>
      <c r="BR91" s="98">
        <f t="shared" si="977"/>
        <v>0</v>
      </c>
      <c r="BS91" s="98"/>
      <c r="BT91" s="98">
        <f t="shared" si="978"/>
        <v>0</v>
      </c>
      <c r="BU91" s="98"/>
      <c r="BV91" s="98">
        <f t="shared" si="979"/>
        <v>-1538461.5384615385</v>
      </c>
      <c r="BW91" s="98"/>
      <c r="BX91" s="98">
        <f t="shared" si="980"/>
        <v>-46153846.153846152</v>
      </c>
      <c r="BY91" s="98"/>
      <c r="BZ91" s="98">
        <f t="shared" si="981"/>
        <v>-47692307.692307696</v>
      </c>
      <c r="CA91" s="98"/>
      <c r="CB91" s="98">
        <f t="shared" si="982"/>
        <v>-47692307.692307696</v>
      </c>
      <c r="CC91" s="98"/>
      <c r="CD91" s="98">
        <f t="shared" si="983"/>
        <v>-44615384.615384616</v>
      </c>
      <c r="CE91" s="98"/>
      <c r="CF91" s="98">
        <f t="shared" si="984"/>
        <v>-47692307.692307696</v>
      </c>
      <c r="CG91" s="98"/>
      <c r="CH91" s="98">
        <f t="shared" si="985"/>
        <v>-44615384.615384616</v>
      </c>
      <c r="CI91" s="98"/>
      <c r="CJ91" s="98">
        <f t="shared" si="986"/>
        <v>0</v>
      </c>
      <c r="CK91" s="98"/>
      <c r="CL91" s="98">
        <f t="shared" si="987"/>
        <v>0</v>
      </c>
      <c r="CM91" s="98"/>
      <c r="CN91" s="98">
        <f t="shared" si="988"/>
        <v>0</v>
      </c>
      <c r="CO91" s="98"/>
      <c r="CP91" s="98">
        <f t="shared" si="989"/>
        <v>0</v>
      </c>
      <c r="CQ91" s="98"/>
      <c r="CR91" s="98">
        <f t="shared" si="990"/>
        <v>0</v>
      </c>
      <c r="CS91" s="98"/>
      <c r="CT91" s="98">
        <f t="shared" si="991"/>
        <v>0</v>
      </c>
      <c r="CU91" s="98"/>
      <c r="CV91" s="98">
        <f t="shared" si="992"/>
        <v>0</v>
      </c>
      <c r="CW91" s="98"/>
      <c r="CX91" s="98">
        <f t="shared" si="993"/>
        <v>0</v>
      </c>
      <c r="CY91" s="98"/>
      <c r="CZ91" s="98">
        <f t="shared" si="994"/>
        <v>0</v>
      </c>
      <c r="DA91" s="98"/>
      <c r="DB91" s="98">
        <f t="shared" si="995"/>
        <v>0</v>
      </c>
      <c r="DC91" s="98"/>
      <c r="DD91" s="98">
        <f t="shared" si="996"/>
        <v>0</v>
      </c>
      <c r="DE91" s="98"/>
      <c r="DF91" s="98">
        <f t="shared" si="997"/>
        <v>0</v>
      </c>
      <c r="DG91" s="98"/>
      <c r="DH91" s="98">
        <f t="shared" si="998"/>
        <v>0</v>
      </c>
      <c r="DI91" s="98"/>
      <c r="DJ91" s="98">
        <f t="shared" si="999"/>
        <v>0</v>
      </c>
      <c r="DK91" s="98"/>
      <c r="DL91" s="98">
        <f t="shared" si="1000"/>
        <v>0</v>
      </c>
      <c r="DM91" s="98"/>
      <c r="DN91" s="98">
        <f t="shared" si="1001"/>
        <v>0</v>
      </c>
      <c r="DO91" s="98"/>
      <c r="DP91" s="98">
        <f t="shared" si="1002"/>
        <v>0</v>
      </c>
      <c r="DQ91" s="98"/>
      <c r="DR91" s="98">
        <f t="shared" si="1003"/>
        <v>0</v>
      </c>
      <c r="DS91" s="98"/>
      <c r="DT91" s="98">
        <f t="shared" si="1004"/>
        <v>0</v>
      </c>
      <c r="DU91" s="98"/>
      <c r="DV91" s="98">
        <f t="shared" si="1005"/>
        <v>0</v>
      </c>
      <c r="DW91" s="98"/>
      <c r="DX91" s="98">
        <f t="shared" si="1006"/>
        <v>0</v>
      </c>
      <c r="DY91" s="98"/>
      <c r="DZ91" s="98">
        <f t="shared" si="1007"/>
        <v>0</v>
      </c>
      <c r="EA91" s="98"/>
      <c r="EB91" s="98">
        <f t="shared" si="1008"/>
        <v>0</v>
      </c>
      <c r="EC91" s="98"/>
      <c r="ED91" s="98">
        <f t="shared" si="1009"/>
        <v>0</v>
      </c>
      <c r="EE91" s="98"/>
      <c r="EF91" s="98">
        <f t="shared" si="1010"/>
        <v>0</v>
      </c>
      <c r="EG91" s="98"/>
      <c r="EH91" s="98">
        <f t="shared" si="1011"/>
        <v>0</v>
      </c>
      <c r="EI91" s="98"/>
      <c r="EJ91" s="98">
        <f t="shared" si="1012"/>
        <v>0</v>
      </c>
      <c r="EK91" s="98"/>
      <c r="EL91" s="98">
        <f t="shared" si="1013"/>
        <v>0</v>
      </c>
      <c r="EM91" s="98"/>
      <c r="EN91" s="98">
        <f t="shared" si="1014"/>
        <v>0</v>
      </c>
      <c r="EO91" s="98"/>
      <c r="EP91" s="98">
        <f t="shared" si="1015"/>
        <v>0</v>
      </c>
      <c r="EQ91" s="98"/>
      <c r="ER91" s="98">
        <f t="shared" si="1016"/>
        <v>0</v>
      </c>
      <c r="ES91" s="98"/>
      <c r="ET91" s="98">
        <f t="shared" si="1017"/>
        <v>0</v>
      </c>
      <c r="EU91" s="98"/>
      <c r="EV91" s="98">
        <f t="shared" si="1018"/>
        <v>0</v>
      </c>
      <c r="EW91" s="98"/>
      <c r="EX91" s="98">
        <f t="shared" si="1019"/>
        <v>0</v>
      </c>
      <c r="EY91" s="98"/>
      <c r="EZ91" s="98">
        <f t="shared" si="1020"/>
        <v>0</v>
      </c>
      <c r="FA91" s="98"/>
      <c r="FB91" s="98">
        <f t="shared" si="1021"/>
        <v>0</v>
      </c>
      <c r="FC91" s="98"/>
      <c r="FD91" s="98">
        <f t="shared" si="1022"/>
        <v>0</v>
      </c>
      <c r="FE91" s="98"/>
      <c r="FF91" s="98">
        <f t="shared" si="1023"/>
        <v>0</v>
      </c>
      <c r="FG91" s="98"/>
    </row>
    <row r="92" spans="1:163" x14ac:dyDescent="0.2">
      <c r="A92" s="23" t="s">
        <v>76</v>
      </c>
      <c r="B92" s="54" t="s">
        <v>106</v>
      </c>
      <c r="C92" s="26">
        <v>43769</v>
      </c>
      <c r="D92" s="26">
        <v>43950</v>
      </c>
      <c r="E92" s="21">
        <v>182</v>
      </c>
      <c r="F92" s="22">
        <v>-400000000</v>
      </c>
      <c r="G92" s="9">
        <f t="shared" si="945"/>
        <v>-2197802.1978021977</v>
      </c>
      <c r="H92" s="102">
        <f t="shared" si="946"/>
        <v>0</v>
      </c>
      <c r="I92" s="102"/>
      <c r="J92" s="98">
        <f t="shared" si="947"/>
        <v>0</v>
      </c>
      <c r="K92" s="98"/>
      <c r="L92" s="98">
        <f t="shared" si="948"/>
        <v>0</v>
      </c>
      <c r="M92" s="98"/>
      <c r="N92" s="98">
        <f t="shared" si="949"/>
        <v>0</v>
      </c>
      <c r="O92" s="98"/>
      <c r="P92" s="98">
        <f t="shared" si="950"/>
        <v>0</v>
      </c>
      <c r="Q92" s="98"/>
      <c r="R92" s="98">
        <f t="shared" si="951"/>
        <v>0</v>
      </c>
      <c r="S92" s="98"/>
      <c r="T92" s="98">
        <f t="shared" si="952"/>
        <v>0</v>
      </c>
      <c r="U92" s="98"/>
      <c r="V92" s="98">
        <f t="shared" si="953"/>
        <v>0</v>
      </c>
      <c r="W92" s="98"/>
      <c r="X92" s="98">
        <f t="shared" si="954"/>
        <v>0</v>
      </c>
      <c r="Y92" s="98"/>
      <c r="Z92" s="98">
        <f t="shared" si="955"/>
        <v>0</v>
      </c>
      <c r="AA92" s="98"/>
      <c r="AB92" s="98">
        <f t="shared" si="956"/>
        <v>0</v>
      </c>
      <c r="AC92" s="98"/>
      <c r="AD92" s="98">
        <f t="shared" si="957"/>
        <v>0</v>
      </c>
      <c r="AE92" s="98"/>
      <c r="AF92" s="98">
        <f t="shared" si="958"/>
        <v>0</v>
      </c>
      <c r="AG92" s="98"/>
      <c r="AH92" s="98">
        <f t="shared" si="959"/>
        <v>0</v>
      </c>
      <c r="AI92" s="98"/>
      <c r="AJ92" s="98">
        <f t="shared" si="960"/>
        <v>0</v>
      </c>
      <c r="AK92" s="98"/>
      <c r="AL92" s="98">
        <f t="shared" si="961"/>
        <v>0</v>
      </c>
      <c r="AM92" s="98"/>
      <c r="AN92" s="98">
        <f t="shared" si="962"/>
        <v>0</v>
      </c>
      <c r="AO92" s="98"/>
      <c r="AP92" s="98">
        <f t="shared" si="963"/>
        <v>0</v>
      </c>
      <c r="AQ92" s="98"/>
      <c r="AR92" s="98">
        <f t="shared" si="964"/>
        <v>0</v>
      </c>
      <c r="AS92" s="98"/>
      <c r="AT92" s="98">
        <f t="shared" si="965"/>
        <v>0</v>
      </c>
      <c r="AU92" s="98"/>
      <c r="AV92" s="98">
        <f t="shared" si="966"/>
        <v>0</v>
      </c>
      <c r="AW92" s="98"/>
      <c r="AX92" s="98">
        <f t="shared" si="967"/>
        <v>0</v>
      </c>
      <c r="AY92" s="98"/>
      <c r="AZ92" s="98">
        <f t="shared" si="968"/>
        <v>0</v>
      </c>
      <c r="BA92" s="98"/>
      <c r="BB92" s="98">
        <f t="shared" si="969"/>
        <v>0</v>
      </c>
      <c r="BC92" s="98"/>
      <c r="BD92" s="98">
        <f t="shared" si="970"/>
        <v>0</v>
      </c>
      <c r="BE92" s="98"/>
      <c r="BF92" s="98">
        <f t="shared" si="971"/>
        <v>0</v>
      </c>
      <c r="BG92" s="98"/>
      <c r="BH92" s="98">
        <f t="shared" si="972"/>
        <v>0</v>
      </c>
      <c r="BI92" s="98"/>
      <c r="BJ92" s="98">
        <f t="shared" si="973"/>
        <v>0</v>
      </c>
      <c r="BK92" s="98"/>
      <c r="BL92" s="98">
        <f t="shared" si="974"/>
        <v>0</v>
      </c>
      <c r="BM92" s="98"/>
      <c r="BN92" s="98">
        <f t="shared" si="975"/>
        <v>0</v>
      </c>
      <c r="BO92" s="98"/>
      <c r="BP92" s="98">
        <f t="shared" si="976"/>
        <v>0</v>
      </c>
      <c r="BQ92" s="98"/>
      <c r="BR92" s="98">
        <f t="shared" si="977"/>
        <v>0</v>
      </c>
      <c r="BS92" s="98"/>
      <c r="BT92" s="98">
        <f t="shared" si="978"/>
        <v>0</v>
      </c>
      <c r="BU92" s="98"/>
      <c r="BV92" s="98">
        <f t="shared" si="979"/>
        <v>-2197802.1978021977</v>
      </c>
      <c r="BW92" s="98"/>
      <c r="BX92" s="98">
        <f t="shared" si="980"/>
        <v>-65934065.934065931</v>
      </c>
      <c r="BY92" s="98"/>
      <c r="BZ92" s="98">
        <f t="shared" si="981"/>
        <v>-68131868.131868124</v>
      </c>
      <c r="CA92" s="98"/>
      <c r="CB92" s="98">
        <f t="shared" si="982"/>
        <v>-68131868.131868124</v>
      </c>
      <c r="CC92" s="98"/>
      <c r="CD92" s="98">
        <f t="shared" si="983"/>
        <v>-63736263.73626373</v>
      </c>
      <c r="CE92" s="98"/>
      <c r="CF92" s="98">
        <f t="shared" si="984"/>
        <v>-68131868.131868124</v>
      </c>
      <c r="CG92" s="98"/>
      <c r="CH92" s="98">
        <f t="shared" si="985"/>
        <v>-63736263.73626373</v>
      </c>
      <c r="CI92" s="98"/>
      <c r="CJ92" s="98">
        <f t="shared" si="986"/>
        <v>0</v>
      </c>
      <c r="CK92" s="98"/>
      <c r="CL92" s="98">
        <f t="shared" si="987"/>
        <v>0</v>
      </c>
      <c r="CM92" s="98"/>
      <c r="CN92" s="98">
        <f t="shared" si="988"/>
        <v>0</v>
      </c>
      <c r="CO92" s="98"/>
      <c r="CP92" s="98">
        <f t="shared" si="989"/>
        <v>0</v>
      </c>
      <c r="CQ92" s="98"/>
      <c r="CR92" s="98">
        <f t="shared" si="990"/>
        <v>0</v>
      </c>
      <c r="CS92" s="98"/>
      <c r="CT92" s="98">
        <f t="shared" si="991"/>
        <v>0</v>
      </c>
      <c r="CU92" s="98"/>
      <c r="CV92" s="98">
        <f t="shared" si="992"/>
        <v>0</v>
      </c>
      <c r="CW92" s="98"/>
      <c r="CX92" s="98">
        <f t="shared" si="993"/>
        <v>0</v>
      </c>
      <c r="CY92" s="98"/>
      <c r="CZ92" s="98">
        <f t="shared" si="994"/>
        <v>0</v>
      </c>
      <c r="DA92" s="98"/>
      <c r="DB92" s="98">
        <f t="shared" si="995"/>
        <v>0</v>
      </c>
      <c r="DC92" s="98"/>
      <c r="DD92" s="98">
        <f t="shared" si="996"/>
        <v>0</v>
      </c>
      <c r="DE92" s="98"/>
      <c r="DF92" s="98">
        <f t="shared" si="997"/>
        <v>0</v>
      </c>
      <c r="DG92" s="98"/>
      <c r="DH92" s="98">
        <f t="shared" si="998"/>
        <v>0</v>
      </c>
      <c r="DI92" s="98"/>
      <c r="DJ92" s="98">
        <f t="shared" si="999"/>
        <v>0</v>
      </c>
      <c r="DK92" s="98"/>
      <c r="DL92" s="98">
        <f t="shared" si="1000"/>
        <v>0</v>
      </c>
      <c r="DM92" s="98"/>
      <c r="DN92" s="98">
        <f t="shared" si="1001"/>
        <v>0</v>
      </c>
      <c r="DO92" s="98"/>
      <c r="DP92" s="98">
        <f t="shared" si="1002"/>
        <v>0</v>
      </c>
      <c r="DQ92" s="98"/>
      <c r="DR92" s="98">
        <f t="shared" si="1003"/>
        <v>0</v>
      </c>
      <c r="DS92" s="98"/>
      <c r="DT92" s="98">
        <f t="shared" si="1004"/>
        <v>0</v>
      </c>
      <c r="DU92" s="98"/>
      <c r="DV92" s="98">
        <f t="shared" si="1005"/>
        <v>0</v>
      </c>
      <c r="DW92" s="98"/>
      <c r="DX92" s="98">
        <f t="shared" si="1006"/>
        <v>0</v>
      </c>
      <c r="DY92" s="98"/>
      <c r="DZ92" s="98">
        <f t="shared" si="1007"/>
        <v>0</v>
      </c>
      <c r="EA92" s="98"/>
      <c r="EB92" s="98">
        <f t="shared" si="1008"/>
        <v>0</v>
      </c>
      <c r="EC92" s="98"/>
      <c r="ED92" s="98">
        <f t="shared" si="1009"/>
        <v>0</v>
      </c>
      <c r="EE92" s="98"/>
      <c r="EF92" s="98">
        <f t="shared" si="1010"/>
        <v>0</v>
      </c>
      <c r="EG92" s="98"/>
      <c r="EH92" s="98">
        <f t="shared" si="1011"/>
        <v>0</v>
      </c>
      <c r="EI92" s="98"/>
      <c r="EJ92" s="98">
        <f t="shared" si="1012"/>
        <v>0</v>
      </c>
      <c r="EK92" s="98"/>
      <c r="EL92" s="98">
        <f t="shared" si="1013"/>
        <v>0</v>
      </c>
      <c r="EM92" s="98"/>
      <c r="EN92" s="98">
        <f t="shared" si="1014"/>
        <v>0</v>
      </c>
      <c r="EO92" s="98"/>
      <c r="EP92" s="98">
        <f t="shared" si="1015"/>
        <v>0</v>
      </c>
      <c r="EQ92" s="98"/>
      <c r="ER92" s="98">
        <f t="shared" si="1016"/>
        <v>0</v>
      </c>
      <c r="ES92" s="98"/>
      <c r="ET92" s="98">
        <f t="shared" si="1017"/>
        <v>0</v>
      </c>
      <c r="EU92" s="98"/>
      <c r="EV92" s="98">
        <f t="shared" si="1018"/>
        <v>0</v>
      </c>
      <c r="EW92" s="98"/>
      <c r="EX92" s="98">
        <f t="shared" si="1019"/>
        <v>0</v>
      </c>
      <c r="EY92" s="98"/>
      <c r="EZ92" s="98">
        <f t="shared" si="1020"/>
        <v>0</v>
      </c>
      <c r="FA92" s="98"/>
      <c r="FB92" s="98">
        <f t="shared" si="1021"/>
        <v>0</v>
      </c>
      <c r="FC92" s="98"/>
      <c r="FD92" s="98">
        <f t="shared" si="1022"/>
        <v>0</v>
      </c>
      <c r="FE92" s="98"/>
      <c r="FF92" s="98">
        <f t="shared" si="1023"/>
        <v>0</v>
      </c>
      <c r="FG92" s="98"/>
    </row>
    <row r="93" spans="1:163" x14ac:dyDescent="0.2">
      <c r="A93" s="23" t="s">
        <v>77</v>
      </c>
      <c r="B93" s="54" t="s">
        <v>106</v>
      </c>
      <c r="C93" s="26">
        <v>43769</v>
      </c>
      <c r="D93" s="26">
        <v>43950</v>
      </c>
      <c r="E93" s="21">
        <v>182</v>
      </c>
      <c r="F93" s="22">
        <v>-40000000</v>
      </c>
      <c r="G93" s="9">
        <f t="shared" si="945"/>
        <v>-219780.21978021978</v>
      </c>
      <c r="H93" s="102">
        <f t="shared" si="946"/>
        <v>0</v>
      </c>
      <c r="I93" s="102"/>
      <c r="J93" s="98">
        <f t="shared" si="947"/>
        <v>0</v>
      </c>
      <c r="K93" s="98"/>
      <c r="L93" s="98">
        <f t="shared" si="948"/>
        <v>0</v>
      </c>
      <c r="M93" s="98"/>
      <c r="N93" s="98">
        <f t="shared" si="949"/>
        <v>0</v>
      </c>
      <c r="O93" s="98"/>
      <c r="P93" s="98">
        <f t="shared" si="950"/>
        <v>0</v>
      </c>
      <c r="Q93" s="98"/>
      <c r="R93" s="98">
        <f t="shared" si="951"/>
        <v>0</v>
      </c>
      <c r="S93" s="98"/>
      <c r="T93" s="98">
        <f t="shared" si="952"/>
        <v>0</v>
      </c>
      <c r="U93" s="98"/>
      <c r="V93" s="98">
        <f t="shared" si="953"/>
        <v>0</v>
      </c>
      <c r="W93" s="98"/>
      <c r="X93" s="98">
        <f t="shared" si="954"/>
        <v>0</v>
      </c>
      <c r="Y93" s="98"/>
      <c r="Z93" s="98">
        <f t="shared" si="955"/>
        <v>0</v>
      </c>
      <c r="AA93" s="98"/>
      <c r="AB93" s="98">
        <f t="shared" si="956"/>
        <v>0</v>
      </c>
      <c r="AC93" s="98"/>
      <c r="AD93" s="98">
        <f t="shared" si="957"/>
        <v>0</v>
      </c>
      <c r="AE93" s="98"/>
      <c r="AF93" s="98">
        <f t="shared" si="958"/>
        <v>0</v>
      </c>
      <c r="AG93" s="98"/>
      <c r="AH93" s="98">
        <f t="shared" si="959"/>
        <v>0</v>
      </c>
      <c r="AI93" s="98"/>
      <c r="AJ93" s="98">
        <f t="shared" si="960"/>
        <v>0</v>
      </c>
      <c r="AK93" s="98"/>
      <c r="AL93" s="98">
        <f t="shared" si="961"/>
        <v>0</v>
      </c>
      <c r="AM93" s="98"/>
      <c r="AN93" s="98">
        <f t="shared" si="962"/>
        <v>0</v>
      </c>
      <c r="AO93" s="98"/>
      <c r="AP93" s="98">
        <f t="shared" si="963"/>
        <v>0</v>
      </c>
      <c r="AQ93" s="98"/>
      <c r="AR93" s="98">
        <f t="shared" si="964"/>
        <v>0</v>
      </c>
      <c r="AS93" s="98"/>
      <c r="AT93" s="98">
        <f t="shared" si="965"/>
        <v>0</v>
      </c>
      <c r="AU93" s="98"/>
      <c r="AV93" s="98">
        <f t="shared" si="966"/>
        <v>0</v>
      </c>
      <c r="AW93" s="98"/>
      <c r="AX93" s="98">
        <f t="shared" si="967"/>
        <v>0</v>
      </c>
      <c r="AY93" s="98"/>
      <c r="AZ93" s="98">
        <f t="shared" si="968"/>
        <v>0</v>
      </c>
      <c r="BA93" s="98"/>
      <c r="BB93" s="98">
        <f t="shared" si="969"/>
        <v>0</v>
      </c>
      <c r="BC93" s="98"/>
      <c r="BD93" s="98">
        <f t="shared" si="970"/>
        <v>0</v>
      </c>
      <c r="BE93" s="98"/>
      <c r="BF93" s="98">
        <f t="shared" si="971"/>
        <v>0</v>
      </c>
      <c r="BG93" s="98"/>
      <c r="BH93" s="98">
        <f t="shared" si="972"/>
        <v>0</v>
      </c>
      <c r="BI93" s="98"/>
      <c r="BJ93" s="98">
        <f t="shared" si="973"/>
        <v>0</v>
      </c>
      <c r="BK93" s="98"/>
      <c r="BL93" s="98">
        <f t="shared" si="974"/>
        <v>0</v>
      </c>
      <c r="BM93" s="98"/>
      <c r="BN93" s="98">
        <f t="shared" si="975"/>
        <v>0</v>
      </c>
      <c r="BO93" s="98"/>
      <c r="BP93" s="98">
        <f t="shared" si="976"/>
        <v>0</v>
      </c>
      <c r="BQ93" s="98"/>
      <c r="BR93" s="98">
        <f t="shared" si="977"/>
        <v>0</v>
      </c>
      <c r="BS93" s="98"/>
      <c r="BT93" s="98">
        <f t="shared" si="978"/>
        <v>0</v>
      </c>
      <c r="BU93" s="98"/>
      <c r="BV93" s="98">
        <f t="shared" si="979"/>
        <v>-219780.21978021978</v>
      </c>
      <c r="BW93" s="98"/>
      <c r="BX93" s="98">
        <f t="shared" si="980"/>
        <v>-6593406.5934065934</v>
      </c>
      <c r="BY93" s="98"/>
      <c r="BZ93" s="98">
        <f t="shared" si="981"/>
        <v>-6813186.8131868131</v>
      </c>
      <c r="CA93" s="98"/>
      <c r="CB93" s="98">
        <f t="shared" si="982"/>
        <v>-6813186.8131868131</v>
      </c>
      <c r="CC93" s="98"/>
      <c r="CD93" s="98">
        <f t="shared" si="983"/>
        <v>-6373626.3736263737</v>
      </c>
      <c r="CE93" s="98"/>
      <c r="CF93" s="98">
        <f t="shared" si="984"/>
        <v>-6813186.8131868131</v>
      </c>
      <c r="CG93" s="98"/>
      <c r="CH93" s="98">
        <f t="shared" si="985"/>
        <v>-6373626.3736263737</v>
      </c>
      <c r="CI93" s="98"/>
      <c r="CJ93" s="98">
        <f t="shared" si="986"/>
        <v>0</v>
      </c>
      <c r="CK93" s="98"/>
      <c r="CL93" s="98">
        <f t="shared" si="987"/>
        <v>0</v>
      </c>
      <c r="CM93" s="98"/>
      <c r="CN93" s="98">
        <f t="shared" si="988"/>
        <v>0</v>
      </c>
      <c r="CO93" s="98"/>
      <c r="CP93" s="98">
        <f t="shared" si="989"/>
        <v>0</v>
      </c>
      <c r="CQ93" s="98"/>
      <c r="CR93" s="98">
        <f t="shared" si="990"/>
        <v>0</v>
      </c>
      <c r="CS93" s="98"/>
      <c r="CT93" s="98">
        <f t="shared" si="991"/>
        <v>0</v>
      </c>
      <c r="CU93" s="98"/>
      <c r="CV93" s="98">
        <f t="shared" si="992"/>
        <v>0</v>
      </c>
      <c r="CW93" s="98"/>
      <c r="CX93" s="98">
        <f t="shared" si="993"/>
        <v>0</v>
      </c>
      <c r="CY93" s="98"/>
      <c r="CZ93" s="98">
        <f t="shared" si="994"/>
        <v>0</v>
      </c>
      <c r="DA93" s="98"/>
      <c r="DB93" s="98">
        <f t="shared" si="995"/>
        <v>0</v>
      </c>
      <c r="DC93" s="98"/>
      <c r="DD93" s="98">
        <f t="shared" si="996"/>
        <v>0</v>
      </c>
      <c r="DE93" s="98"/>
      <c r="DF93" s="98">
        <f t="shared" si="997"/>
        <v>0</v>
      </c>
      <c r="DG93" s="98"/>
      <c r="DH93" s="98">
        <f t="shared" si="998"/>
        <v>0</v>
      </c>
      <c r="DI93" s="98"/>
      <c r="DJ93" s="98">
        <f t="shared" si="999"/>
        <v>0</v>
      </c>
      <c r="DK93" s="98"/>
      <c r="DL93" s="98">
        <f t="shared" si="1000"/>
        <v>0</v>
      </c>
      <c r="DM93" s="98"/>
      <c r="DN93" s="98">
        <f t="shared" si="1001"/>
        <v>0</v>
      </c>
      <c r="DO93" s="98"/>
      <c r="DP93" s="98">
        <f t="shared" si="1002"/>
        <v>0</v>
      </c>
      <c r="DQ93" s="98"/>
      <c r="DR93" s="98">
        <f t="shared" si="1003"/>
        <v>0</v>
      </c>
      <c r="DS93" s="98"/>
      <c r="DT93" s="98">
        <f t="shared" si="1004"/>
        <v>0</v>
      </c>
      <c r="DU93" s="98"/>
      <c r="DV93" s="98">
        <f t="shared" si="1005"/>
        <v>0</v>
      </c>
      <c r="DW93" s="98"/>
      <c r="DX93" s="98">
        <f t="shared" si="1006"/>
        <v>0</v>
      </c>
      <c r="DY93" s="98"/>
      <c r="DZ93" s="98">
        <f t="shared" si="1007"/>
        <v>0</v>
      </c>
      <c r="EA93" s="98"/>
      <c r="EB93" s="98">
        <f t="shared" si="1008"/>
        <v>0</v>
      </c>
      <c r="EC93" s="98"/>
      <c r="ED93" s="98">
        <f t="shared" si="1009"/>
        <v>0</v>
      </c>
      <c r="EE93" s="98"/>
      <c r="EF93" s="98">
        <f t="shared" si="1010"/>
        <v>0</v>
      </c>
      <c r="EG93" s="98"/>
      <c r="EH93" s="98">
        <f t="shared" si="1011"/>
        <v>0</v>
      </c>
      <c r="EI93" s="98"/>
      <c r="EJ93" s="98">
        <f t="shared" si="1012"/>
        <v>0</v>
      </c>
      <c r="EK93" s="98"/>
      <c r="EL93" s="98">
        <f t="shared" si="1013"/>
        <v>0</v>
      </c>
      <c r="EM93" s="98"/>
      <c r="EN93" s="98">
        <f t="shared" si="1014"/>
        <v>0</v>
      </c>
      <c r="EO93" s="98"/>
      <c r="EP93" s="98">
        <f t="shared" si="1015"/>
        <v>0</v>
      </c>
      <c r="EQ93" s="98"/>
      <c r="ER93" s="98">
        <f t="shared" si="1016"/>
        <v>0</v>
      </c>
      <c r="ES93" s="98"/>
      <c r="ET93" s="98">
        <f t="shared" si="1017"/>
        <v>0</v>
      </c>
      <c r="EU93" s="98"/>
      <c r="EV93" s="98">
        <f t="shared" si="1018"/>
        <v>0</v>
      </c>
      <c r="EW93" s="98"/>
      <c r="EX93" s="98">
        <f t="shared" si="1019"/>
        <v>0</v>
      </c>
      <c r="EY93" s="98"/>
      <c r="EZ93" s="98">
        <f t="shared" si="1020"/>
        <v>0</v>
      </c>
      <c r="FA93" s="98"/>
      <c r="FB93" s="98">
        <f t="shared" si="1021"/>
        <v>0</v>
      </c>
      <c r="FC93" s="98"/>
      <c r="FD93" s="98">
        <f t="shared" si="1022"/>
        <v>0</v>
      </c>
      <c r="FE93" s="98"/>
      <c r="FF93" s="98">
        <f t="shared" si="1023"/>
        <v>0</v>
      </c>
      <c r="FG93" s="98"/>
    </row>
    <row r="94" spans="1:163" x14ac:dyDescent="0.2">
      <c r="A94" s="23"/>
      <c r="B94" s="54"/>
      <c r="C94" s="26"/>
      <c r="D94" s="26"/>
      <c r="E94" s="21"/>
      <c r="F94" s="22"/>
      <c r="H94" s="74"/>
      <c r="I94" s="74"/>
    </row>
    <row r="95" spans="1:163" x14ac:dyDescent="0.2">
      <c r="A95" s="25" t="s">
        <v>78</v>
      </c>
      <c r="B95" s="54"/>
      <c r="C95" s="26">
        <v>42795</v>
      </c>
      <c r="D95" s="26">
        <v>45290</v>
      </c>
      <c r="E95" s="21">
        <v>2496</v>
      </c>
      <c r="F95" s="22"/>
      <c r="H95" s="74"/>
      <c r="I95" s="74"/>
    </row>
    <row r="96" spans="1:163" x14ac:dyDescent="0.2">
      <c r="A96" s="23" t="s">
        <v>79</v>
      </c>
      <c r="B96" s="54" t="s">
        <v>105</v>
      </c>
      <c r="C96" s="26">
        <v>43466</v>
      </c>
      <c r="D96" s="26">
        <v>45107</v>
      </c>
      <c r="E96" s="21">
        <v>1642</v>
      </c>
      <c r="F96" s="22">
        <v>-700000000</v>
      </c>
      <c r="G96" s="9">
        <f t="shared" si="945"/>
        <v>-426309.37880633376</v>
      </c>
      <c r="H96" s="102">
        <f t="shared" ref="H96:H97" si="1024">IF(AND(H$2&gt;$D96,I$2&gt;$D96),0,IF(AND(H$2&lt;$C96,I$2&lt;$C96),0,IF(AND(H$2&lt;=$C96,I$2&gt;=$D96),($D96-$C96+1)*$G96,IF(AND(H$2&gt;=$C96,I$2&lt;=$D96),(I$2-H$2+1)*$G96,IF(AND(H$2&lt;=$C96,I$2&lt;=$D96),(I$2-$C96+1)*$G96,IF(AND(H$2&gt;=$C96,I$2&gt;=$D96),($D96-H$2+1)*$G96,0))))))</f>
        <v>0</v>
      </c>
      <c r="I96" s="102"/>
      <c r="J96" s="98">
        <f t="shared" ref="J96:J97" si="1025">IF(AND(J$2&gt;$D96,K$2&gt;$D96),0,IF(AND(J$2&lt;$C96,K$2&lt;$C96),0,IF(AND(J$2&lt;=$C96,K$2&gt;=$D96),($D96-$C96+1)*$G96,IF(AND(J$2&gt;=$C96,K$2&lt;=$D96),(K$2-J$2+1)*$G96,IF(AND(J$2&lt;=$C96,K$2&lt;=$D96),(K$2-$C96+1)*$G96,IF(AND(J$2&gt;=$C96,K$2&gt;=$D96),($D96-J$2+1)*$G96,0))))))</f>
        <v>0</v>
      </c>
      <c r="K96" s="98"/>
      <c r="L96" s="98">
        <f t="shared" ref="L96:L97" si="1026">IF(AND(L$2&gt;$D96,M$2&gt;$D96),0,IF(AND(L$2&lt;$C96,M$2&lt;$C96),0,IF(AND(L$2&lt;=$C96,M$2&gt;=$D96),($D96-$C96+1)*$G96,IF(AND(L$2&gt;=$C96,M$2&lt;=$D96),(M$2-L$2+1)*$G96,IF(AND(L$2&lt;=$C96,M$2&lt;=$D96),(M$2-$C96+1)*$G96,IF(AND(L$2&gt;=$C96,M$2&gt;=$D96),($D96-L$2+1)*$G96,0))))))</f>
        <v>0</v>
      </c>
      <c r="M96" s="98"/>
      <c r="N96" s="98">
        <f t="shared" ref="N96:N97" si="1027">IF(AND(N$2&gt;$D96,O$2&gt;$D96),0,IF(AND(N$2&lt;$C96,O$2&lt;$C96),0,IF(AND(N$2&lt;=$C96,O$2&gt;=$D96),($D96-$C96+1)*$G96,IF(AND(N$2&gt;=$C96,O$2&lt;=$D96),(O$2-N$2+1)*$G96,IF(AND(N$2&lt;=$C96,O$2&lt;=$D96),(O$2-$C96+1)*$G96,IF(AND(N$2&gt;=$C96,O$2&gt;=$D96),($D96-N$2+1)*$G96,0))))))</f>
        <v>0</v>
      </c>
      <c r="O96" s="98"/>
      <c r="P96" s="98">
        <f t="shared" ref="P96:P97" si="1028">IF(AND(P$2&gt;$D96,Q$2&gt;$D96),0,IF(AND(P$2&lt;$C96,Q$2&lt;$C96),0,IF(AND(P$2&lt;=$C96,Q$2&gt;=$D96),($D96-$C96+1)*$G96,IF(AND(P$2&gt;=$C96,Q$2&lt;=$D96),(Q$2-P$2+1)*$G96,IF(AND(P$2&lt;=$C96,Q$2&lt;=$D96),(Q$2-$C96+1)*$G96,IF(AND(P$2&gt;=$C96,Q$2&gt;=$D96),($D96-P$2+1)*$G96,0))))))</f>
        <v>0</v>
      </c>
      <c r="Q96" s="98"/>
      <c r="R96" s="98">
        <f t="shared" ref="R96:R97" si="1029">IF(AND(R$2&gt;$D96,S$2&gt;$D96),0,IF(AND(R$2&lt;$C96,S$2&lt;$C96),0,IF(AND(R$2&lt;=$C96,S$2&gt;=$D96),($D96-$C96+1)*$G96,IF(AND(R$2&gt;=$C96,S$2&lt;=$D96),(S$2-R$2+1)*$G96,IF(AND(R$2&lt;=$C96,S$2&lt;=$D96),(S$2-$C96+1)*$G96,IF(AND(R$2&gt;=$C96,S$2&gt;=$D96),($D96-R$2+1)*$G96,0))))))</f>
        <v>0</v>
      </c>
      <c r="S96" s="98"/>
      <c r="T96" s="98">
        <f t="shared" ref="T96:T97" si="1030">IF(AND(T$2&gt;$D96,U$2&gt;$D96),0,IF(AND(T$2&lt;$C96,U$2&lt;$C96),0,IF(AND(T$2&lt;=$C96,U$2&gt;=$D96),($D96-$C96+1)*$G96,IF(AND(T$2&gt;=$C96,U$2&lt;=$D96),(U$2-T$2+1)*$G96,IF(AND(T$2&lt;=$C96,U$2&lt;=$D96),(U$2-$C96+1)*$G96,IF(AND(T$2&gt;=$C96,U$2&gt;=$D96),($D96-T$2+1)*$G96,0))))))</f>
        <v>0</v>
      </c>
      <c r="U96" s="98"/>
      <c r="V96" s="98">
        <f t="shared" ref="V96:V97" si="1031">IF(AND(V$2&gt;$D96,W$2&gt;$D96),0,IF(AND(V$2&lt;$C96,W$2&lt;$C96),0,IF(AND(V$2&lt;=$C96,W$2&gt;=$D96),($D96-$C96+1)*$G96,IF(AND(V$2&gt;=$C96,W$2&lt;=$D96),(W$2-V$2+1)*$G96,IF(AND(V$2&lt;=$C96,W$2&lt;=$D96),(W$2-$C96+1)*$G96,IF(AND(V$2&gt;=$C96,W$2&gt;=$D96),($D96-V$2+1)*$G96,0))))))</f>
        <v>0</v>
      </c>
      <c r="W96" s="98"/>
      <c r="X96" s="98">
        <f t="shared" ref="X96:X97" si="1032">IF(AND(X$2&gt;$D96,Y$2&gt;$D96),0,IF(AND(X$2&lt;$C96,Y$2&lt;$C96),0,IF(AND(X$2&lt;=$C96,Y$2&gt;=$D96),($D96-$C96+1)*$G96,IF(AND(X$2&gt;=$C96,Y$2&lt;=$D96),(Y$2-X$2+1)*$G96,IF(AND(X$2&lt;=$C96,Y$2&lt;=$D96),(Y$2-$C96+1)*$G96,IF(AND(X$2&gt;=$C96,Y$2&gt;=$D96),($D96-X$2+1)*$G96,0))))))</f>
        <v>0</v>
      </c>
      <c r="Y96" s="98"/>
      <c r="Z96" s="98">
        <f t="shared" ref="Z96:Z97" si="1033">IF(AND(Z$2&gt;$D96,AA$2&gt;$D96),0,IF(AND(Z$2&lt;$C96,AA$2&lt;$C96),0,IF(AND(Z$2&lt;=$C96,AA$2&gt;=$D96),($D96-$C96+1)*$G96,IF(AND(Z$2&gt;=$C96,AA$2&lt;=$D96),(AA$2-Z$2+1)*$G96,IF(AND(Z$2&lt;=$C96,AA$2&lt;=$D96),(AA$2-$C96+1)*$G96,IF(AND(Z$2&gt;=$C96,AA$2&gt;=$D96),($D96-Z$2+1)*$G96,0))))))</f>
        <v>0</v>
      </c>
      <c r="AA96" s="98"/>
      <c r="AB96" s="98">
        <f t="shared" ref="AB96:AB97" si="1034">IF(AND(AB$2&gt;$D96,AC$2&gt;$D96),0,IF(AND(AB$2&lt;$C96,AC$2&lt;$C96),0,IF(AND(AB$2&lt;=$C96,AC$2&gt;=$D96),($D96-$C96+1)*$G96,IF(AND(AB$2&gt;=$C96,AC$2&lt;=$D96),(AC$2-AB$2+1)*$G96,IF(AND(AB$2&lt;=$C96,AC$2&lt;=$D96),(AC$2-$C96+1)*$G96,IF(AND(AB$2&gt;=$C96,AC$2&gt;=$D96),($D96-AB$2+1)*$G96,0))))))</f>
        <v>0</v>
      </c>
      <c r="AC96" s="98"/>
      <c r="AD96" s="98">
        <f t="shared" ref="AD96:AD97" si="1035">IF(AND(AD$2&gt;$D96,AE$2&gt;$D96),0,IF(AND(AD$2&lt;$C96,AE$2&lt;$C96),0,IF(AND(AD$2&lt;=$C96,AE$2&gt;=$D96),($D96-$C96+1)*$G96,IF(AND(AD$2&gt;=$C96,AE$2&lt;=$D96),(AE$2-AD$2+1)*$G96,IF(AND(AD$2&lt;=$C96,AE$2&lt;=$D96),(AE$2-$C96+1)*$G96,IF(AND(AD$2&gt;=$C96,AE$2&gt;=$D96),($D96-AD$2+1)*$G96,0))))))</f>
        <v>0</v>
      </c>
      <c r="AE96" s="98"/>
      <c r="AF96" s="98">
        <f t="shared" ref="AF96:AF97" si="1036">IF(AND(AF$2&gt;$D96,AG$2&gt;$D96),0,IF(AND(AF$2&lt;$C96,AG$2&lt;$C96),0,IF(AND(AF$2&lt;=$C96,AG$2&gt;=$D96),($D96-$C96+1)*$G96,IF(AND(AF$2&gt;=$C96,AG$2&lt;=$D96),(AG$2-AF$2+1)*$G96,IF(AND(AF$2&lt;=$C96,AG$2&lt;=$D96),(AG$2-$C96+1)*$G96,IF(AND(AF$2&gt;=$C96,AG$2&gt;=$D96),($D96-AF$2+1)*$G96,0))))))</f>
        <v>0</v>
      </c>
      <c r="AG96" s="98"/>
      <c r="AH96" s="98">
        <f t="shared" ref="AH96:AH97" si="1037">IF(AND(AH$2&gt;$D96,AI$2&gt;$D96),0,IF(AND(AH$2&lt;$C96,AI$2&lt;$C96),0,IF(AND(AH$2&lt;=$C96,AI$2&gt;=$D96),($D96-$C96+1)*$G96,IF(AND(AH$2&gt;=$C96,AI$2&lt;=$D96),(AI$2-AH$2+1)*$G96,IF(AND(AH$2&lt;=$C96,AI$2&lt;=$D96),(AI$2-$C96+1)*$G96,IF(AND(AH$2&gt;=$C96,AI$2&gt;=$D96),($D96-AH$2+1)*$G96,0))))))</f>
        <v>0</v>
      </c>
      <c r="AI96" s="98"/>
      <c r="AJ96" s="98">
        <f t="shared" ref="AJ96:AJ97" si="1038">IF(AND(AJ$2&gt;$D96,AK$2&gt;$D96),0,IF(AND(AJ$2&lt;$C96,AK$2&lt;$C96),0,IF(AND(AJ$2&lt;=$C96,AK$2&gt;=$D96),($D96-$C96+1)*$G96,IF(AND(AJ$2&gt;=$C96,AK$2&lt;=$D96),(AK$2-AJ$2+1)*$G96,IF(AND(AJ$2&lt;=$C96,AK$2&lt;=$D96),(AK$2-$C96+1)*$G96,IF(AND(AJ$2&gt;=$C96,AK$2&gt;=$D96),($D96-AJ$2+1)*$G96,0))))))</f>
        <v>0</v>
      </c>
      <c r="AK96" s="98"/>
      <c r="AL96" s="98">
        <f t="shared" ref="AL96:AL97" si="1039">IF(AND(AL$2&gt;$D96,AM$2&gt;$D96),0,IF(AND(AL$2&lt;$C96,AM$2&lt;$C96),0,IF(AND(AL$2&lt;=$C96,AM$2&gt;=$D96),($D96-$C96+1)*$G96,IF(AND(AL$2&gt;=$C96,AM$2&lt;=$D96),(AM$2-AL$2+1)*$G96,IF(AND(AL$2&lt;=$C96,AM$2&lt;=$D96),(AM$2-$C96+1)*$G96,IF(AND(AL$2&gt;=$C96,AM$2&gt;=$D96),($D96-AL$2+1)*$G96,0))))))</f>
        <v>0</v>
      </c>
      <c r="AM96" s="98"/>
      <c r="AN96" s="98">
        <f t="shared" ref="AN96:AN97" si="1040">IF(AND(AN$2&gt;$D96,AO$2&gt;$D96),0,IF(AND(AN$2&lt;$C96,AO$2&lt;$C96),0,IF(AND(AN$2&lt;=$C96,AO$2&gt;=$D96),($D96-$C96+1)*$G96,IF(AND(AN$2&gt;=$C96,AO$2&lt;=$D96),(AO$2-AN$2+1)*$G96,IF(AND(AN$2&lt;=$C96,AO$2&lt;=$D96),(AO$2-$C96+1)*$G96,IF(AND(AN$2&gt;=$C96,AO$2&gt;=$D96),($D96-AN$2+1)*$G96,0))))))</f>
        <v>0</v>
      </c>
      <c r="AO96" s="98"/>
      <c r="AP96" s="98">
        <f t="shared" ref="AP96:AP97" si="1041">IF(AND(AP$2&gt;$D96,AQ$2&gt;$D96),0,IF(AND(AP$2&lt;$C96,AQ$2&lt;$C96),0,IF(AND(AP$2&lt;=$C96,AQ$2&gt;=$D96),($D96-$C96+1)*$G96,IF(AND(AP$2&gt;=$C96,AQ$2&lt;=$D96),(AQ$2-AP$2+1)*$G96,IF(AND(AP$2&lt;=$C96,AQ$2&lt;=$D96),(AQ$2-$C96+1)*$G96,IF(AND(AP$2&gt;=$C96,AQ$2&gt;=$D96),($D96-AP$2+1)*$G96,0))))))</f>
        <v>0</v>
      </c>
      <c r="AQ96" s="98"/>
      <c r="AR96" s="98">
        <f t="shared" ref="AR96:AR97" si="1042">IF(AND(AR$2&gt;$D96,AS$2&gt;$D96),0,IF(AND(AR$2&lt;$C96,AS$2&lt;$C96),0,IF(AND(AR$2&lt;=$C96,AS$2&gt;=$D96),($D96-$C96+1)*$G96,IF(AND(AR$2&gt;=$C96,AS$2&lt;=$D96),(AS$2-AR$2+1)*$G96,IF(AND(AR$2&lt;=$C96,AS$2&lt;=$D96),(AS$2-$C96+1)*$G96,IF(AND(AR$2&gt;=$C96,AS$2&gt;=$D96),($D96-AR$2+1)*$G96,0))))))</f>
        <v>0</v>
      </c>
      <c r="AS96" s="98"/>
      <c r="AT96" s="98">
        <f t="shared" ref="AT96:AT97" si="1043">IF(AND(AT$2&gt;$D96,AU$2&gt;$D96),0,IF(AND(AT$2&lt;$C96,AU$2&lt;$C96),0,IF(AND(AT$2&lt;=$C96,AU$2&gt;=$D96),($D96-$C96+1)*$G96,IF(AND(AT$2&gt;=$C96,AU$2&lt;=$D96),(AU$2-AT$2+1)*$G96,IF(AND(AT$2&lt;=$C96,AU$2&lt;=$D96),(AU$2-$C96+1)*$G96,IF(AND(AT$2&gt;=$C96,AU$2&gt;=$D96),($D96-AT$2+1)*$G96,0))))))</f>
        <v>0</v>
      </c>
      <c r="AU96" s="98"/>
      <c r="AV96" s="98">
        <f t="shared" ref="AV96:AV97" si="1044">IF(AND(AV$2&gt;$D96,AW$2&gt;$D96),0,IF(AND(AV$2&lt;$C96,AW$2&lt;$C96),0,IF(AND(AV$2&lt;=$C96,AW$2&gt;=$D96),($D96-$C96+1)*$G96,IF(AND(AV$2&gt;=$C96,AW$2&lt;=$D96),(AW$2-AV$2+1)*$G96,IF(AND(AV$2&lt;=$C96,AW$2&lt;=$D96),(AW$2-$C96+1)*$G96,IF(AND(AV$2&gt;=$C96,AW$2&gt;=$D96),($D96-AV$2+1)*$G96,0))))))</f>
        <v>0</v>
      </c>
      <c r="AW96" s="98"/>
      <c r="AX96" s="98">
        <f t="shared" ref="AX96:AX97" si="1045">IF(AND(AX$2&gt;$D96,AY$2&gt;$D96),0,IF(AND(AX$2&lt;$C96,AY$2&lt;$C96),0,IF(AND(AX$2&lt;=$C96,AY$2&gt;=$D96),($D96-$C96+1)*$G96,IF(AND(AX$2&gt;=$C96,AY$2&lt;=$D96),(AY$2-AX$2+1)*$G96,IF(AND(AX$2&lt;=$C96,AY$2&lt;=$D96),(AY$2-$C96+1)*$G96,IF(AND(AX$2&gt;=$C96,AY$2&gt;=$D96),($D96-AX$2+1)*$G96,0))))))</f>
        <v>0</v>
      </c>
      <c r="AY96" s="98"/>
      <c r="AZ96" s="98">
        <f t="shared" ref="AZ96:AZ97" si="1046">IF(AND(AZ$2&gt;$D96,BA$2&gt;$D96),0,IF(AND(AZ$2&lt;$C96,BA$2&lt;$C96),0,IF(AND(AZ$2&lt;=$C96,BA$2&gt;=$D96),($D96-$C96+1)*$G96,IF(AND(AZ$2&gt;=$C96,BA$2&lt;=$D96),(BA$2-AZ$2+1)*$G96,IF(AND(AZ$2&lt;=$C96,BA$2&lt;=$D96),(BA$2-$C96+1)*$G96,IF(AND(AZ$2&gt;=$C96,BA$2&gt;=$D96),($D96-AZ$2+1)*$G96,0))))))</f>
        <v>0</v>
      </c>
      <c r="BA96" s="98"/>
      <c r="BB96" s="98">
        <f t="shared" ref="BB96:BB97" si="1047">IF(AND(BB$2&gt;$D96,BC$2&gt;$D96),0,IF(AND(BB$2&lt;$C96,BC$2&lt;$C96),0,IF(AND(BB$2&lt;=$C96,BC$2&gt;=$D96),($D96-$C96+1)*$G96,IF(AND(BB$2&gt;=$C96,BC$2&lt;=$D96),(BC$2-BB$2+1)*$G96,IF(AND(BB$2&lt;=$C96,BC$2&lt;=$D96),(BC$2-$C96+1)*$G96,IF(AND(BB$2&gt;=$C96,BC$2&gt;=$D96),($D96-BB$2+1)*$G96,0))))))</f>
        <v>0</v>
      </c>
      <c r="BC96" s="98"/>
      <c r="BD96" s="98">
        <f t="shared" ref="BD96:BD97" si="1048">IF(AND(BD$2&gt;$D96,BE$2&gt;$D96),0,IF(AND(BD$2&lt;$C96,BE$2&lt;$C96),0,IF(AND(BD$2&lt;=$C96,BE$2&gt;=$D96),($D96-$C96+1)*$G96,IF(AND(BD$2&gt;=$C96,BE$2&lt;=$D96),(BE$2-BD$2+1)*$G96,IF(AND(BD$2&lt;=$C96,BE$2&lt;=$D96),(BE$2-$C96+1)*$G96,IF(AND(BD$2&gt;=$C96,BE$2&gt;=$D96),($D96-BD$2+1)*$G96,0))))))</f>
        <v>-13215590.742996346</v>
      </c>
      <c r="BE96" s="98"/>
      <c r="BF96" s="98">
        <f t="shared" ref="BF96:BF97" si="1049">IF(AND(BF$2&gt;$D96,BG$2&gt;$D96),0,IF(AND(BF$2&lt;$C96,BG$2&lt;$C96),0,IF(AND(BF$2&lt;=$C96,BG$2&gt;=$D96),($D96-$C96+1)*$G96,IF(AND(BF$2&gt;=$C96,BG$2&lt;=$D96),(BG$2-BF$2+1)*$G96,IF(AND(BF$2&lt;=$C96,BG$2&lt;=$D96),(BG$2-$C96+1)*$G96,IF(AND(BF$2&gt;=$C96,BG$2&gt;=$D96),($D96-BF$2+1)*$G96,0))))))</f>
        <v>-11936662.606577344</v>
      </c>
      <c r="BG96" s="98"/>
      <c r="BH96" s="98">
        <f t="shared" ref="BH96:BH97" si="1050">IF(AND(BH$2&gt;$D96,BI$2&gt;$D96),0,IF(AND(BH$2&lt;$C96,BI$2&lt;$C96),0,IF(AND(BH$2&lt;=$C96,BI$2&gt;=$D96),($D96-$C96+1)*$G96,IF(AND(BH$2&gt;=$C96,BI$2&lt;=$D96),(BI$2-BH$2+1)*$G96,IF(AND(BH$2&lt;=$C96,BI$2&lt;=$D96),(BI$2-$C96+1)*$G96,IF(AND(BH$2&gt;=$C96,BI$2&gt;=$D96),($D96-BH$2+1)*$G96,0))))))</f>
        <v>-13215590.742996346</v>
      </c>
      <c r="BI96" s="98"/>
      <c r="BJ96" s="98">
        <f t="shared" ref="BJ96:BJ97" si="1051">IF(AND(BJ$2&gt;$D96,BK$2&gt;$D96),0,IF(AND(BJ$2&lt;$C96,BK$2&lt;$C96),0,IF(AND(BJ$2&lt;=$C96,BK$2&gt;=$D96),($D96-$C96+1)*$G96,IF(AND(BJ$2&gt;=$C96,BK$2&lt;=$D96),(BK$2-BJ$2+1)*$G96,IF(AND(BJ$2&lt;=$C96,BK$2&lt;=$D96),(BK$2-$C96+1)*$G96,IF(AND(BJ$2&gt;=$C96,BK$2&gt;=$D96),($D96-BJ$2+1)*$G96,0))))))</f>
        <v>-12789281.364190012</v>
      </c>
      <c r="BK96" s="98"/>
      <c r="BL96" s="98">
        <f t="shared" ref="BL96:BL97" si="1052">IF(AND(BL$2&gt;$D96,BM$2&gt;$D96),0,IF(AND(BL$2&lt;$C96,BM$2&lt;$C96),0,IF(AND(BL$2&lt;=$C96,BM$2&gt;=$D96),($D96-$C96+1)*$G96,IF(AND(BL$2&gt;=$C96,BM$2&lt;=$D96),(BM$2-BL$2+1)*$G96,IF(AND(BL$2&lt;=$C96,BM$2&lt;=$D96),(BM$2-$C96+1)*$G96,IF(AND(BL$2&gt;=$C96,BM$2&gt;=$D96),($D96-BL$2+1)*$G96,0))))))</f>
        <v>-13215590.742996346</v>
      </c>
      <c r="BM96" s="98"/>
      <c r="BN96" s="98">
        <f t="shared" ref="BN96:BN97" si="1053">IF(AND(BN$2&gt;$D96,BO$2&gt;$D96),0,IF(AND(BN$2&lt;$C96,BO$2&lt;$C96),0,IF(AND(BN$2&lt;=$C96,BO$2&gt;=$D96),($D96-$C96+1)*$G96,IF(AND(BN$2&gt;=$C96,BO$2&lt;=$D96),(BO$2-BN$2+1)*$G96,IF(AND(BN$2&lt;=$C96,BO$2&lt;=$D96),(BO$2-$C96+1)*$G96,IF(AND(BN$2&gt;=$C96,BO$2&gt;=$D96),($D96-BN$2+1)*$G96,0))))))</f>
        <v>-12789281.364190012</v>
      </c>
      <c r="BO96" s="98"/>
      <c r="BP96" s="98">
        <f t="shared" ref="BP96:BP97" si="1054">IF(AND(BP$2&gt;$D96,BQ$2&gt;$D96),0,IF(AND(BP$2&lt;$C96,BQ$2&lt;$C96),0,IF(AND(BP$2&lt;=$C96,BQ$2&gt;=$D96),($D96-$C96+1)*$G96,IF(AND(BP$2&gt;=$C96,BQ$2&lt;=$D96),(BQ$2-BP$2+1)*$G96,IF(AND(BP$2&lt;=$C96,BQ$2&lt;=$D96),(BQ$2-$C96+1)*$G96,IF(AND(BP$2&gt;=$C96,BQ$2&gt;=$D96),($D96-BP$2+1)*$G96,0))))))</f>
        <v>-13215590.742996346</v>
      </c>
      <c r="BQ96" s="98"/>
      <c r="BR96" s="98">
        <f t="shared" ref="BR96:BR97" si="1055">IF(AND(BR$2&gt;$D96,BS$2&gt;$D96),0,IF(AND(BR$2&lt;$C96,BS$2&lt;$C96),0,IF(AND(BR$2&lt;=$C96,BS$2&gt;=$D96),($D96-$C96+1)*$G96,IF(AND(BR$2&gt;=$C96,BS$2&lt;=$D96),(BS$2-BR$2+1)*$G96,IF(AND(BR$2&lt;=$C96,BS$2&lt;=$D96),(BS$2-$C96+1)*$G96,IF(AND(BR$2&gt;=$C96,BS$2&gt;=$D96),($D96-BR$2+1)*$G96,0))))))</f>
        <v>-13215590.742996346</v>
      </c>
      <c r="BS96" s="98"/>
      <c r="BT96" s="98">
        <f t="shared" ref="BT96:BT97" si="1056">IF(AND(BT$2&gt;$D96,BU$2&gt;$D96),0,IF(AND(BT$2&lt;$C96,BU$2&lt;$C96),0,IF(AND(BT$2&lt;=$C96,BU$2&gt;=$D96),($D96-$C96+1)*$G96,IF(AND(BT$2&gt;=$C96,BU$2&lt;=$D96),(BU$2-BT$2+1)*$G96,IF(AND(BT$2&lt;=$C96,BU$2&lt;=$D96),(BU$2-$C96+1)*$G96,IF(AND(BT$2&gt;=$C96,BU$2&gt;=$D96),($D96-BT$2+1)*$G96,0))))))</f>
        <v>-12789281.364190012</v>
      </c>
      <c r="BU96" s="98"/>
      <c r="BV96" s="98">
        <f t="shared" ref="BV96:BV97" si="1057">IF(AND(BV$2&gt;$D96,BW$2&gt;$D96),0,IF(AND(BV$2&lt;$C96,BW$2&lt;$C96),0,IF(AND(BV$2&lt;=$C96,BW$2&gt;=$D96),($D96-$C96+1)*$G96,IF(AND(BV$2&gt;=$C96,BW$2&lt;=$D96),(BW$2-BV$2+1)*$G96,IF(AND(BV$2&lt;=$C96,BW$2&lt;=$D96),(BW$2-$C96+1)*$G96,IF(AND(BV$2&gt;=$C96,BW$2&gt;=$D96),($D96-BV$2+1)*$G96,0))))))</f>
        <v>-13215590.742996346</v>
      </c>
      <c r="BW96" s="98"/>
      <c r="BX96" s="98">
        <f t="shared" ref="BX96:BX97" si="1058">IF(AND(BX$2&gt;$D96,BY$2&gt;$D96),0,IF(AND(BX$2&lt;$C96,BY$2&lt;$C96),0,IF(AND(BX$2&lt;=$C96,BY$2&gt;=$D96),($D96-$C96+1)*$G96,IF(AND(BX$2&gt;=$C96,BY$2&lt;=$D96),(BY$2-BX$2+1)*$G96,IF(AND(BX$2&lt;=$C96,BY$2&lt;=$D96),(BY$2-$C96+1)*$G96,IF(AND(BX$2&gt;=$C96,BY$2&gt;=$D96),($D96-BX$2+1)*$G96,0))))))</f>
        <v>-12789281.364190012</v>
      </c>
      <c r="BY96" s="98"/>
      <c r="BZ96" s="98">
        <f t="shared" ref="BZ96:BZ97" si="1059">IF(AND(BZ$2&gt;$D96,CA$2&gt;$D96),0,IF(AND(BZ$2&lt;$C96,CA$2&lt;$C96),0,IF(AND(BZ$2&lt;=$C96,CA$2&gt;=$D96),($D96-$C96+1)*$G96,IF(AND(BZ$2&gt;=$C96,CA$2&lt;=$D96),(CA$2-BZ$2+1)*$G96,IF(AND(BZ$2&lt;=$C96,CA$2&lt;=$D96),(CA$2-$C96+1)*$G96,IF(AND(BZ$2&gt;=$C96,CA$2&gt;=$D96),($D96-BZ$2+1)*$G96,0))))))</f>
        <v>-13215590.742996346</v>
      </c>
      <c r="CA96" s="98"/>
      <c r="CB96" s="98">
        <f t="shared" ref="CB96:CB97" si="1060">IF(AND(CB$2&gt;$D96,CC$2&gt;$D96),0,IF(AND(CB$2&lt;$C96,CC$2&lt;$C96),0,IF(AND(CB$2&lt;=$C96,CC$2&gt;=$D96),($D96-$C96+1)*$G96,IF(AND(CB$2&gt;=$C96,CC$2&lt;=$D96),(CC$2-CB$2+1)*$G96,IF(AND(CB$2&lt;=$C96,CC$2&lt;=$D96),(CC$2-$C96+1)*$G96,IF(AND(CB$2&gt;=$C96,CC$2&gt;=$D96),($D96-CB$2+1)*$G96,0))))))</f>
        <v>-13215590.742996346</v>
      </c>
      <c r="CC96" s="98"/>
      <c r="CD96" s="98">
        <f t="shared" ref="CD96:CD97" si="1061">IF(AND(CD$2&gt;$D96,CE$2&gt;$D96),0,IF(AND(CD$2&lt;$C96,CE$2&lt;$C96),0,IF(AND(CD$2&lt;=$C96,CE$2&gt;=$D96),($D96-$C96+1)*$G96,IF(AND(CD$2&gt;=$C96,CE$2&lt;=$D96),(CE$2-CD$2+1)*$G96,IF(AND(CD$2&lt;=$C96,CE$2&lt;=$D96),(CE$2-$C96+1)*$G96,IF(AND(CD$2&gt;=$C96,CE$2&gt;=$D96),($D96-CD$2+1)*$G96,0))))))</f>
        <v>-12362971.985383678</v>
      </c>
      <c r="CE96" s="98"/>
      <c r="CF96" s="98">
        <f t="shared" ref="CF96:CF97" si="1062">IF(AND(CF$2&gt;$D96,CG$2&gt;$D96),0,IF(AND(CF$2&lt;$C96,CG$2&lt;$C96),0,IF(AND(CF$2&lt;=$C96,CG$2&gt;=$D96),($D96-$C96+1)*$G96,IF(AND(CF$2&gt;=$C96,CG$2&lt;=$D96),(CG$2-CF$2+1)*$G96,IF(AND(CF$2&lt;=$C96,CG$2&lt;=$D96),(CG$2-$C96+1)*$G96,IF(AND(CF$2&gt;=$C96,CG$2&gt;=$D96),($D96-CF$2+1)*$G96,0))))))</f>
        <v>-13215590.742996346</v>
      </c>
      <c r="CG96" s="98"/>
      <c r="CH96" s="98">
        <f t="shared" ref="CH96:CH97" si="1063">IF(AND(CH$2&gt;$D96,CI$2&gt;$D96),0,IF(AND(CH$2&lt;$C96,CI$2&lt;$C96),0,IF(AND(CH$2&lt;=$C96,CI$2&gt;=$D96),($D96-$C96+1)*$G96,IF(AND(CH$2&gt;=$C96,CI$2&lt;=$D96),(CI$2-CH$2+1)*$G96,IF(AND(CH$2&lt;=$C96,CI$2&lt;=$D96),(CI$2-$C96+1)*$G96,IF(AND(CH$2&gt;=$C96,CI$2&gt;=$D96),($D96-CH$2+1)*$G96,0))))))</f>
        <v>-12789281.364190012</v>
      </c>
      <c r="CI96" s="98"/>
      <c r="CJ96" s="98">
        <f t="shared" ref="CJ96:CJ97" si="1064">IF(AND(CJ$2&gt;$D96,CK$2&gt;$D96),0,IF(AND(CJ$2&lt;$C96,CK$2&lt;$C96),0,IF(AND(CJ$2&lt;=$C96,CK$2&gt;=$D96),($D96-$C96+1)*$G96,IF(AND(CJ$2&gt;=$C96,CK$2&lt;=$D96),(CK$2-CJ$2+1)*$G96,IF(AND(CJ$2&lt;=$C96,CK$2&lt;=$D96),(CK$2-$C96+1)*$G96,IF(AND(CJ$2&gt;=$C96,CK$2&gt;=$D96),($D96-CJ$2+1)*$G96,0))))))</f>
        <v>-13215590.742996346</v>
      </c>
      <c r="CK96" s="98"/>
      <c r="CL96" s="98">
        <f t="shared" ref="CL96:CL97" si="1065">IF(AND(CL$2&gt;$D96,CM$2&gt;$D96),0,IF(AND(CL$2&lt;$C96,CM$2&lt;$C96),0,IF(AND(CL$2&lt;=$C96,CM$2&gt;=$D96),($D96-$C96+1)*$G96,IF(AND(CL$2&gt;=$C96,CM$2&lt;=$D96),(CM$2-CL$2+1)*$G96,IF(AND(CL$2&lt;=$C96,CM$2&lt;=$D96),(CM$2-$C96+1)*$G96,IF(AND(CL$2&gt;=$C96,CM$2&gt;=$D96),($D96-CL$2+1)*$G96,0))))))</f>
        <v>-12789281.364190012</v>
      </c>
      <c r="CM96" s="98"/>
      <c r="CN96" s="98">
        <f t="shared" ref="CN96:CN97" si="1066">IF(AND(CN$2&gt;$D96,CO$2&gt;$D96),0,IF(AND(CN$2&lt;$C96,CO$2&lt;$C96),0,IF(AND(CN$2&lt;=$C96,CO$2&gt;=$D96),($D96-$C96+1)*$G96,IF(AND(CN$2&gt;=$C96,CO$2&lt;=$D96),(CO$2-CN$2+1)*$G96,IF(AND(CN$2&lt;=$C96,CO$2&lt;=$D96),(CO$2-$C96+1)*$G96,IF(AND(CN$2&gt;=$C96,CO$2&gt;=$D96),($D96-CN$2+1)*$G96,0))))))</f>
        <v>-13215590.742996346</v>
      </c>
      <c r="CO96" s="98"/>
      <c r="CP96" s="98">
        <f t="shared" ref="CP96:CP97" si="1067">IF(AND(CP$2&gt;$D96,CQ$2&gt;$D96),0,IF(AND(CP$2&lt;$C96,CQ$2&lt;$C96),0,IF(AND(CP$2&lt;=$C96,CQ$2&gt;=$D96),($D96-$C96+1)*$G96,IF(AND(CP$2&gt;=$C96,CQ$2&lt;=$D96),(CQ$2-CP$2+1)*$G96,IF(AND(CP$2&lt;=$C96,CQ$2&lt;=$D96),(CQ$2-$C96+1)*$G96,IF(AND(CP$2&gt;=$C96,CQ$2&gt;=$D96),($D96-CP$2+1)*$G96,0))))))</f>
        <v>-13215590.742996346</v>
      </c>
      <c r="CQ96" s="98"/>
      <c r="CR96" s="98">
        <f t="shared" ref="CR96:CR97" si="1068">IF(AND(CR$2&gt;$D96,CS$2&gt;$D96),0,IF(AND(CR$2&lt;$C96,CS$2&lt;$C96),0,IF(AND(CR$2&lt;=$C96,CS$2&gt;=$D96),($D96-$C96+1)*$G96,IF(AND(CR$2&gt;=$C96,CS$2&lt;=$D96),(CS$2-CR$2+1)*$G96,IF(AND(CR$2&lt;=$C96,CS$2&lt;=$D96),(CS$2-$C96+1)*$G96,IF(AND(CR$2&gt;=$C96,CS$2&gt;=$D96),($D96-CR$2+1)*$G96,0))))))</f>
        <v>-12789281.364190012</v>
      </c>
      <c r="CS96" s="98"/>
      <c r="CT96" s="98">
        <f t="shared" ref="CT96:CT97" si="1069">IF(AND(CT$2&gt;$D96,CU$2&gt;$D96),0,IF(AND(CT$2&lt;$C96,CU$2&lt;$C96),0,IF(AND(CT$2&lt;=$C96,CU$2&gt;=$D96),($D96-$C96+1)*$G96,IF(AND(CT$2&gt;=$C96,CU$2&lt;=$D96),(CU$2-CT$2+1)*$G96,IF(AND(CT$2&lt;=$C96,CU$2&lt;=$D96),(CU$2-$C96+1)*$G96,IF(AND(CT$2&gt;=$C96,CU$2&gt;=$D96),($D96-CT$2+1)*$G96,0))))))</f>
        <v>-13215590.742996346</v>
      </c>
      <c r="CU96" s="98"/>
      <c r="CV96" s="98">
        <f t="shared" ref="CV96:CV97" si="1070">IF(AND(CV$2&gt;$D96,CW$2&gt;$D96),0,IF(AND(CV$2&lt;$C96,CW$2&lt;$C96),0,IF(AND(CV$2&lt;=$C96,CW$2&gt;=$D96),($D96-$C96+1)*$G96,IF(AND(CV$2&gt;=$C96,CW$2&lt;=$D96),(CW$2-CV$2+1)*$G96,IF(AND(CV$2&lt;=$C96,CW$2&lt;=$D96),(CW$2-$C96+1)*$G96,IF(AND(CV$2&gt;=$C96,CW$2&gt;=$D96),($D96-CV$2+1)*$G96,0))))))</f>
        <v>-12789281.364190012</v>
      </c>
      <c r="CW96" s="98"/>
      <c r="CX96" s="98">
        <f t="shared" ref="CX96:CX97" si="1071">IF(AND(CX$2&gt;$D96,CY$2&gt;$D96),0,IF(AND(CX$2&lt;$C96,CY$2&lt;$C96),0,IF(AND(CX$2&lt;=$C96,CY$2&gt;=$D96),($D96-$C96+1)*$G96,IF(AND(CX$2&gt;=$C96,CY$2&lt;=$D96),(CY$2-CX$2+1)*$G96,IF(AND(CX$2&lt;=$C96,CY$2&lt;=$D96),(CY$2-$C96+1)*$G96,IF(AND(CX$2&gt;=$C96,CY$2&gt;=$D96),($D96-CX$2+1)*$G96,0))))))</f>
        <v>-13215590.742996346</v>
      </c>
      <c r="CY96" s="98"/>
      <c r="CZ96" s="98">
        <f t="shared" ref="CZ96:CZ97" si="1072">IF(AND(CZ$2&gt;$D96,DA$2&gt;$D96),0,IF(AND(CZ$2&lt;$C96,DA$2&lt;$C96),0,IF(AND(CZ$2&lt;=$C96,DA$2&gt;=$D96),($D96-$C96+1)*$G96,IF(AND(CZ$2&gt;=$C96,DA$2&lt;=$D96),(DA$2-CZ$2+1)*$G96,IF(AND(CZ$2&lt;=$C96,DA$2&lt;=$D96),(DA$2-$C96+1)*$G96,IF(AND(CZ$2&gt;=$C96,DA$2&gt;=$D96),($D96-CZ$2+1)*$G96,0))))))</f>
        <v>-13215590.742996346</v>
      </c>
      <c r="DA96" s="98"/>
      <c r="DB96" s="98">
        <f t="shared" ref="DB96:DB97" si="1073">IF(AND(DB$2&gt;$D96,DC$2&gt;$D96),0,IF(AND(DB$2&lt;$C96,DC$2&lt;$C96),0,IF(AND(DB$2&lt;=$C96,DC$2&gt;=$D96),($D96-$C96+1)*$G96,IF(AND(DB$2&gt;=$C96,DC$2&lt;=$D96),(DC$2-DB$2+1)*$G96,IF(AND(DB$2&lt;=$C96,DC$2&lt;=$D96),(DC$2-$C96+1)*$G96,IF(AND(DB$2&gt;=$C96,DC$2&gt;=$D96),($D96-DB$2+1)*$G96,0))))))</f>
        <v>-11936662.606577344</v>
      </c>
      <c r="DC96" s="98"/>
      <c r="DD96" s="98">
        <f t="shared" ref="DD96:DD97" si="1074">IF(AND(DD$2&gt;$D96,DE$2&gt;$D96),0,IF(AND(DD$2&lt;$C96,DE$2&lt;$C96),0,IF(AND(DD$2&lt;=$C96,DE$2&gt;=$D96),($D96-$C96+1)*$G96,IF(AND(DD$2&gt;=$C96,DE$2&lt;=$D96),(DE$2-DD$2+1)*$G96,IF(AND(DD$2&lt;=$C96,DE$2&lt;=$D96),(DE$2-$C96+1)*$G96,IF(AND(DD$2&gt;=$C96,DE$2&gt;=$D96),($D96-DD$2+1)*$G96,0))))))</f>
        <v>-13215590.742996346</v>
      </c>
      <c r="DE96" s="98"/>
      <c r="DF96" s="98">
        <f t="shared" ref="DF96:DF97" si="1075">IF(AND(DF$2&gt;$D96,DG$2&gt;$D96),0,IF(AND(DF$2&lt;$C96,DG$2&lt;$C96),0,IF(AND(DF$2&lt;=$C96,DG$2&gt;=$D96),($D96-$C96+1)*$G96,IF(AND(DF$2&gt;=$C96,DG$2&lt;=$D96),(DG$2-DF$2+1)*$G96,IF(AND(DF$2&lt;=$C96,DG$2&lt;=$D96),(DG$2-$C96+1)*$G96,IF(AND(DF$2&gt;=$C96,DG$2&gt;=$D96),($D96-DF$2+1)*$G96,0))))))</f>
        <v>-12789281.364190012</v>
      </c>
      <c r="DG96" s="98"/>
      <c r="DH96" s="98">
        <f t="shared" ref="DH96:DH97" si="1076">IF(AND(DH$2&gt;$D96,DI$2&gt;$D96),0,IF(AND(DH$2&lt;$C96,DI$2&lt;$C96),0,IF(AND(DH$2&lt;=$C96,DI$2&gt;=$D96),($D96-$C96+1)*$G96,IF(AND(DH$2&gt;=$C96,DI$2&lt;=$D96),(DI$2-DH$2+1)*$G96,IF(AND(DH$2&lt;=$C96,DI$2&lt;=$D96),(DI$2-$C96+1)*$G96,IF(AND(DH$2&gt;=$C96,DI$2&gt;=$D96),($D96-DH$2+1)*$G96,0))))))</f>
        <v>-13215590.742996346</v>
      </c>
      <c r="DI96" s="98"/>
      <c r="DJ96" s="98">
        <f t="shared" ref="DJ96:DJ97" si="1077">IF(AND(DJ$2&gt;$D96,DK$2&gt;$D96),0,IF(AND(DJ$2&lt;$C96,DK$2&lt;$C96),0,IF(AND(DJ$2&lt;=$C96,DK$2&gt;=$D96),($D96-$C96+1)*$G96,IF(AND(DJ$2&gt;=$C96,DK$2&lt;=$D96),(DK$2-DJ$2+1)*$G96,IF(AND(DJ$2&lt;=$C96,DK$2&lt;=$D96),(DK$2-$C96+1)*$G96,IF(AND(DJ$2&gt;=$C96,DK$2&gt;=$D96),($D96-DJ$2+1)*$G96,0))))))</f>
        <v>-12789281.364190012</v>
      </c>
      <c r="DK96" s="98"/>
      <c r="DL96" s="98">
        <f t="shared" ref="DL96:DL97" si="1078">IF(AND(DL$2&gt;$D96,DM$2&gt;$D96),0,IF(AND(DL$2&lt;$C96,DM$2&lt;$C96),0,IF(AND(DL$2&lt;=$C96,DM$2&gt;=$D96),($D96-$C96+1)*$G96,IF(AND(DL$2&gt;=$C96,DM$2&lt;=$D96),(DM$2-DL$2+1)*$G96,IF(AND(DL$2&lt;=$C96,DM$2&lt;=$D96),(DM$2-$C96+1)*$G96,IF(AND(DL$2&gt;=$C96,DM$2&gt;=$D96),($D96-DL$2+1)*$G96,0))))))</f>
        <v>-13215590.742996346</v>
      </c>
      <c r="DM96" s="98"/>
      <c r="DN96" s="98">
        <f t="shared" ref="DN96:DN97" si="1079">IF(AND(DN$2&gt;$D96,DO$2&gt;$D96),0,IF(AND(DN$2&lt;$C96,DO$2&lt;$C96),0,IF(AND(DN$2&lt;=$C96,DO$2&gt;=$D96),($D96-$C96+1)*$G96,IF(AND(DN$2&gt;=$C96,DO$2&lt;=$D96),(DO$2-DN$2+1)*$G96,IF(AND(DN$2&lt;=$C96,DO$2&lt;=$D96),(DO$2-$C96+1)*$G96,IF(AND(DN$2&gt;=$C96,DO$2&gt;=$D96),($D96-DN$2+1)*$G96,0))))))</f>
        <v>-13215590.742996346</v>
      </c>
      <c r="DO96" s="98"/>
      <c r="DP96" s="98">
        <f t="shared" ref="DP96:DP97" si="1080">IF(AND(DP$2&gt;$D96,DQ$2&gt;$D96),0,IF(AND(DP$2&lt;$C96,DQ$2&lt;$C96),0,IF(AND(DP$2&lt;=$C96,DQ$2&gt;=$D96),($D96-$C96+1)*$G96,IF(AND(DP$2&gt;=$C96,DQ$2&lt;=$D96),(DQ$2-DP$2+1)*$G96,IF(AND(DP$2&lt;=$C96,DQ$2&lt;=$D96),(DQ$2-$C96+1)*$G96,IF(AND(DP$2&gt;=$C96,DQ$2&gt;=$D96),($D96-DP$2+1)*$G96,0))))))</f>
        <v>-12789281.364190012</v>
      </c>
      <c r="DQ96" s="98"/>
      <c r="DR96" s="98">
        <f t="shared" ref="DR96:DR97" si="1081">IF(AND(DR$2&gt;$D96,DS$2&gt;$D96),0,IF(AND(DR$2&lt;$C96,DS$2&lt;$C96),0,IF(AND(DR$2&lt;=$C96,DS$2&gt;=$D96),($D96-$C96+1)*$G96,IF(AND(DR$2&gt;=$C96,DS$2&lt;=$D96),(DS$2-DR$2+1)*$G96,IF(AND(DR$2&lt;=$C96,DS$2&lt;=$D96),(DS$2-$C96+1)*$G96,IF(AND(DR$2&gt;=$C96,DS$2&gt;=$D96),($D96-DR$2+1)*$G96,0))))))</f>
        <v>-13215590.742996346</v>
      </c>
      <c r="DS96" s="98"/>
      <c r="DT96" s="98">
        <f t="shared" ref="DT96:DT97" si="1082">IF(AND(DT$2&gt;$D96,DU$2&gt;$D96),0,IF(AND(DT$2&lt;$C96,DU$2&lt;$C96),0,IF(AND(DT$2&lt;=$C96,DU$2&gt;=$D96),($D96-$C96+1)*$G96,IF(AND(DT$2&gt;=$C96,DU$2&lt;=$D96),(DU$2-DT$2+1)*$G96,IF(AND(DT$2&lt;=$C96,DU$2&lt;=$D96),(DU$2-$C96+1)*$G96,IF(AND(DT$2&gt;=$C96,DU$2&gt;=$D96),($D96-DT$2+1)*$G96,0))))))</f>
        <v>-12789281.364190012</v>
      </c>
      <c r="DU96" s="98"/>
      <c r="DV96" s="98">
        <f t="shared" ref="DV96:DV97" si="1083">IF(AND(DV$2&gt;$D96,DW$2&gt;$D96),0,IF(AND(DV$2&lt;$C96,DW$2&lt;$C96),0,IF(AND(DV$2&lt;=$C96,DW$2&gt;=$D96),($D96-$C96+1)*$G96,IF(AND(DV$2&gt;=$C96,DW$2&lt;=$D96),(DW$2-DV$2+1)*$G96,IF(AND(DV$2&lt;=$C96,DW$2&lt;=$D96),(DW$2-$C96+1)*$G96,IF(AND(DV$2&gt;=$C96,DW$2&gt;=$D96),($D96-DV$2+1)*$G96,0))))))</f>
        <v>-13215590.742996346</v>
      </c>
      <c r="DW96" s="98"/>
      <c r="DX96" s="98">
        <f t="shared" ref="DX96:DX97" si="1084">IF(AND(DX$2&gt;$D96,DY$2&gt;$D96),0,IF(AND(DX$2&lt;$C96,DY$2&lt;$C96),0,IF(AND(DX$2&lt;=$C96,DY$2&gt;=$D96),($D96-$C96+1)*$G96,IF(AND(DX$2&gt;=$C96,DY$2&lt;=$D96),(DY$2-DX$2+1)*$G96,IF(AND(DX$2&lt;=$C96,DY$2&lt;=$D96),(DY$2-$C96+1)*$G96,IF(AND(DX$2&gt;=$C96,DY$2&gt;=$D96),($D96-DX$2+1)*$G96,0))))))</f>
        <v>-13215590.742996346</v>
      </c>
      <c r="DY96" s="98"/>
      <c r="DZ96" s="98">
        <f t="shared" ref="DZ96:DZ97" si="1085">IF(AND(DZ$2&gt;$D96,EA$2&gt;$D96),0,IF(AND(DZ$2&lt;$C96,EA$2&lt;$C96),0,IF(AND(DZ$2&lt;=$C96,EA$2&gt;=$D96),($D96-$C96+1)*$G96,IF(AND(DZ$2&gt;=$C96,EA$2&lt;=$D96),(EA$2-DZ$2+1)*$G96,IF(AND(DZ$2&lt;=$C96,EA$2&lt;=$D96),(EA$2-$C96+1)*$G96,IF(AND(DZ$2&gt;=$C96,EA$2&gt;=$D96),($D96-DZ$2+1)*$G96,0))))))</f>
        <v>-11936662.606577344</v>
      </c>
      <c r="EA96" s="98"/>
      <c r="EB96" s="98">
        <f t="shared" ref="EB96:EB97" si="1086">IF(AND(EB$2&gt;$D96,EC$2&gt;$D96),0,IF(AND(EB$2&lt;$C96,EC$2&lt;$C96),0,IF(AND(EB$2&lt;=$C96,EC$2&gt;=$D96),($D96-$C96+1)*$G96,IF(AND(EB$2&gt;=$C96,EC$2&lt;=$D96),(EC$2-EB$2+1)*$G96,IF(AND(EB$2&lt;=$C96,EC$2&lt;=$D96),(EC$2-$C96+1)*$G96,IF(AND(EB$2&gt;=$C96,EC$2&gt;=$D96),($D96-EB$2+1)*$G96,0))))))</f>
        <v>-13215590.742996346</v>
      </c>
      <c r="EC96" s="98"/>
      <c r="ED96" s="98">
        <f t="shared" ref="ED96:ED97" si="1087">IF(AND(ED$2&gt;$D96,EE$2&gt;$D96),0,IF(AND(ED$2&lt;$C96,EE$2&lt;$C96),0,IF(AND(ED$2&lt;=$C96,EE$2&gt;=$D96),($D96-$C96+1)*$G96,IF(AND(ED$2&gt;=$C96,EE$2&lt;=$D96),(EE$2-ED$2+1)*$G96,IF(AND(ED$2&lt;=$C96,EE$2&lt;=$D96),(EE$2-$C96+1)*$G96,IF(AND(ED$2&gt;=$C96,EE$2&gt;=$D96),($D96-ED$2+1)*$G96,0))))))</f>
        <v>-12789281.364190012</v>
      </c>
      <c r="EE96" s="98"/>
      <c r="EF96" s="98">
        <f t="shared" ref="EF96:EF97" si="1088">IF(AND(EF$2&gt;$D96,EG$2&gt;$D96),0,IF(AND(EF$2&lt;$C96,EG$2&lt;$C96),0,IF(AND(EF$2&lt;=$C96,EG$2&gt;=$D96),($D96-$C96+1)*$G96,IF(AND(EF$2&gt;=$C96,EG$2&lt;=$D96),(EG$2-EF$2+1)*$G96,IF(AND(EF$2&lt;=$C96,EG$2&lt;=$D96),(EG$2-$C96+1)*$G96,IF(AND(EF$2&gt;=$C96,EG$2&gt;=$D96),($D96-EF$2+1)*$G96,0))))))</f>
        <v>-13215590.742996346</v>
      </c>
      <c r="EG96" s="98"/>
      <c r="EH96" s="98">
        <f t="shared" ref="EH96:EH97" si="1089">IF(AND(EH$2&gt;$D96,EI$2&gt;$D96),0,IF(AND(EH$2&lt;$C96,EI$2&lt;$C96),0,IF(AND(EH$2&lt;=$C96,EI$2&gt;=$D96),($D96-$C96+1)*$G96,IF(AND(EH$2&gt;=$C96,EI$2&lt;=$D96),(EI$2-EH$2+1)*$G96,IF(AND(EH$2&lt;=$C96,EI$2&lt;=$D96),(EI$2-$C96+1)*$G96,IF(AND(EH$2&gt;=$C96,EI$2&gt;=$D96),($D96-EH$2+1)*$G96,0))))))</f>
        <v>-12789281.364190012</v>
      </c>
      <c r="EI96" s="98"/>
      <c r="EJ96" s="98">
        <f t="shared" ref="EJ96:EJ97" si="1090">IF(AND(EJ$2&gt;$D96,EK$2&gt;$D96),0,IF(AND(EJ$2&lt;$C96,EK$2&lt;$C96),0,IF(AND(EJ$2&lt;=$C96,EK$2&gt;=$D96),($D96-$C96+1)*$G96,IF(AND(EJ$2&gt;=$C96,EK$2&lt;=$D96),(EK$2-EJ$2+1)*$G96,IF(AND(EJ$2&lt;=$C96,EK$2&lt;=$D96),(EK$2-$C96+1)*$G96,IF(AND(EJ$2&gt;=$C96,EK$2&gt;=$D96),($D96-EJ$2+1)*$G96,0))))))</f>
        <v>-13215590.742996346</v>
      </c>
      <c r="EK96" s="98"/>
      <c r="EL96" s="98">
        <f t="shared" ref="EL96:EL97" si="1091">IF(AND(EL$2&gt;$D96,EM$2&gt;$D96),0,IF(AND(EL$2&lt;$C96,EM$2&lt;$C96),0,IF(AND(EL$2&lt;=$C96,EM$2&gt;=$D96),($D96-$C96+1)*$G96,IF(AND(EL$2&gt;=$C96,EM$2&lt;=$D96),(EM$2-EL$2+1)*$G96,IF(AND(EL$2&lt;=$C96,EM$2&lt;=$D96),(EM$2-$C96+1)*$G96,IF(AND(EL$2&gt;=$C96,EM$2&gt;=$D96),($D96-EL$2+1)*$G96,0))))))</f>
        <v>-13215590.742996346</v>
      </c>
      <c r="EM96" s="98"/>
      <c r="EN96" s="98">
        <f t="shared" ref="EN96:EN97" si="1092">IF(AND(EN$2&gt;$D96,EO$2&gt;$D96),0,IF(AND(EN$2&lt;$C96,EO$2&lt;$C96),0,IF(AND(EN$2&lt;=$C96,EO$2&gt;=$D96),($D96-$C96+1)*$G96,IF(AND(EN$2&gt;=$C96,EO$2&lt;=$D96),(EO$2-EN$2+1)*$G96,IF(AND(EN$2&lt;=$C96,EO$2&lt;=$D96),(EO$2-$C96+1)*$G96,IF(AND(EN$2&gt;=$C96,EO$2&gt;=$D96),($D96-EN$2+1)*$G96,0))))))</f>
        <v>-12789281.364190012</v>
      </c>
      <c r="EO96" s="98"/>
      <c r="EP96" s="98">
        <f t="shared" ref="EP96:EP97" si="1093">IF(AND(EP$2&gt;$D96,EQ$2&gt;$D96),0,IF(AND(EP$2&lt;$C96,EQ$2&lt;$C96),0,IF(AND(EP$2&lt;=$C96,EQ$2&gt;=$D96),($D96-$C96+1)*$G96,IF(AND(EP$2&gt;=$C96,EQ$2&lt;=$D96),(EQ$2-EP$2+1)*$G96,IF(AND(EP$2&lt;=$C96,EQ$2&lt;=$D96),(EQ$2-$C96+1)*$G96,IF(AND(EP$2&gt;=$C96,EQ$2&gt;=$D96),($D96-EP$2+1)*$G96,0))))))</f>
        <v>-13215590.742996346</v>
      </c>
      <c r="EQ96" s="98"/>
      <c r="ER96" s="98">
        <f t="shared" ref="ER96:ER97" si="1094">IF(AND(ER$2&gt;$D96,ES$2&gt;$D96),0,IF(AND(ER$2&lt;$C96,ES$2&lt;$C96),0,IF(AND(ER$2&lt;=$C96,ES$2&gt;=$D96),($D96-$C96+1)*$G96,IF(AND(ER$2&gt;=$C96,ES$2&lt;=$D96),(ES$2-ER$2+1)*$G96,IF(AND(ER$2&lt;=$C96,ES$2&lt;=$D96),(ES$2-$C96+1)*$G96,IF(AND(ER$2&gt;=$C96,ES$2&gt;=$D96),($D96-ER$2+1)*$G96,0))))))</f>
        <v>-12789281.364190012</v>
      </c>
      <c r="ES96" s="98"/>
      <c r="ET96" s="98">
        <f t="shared" ref="ET96:ET97" si="1095">IF(AND(ET$2&gt;$D96,EU$2&gt;$D96),0,IF(AND(ET$2&lt;$C96,EU$2&lt;$C96),0,IF(AND(ET$2&lt;=$C96,EU$2&gt;=$D96),($D96-$C96+1)*$G96,IF(AND(ET$2&gt;=$C96,EU$2&lt;=$D96),(EU$2-ET$2+1)*$G96,IF(AND(ET$2&lt;=$C96,EU$2&lt;=$D96),(EU$2-$C96+1)*$G96,IF(AND(ET$2&gt;=$C96,EU$2&gt;=$D96),($D96-ET$2+1)*$G96,0))))))</f>
        <v>-13215590.742996346</v>
      </c>
      <c r="EU96" s="98"/>
      <c r="EV96" s="98">
        <f t="shared" ref="EV96:EV97" si="1096">IF(AND(EV$2&gt;$D96,EW$2&gt;$D96),0,IF(AND(EV$2&lt;$C96,EW$2&lt;$C96),0,IF(AND(EV$2&lt;=$C96,EW$2&gt;=$D96),($D96-$C96+1)*$G96,IF(AND(EV$2&gt;=$C96,EW$2&lt;=$D96),(EW$2-EV$2+1)*$G96,IF(AND(EV$2&lt;=$C96,EW$2&lt;=$D96),(EW$2-$C96+1)*$G96,IF(AND(EV$2&gt;=$C96,EW$2&gt;=$D96),($D96-EV$2+1)*$G96,0))))))</f>
        <v>-13215590.742996346</v>
      </c>
      <c r="EW96" s="98"/>
      <c r="EX96" s="98">
        <f t="shared" ref="EX96:EX97" si="1097">IF(AND(EX$2&gt;$D96,EY$2&gt;$D96),0,IF(AND(EX$2&lt;$C96,EY$2&lt;$C96),0,IF(AND(EX$2&lt;=$C96,EY$2&gt;=$D96),($D96-$C96+1)*$G96,IF(AND(EX$2&gt;=$C96,EY$2&lt;=$D96),(EY$2-EX$2+1)*$G96,IF(AND(EX$2&lt;=$C96,EY$2&lt;=$D96),(EY$2-$C96+1)*$G96,IF(AND(EX$2&gt;=$C96,EY$2&gt;=$D96),($D96-EX$2+1)*$G96,0))))))</f>
        <v>-11936662.606577344</v>
      </c>
      <c r="EY96" s="98"/>
      <c r="EZ96" s="98">
        <f t="shared" ref="EZ96:EZ97" si="1098">IF(AND(EZ$2&gt;$D96,FA$2&gt;$D96),0,IF(AND(EZ$2&lt;$C96,FA$2&lt;$C96),0,IF(AND(EZ$2&lt;=$C96,FA$2&gt;=$D96),($D96-$C96+1)*$G96,IF(AND(EZ$2&gt;=$C96,FA$2&lt;=$D96),(FA$2-EZ$2+1)*$G96,IF(AND(EZ$2&lt;=$C96,FA$2&lt;=$D96),(FA$2-$C96+1)*$G96,IF(AND(EZ$2&gt;=$C96,FA$2&gt;=$D96),($D96-EZ$2+1)*$G96,0))))))</f>
        <v>-13215590.742996346</v>
      </c>
      <c r="FA96" s="98"/>
      <c r="FB96" s="98">
        <f t="shared" ref="FB96:FB97" si="1099">IF(AND(FB$2&gt;$D96,FC$2&gt;$D96),0,IF(AND(FB$2&lt;$C96,FC$2&lt;$C96),0,IF(AND(FB$2&lt;=$C96,FC$2&gt;=$D96),($D96-$C96+1)*$G96,IF(AND(FB$2&gt;=$C96,FC$2&lt;=$D96),(FC$2-FB$2+1)*$G96,IF(AND(FB$2&lt;=$C96,FC$2&lt;=$D96),(FC$2-$C96+1)*$G96,IF(AND(FB$2&gt;=$C96,FC$2&gt;=$D96),($D96-FB$2+1)*$G96,0))))))</f>
        <v>-12789281.364190012</v>
      </c>
      <c r="FC96" s="98"/>
      <c r="FD96" s="98">
        <f t="shared" ref="FD96:FD97" si="1100">IF(AND(FD$2&gt;$D96,FE$2&gt;$D96),0,IF(AND(FD$2&lt;$C96,FE$2&lt;$C96),0,IF(AND(FD$2&lt;=$C96,FE$2&gt;=$D96),($D96-$C96+1)*$G96,IF(AND(FD$2&gt;=$C96,FE$2&lt;=$D96),(FE$2-FD$2+1)*$G96,IF(AND(FD$2&lt;=$C96,FE$2&lt;=$D96),(FE$2-$C96+1)*$G96,IF(AND(FD$2&gt;=$C96,FE$2&gt;=$D96),($D96-FD$2+1)*$G96,0))))))</f>
        <v>-13215590.742996346</v>
      </c>
      <c r="FE96" s="98"/>
      <c r="FF96" s="98">
        <f t="shared" ref="FF96:FF97" si="1101">IF(AND(FF$2&gt;$D96,FG$2&gt;$D96),0,IF(AND(FF$2&lt;$C96,FG$2&lt;$C96),0,IF(AND(FF$2&lt;=$C96,FG$2&gt;=$D96),($D96-$C96+1)*$G96,IF(AND(FF$2&gt;=$C96,FG$2&lt;=$D96),(FG$2-FF$2+1)*$G96,IF(AND(FF$2&lt;=$C96,FG$2&lt;=$D96),(FG$2-$C96+1)*$G96,IF(AND(FF$2&gt;=$C96,FG$2&gt;=$D96),($D96-FF$2+1)*$G96,0))))))</f>
        <v>-12789281.364190012</v>
      </c>
      <c r="FG96" s="98"/>
    </row>
    <row r="97" spans="1:163" x14ac:dyDescent="0.2">
      <c r="A97" s="23" t="s">
        <v>80</v>
      </c>
      <c r="B97" s="54" t="s">
        <v>105</v>
      </c>
      <c r="C97" s="26">
        <v>42795</v>
      </c>
      <c r="D97" s="26">
        <v>43890</v>
      </c>
      <c r="E97" s="21">
        <v>1096</v>
      </c>
      <c r="F97" s="22">
        <v>-671133000</v>
      </c>
      <c r="G97" s="9">
        <f t="shared" si="945"/>
        <v>-612347.62773722631</v>
      </c>
      <c r="H97" s="102">
        <f t="shared" si="1024"/>
        <v>0</v>
      </c>
      <c r="I97" s="102"/>
      <c r="J97" s="98">
        <f t="shared" si="1025"/>
        <v>0</v>
      </c>
      <c r="K97" s="98"/>
      <c r="L97" s="98">
        <f t="shared" si="1026"/>
        <v>-18982776.459854014</v>
      </c>
      <c r="M97" s="98"/>
      <c r="N97" s="98">
        <f t="shared" si="1027"/>
        <v>-18370428.83211679</v>
      </c>
      <c r="O97" s="98"/>
      <c r="P97" s="98">
        <f t="shared" si="1028"/>
        <v>-18982776.459854014</v>
      </c>
      <c r="Q97" s="98"/>
      <c r="R97" s="98">
        <f t="shared" si="1029"/>
        <v>-18370428.83211679</v>
      </c>
      <c r="S97" s="98"/>
      <c r="T97" s="98">
        <f t="shared" si="1030"/>
        <v>-18982776.459854014</v>
      </c>
      <c r="U97" s="98"/>
      <c r="V97" s="98">
        <f t="shared" si="1031"/>
        <v>-18982776.459854014</v>
      </c>
      <c r="W97" s="98"/>
      <c r="X97" s="98">
        <f t="shared" si="1032"/>
        <v>-18370428.83211679</v>
      </c>
      <c r="Y97" s="98"/>
      <c r="Z97" s="98">
        <f t="shared" si="1033"/>
        <v>-18982776.459854014</v>
      </c>
      <c r="AA97" s="98"/>
      <c r="AB97" s="98">
        <f t="shared" si="1034"/>
        <v>-18370428.83211679</v>
      </c>
      <c r="AC97" s="98"/>
      <c r="AD97" s="98">
        <f t="shared" si="1035"/>
        <v>-18982776.459854014</v>
      </c>
      <c r="AE97" s="98"/>
      <c r="AF97" s="98">
        <f t="shared" si="1036"/>
        <v>-18982776.459854014</v>
      </c>
      <c r="AG97" s="98"/>
      <c r="AH97" s="98">
        <f t="shared" si="1037"/>
        <v>-17145733.576642338</v>
      </c>
      <c r="AI97" s="98"/>
      <c r="AJ97" s="98">
        <f t="shared" si="1038"/>
        <v>-18982776.459854014</v>
      </c>
      <c r="AK97" s="98"/>
      <c r="AL97" s="98">
        <f t="shared" si="1039"/>
        <v>-18370428.83211679</v>
      </c>
      <c r="AM97" s="98"/>
      <c r="AN97" s="98">
        <f t="shared" si="1040"/>
        <v>-18982776.459854014</v>
      </c>
      <c r="AO97" s="98"/>
      <c r="AP97" s="98">
        <f t="shared" si="1041"/>
        <v>-18370428.83211679</v>
      </c>
      <c r="AQ97" s="98"/>
      <c r="AR97" s="98">
        <f t="shared" si="1042"/>
        <v>-18982776.459854014</v>
      </c>
      <c r="AS97" s="98"/>
      <c r="AT97" s="98">
        <f t="shared" si="1043"/>
        <v>-18982776.459854014</v>
      </c>
      <c r="AU97" s="98"/>
      <c r="AV97" s="98">
        <f t="shared" si="1044"/>
        <v>-18370428.83211679</v>
      </c>
      <c r="AW97" s="98"/>
      <c r="AX97" s="98">
        <f t="shared" si="1045"/>
        <v>-18982776.459854014</v>
      </c>
      <c r="AY97" s="98"/>
      <c r="AZ97" s="98">
        <f t="shared" si="1046"/>
        <v>-18370428.83211679</v>
      </c>
      <c r="BA97" s="98"/>
      <c r="BB97" s="98">
        <f t="shared" si="1047"/>
        <v>-18982776.459854014</v>
      </c>
      <c r="BC97" s="98"/>
      <c r="BD97" s="98">
        <f t="shared" si="1048"/>
        <v>-18982776.459854014</v>
      </c>
      <c r="BE97" s="98"/>
      <c r="BF97" s="98">
        <f t="shared" si="1049"/>
        <v>-17145733.576642338</v>
      </c>
      <c r="BG97" s="98"/>
      <c r="BH97" s="98">
        <f t="shared" si="1050"/>
        <v>-18982776.459854014</v>
      </c>
      <c r="BI97" s="98"/>
      <c r="BJ97" s="98">
        <f t="shared" si="1051"/>
        <v>-18370428.83211679</v>
      </c>
      <c r="BK97" s="98"/>
      <c r="BL97" s="98">
        <f t="shared" si="1052"/>
        <v>-18982776.459854014</v>
      </c>
      <c r="BM97" s="98"/>
      <c r="BN97" s="98">
        <f t="shared" si="1053"/>
        <v>-18370428.83211679</v>
      </c>
      <c r="BO97" s="98"/>
      <c r="BP97" s="98">
        <f t="shared" si="1054"/>
        <v>-18982776.459854014</v>
      </c>
      <c r="BQ97" s="98"/>
      <c r="BR97" s="98">
        <f t="shared" si="1055"/>
        <v>-18982776.459854014</v>
      </c>
      <c r="BS97" s="98"/>
      <c r="BT97" s="98">
        <f t="shared" si="1056"/>
        <v>-18370428.83211679</v>
      </c>
      <c r="BU97" s="98"/>
      <c r="BV97" s="98">
        <f t="shared" si="1057"/>
        <v>-18982776.459854014</v>
      </c>
      <c r="BW97" s="98"/>
      <c r="BX97" s="98">
        <f t="shared" si="1058"/>
        <v>-18370428.83211679</v>
      </c>
      <c r="BY97" s="98"/>
      <c r="BZ97" s="98">
        <f t="shared" si="1059"/>
        <v>-18982776.459854014</v>
      </c>
      <c r="CA97" s="98"/>
      <c r="CB97" s="98">
        <f t="shared" si="1060"/>
        <v>-18982776.459854014</v>
      </c>
      <c r="CC97" s="98"/>
      <c r="CD97" s="98">
        <f t="shared" si="1061"/>
        <v>-17758081.204379562</v>
      </c>
      <c r="CE97" s="98"/>
      <c r="CF97" s="98">
        <f t="shared" si="1062"/>
        <v>0</v>
      </c>
      <c r="CG97" s="98"/>
      <c r="CH97" s="98">
        <f t="shared" si="1063"/>
        <v>0</v>
      </c>
      <c r="CI97" s="98"/>
      <c r="CJ97" s="98">
        <f t="shared" si="1064"/>
        <v>0</v>
      </c>
      <c r="CK97" s="98"/>
      <c r="CL97" s="98">
        <f t="shared" si="1065"/>
        <v>0</v>
      </c>
      <c r="CM97" s="98"/>
      <c r="CN97" s="98">
        <f t="shared" si="1066"/>
        <v>0</v>
      </c>
      <c r="CO97" s="98"/>
      <c r="CP97" s="98">
        <f t="shared" si="1067"/>
        <v>0</v>
      </c>
      <c r="CQ97" s="98"/>
      <c r="CR97" s="98">
        <f t="shared" si="1068"/>
        <v>0</v>
      </c>
      <c r="CS97" s="98"/>
      <c r="CT97" s="98">
        <f t="shared" si="1069"/>
        <v>0</v>
      </c>
      <c r="CU97" s="98"/>
      <c r="CV97" s="98">
        <f t="shared" si="1070"/>
        <v>0</v>
      </c>
      <c r="CW97" s="98"/>
      <c r="CX97" s="98">
        <f t="shared" si="1071"/>
        <v>0</v>
      </c>
      <c r="CY97" s="98"/>
      <c r="CZ97" s="98">
        <f t="shared" si="1072"/>
        <v>0</v>
      </c>
      <c r="DA97" s="98"/>
      <c r="DB97" s="98">
        <f t="shared" si="1073"/>
        <v>0</v>
      </c>
      <c r="DC97" s="98"/>
      <c r="DD97" s="98">
        <f t="shared" si="1074"/>
        <v>0</v>
      </c>
      <c r="DE97" s="98"/>
      <c r="DF97" s="98">
        <f t="shared" si="1075"/>
        <v>0</v>
      </c>
      <c r="DG97" s="98"/>
      <c r="DH97" s="98">
        <f t="shared" si="1076"/>
        <v>0</v>
      </c>
      <c r="DI97" s="98"/>
      <c r="DJ97" s="98">
        <f t="shared" si="1077"/>
        <v>0</v>
      </c>
      <c r="DK97" s="98"/>
      <c r="DL97" s="98">
        <f t="shared" si="1078"/>
        <v>0</v>
      </c>
      <c r="DM97" s="98"/>
      <c r="DN97" s="98">
        <f t="shared" si="1079"/>
        <v>0</v>
      </c>
      <c r="DO97" s="98"/>
      <c r="DP97" s="98">
        <f t="shared" si="1080"/>
        <v>0</v>
      </c>
      <c r="DQ97" s="98"/>
      <c r="DR97" s="98">
        <f t="shared" si="1081"/>
        <v>0</v>
      </c>
      <c r="DS97" s="98"/>
      <c r="DT97" s="98">
        <f t="shared" si="1082"/>
        <v>0</v>
      </c>
      <c r="DU97" s="98"/>
      <c r="DV97" s="98">
        <f t="shared" si="1083"/>
        <v>0</v>
      </c>
      <c r="DW97" s="98"/>
      <c r="DX97" s="98">
        <f t="shared" si="1084"/>
        <v>0</v>
      </c>
      <c r="DY97" s="98"/>
      <c r="DZ97" s="98">
        <f t="shared" si="1085"/>
        <v>0</v>
      </c>
      <c r="EA97" s="98"/>
      <c r="EB97" s="98">
        <f t="shared" si="1086"/>
        <v>0</v>
      </c>
      <c r="EC97" s="98"/>
      <c r="ED97" s="98">
        <f t="shared" si="1087"/>
        <v>0</v>
      </c>
      <c r="EE97" s="98"/>
      <c r="EF97" s="98">
        <f t="shared" si="1088"/>
        <v>0</v>
      </c>
      <c r="EG97" s="98"/>
      <c r="EH97" s="98">
        <f t="shared" si="1089"/>
        <v>0</v>
      </c>
      <c r="EI97" s="98"/>
      <c r="EJ97" s="98">
        <f t="shared" si="1090"/>
        <v>0</v>
      </c>
      <c r="EK97" s="98"/>
      <c r="EL97" s="98">
        <f t="shared" si="1091"/>
        <v>0</v>
      </c>
      <c r="EM97" s="98"/>
      <c r="EN97" s="98">
        <f t="shared" si="1092"/>
        <v>0</v>
      </c>
      <c r="EO97" s="98"/>
      <c r="EP97" s="98">
        <f t="shared" si="1093"/>
        <v>0</v>
      </c>
      <c r="EQ97" s="98"/>
      <c r="ER97" s="98">
        <f t="shared" si="1094"/>
        <v>0</v>
      </c>
      <c r="ES97" s="98"/>
      <c r="ET97" s="98">
        <f t="shared" si="1095"/>
        <v>0</v>
      </c>
      <c r="EU97" s="98"/>
      <c r="EV97" s="98">
        <f t="shared" si="1096"/>
        <v>0</v>
      </c>
      <c r="EW97" s="98"/>
      <c r="EX97" s="98">
        <f t="shared" si="1097"/>
        <v>0</v>
      </c>
      <c r="EY97" s="98"/>
      <c r="EZ97" s="98">
        <f t="shared" si="1098"/>
        <v>0</v>
      </c>
      <c r="FA97" s="98"/>
      <c r="FB97" s="98">
        <f t="shared" si="1099"/>
        <v>0</v>
      </c>
      <c r="FC97" s="98"/>
      <c r="FD97" s="98">
        <f t="shared" si="1100"/>
        <v>0</v>
      </c>
      <c r="FE97" s="98"/>
      <c r="FF97" s="98">
        <f t="shared" si="1101"/>
        <v>0</v>
      </c>
      <c r="FG97" s="98"/>
    </row>
    <row r="98" spans="1:163" x14ac:dyDescent="0.2">
      <c r="A98" s="23"/>
      <c r="B98" s="54"/>
      <c r="C98" s="26"/>
      <c r="D98" s="26"/>
      <c r="E98" s="21"/>
      <c r="F98" s="22"/>
      <c r="H98" s="74"/>
      <c r="I98" s="74"/>
    </row>
    <row r="99" spans="1:163" ht="12.75" customHeight="1" x14ac:dyDescent="0.2">
      <c r="A99" s="25" t="s">
        <v>28</v>
      </c>
      <c r="B99" s="54"/>
      <c r="C99" s="26">
        <v>43101</v>
      </c>
      <c r="D99" s="26">
        <v>43708</v>
      </c>
      <c r="E99" s="21">
        <v>608</v>
      </c>
      <c r="F99" s="22"/>
      <c r="G99" s="9">
        <f t="shared" ref="G99:G123" si="1102">F99/E99</f>
        <v>0</v>
      </c>
      <c r="H99" s="74"/>
      <c r="I99" s="74"/>
    </row>
    <row r="100" spans="1:163" x14ac:dyDescent="0.2">
      <c r="A100" s="23" t="s">
        <v>81</v>
      </c>
      <c r="B100" s="54"/>
      <c r="C100" s="26">
        <v>43831</v>
      </c>
      <c r="D100" s="26">
        <v>44438</v>
      </c>
      <c r="E100" s="21">
        <v>608</v>
      </c>
      <c r="F100" s="22">
        <f>-SUM(F108:F110)</f>
        <v>-2211400000</v>
      </c>
      <c r="G100" s="9">
        <f t="shared" si="1102"/>
        <v>-3637171.0526315789</v>
      </c>
      <c r="H100" s="102">
        <f t="shared" ref="H100" si="1103">IF(AND(H$2&gt;$D100,I$2&gt;$D100),0,IF(AND(H$2&lt;$C100,I$2&lt;$C100),0,IF(AND(H$2&lt;=$C100,I$2&gt;=$D100),($D100-$C100+1)*$G100,IF(AND(H$2&gt;=$C100,I$2&lt;=$D100),(I$2-H$2+1)*$G100,IF(AND(H$2&lt;=$C100,I$2&lt;=$D100),(I$2-$C100+1)*$G100,IF(AND(H$2&gt;=$C100,I$2&gt;=$D100),($D100-H$2+1)*$G100,0))))))</f>
        <v>0</v>
      </c>
      <c r="I100" s="102"/>
      <c r="J100" s="98">
        <f t="shared" ref="J100" si="1104">IF(AND(J$2&gt;$D100,K$2&gt;$D100),0,IF(AND(J$2&lt;$C100,K$2&lt;$C100),0,IF(AND(J$2&lt;=$C100,K$2&gt;=$D100),($D100-$C100+1)*$G100,IF(AND(J$2&gt;=$C100,K$2&lt;=$D100),(K$2-J$2+1)*$G100,IF(AND(J$2&lt;=$C100,K$2&lt;=$D100),(K$2-$C100+1)*$G100,IF(AND(J$2&gt;=$C100,K$2&gt;=$D100),($D100-J$2+1)*$G100,0))))))</f>
        <v>0</v>
      </c>
      <c r="K100" s="98"/>
      <c r="L100" s="98">
        <f t="shared" ref="L100" si="1105">IF(AND(L$2&gt;$D100,M$2&gt;$D100),0,IF(AND(L$2&lt;$C100,M$2&lt;$C100),0,IF(AND(L$2&lt;=$C100,M$2&gt;=$D100),($D100-$C100+1)*$G100,IF(AND(L$2&gt;=$C100,M$2&lt;=$D100),(M$2-L$2+1)*$G100,IF(AND(L$2&lt;=$C100,M$2&lt;=$D100),(M$2-$C100+1)*$G100,IF(AND(L$2&gt;=$C100,M$2&gt;=$D100),($D100-L$2+1)*$G100,0))))))</f>
        <v>0</v>
      </c>
      <c r="M100" s="98"/>
      <c r="N100" s="98">
        <f t="shared" ref="N100" si="1106">IF(AND(N$2&gt;$D100,O$2&gt;$D100),0,IF(AND(N$2&lt;$C100,O$2&lt;$C100),0,IF(AND(N$2&lt;=$C100,O$2&gt;=$D100),($D100-$C100+1)*$G100,IF(AND(N$2&gt;=$C100,O$2&lt;=$D100),(O$2-N$2+1)*$G100,IF(AND(N$2&lt;=$C100,O$2&lt;=$D100),(O$2-$C100+1)*$G100,IF(AND(N$2&gt;=$C100,O$2&gt;=$D100),($D100-N$2+1)*$G100,0))))))</f>
        <v>0</v>
      </c>
      <c r="O100" s="98"/>
      <c r="P100" s="98">
        <f t="shared" ref="P100" si="1107">IF(AND(P$2&gt;$D100,Q$2&gt;$D100),0,IF(AND(P$2&lt;$C100,Q$2&lt;$C100),0,IF(AND(P$2&lt;=$C100,Q$2&gt;=$D100),($D100-$C100+1)*$G100,IF(AND(P$2&gt;=$C100,Q$2&lt;=$D100),(Q$2-P$2+1)*$G100,IF(AND(P$2&lt;=$C100,Q$2&lt;=$D100),(Q$2-$C100+1)*$G100,IF(AND(P$2&gt;=$C100,Q$2&gt;=$D100),($D100-P$2+1)*$G100,0))))))</f>
        <v>0</v>
      </c>
      <c r="Q100" s="98"/>
      <c r="R100" s="98">
        <f t="shared" ref="R100" si="1108">IF(AND(R$2&gt;$D100,S$2&gt;$D100),0,IF(AND(R$2&lt;$C100,S$2&lt;$C100),0,IF(AND(R$2&lt;=$C100,S$2&gt;=$D100),($D100-$C100+1)*$G100,IF(AND(R$2&gt;=$C100,S$2&lt;=$D100),(S$2-R$2+1)*$G100,IF(AND(R$2&lt;=$C100,S$2&lt;=$D100),(S$2-$C100+1)*$G100,IF(AND(R$2&gt;=$C100,S$2&gt;=$D100),($D100-R$2+1)*$G100,0))))))</f>
        <v>0</v>
      </c>
      <c r="S100" s="98"/>
      <c r="T100" s="98">
        <f t="shared" ref="T100" si="1109">IF(AND(T$2&gt;$D100,U$2&gt;$D100),0,IF(AND(T$2&lt;$C100,U$2&lt;$C100),0,IF(AND(T$2&lt;=$C100,U$2&gt;=$D100),($D100-$C100+1)*$G100,IF(AND(T$2&gt;=$C100,U$2&lt;=$D100),(U$2-T$2+1)*$G100,IF(AND(T$2&lt;=$C100,U$2&lt;=$D100),(U$2-$C100+1)*$G100,IF(AND(T$2&gt;=$C100,U$2&gt;=$D100),($D100-T$2+1)*$G100,0))))))</f>
        <v>0</v>
      </c>
      <c r="U100" s="98"/>
      <c r="V100" s="98">
        <f t="shared" ref="V100" si="1110">IF(AND(V$2&gt;$D100,W$2&gt;$D100),0,IF(AND(V$2&lt;$C100,W$2&lt;$C100),0,IF(AND(V$2&lt;=$C100,W$2&gt;=$D100),($D100-$C100+1)*$G100,IF(AND(V$2&gt;=$C100,W$2&lt;=$D100),(W$2-V$2+1)*$G100,IF(AND(V$2&lt;=$C100,W$2&lt;=$D100),(W$2-$C100+1)*$G100,IF(AND(V$2&gt;=$C100,W$2&gt;=$D100),($D100-V$2+1)*$G100,0))))))</f>
        <v>0</v>
      </c>
      <c r="W100" s="98"/>
      <c r="X100" s="98">
        <f t="shared" ref="X100" si="1111">IF(AND(X$2&gt;$D100,Y$2&gt;$D100),0,IF(AND(X$2&lt;$C100,Y$2&lt;$C100),0,IF(AND(X$2&lt;=$C100,Y$2&gt;=$D100),($D100-$C100+1)*$G100,IF(AND(X$2&gt;=$C100,Y$2&lt;=$D100),(Y$2-X$2+1)*$G100,IF(AND(X$2&lt;=$C100,Y$2&lt;=$D100),(Y$2-$C100+1)*$G100,IF(AND(X$2&gt;=$C100,Y$2&gt;=$D100),($D100-X$2+1)*$G100,0))))))</f>
        <v>0</v>
      </c>
      <c r="Y100" s="98"/>
      <c r="Z100" s="98">
        <f t="shared" ref="Z100" si="1112">IF(AND(Z$2&gt;$D100,AA$2&gt;$D100),0,IF(AND(Z$2&lt;$C100,AA$2&lt;$C100),0,IF(AND(Z$2&lt;=$C100,AA$2&gt;=$D100),($D100-$C100+1)*$G100,IF(AND(Z$2&gt;=$C100,AA$2&lt;=$D100),(AA$2-Z$2+1)*$G100,IF(AND(Z$2&lt;=$C100,AA$2&lt;=$D100),(AA$2-$C100+1)*$G100,IF(AND(Z$2&gt;=$C100,AA$2&gt;=$D100),($D100-Z$2+1)*$G100,0))))))</f>
        <v>0</v>
      </c>
      <c r="AA100" s="98"/>
      <c r="AB100" s="98">
        <f t="shared" ref="AB100" si="1113">IF(AND(AB$2&gt;$D100,AC$2&gt;$D100),0,IF(AND(AB$2&lt;$C100,AC$2&lt;$C100),0,IF(AND(AB$2&lt;=$C100,AC$2&gt;=$D100),($D100-$C100+1)*$G100,IF(AND(AB$2&gt;=$C100,AC$2&lt;=$D100),(AC$2-AB$2+1)*$G100,IF(AND(AB$2&lt;=$C100,AC$2&lt;=$D100),(AC$2-$C100+1)*$G100,IF(AND(AB$2&gt;=$C100,AC$2&gt;=$D100),($D100-AB$2+1)*$G100,0))))))</f>
        <v>0</v>
      </c>
      <c r="AC100" s="98"/>
      <c r="AD100" s="98">
        <f t="shared" ref="AD100" si="1114">IF(AND(AD$2&gt;$D100,AE$2&gt;$D100),0,IF(AND(AD$2&lt;$C100,AE$2&lt;$C100),0,IF(AND(AD$2&lt;=$C100,AE$2&gt;=$D100),($D100-$C100+1)*$G100,IF(AND(AD$2&gt;=$C100,AE$2&lt;=$D100),(AE$2-AD$2+1)*$G100,IF(AND(AD$2&lt;=$C100,AE$2&lt;=$D100),(AE$2-$C100+1)*$G100,IF(AND(AD$2&gt;=$C100,AE$2&gt;=$D100),($D100-AD$2+1)*$G100,0))))))</f>
        <v>0</v>
      </c>
      <c r="AE100" s="98"/>
      <c r="AF100" s="98">
        <f t="shared" ref="AF100" si="1115">IF(AND(AF$2&gt;$D100,AG$2&gt;$D100),0,IF(AND(AF$2&lt;$C100,AG$2&lt;$C100),0,IF(AND(AF$2&lt;=$C100,AG$2&gt;=$D100),($D100-$C100+1)*$G100,IF(AND(AF$2&gt;=$C100,AG$2&lt;=$D100),(AG$2-AF$2+1)*$G100,IF(AND(AF$2&lt;=$C100,AG$2&lt;=$D100),(AG$2-$C100+1)*$G100,IF(AND(AF$2&gt;=$C100,AG$2&gt;=$D100),($D100-AF$2+1)*$G100,0))))))</f>
        <v>0</v>
      </c>
      <c r="AG100" s="98"/>
      <c r="AH100" s="98">
        <f t="shared" ref="AH100" si="1116">IF(AND(AH$2&gt;$D100,AI$2&gt;$D100),0,IF(AND(AH$2&lt;$C100,AI$2&lt;$C100),0,IF(AND(AH$2&lt;=$C100,AI$2&gt;=$D100),($D100-$C100+1)*$G100,IF(AND(AH$2&gt;=$C100,AI$2&lt;=$D100),(AI$2-AH$2+1)*$G100,IF(AND(AH$2&lt;=$C100,AI$2&lt;=$D100),(AI$2-$C100+1)*$G100,IF(AND(AH$2&gt;=$C100,AI$2&gt;=$D100),($D100-AH$2+1)*$G100,0))))))</f>
        <v>0</v>
      </c>
      <c r="AI100" s="98"/>
      <c r="AJ100" s="98">
        <f t="shared" ref="AJ100" si="1117">IF(AND(AJ$2&gt;$D100,AK$2&gt;$D100),0,IF(AND(AJ$2&lt;$C100,AK$2&lt;$C100),0,IF(AND(AJ$2&lt;=$C100,AK$2&gt;=$D100),($D100-$C100+1)*$G100,IF(AND(AJ$2&gt;=$C100,AK$2&lt;=$D100),(AK$2-AJ$2+1)*$G100,IF(AND(AJ$2&lt;=$C100,AK$2&lt;=$D100),(AK$2-$C100+1)*$G100,IF(AND(AJ$2&gt;=$C100,AK$2&gt;=$D100),($D100-AJ$2+1)*$G100,0))))))</f>
        <v>0</v>
      </c>
      <c r="AK100" s="98"/>
      <c r="AL100" s="98">
        <f t="shared" ref="AL100" si="1118">IF(AND(AL$2&gt;$D100,AM$2&gt;$D100),0,IF(AND(AL$2&lt;$C100,AM$2&lt;$C100),0,IF(AND(AL$2&lt;=$C100,AM$2&gt;=$D100),($D100-$C100+1)*$G100,IF(AND(AL$2&gt;=$C100,AM$2&lt;=$D100),(AM$2-AL$2+1)*$G100,IF(AND(AL$2&lt;=$C100,AM$2&lt;=$D100),(AM$2-$C100+1)*$G100,IF(AND(AL$2&gt;=$C100,AM$2&gt;=$D100),($D100-AL$2+1)*$G100,0))))))</f>
        <v>0</v>
      </c>
      <c r="AM100" s="98"/>
      <c r="AN100" s="98">
        <f t="shared" ref="AN100" si="1119">IF(AND(AN$2&gt;$D100,AO$2&gt;$D100),0,IF(AND(AN$2&lt;$C100,AO$2&lt;$C100),0,IF(AND(AN$2&lt;=$C100,AO$2&gt;=$D100),($D100-$C100+1)*$G100,IF(AND(AN$2&gt;=$C100,AO$2&lt;=$D100),(AO$2-AN$2+1)*$G100,IF(AND(AN$2&lt;=$C100,AO$2&lt;=$D100),(AO$2-$C100+1)*$G100,IF(AND(AN$2&gt;=$C100,AO$2&gt;=$D100),($D100-AN$2+1)*$G100,0))))))</f>
        <v>0</v>
      </c>
      <c r="AO100" s="98"/>
      <c r="AP100" s="98">
        <f t="shared" ref="AP100" si="1120">IF(AND(AP$2&gt;$D100,AQ$2&gt;$D100),0,IF(AND(AP$2&lt;$C100,AQ$2&lt;$C100),0,IF(AND(AP$2&lt;=$C100,AQ$2&gt;=$D100),($D100-$C100+1)*$G100,IF(AND(AP$2&gt;=$C100,AQ$2&lt;=$D100),(AQ$2-AP$2+1)*$G100,IF(AND(AP$2&lt;=$C100,AQ$2&lt;=$D100),(AQ$2-$C100+1)*$G100,IF(AND(AP$2&gt;=$C100,AQ$2&gt;=$D100),($D100-AP$2+1)*$G100,0))))))</f>
        <v>0</v>
      </c>
      <c r="AQ100" s="98"/>
      <c r="AR100" s="98">
        <f t="shared" ref="AR100" si="1121">IF(AND(AR$2&gt;$D100,AS$2&gt;$D100),0,IF(AND(AR$2&lt;$C100,AS$2&lt;$C100),0,IF(AND(AR$2&lt;=$C100,AS$2&gt;=$D100),($D100-$C100+1)*$G100,IF(AND(AR$2&gt;=$C100,AS$2&lt;=$D100),(AS$2-AR$2+1)*$G100,IF(AND(AR$2&lt;=$C100,AS$2&lt;=$D100),(AS$2-$C100+1)*$G100,IF(AND(AR$2&gt;=$C100,AS$2&gt;=$D100),($D100-AR$2+1)*$G100,0))))))</f>
        <v>0</v>
      </c>
      <c r="AS100" s="98"/>
      <c r="AT100" s="98">
        <f t="shared" ref="AT100" si="1122">IF(AND(AT$2&gt;$D100,AU$2&gt;$D100),0,IF(AND(AT$2&lt;$C100,AU$2&lt;$C100),0,IF(AND(AT$2&lt;=$C100,AU$2&gt;=$D100),($D100-$C100+1)*$G100,IF(AND(AT$2&gt;=$C100,AU$2&lt;=$D100),(AU$2-AT$2+1)*$G100,IF(AND(AT$2&lt;=$C100,AU$2&lt;=$D100),(AU$2-$C100+1)*$G100,IF(AND(AT$2&gt;=$C100,AU$2&gt;=$D100),($D100-AT$2+1)*$G100,0))))))</f>
        <v>0</v>
      </c>
      <c r="AU100" s="98"/>
      <c r="AV100" s="98">
        <f t="shared" ref="AV100" si="1123">IF(AND(AV$2&gt;$D100,AW$2&gt;$D100),0,IF(AND(AV$2&lt;$C100,AW$2&lt;$C100),0,IF(AND(AV$2&lt;=$C100,AW$2&gt;=$D100),($D100-$C100+1)*$G100,IF(AND(AV$2&gt;=$C100,AW$2&lt;=$D100),(AW$2-AV$2+1)*$G100,IF(AND(AV$2&lt;=$C100,AW$2&lt;=$D100),(AW$2-$C100+1)*$G100,IF(AND(AV$2&gt;=$C100,AW$2&gt;=$D100),($D100-AV$2+1)*$G100,0))))))</f>
        <v>0</v>
      </c>
      <c r="AW100" s="98"/>
      <c r="AX100" s="98">
        <f t="shared" ref="AX100" si="1124">IF(AND(AX$2&gt;$D100,AY$2&gt;$D100),0,IF(AND(AX$2&lt;$C100,AY$2&lt;$C100),0,IF(AND(AX$2&lt;=$C100,AY$2&gt;=$D100),($D100-$C100+1)*$G100,IF(AND(AX$2&gt;=$C100,AY$2&lt;=$D100),(AY$2-AX$2+1)*$G100,IF(AND(AX$2&lt;=$C100,AY$2&lt;=$D100),(AY$2-$C100+1)*$G100,IF(AND(AX$2&gt;=$C100,AY$2&gt;=$D100),($D100-AX$2+1)*$G100,0))))))</f>
        <v>0</v>
      </c>
      <c r="AY100" s="98"/>
      <c r="AZ100" s="98">
        <f t="shared" ref="AZ100" si="1125">IF(AND(AZ$2&gt;$D100,BA$2&gt;$D100),0,IF(AND(AZ$2&lt;$C100,BA$2&lt;$C100),0,IF(AND(AZ$2&lt;=$C100,BA$2&gt;=$D100),($D100-$C100+1)*$G100,IF(AND(AZ$2&gt;=$C100,BA$2&lt;=$D100),(BA$2-AZ$2+1)*$G100,IF(AND(AZ$2&lt;=$C100,BA$2&lt;=$D100),(BA$2-$C100+1)*$G100,IF(AND(AZ$2&gt;=$C100,BA$2&gt;=$D100),($D100-AZ$2+1)*$G100,0))))))</f>
        <v>0</v>
      </c>
      <c r="BA100" s="98"/>
      <c r="BB100" s="98">
        <f t="shared" ref="BB100" si="1126">IF(AND(BB$2&gt;$D100,BC$2&gt;$D100),0,IF(AND(BB$2&lt;$C100,BC$2&lt;$C100),0,IF(AND(BB$2&lt;=$C100,BC$2&gt;=$D100),($D100-$C100+1)*$G100,IF(AND(BB$2&gt;=$C100,BC$2&lt;=$D100),(BC$2-BB$2+1)*$G100,IF(AND(BB$2&lt;=$C100,BC$2&lt;=$D100),(BC$2-$C100+1)*$G100,IF(AND(BB$2&gt;=$C100,BC$2&gt;=$D100),($D100-BB$2+1)*$G100,0))))))</f>
        <v>0</v>
      </c>
      <c r="BC100" s="98"/>
      <c r="BD100" s="98">
        <f t="shared" ref="BD100" si="1127">IF(AND(BD$2&gt;$D100,BE$2&gt;$D100),0,IF(AND(BD$2&lt;$C100,BE$2&lt;$C100),0,IF(AND(BD$2&lt;=$C100,BE$2&gt;=$D100),($D100-$C100+1)*$G100,IF(AND(BD$2&gt;=$C100,BE$2&lt;=$D100),(BE$2-BD$2+1)*$G100,IF(AND(BD$2&lt;=$C100,BE$2&lt;=$D100),(BE$2-$C100+1)*$G100,IF(AND(BD$2&gt;=$C100,BE$2&gt;=$D100),($D100-BD$2+1)*$G100,0))))))</f>
        <v>0</v>
      </c>
      <c r="BE100" s="98"/>
      <c r="BF100" s="98">
        <f t="shared" ref="BF100" si="1128">IF(AND(BF$2&gt;$D100,BG$2&gt;$D100),0,IF(AND(BF$2&lt;$C100,BG$2&lt;$C100),0,IF(AND(BF$2&lt;=$C100,BG$2&gt;=$D100),($D100-$C100+1)*$G100,IF(AND(BF$2&gt;=$C100,BG$2&lt;=$D100),(BG$2-BF$2+1)*$G100,IF(AND(BF$2&lt;=$C100,BG$2&lt;=$D100),(BG$2-$C100+1)*$G100,IF(AND(BF$2&gt;=$C100,BG$2&gt;=$D100),($D100-BF$2+1)*$G100,0))))))</f>
        <v>0</v>
      </c>
      <c r="BG100" s="98"/>
      <c r="BH100" s="98">
        <f t="shared" ref="BH100" si="1129">IF(AND(BH$2&gt;$D100,BI$2&gt;$D100),0,IF(AND(BH$2&lt;$C100,BI$2&lt;$C100),0,IF(AND(BH$2&lt;=$C100,BI$2&gt;=$D100),($D100-$C100+1)*$G100,IF(AND(BH$2&gt;=$C100,BI$2&lt;=$D100),(BI$2-BH$2+1)*$G100,IF(AND(BH$2&lt;=$C100,BI$2&lt;=$D100),(BI$2-$C100+1)*$G100,IF(AND(BH$2&gt;=$C100,BI$2&gt;=$D100),($D100-BH$2+1)*$G100,0))))))</f>
        <v>0</v>
      </c>
      <c r="BI100" s="98"/>
      <c r="BJ100" s="98">
        <f t="shared" ref="BJ100" si="1130">IF(AND(BJ$2&gt;$D100,BK$2&gt;$D100),0,IF(AND(BJ$2&lt;$C100,BK$2&lt;$C100),0,IF(AND(BJ$2&lt;=$C100,BK$2&gt;=$D100),($D100-$C100+1)*$G100,IF(AND(BJ$2&gt;=$C100,BK$2&lt;=$D100),(BK$2-BJ$2+1)*$G100,IF(AND(BJ$2&lt;=$C100,BK$2&lt;=$D100),(BK$2-$C100+1)*$G100,IF(AND(BJ$2&gt;=$C100,BK$2&gt;=$D100),($D100-BJ$2+1)*$G100,0))))))</f>
        <v>0</v>
      </c>
      <c r="BK100" s="98"/>
      <c r="BL100" s="98">
        <f t="shared" ref="BL100" si="1131">IF(AND(BL$2&gt;$D100,BM$2&gt;$D100),0,IF(AND(BL$2&lt;$C100,BM$2&lt;$C100),0,IF(AND(BL$2&lt;=$C100,BM$2&gt;=$D100),($D100-$C100+1)*$G100,IF(AND(BL$2&gt;=$C100,BM$2&lt;=$D100),(BM$2-BL$2+1)*$G100,IF(AND(BL$2&lt;=$C100,BM$2&lt;=$D100),(BM$2-$C100+1)*$G100,IF(AND(BL$2&gt;=$C100,BM$2&gt;=$D100),($D100-BL$2+1)*$G100,0))))))</f>
        <v>0</v>
      </c>
      <c r="BM100" s="98"/>
      <c r="BN100" s="98">
        <f t="shared" ref="BN100" si="1132">IF(AND(BN$2&gt;$D100,BO$2&gt;$D100),0,IF(AND(BN$2&lt;$C100,BO$2&lt;$C100),0,IF(AND(BN$2&lt;=$C100,BO$2&gt;=$D100),($D100-$C100+1)*$G100,IF(AND(BN$2&gt;=$C100,BO$2&lt;=$D100),(BO$2-BN$2+1)*$G100,IF(AND(BN$2&lt;=$C100,BO$2&lt;=$D100),(BO$2-$C100+1)*$G100,IF(AND(BN$2&gt;=$C100,BO$2&gt;=$D100),($D100-BN$2+1)*$G100,0))))))</f>
        <v>0</v>
      </c>
      <c r="BO100" s="98"/>
      <c r="BP100" s="98">
        <f t="shared" ref="BP100" si="1133">IF(AND(BP$2&gt;$D100,BQ$2&gt;$D100),0,IF(AND(BP$2&lt;$C100,BQ$2&lt;$C100),0,IF(AND(BP$2&lt;=$C100,BQ$2&gt;=$D100),($D100-$C100+1)*$G100,IF(AND(BP$2&gt;=$C100,BQ$2&lt;=$D100),(BQ$2-BP$2+1)*$G100,IF(AND(BP$2&lt;=$C100,BQ$2&lt;=$D100),(BQ$2-$C100+1)*$G100,IF(AND(BP$2&gt;=$C100,BQ$2&gt;=$D100),($D100-BP$2+1)*$G100,0))))))</f>
        <v>0</v>
      </c>
      <c r="BQ100" s="98"/>
      <c r="BR100" s="98">
        <f t="shared" ref="BR100" si="1134">IF(AND(BR$2&gt;$D100,BS$2&gt;$D100),0,IF(AND(BR$2&lt;$C100,BS$2&lt;$C100),0,IF(AND(BR$2&lt;=$C100,BS$2&gt;=$D100),($D100-$C100+1)*$G100,IF(AND(BR$2&gt;=$C100,BS$2&lt;=$D100),(BS$2-BR$2+1)*$G100,IF(AND(BR$2&lt;=$C100,BS$2&lt;=$D100),(BS$2-$C100+1)*$G100,IF(AND(BR$2&gt;=$C100,BS$2&gt;=$D100),($D100-BR$2+1)*$G100,0))))))</f>
        <v>0</v>
      </c>
      <c r="BS100" s="98"/>
      <c r="BT100" s="98">
        <f t="shared" ref="BT100" si="1135">IF(AND(BT$2&gt;$D100,BU$2&gt;$D100),0,IF(AND(BT$2&lt;$C100,BU$2&lt;$C100),0,IF(AND(BT$2&lt;=$C100,BU$2&gt;=$D100),($D100-$C100+1)*$G100,IF(AND(BT$2&gt;=$C100,BU$2&lt;=$D100),(BU$2-BT$2+1)*$G100,IF(AND(BT$2&lt;=$C100,BU$2&lt;=$D100),(BU$2-$C100+1)*$G100,IF(AND(BT$2&gt;=$C100,BU$2&gt;=$D100),($D100-BT$2+1)*$G100,0))))))</f>
        <v>0</v>
      </c>
      <c r="BU100" s="98"/>
      <c r="BV100" s="98">
        <f t="shared" ref="BV100" si="1136">IF(AND(BV$2&gt;$D100,BW$2&gt;$D100),0,IF(AND(BV$2&lt;$C100,BW$2&lt;$C100),0,IF(AND(BV$2&lt;=$C100,BW$2&gt;=$D100),($D100-$C100+1)*$G100,IF(AND(BV$2&gt;=$C100,BW$2&lt;=$D100),(BW$2-BV$2+1)*$G100,IF(AND(BV$2&lt;=$C100,BW$2&lt;=$D100),(BW$2-$C100+1)*$G100,IF(AND(BV$2&gt;=$C100,BW$2&gt;=$D100),($D100-BV$2+1)*$G100,0))))))</f>
        <v>0</v>
      </c>
      <c r="BW100" s="98"/>
      <c r="BX100" s="98">
        <f t="shared" ref="BX100" si="1137">IF(AND(BX$2&gt;$D100,BY$2&gt;$D100),0,IF(AND(BX$2&lt;$C100,BY$2&lt;$C100),0,IF(AND(BX$2&lt;=$C100,BY$2&gt;=$D100),($D100-$C100+1)*$G100,IF(AND(BX$2&gt;=$C100,BY$2&lt;=$D100),(BY$2-BX$2+1)*$G100,IF(AND(BX$2&lt;=$C100,BY$2&lt;=$D100),(BY$2-$C100+1)*$G100,IF(AND(BX$2&gt;=$C100,BY$2&gt;=$D100),($D100-BX$2+1)*$G100,0))))))</f>
        <v>0</v>
      </c>
      <c r="BY100" s="98"/>
      <c r="BZ100" s="98">
        <f t="shared" ref="BZ100" si="1138">IF(AND(BZ$2&gt;$D100,CA$2&gt;$D100),0,IF(AND(BZ$2&lt;$C100,CA$2&lt;$C100),0,IF(AND(BZ$2&lt;=$C100,CA$2&gt;=$D100),($D100-$C100+1)*$G100,IF(AND(BZ$2&gt;=$C100,CA$2&lt;=$D100),(CA$2-BZ$2+1)*$G100,IF(AND(BZ$2&lt;=$C100,CA$2&lt;=$D100),(CA$2-$C100+1)*$G100,IF(AND(BZ$2&gt;=$C100,CA$2&gt;=$D100),($D100-BZ$2+1)*$G100,0))))))</f>
        <v>0</v>
      </c>
      <c r="CA100" s="98"/>
      <c r="CB100" s="98">
        <f t="shared" ref="CB100" si="1139">IF(AND(CB$2&gt;$D100,CC$2&gt;$D100),0,IF(AND(CB$2&lt;$C100,CC$2&lt;$C100),0,IF(AND(CB$2&lt;=$C100,CC$2&gt;=$D100),($D100-$C100+1)*$G100,IF(AND(CB$2&gt;=$C100,CC$2&lt;=$D100),(CC$2-CB$2+1)*$G100,IF(AND(CB$2&lt;=$C100,CC$2&lt;=$D100),(CC$2-$C100+1)*$G100,IF(AND(CB$2&gt;=$C100,CC$2&gt;=$D100),($D100-CB$2+1)*$G100,0))))))</f>
        <v>-112752302.63157895</v>
      </c>
      <c r="CC100" s="98"/>
      <c r="CD100" s="98">
        <f t="shared" ref="CD100" si="1140">IF(AND(CD$2&gt;$D100,CE$2&gt;$D100),0,IF(AND(CD$2&lt;$C100,CE$2&lt;$C100),0,IF(AND(CD$2&lt;=$C100,CE$2&gt;=$D100),($D100-$C100+1)*$G100,IF(AND(CD$2&gt;=$C100,CE$2&lt;=$D100),(CE$2-CD$2+1)*$G100,IF(AND(CD$2&lt;=$C100,CE$2&lt;=$D100),(CE$2-$C100+1)*$G100,IF(AND(CD$2&gt;=$C100,CE$2&gt;=$D100),($D100-CD$2+1)*$G100,0))))))</f>
        <v>-105477960.52631579</v>
      </c>
      <c r="CE100" s="98"/>
      <c r="CF100" s="98">
        <f t="shared" ref="CF100" si="1141">IF(AND(CF$2&gt;$D100,CG$2&gt;$D100),0,IF(AND(CF$2&lt;$C100,CG$2&lt;$C100),0,IF(AND(CF$2&lt;=$C100,CG$2&gt;=$D100),($D100-$C100+1)*$G100,IF(AND(CF$2&gt;=$C100,CG$2&lt;=$D100),(CG$2-CF$2+1)*$G100,IF(AND(CF$2&lt;=$C100,CG$2&lt;=$D100),(CG$2-$C100+1)*$G100,IF(AND(CF$2&gt;=$C100,CG$2&gt;=$D100),($D100-CF$2+1)*$G100,0))))))</f>
        <v>-112752302.63157895</v>
      </c>
      <c r="CG100" s="98"/>
      <c r="CH100" s="98">
        <f t="shared" ref="CH100" si="1142">IF(AND(CH$2&gt;$D100,CI$2&gt;$D100),0,IF(AND(CH$2&lt;$C100,CI$2&lt;$C100),0,IF(AND(CH$2&lt;=$C100,CI$2&gt;=$D100),($D100-$C100+1)*$G100,IF(AND(CH$2&gt;=$C100,CI$2&lt;=$D100),(CI$2-CH$2+1)*$G100,IF(AND(CH$2&lt;=$C100,CI$2&lt;=$D100),(CI$2-$C100+1)*$G100,IF(AND(CH$2&gt;=$C100,CI$2&gt;=$D100),($D100-CH$2+1)*$G100,0))))))</f>
        <v>-109115131.57894737</v>
      </c>
      <c r="CI100" s="98"/>
      <c r="CJ100" s="98">
        <f t="shared" ref="CJ100" si="1143">IF(AND(CJ$2&gt;$D100,CK$2&gt;$D100),0,IF(AND(CJ$2&lt;$C100,CK$2&lt;$C100),0,IF(AND(CJ$2&lt;=$C100,CK$2&gt;=$D100),($D100-$C100+1)*$G100,IF(AND(CJ$2&gt;=$C100,CK$2&lt;=$D100),(CK$2-CJ$2+1)*$G100,IF(AND(CJ$2&lt;=$C100,CK$2&lt;=$D100),(CK$2-$C100+1)*$G100,IF(AND(CJ$2&gt;=$C100,CK$2&gt;=$D100),($D100-CJ$2+1)*$G100,0))))))</f>
        <v>-112752302.63157895</v>
      </c>
      <c r="CK100" s="98"/>
      <c r="CL100" s="98">
        <f t="shared" ref="CL100" si="1144">IF(AND(CL$2&gt;$D100,CM$2&gt;$D100),0,IF(AND(CL$2&lt;$C100,CM$2&lt;$C100),0,IF(AND(CL$2&lt;=$C100,CM$2&gt;=$D100),($D100-$C100+1)*$G100,IF(AND(CL$2&gt;=$C100,CM$2&lt;=$D100),(CM$2-CL$2+1)*$G100,IF(AND(CL$2&lt;=$C100,CM$2&lt;=$D100),(CM$2-$C100+1)*$G100,IF(AND(CL$2&gt;=$C100,CM$2&gt;=$D100),($D100-CL$2+1)*$G100,0))))))</f>
        <v>-109115131.57894737</v>
      </c>
      <c r="CM100" s="98"/>
      <c r="CN100" s="98">
        <f t="shared" ref="CN100" si="1145">IF(AND(CN$2&gt;$D100,CO$2&gt;$D100),0,IF(AND(CN$2&lt;$C100,CO$2&lt;$C100),0,IF(AND(CN$2&lt;=$C100,CO$2&gt;=$D100),($D100-$C100+1)*$G100,IF(AND(CN$2&gt;=$C100,CO$2&lt;=$D100),(CO$2-CN$2+1)*$G100,IF(AND(CN$2&lt;=$C100,CO$2&lt;=$D100),(CO$2-$C100+1)*$G100,IF(AND(CN$2&gt;=$C100,CO$2&gt;=$D100),($D100-CN$2+1)*$G100,0))))))</f>
        <v>-112752302.63157895</v>
      </c>
      <c r="CO100" s="98"/>
      <c r="CP100" s="98">
        <f t="shared" ref="CP100" si="1146">IF(AND(CP$2&gt;$D100,CQ$2&gt;$D100),0,IF(AND(CP$2&lt;$C100,CQ$2&lt;$C100),0,IF(AND(CP$2&lt;=$C100,CQ$2&gt;=$D100),($D100-$C100+1)*$G100,IF(AND(CP$2&gt;=$C100,CQ$2&lt;=$D100),(CQ$2-CP$2+1)*$G100,IF(AND(CP$2&lt;=$C100,CQ$2&lt;=$D100),(CQ$2-$C100+1)*$G100,IF(AND(CP$2&gt;=$C100,CQ$2&gt;=$D100),($D100-CP$2+1)*$G100,0))))))</f>
        <v>-112752302.63157895</v>
      </c>
      <c r="CQ100" s="98"/>
      <c r="CR100" s="98">
        <f t="shared" ref="CR100" si="1147">IF(AND(CR$2&gt;$D100,CS$2&gt;$D100),0,IF(AND(CR$2&lt;$C100,CS$2&lt;$C100),0,IF(AND(CR$2&lt;=$C100,CS$2&gt;=$D100),($D100-$C100+1)*$G100,IF(AND(CR$2&gt;=$C100,CS$2&lt;=$D100),(CS$2-CR$2+1)*$G100,IF(AND(CR$2&lt;=$C100,CS$2&lt;=$D100),(CS$2-$C100+1)*$G100,IF(AND(CR$2&gt;=$C100,CS$2&gt;=$D100),($D100-CR$2+1)*$G100,0))))))</f>
        <v>-109115131.57894737</v>
      </c>
      <c r="CS100" s="98"/>
      <c r="CT100" s="98">
        <f t="shared" ref="CT100" si="1148">IF(AND(CT$2&gt;$D100,CU$2&gt;$D100),0,IF(AND(CT$2&lt;$C100,CU$2&lt;$C100),0,IF(AND(CT$2&lt;=$C100,CU$2&gt;=$D100),($D100-$C100+1)*$G100,IF(AND(CT$2&gt;=$C100,CU$2&lt;=$D100),(CU$2-CT$2+1)*$G100,IF(AND(CT$2&lt;=$C100,CU$2&lt;=$D100),(CU$2-$C100+1)*$G100,IF(AND(CT$2&gt;=$C100,CU$2&gt;=$D100),($D100-CT$2+1)*$G100,0))))))</f>
        <v>-112752302.63157895</v>
      </c>
      <c r="CU100" s="98"/>
      <c r="CV100" s="98">
        <f t="shared" ref="CV100" si="1149">IF(AND(CV$2&gt;$D100,CW$2&gt;$D100),0,IF(AND(CV$2&lt;$C100,CW$2&lt;$C100),0,IF(AND(CV$2&lt;=$C100,CW$2&gt;=$D100),($D100-$C100+1)*$G100,IF(AND(CV$2&gt;=$C100,CW$2&lt;=$D100),(CW$2-CV$2+1)*$G100,IF(AND(CV$2&lt;=$C100,CW$2&lt;=$D100),(CW$2-$C100+1)*$G100,IF(AND(CV$2&gt;=$C100,CW$2&gt;=$D100),($D100-CV$2+1)*$G100,0))))))</f>
        <v>-109115131.57894737</v>
      </c>
      <c r="CW100" s="98"/>
      <c r="CX100" s="98">
        <f t="shared" ref="CX100" si="1150">IF(AND(CX$2&gt;$D100,CY$2&gt;$D100),0,IF(AND(CX$2&lt;$C100,CY$2&lt;$C100),0,IF(AND(CX$2&lt;=$C100,CY$2&gt;=$D100),($D100-$C100+1)*$G100,IF(AND(CX$2&gt;=$C100,CY$2&lt;=$D100),(CY$2-CX$2+1)*$G100,IF(AND(CX$2&lt;=$C100,CY$2&lt;=$D100),(CY$2-$C100+1)*$G100,IF(AND(CX$2&gt;=$C100,CY$2&gt;=$D100),($D100-CX$2+1)*$G100,0))))))</f>
        <v>-112752302.63157895</v>
      </c>
      <c r="CY100" s="98"/>
      <c r="CZ100" s="98">
        <f t="shared" ref="CZ100" si="1151">IF(AND(CZ$2&gt;$D100,DA$2&gt;$D100),0,IF(AND(CZ$2&lt;$C100,DA$2&lt;$C100),0,IF(AND(CZ$2&lt;=$C100,DA$2&gt;=$D100),($D100-$C100+1)*$G100,IF(AND(CZ$2&gt;=$C100,DA$2&lt;=$D100),(DA$2-CZ$2+1)*$G100,IF(AND(CZ$2&lt;=$C100,DA$2&lt;=$D100),(DA$2-$C100+1)*$G100,IF(AND(CZ$2&gt;=$C100,DA$2&gt;=$D100),($D100-CZ$2+1)*$G100,0))))))</f>
        <v>-112752302.63157895</v>
      </c>
      <c r="DA100" s="98"/>
      <c r="DB100" s="98">
        <f t="shared" ref="DB100" si="1152">IF(AND(DB$2&gt;$D100,DC$2&gt;$D100),0,IF(AND(DB$2&lt;$C100,DC$2&lt;$C100),0,IF(AND(DB$2&lt;=$C100,DC$2&gt;=$D100),($D100-$C100+1)*$G100,IF(AND(DB$2&gt;=$C100,DC$2&lt;=$D100),(DC$2-DB$2+1)*$G100,IF(AND(DB$2&lt;=$C100,DC$2&lt;=$D100),(DC$2-$C100+1)*$G100,IF(AND(DB$2&gt;=$C100,DC$2&gt;=$D100),($D100-DB$2+1)*$G100,0))))))</f>
        <v>-101840789.47368421</v>
      </c>
      <c r="DC100" s="98"/>
      <c r="DD100" s="98">
        <f t="shared" ref="DD100" si="1153">IF(AND(DD$2&gt;$D100,DE$2&gt;$D100),0,IF(AND(DD$2&lt;$C100,DE$2&lt;$C100),0,IF(AND(DD$2&lt;=$C100,DE$2&gt;=$D100),($D100-$C100+1)*$G100,IF(AND(DD$2&gt;=$C100,DE$2&lt;=$D100),(DE$2-DD$2+1)*$G100,IF(AND(DD$2&lt;=$C100,DE$2&lt;=$D100),(DE$2-$C100+1)*$G100,IF(AND(DD$2&gt;=$C100,DE$2&gt;=$D100),($D100-DD$2+1)*$G100,0))))))</f>
        <v>-112752302.63157895</v>
      </c>
      <c r="DE100" s="98"/>
      <c r="DF100" s="98">
        <f t="shared" ref="DF100" si="1154">IF(AND(DF$2&gt;$D100,DG$2&gt;$D100),0,IF(AND(DF$2&lt;$C100,DG$2&lt;$C100),0,IF(AND(DF$2&lt;=$C100,DG$2&gt;=$D100),($D100-$C100+1)*$G100,IF(AND(DF$2&gt;=$C100,DG$2&lt;=$D100),(DG$2-DF$2+1)*$G100,IF(AND(DF$2&lt;=$C100,DG$2&lt;=$D100),(DG$2-$C100+1)*$G100,IF(AND(DF$2&gt;=$C100,DG$2&gt;=$D100),($D100-DF$2+1)*$G100,0))))))</f>
        <v>-109115131.57894737</v>
      </c>
      <c r="DG100" s="98"/>
      <c r="DH100" s="98">
        <f t="shared" ref="DH100" si="1155">IF(AND(DH$2&gt;$D100,DI$2&gt;$D100),0,IF(AND(DH$2&lt;$C100,DI$2&lt;$C100),0,IF(AND(DH$2&lt;=$C100,DI$2&gt;=$D100),($D100-$C100+1)*$G100,IF(AND(DH$2&gt;=$C100,DI$2&lt;=$D100),(DI$2-DH$2+1)*$G100,IF(AND(DH$2&lt;=$C100,DI$2&lt;=$D100),(DI$2-$C100+1)*$G100,IF(AND(DH$2&gt;=$C100,DI$2&gt;=$D100),($D100-DH$2+1)*$G100,0))))))</f>
        <v>-112752302.63157895</v>
      </c>
      <c r="DI100" s="98"/>
      <c r="DJ100" s="98">
        <f t="shared" ref="DJ100" si="1156">IF(AND(DJ$2&gt;$D100,DK$2&gt;$D100),0,IF(AND(DJ$2&lt;$C100,DK$2&lt;$C100),0,IF(AND(DJ$2&lt;=$C100,DK$2&gt;=$D100),($D100-$C100+1)*$G100,IF(AND(DJ$2&gt;=$C100,DK$2&lt;=$D100),(DK$2-DJ$2+1)*$G100,IF(AND(DJ$2&lt;=$C100,DK$2&lt;=$D100),(DK$2-$C100+1)*$G100,IF(AND(DJ$2&gt;=$C100,DK$2&gt;=$D100),($D100-DJ$2+1)*$G100,0))))))</f>
        <v>-109115131.57894737</v>
      </c>
      <c r="DK100" s="98"/>
      <c r="DL100" s="98">
        <f t="shared" ref="DL100" si="1157">IF(AND(DL$2&gt;$D100,DM$2&gt;$D100),0,IF(AND(DL$2&lt;$C100,DM$2&lt;$C100),0,IF(AND(DL$2&lt;=$C100,DM$2&gt;=$D100),($D100-$C100+1)*$G100,IF(AND(DL$2&gt;=$C100,DM$2&lt;=$D100),(DM$2-DL$2+1)*$G100,IF(AND(DL$2&lt;=$C100,DM$2&lt;=$D100),(DM$2-$C100+1)*$G100,IF(AND(DL$2&gt;=$C100,DM$2&gt;=$D100),($D100-DL$2+1)*$G100,0))))))</f>
        <v>-112752302.63157895</v>
      </c>
      <c r="DM100" s="98"/>
      <c r="DN100" s="98">
        <f t="shared" ref="DN100" si="1158">IF(AND(DN$2&gt;$D100,DO$2&gt;$D100),0,IF(AND(DN$2&lt;$C100,DO$2&lt;$C100),0,IF(AND(DN$2&lt;=$C100,DO$2&gt;=$D100),($D100-$C100+1)*$G100,IF(AND(DN$2&gt;=$C100,DO$2&lt;=$D100),(DO$2-DN$2+1)*$G100,IF(AND(DN$2&lt;=$C100,DO$2&lt;=$D100),(DO$2-$C100+1)*$G100,IF(AND(DN$2&gt;=$C100,DO$2&gt;=$D100),($D100-DN$2+1)*$G100,0))))))</f>
        <v>-109115131.57894737</v>
      </c>
      <c r="DO100" s="98"/>
      <c r="DP100" s="98">
        <f t="shared" ref="DP100" si="1159">IF(AND(DP$2&gt;$D100,DQ$2&gt;$D100),0,IF(AND(DP$2&lt;$C100,DQ$2&lt;$C100),0,IF(AND(DP$2&lt;=$C100,DQ$2&gt;=$D100),($D100-$C100+1)*$G100,IF(AND(DP$2&gt;=$C100,DQ$2&lt;=$D100),(DQ$2-DP$2+1)*$G100,IF(AND(DP$2&lt;=$C100,DQ$2&lt;=$D100),(DQ$2-$C100+1)*$G100,IF(AND(DP$2&gt;=$C100,DQ$2&gt;=$D100),($D100-DP$2+1)*$G100,0))))))</f>
        <v>0</v>
      </c>
      <c r="DQ100" s="98"/>
      <c r="DR100" s="98">
        <f t="shared" ref="DR100" si="1160">IF(AND(DR$2&gt;$D100,DS$2&gt;$D100),0,IF(AND(DR$2&lt;$C100,DS$2&lt;$C100),0,IF(AND(DR$2&lt;=$C100,DS$2&gt;=$D100),($D100-$C100+1)*$G100,IF(AND(DR$2&gt;=$C100,DS$2&lt;=$D100),(DS$2-DR$2+1)*$G100,IF(AND(DR$2&lt;=$C100,DS$2&lt;=$D100),(DS$2-$C100+1)*$G100,IF(AND(DR$2&gt;=$C100,DS$2&gt;=$D100),($D100-DR$2+1)*$G100,0))))))</f>
        <v>0</v>
      </c>
      <c r="DS100" s="98"/>
      <c r="DT100" s="98">
        <f t="shared" ref="DT100" si="1161">IF(AND(DT$2&gt;$D100,DU$2&gt;$D100),0,IF(AND(DT$2&lt;$C100,DU$2&lt;$C100),0,IF(AND(DT$2&lt;=$C100,DU$2&gt;=$D100),($D100-$C100+1)*$G100,IF(AND(DT$2&gt;=$C100,DU$2&lt;=$D100),(DU$2-DT$2+1)*$G100,IF(AND(DT$2&lt;=$C100,DU$2&lt;=$D100),(DU$2-$C100+1)*$G100,IF(AND(DT$2&gt;=$C100,DU$2&gt;=$D100),($D100-DT$2+1)*$G100,0))))))</f>
        <v>0</v>
      </c>
      <c r="DU100" s="98"/>
      <c r="DV100" s="98">
        <f t="shared" ref="DV100" si="1162">IF(AND(DV$2&gt;$D100,DW$2&gt;$D100),0,IF(AND(DV$2&lt;$C100,DW$2&lt;$C100),0,IF(AND(DV$2&lt;=$C100,DW$2&gt;=$D100),($D100-$C100+1)*$G100,IF(AND(DV$2&gt;=$C100,DW$2&lt;=$D100),(DW$2-DV$2+1)*$G100,IF(AND(DV$2&lt;=$C100,DW$2&lt;=$D100),(DW$2-$C100+1)*$G100,IF(AND(DV$2&gt;=$C100,DW$2&gt;=$D100),($D100-DV$2+1)*$G100,0))))))</f>
        <v>0</v>
      </c>
      <c r="DW100" s="98"/>
      <c r="DX100" s="98">
        <f t="shared" ref="DX100" si="1163">IF(AND(DX$2&gt;$D100,DY$2&gt;$D100),0,IF(AND(DX$2&lt;$C100,DY$2&lt;$C100),0,IF(AND(DX$2&lt;=$C100,DY$2&gt;=$D100),($D100-$C100+1)*$G100,IF(AND(DX$2&gt;=$C100,DY$2&lt;=$D100),(DY$2-DX$2+1)*$G100,IF(AND(DX$2&lt;=$C100,DY$2&lt;=$D100),(DY$2-$C100+1)*$G100,IF(AND(DX$2&gt;=$C100,DY$2&gt;=$D100),($D100-DX$2+1)*$G100,0))))))</f>
        <v>0</v>
      </c>
      <c r="DY100" s="98"/>
      <c r="DZ100" s="98">
        <f t="shared" ref="DZ100" si="1164">IF(AND(DZ$2&gt;$D100,EA$2&gt;$D100),0,IF(AND(DZ$2&lt;$C100,EA$2&lt;$C100),0,IF(AND(DZ$2&lt;=$C100,EA$2&gt;=$D100),($D100-$C100+1)*$G100,IF(AND(DZ$2&gt;=$C100,EA$2&lt;=$D100),(EA$2-DZ$2+1)*$G100,IF(AND(DZ$2&lt;=$C100,EA$2&lt;=$D100),(EA$2-$C100+1)*$G100,IF(AND(DZ$2&gt;=$C100,EA$2&gt;=$D100),($D100-DZ$2+1)*$G100,0))))))</f>
        <v>0</v>
      </c>
      <c r="EA100" s="98"/>
      <c r="EB100" s="98">
        <f t="shared" ref="EB100" si="1165">IF(AND(EB$2&gt;$D100,EC$2&gt;$D100),0,IF(AND(EB$2&lt;$C100,EC$2&lt;$C100),0,IF(AND(EB$2&lt;=$C100,EC$2&gt;=$D100),($D100-$C100+1)*$G100,IF(AND(EB$2&gt;=$C100,EC$2&lt;=$D100),(EC$2-EB$2+1)*$G100,IF(AND(EB$2&lt;=$C100,EC$2&lt;=$D100),(EC$2-$C100+1)*$G100,IF(AND(EB$2&gt;=$C100,EC$2&gt;=$D100),($D100-EB$2+1)*$G100,0))))))</f>
        <v>0</v>
      </c>
      <c r="EC100" s="98"/>
      <c r="ED100" s="98">
        <f t="shared" ref="ED100" si="1166">IF(AND(ED$2&gt;$D100,EE$2&gt;$D100),0,IF(AND(ED$2&lt;$C100,EE$2&lt;$C100),0,IF(AND(ED$2&lt;=$C100,EE$2&gt;=$D100),($D100-$C100+1)*$G100,IF(AND(ED$2&gt;=$C100,EE$2&lt;=$D100),(EE$2-ED$2+1)*$G100,IF(AND(ED$2&lt;=$C100,EE$2&lt;=$D100),(EE$2-$C100+1)*$G100,IF(AND(ED$2&gt;=$C100,EE$2&gt;=$D100),($D100-ED$2+1)*$G100,0))))))</f>
        <v>0</v>
      </c>
      <c r="EE100" s="98"/>
      <c r="EF100" s="98">
        <f t="shared" ref="EF100" si="1167">IF(AND(EF$2&gt;$D100,EG$2&gt;$D100),0,IF(AND(EF$2&lt;$C100,EG$2&lt;$C100),0,IF(AND(EF$2&lt;=$C100,EG$2&gt;=$D100),($D100-$C100+1)*$G100,IF(AND(EF$2&gt;=$C100,EG$2&lt;=$D100),(EG$2-EF$2+1)*$G100,IF(AND(EF$2&lt;=$C100,EG$2&lt;=$D100),(EG$2-$C100+1)*$G100,IF(AND(EF$2&gt;=$C100,EG$2&gt;=$D100),($D100-EF$2+1)*$G100,0))))))</f>
        <v>0</v>
      </c>
      <c r="EG100" s="98"/>
      <c r="EH100" s="98">
        <f t="shared" ref="EH100" si="1168">IF(AND(EH$2&gt;$D100,EI$2&gt;$D100),0,IF(AND(EH$2&lt;$C100,EI$2&lt;$C100),0,IF(AND(EH$2&lt;=$C100,EI$2&gt;=$D100),($D100-$C100+1)*$G100,IF(AND(EH$2&gt;=$C100,EI$2&lt;=$D100),(EI$2-EH$2+1)*$G100,IF(AND(EH$2&lt;=$C100,EI$2&lt;=$D100),(EI$2-$C100+1)*$G100,IF(AND(EH$2&gt;=$C100,EI$2&gt;=$D100),($D100-EH$2+1)*$G100,0))))))</f>
        <v>0</v>
      </c>
      <c r="EI100" s="98"/>
      <c r="EJ100" s="98">
        <f t="shared" ref="EJ100" si="1169">IF(AND(EJ$2&gt;$D100,EK$2&gt;$D100),0,IF(AND(EJ$2&lt;$C100,EK$2&lt;$C100),0,IF(AND(EJ$2&lt;=$C100,EK$2&gt;=$D100),($D100-$C100+1)*$G100,IF(AND(EJ$2&gt;=$C100,EK$2&lt;=$D100),(EK$2-EJ$2+1)*$G100,IF(AND(EJ$2&lt;=$C100,EK$2&lt;=$D100),(EK$2-$C100+1)*$G100,IF(AND(EJ$2&gt;=$C100,EK$2&gt;=$D100),($D100-EJ$2+1)*$G100,0))))))</f>
        <v>0</v>
      </c>
      <c r="EK100" s="98"/>
      <c r="EL100" s="98">
        <f t="shared" ref="EL100" si="1170">IF(AND(EL$2&gt;$D100,EM$2&gt;$D100),0,IF(AND(EL$2&lt;$C100,EM$2&lt;$C100),0,IF(AND(EL$2&lt;=$C100,EM$2&gt;=$D100),($D100-$C100+1)*$G100,IF(AND(EL$2&gt;=$C100,EM$2&lt;=$D100),(EM$2-EL$2+1)*$G100,IF(AND(EL$2&lt;=$C100,EM$2&lt;=$D100),(EM$2-$C100+1)*$G100,IF(AND(EL$2&gt;=$C100,EM$2&gt;=$D100),($D100-EL$2+1)*$G100,0))))))</f>
        <v>0</v>
      </c>
      <c r="EM100" s="98"/>
      <c r="EN100" s="98">
        <f t="shared" ref="EN100" si="1171">IF(AND(EN$2&gt;$D100,EO$2&gt;$D100),0,IF(AND(EN$2&lt;$C100,EO$2&lt;$C100),0,IF(AND(EN$2&lt;=$C100,EO$2&gt;=$D100),($D100-$C100+1)*$G100,IF(AND(EN$2&gt;=$C100,EO$2&lt;=$D100),(EO$2-EN$2+1)*$G100,IF(AND(EN$2&lt;=$C100,EO$2&lt;=$D100),(EO$2-$C100+1)*$G100,IF(AND(EN$2&gt;=$C100,EO$2&gt;=$D100),($D100-EN$2+1)*$G100,0))))))</f>
        <v>0</v>
      </c>
      <c r="EO100" s="98"/>
      <c r="EP100" s="98">
        <f t="shared" ref="EP100" si="1172">IF(AND(EP$2&gt;$D100,EQ$2&gt;$D100),0,IF(AND(EP$2&lt;$C100,EQ$2&lt;$C100),0,IF(AND(EP$2&lt;=$C100,EQ$2&gt;=$D100),($D100-$C100+1)*$G100,IF(AND(EP$2&gt;=$C100,EQ$2&lt;=$D100),(EQ$2-EP$2+1)*$G100,IF(AND(EP$2&lt;=$C100,EQ$2&lt;=$D100),(EQ$2-$C100+1)*$G100,IF(AND(EP$2&gt;=$C100,EQ$2&gt;=$D100),($D100-EP$2+1)*$G100,0))))))</f>
        <v>0</v>
      </c>
      <c r="EQ100" s="98"/>
      <c r="ER100" s="98">
        <f t="shared" ref="ER100" si="1173">IF(AND(ER$2&gt;$D100,ES$2&gt;$D100),0,IF(AND(ER$2&lt;$C100,ES$2&lt;$C100),0,IF(AND(ER$2&lt;=$C100,ES$2&gt;=$D100),($D100-$C100+1)*$G100,IF(AND(ER$2&gt;=$C100,ES$2&lt;=$D100),(ES$2-ER$2+1)*$G100,IF(AND(ER$2&lt;=$C100,ES$2&lt;=$D100),(ES$2-$C100+1)*$G100,IF(AND(ER$2&gt;=$C100,ES$2&gt;=$D100),($D100-ER$2+1)*$G100,0))))))</f>
        <v>0</v>
      </c>
      <c r="ES100" s="98"/>
      <c r="ET100" s="98">
        <f t="shared" ref="ET100" si="1174">IF(AND(ET$2&gt;$D100,EU$2&gt;$D100),0,IF(AND(ET$2&lt;$C100,EU$2&lt;$C100),0,IF(AND(ET$2&lt;=$C100,EU$2&gt;=$D100),($D100-$C100+1)*$G100,IF(AND(ET$2&gt;=$C100,EU$2&lt;=$D100),(EU$2-ET$2+1)*$G100,IF(AND(ET$2&lt;=$C100,EU$2&lt;=$D100),(EU$2-$C100+1)*$G100,IF(AND(ET$2&gt;=$C100,EU$2&gt;=$D100),($D100-ET$2+1)*$G100,0))))))</f>
        <v>0</v>
      </c>
      <c r="EU100" s="98"/>
      <c r="EV100" s="98">
        <f t="shared" ref="EV100" si="1175">IF(AND(EV$2&gt;$D100,EW$2&gt;$D100),0,IF(AND(EV$2&lt;$C100,EW$2&lt;$C100),0,IF(AND(EV$2&lt;=$C100,EW$2&gt;=$D100),($D100-$C100+1)*$G100,IF(AND(EV$2&gt;=$C100,EW$2&lt;=$D100),(EW$2-EV$2+1)*$G100,IF(AND(EV$2&lt;=$C100,EW$2&lt;=$D100),(EW$2-$C100+1)*$G100,IF(AND(EV$2&gt;=$C100,EW$2&gt;=$D100),($D100-EV$2+1)*$G100,0))))))</f>
        <v>0</v>
      </c>
      <c r="EW100" s="98"/>
      <c r="EX100" s="98">
        <f t="shared" ref="EX100" si="1176">IF(AND(EX$2&gt;$D100,EY$2&gt;$D100),0,IF(AND(EX$2&lt;$C100,EY$2&lt;$C100),0,IF(AND(EX$2&lt;=$C100,EY$2&gt;=$D100),($D100-$C100+1)*$G100,IF(AND(EX$2&gt;=$C100,EY$2&lt;=$D100),(EY$2-EX$2+1)*$G100,IF(AND(EX$2&lt;=$C100,EY$2&lt;=$D100),(EY$2-$C100+1)*$G100,IF(AND(EX$2&gt;=$C100,EY$2&gt;=$D100),($D100-EX$2+1)*$G100,0))))))</f>
        <v>0</v>
      </c>
      <c r="EY100" s="98"/>
      <c r="EZ100" s="98">
        <f t="shared" ref="EZ100" si="1177">IF(AND(EZ$2&gt;$D100,FA$2&gt;$D100),0,IF(AND(EZ$2&lt;$C100,FA$2&lt;$C100),0,IF(AND(EZ$2&lt;=$C100,FA$2&gt;=$D100),($D100-$C100+1)*$G100,IF(AND(EZ$2&gt;=$C100,FA$2&lt;=$D100),(FA$2-EZ$2+1)*$G100,IF(AND(EZ$2&lt;=$C100,FA$2&lt;=$D100),(FA$2-$C100+1)*$G100,IF(AND(EZ$2&gt;=$C100,FA$2&gt;=$D100),($D100-EZ$2+1)*$G100,0))))))</f>
        <v>0</v>
      </c>
      <c r="FA100" s="98"/>
      <c r="FB100" s="98">
        <f t="shared" ref="FB100" si="1178">IF(AND(FB$2&gt;$D100,FC$2&gt;$D100),0,IF(AND(FB$2&lt;$C100,FC$2&lt;$C100),0,IF(AND(FB$2&lt;=$C100,FC$2&gt;=$D100),($D100-$C100+1)*$G100,IF(AND(FB$2&gt;=$C100,FC$2&lt;=$D100),(FC$2-FB$2+1)*$G100,IF(AND(FB$2&lt;=$C100,FC$2&lt;=$D100),(FC$2-$C100+1)*$G100,IF(AND(FB$2&gt;=$C100,FC$2&gt;=$D100),($D100-FB$2+1)*$G100,0))))))</f>
        <v>0</v>
      </c>
      <c r="FC100" s="98"/>
      <c r="FD100" s="98">
        <f t="shared" ref="FD100" si="1179">IF(AND(FD$2&gt;$D100,FE$2&gt;$D100),0,IF(AND(FD$2&lt;$C100,FE$2&lt;$C100),0,IF(AND(FD$2&lt;=$C100,FE$2&gt;=$D100),($D100-$C100+1)*$G100,IF(AND(FD$2&gt;=$C100,FE$2&lt;=$D100),(FE$2-FD$2+1)*$G100,IF(AND(FD$2&lt;=$C100,FE$2&lt;=$D100),(FE$2-$C100+1)*$G100,IF(AND(FD$2&gt;=$C100,FE$2&gt;=$D100),($D100-FD$2+1)*$G100,0))))))</f>
        <v>0</v>
      </c>
      <c r="FE100" s="98"/>
      <c r="FF100" s="98">
        <f t="shared" ref="FF100" si="1180">IF(AND(FF$2&gt;$D100,FG$2&gt;$D100),0,IF(AND(FF$2&lt;$C100,FG$2&lt;$C100),0,IF(AND(FF$2&lt;=$C100,FG$2&gt;=$D100),($D100-$C100+1)*$G100,IF(AND(FF$2&gt;=$C100,FG$2&lt;=$D100),(FG$2-FF$2+1)*$G100,IF(AND(FF$2&lt;=$C100,FG$2&lt;=$D100),(FG$2-$C100+1)*$G100,IF(AND(FF$2&gt;=$C100,FG$2&gt;=$D100),($D100-FF$2+1)*$G100,0))))))</f>
        <v>0</v>
      </c>
      <c r="FG100" s="98"/>
    </row>
    <row r="101" spans="1:163" x14ac:dyDescent="0.2">
      <c r="A101" s="23"/>
      <c r="B101" s="54"/>
      <c r="C101" s="26"/>
      <c r="D101" s="26"/>
      <c r="E101" s="21"/>
      <c r="F101" s="22"/>
      <c r="H101" s="75"/>
      <c r="I101" s="75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  <c r="BC101" s="11"/>
      <c r="BD101" s="11"/>
      <c r="BE101" s="11"/>
      <c r="BF101" s="11"/>
      <c r="BG101" s="11"/>
      <c r="BH101" s="11"/>
      <c r="BI101" s="11"/>
      <c r="BJ101" s="11"/>
      <c r="BK101" s="11"/>
      <c r="BL101" s="11"/>
      <c r="BM101" s="11"/>
      <c r="BN101" s="11"/>
      <c r="BO101" s="11"/>
      <c r="BP101" s="11"/>
      <c r="BQ101" s="11"/>
      <c r="BR101" s="11"/>
      <c r="BS101" s="11"/>
      <c r="BT101" s="11"/>
      <c r="BU101" s="11"/>
      <c r="BV101" s="11"/>
      <c r="BW101" s="11"/>
      <c r="BX101" s="11"/>
      <c r="BY101" s="11"/>
      <c r="BZ101" s="11"/>
      <c r="CA101" s="11"/>
      <c r="CB101" s="11"/>
      <c r="CC101" s="11"/>
      <c r="CD101" s="11"/>
      <c r="CE101" s="11"/>
      <c r="CF101" s="11"/>
      <c r="CG101" s="11"/>
      <c r="CH101" s="11"/>
      <c r="CI101" s="11"/>
      <c r="CJ101" s="11"/>
      <c r="CK101" s="11"/>
      <c r="CL101" s="11"/>
      <c r="CM101" s="11"/>
      <c r="CN101" s="11"/>
      <c r="CO101" s="11"/>
      <c r="CP101" s="11"/>
      <c r="CQ101" s="11"/>
      <c r="CR101" s="11"/>
      <c r="CS101" s="11"/>
      <c r="CT101" s="11"/>
      <c r="CU101" s="11"/>
      <c r="CV101" s="11"/>
      <c r="CW101" s="11"/>
      <c r="CX101" s="11"/>
      <c r="CY101" s="11"/>
      <c r="CZ101" s="11"/>
      <c r="DA101" s="11"/>
      <c r="DB101" s="11"/>
      <c r="DC101" s="11"/>
      <c r="DD101" s="11"/>
      <c r="DE101" s="11"/>
      <c r="DF101" s="11"/>
      <c r="DG101" s="11"/>
      <c r="DH101" s="11"/>
      <c r="DI101" s="11"/>
      <c r="DJ101" s="11"/>
      <c r="DK101" s="11"/>
      <c r="DL101" s="11"/>
      <c r="DM101" s="11"/>
      <c r="DN101" s="11"/>
      <c r="DO101" s="11"/>
      <c r="DP101" s="11"/>
      <c r="DQ101" s="11"/>
      <c r="DR101" s="11"/>
      <c r="DS101" s="11"/>
      <c r="DT101" s="11"/>
      <c r="DU101" s="11"/>
      <c r="DV101" s="11"/>
      <c r="DW101" s="11"/>
      <c r="DX101" s="11"/>
      <c r="DY101" s="11"/>
      <c r="DZ101" s="11"/>
      <c r="EA101" s="11"/>
      <c r="EB101" s="11"/>
      <c r="EC101" s="11"/>
      <c r="ED101" s="11"/>
      <c r="EE101" s="11"/>
      <c r="EF101" s="11"/>
      <c r="EG101" s="11"/>
      <c r="EH101" s="11"/>
      <c r="EI101" s="11"/>
      <c r="EJ101" s="11"/>
      <c r="EK101" s="11"/>
      <c r="EL101" s="11"/>
      <c r="EM101" s="11"/>
      <c r="EN101" s="11"/>
      <c r="EO101" s="11"/>
      <c r="EP101" s="11"/>
      <c r="EQ101" s="11"/>
      <c r="ER101" s="11"/>
      <c r="ES101" s="11"/>
      <c r="ET101" s="11"/>
      <c r="EU101" s="11"/>
      <c r="EV101" s="11"/>
      <c r="EW101" s="11"/>
      <c r="EX101" s="11"/>
      <c r="EY101" s="11"/>
      <c r="EZ101" s="11"/>
      <c r="FA101" s="11"/>
      <c r="FB101" s="11"/>
      <c r="FC101" s="11"/>
      <c r="FD101" s="11"/>
      <c r="FE101" s="11"/>
      <c r="FF101" s="11"/>
      <c r="FG101" s="11"/>
    </row>
    <row r="102" spans="1:163" ht="25.5" x14ac:dyDescent="0.2">
      <c r="A102" s="25" t="s">
        <v>96</v>
      </c>
      <c r="B102" s="54"/>
      <c r="C102" s="26">
        <v>43101</v>
      </c>
      <c r="D102" s="26">
        <v>43708</v>
      </c>
      <c r="E102" s="21">
        <v>608</v>
      </c>
      <c r="F102" s="22"/>
      <c r="G102" s="9">
        <f t="shared" ref="G102:G103" si="1181">F102/E102</f>
        <v>0</v>
      </c>
      <c r="H102" s="75"/>
      <c r="I102" s="75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  <c r="BC102" s="11"/>
      <c r="BD102" s="11"/>
      <c r="BE102" s="11"/>
      <c r="BF102" s="11"/>
      <c r="BG102" s="11"/>
      <c r="BH102" s="11"/>
      <c r="BI102" s="11"/>
      <c r="BJ102" s="11"/>
      <c r="BK102" s="11"/>
      <c r="BL102" s="11"/>
      <c r="BM102" s="11"/>
      <c r="BN102" s="11"/>
      <c r="BO102" s="11"/>
      <c r="BP102" s="11"/>
      <c r="BQ102" s="11"/>
      <c r="BR102" s="11"/>
      <c r="BS102" s="11"/>
      <c r="BT102" s="11"/>
      <c r="BU102" s="11"/>
      <c r="BV102" s="11"/>
      <c r="BW102" s="11"/>
      <c r="BX102" s="11"/>
      <c r="BY102" s="11"/>
      <c r="BZ102" s="11"/>
      <c r="CA102" s="11"/>
      <c r="CB102" s="11"/>
      <c r="CC102" s="11"/>
      <c r="CD102" s="11"/>
      <c r="CE102" s="11"/>
      <c r="CF102" s="11"/>
      <c r="CG102" s="11"/>
      <c r="CH102" s="11"/>
      <c r="CI102" s="11"/>
      <c r="CJ102" s="11"/>
      <c r="CK102" s="11"/>
      <c r="CL102" s="11"/>
      <c r="CM102" s="11"/>
      <c r="CN102" s="11"/>
      <c r="CO102" s="11"/>
      <c r="CP102" s="11"/>
      <c r="CQ102" s="11"/>
      <c r="CR102" s="11"/>
      <c r="CS102" s="11"/>
      <c r="CT102" s="11"/>
      <c r="CU102" s="11"/>
      <c r="CV102" s="11"/>
      <c r="CW102" s="11"/>
      <c r="CX102" s="11"/>
      <c r="CY102" s="11"/>
      <c r="CZ102" s="11"/>
      <c r="DA102" s="11"/>
      <c r="DB102" s="11"/>
      <c r="DC102" s="11"/>
      <c r="DD102" s="11"/>
      <c r="DE102" s="11"/>
      <c r="DF102" s="11"/>
      <c r="DG102" s="11"/>
      <c r="DH102" s="11"/>
      <c r="DI102" s="11"/>
      <c r="DJ102" s="11"/>
      <c r="DK102" s="11"/>
      <c r="DL102" s="11"/>
      <c r="DM102" s="11"/>
      <c r="DN102" s="11"/>
      <c r="DO102" s="11"/>
      <c r="DP102" s="11"/>
      <c r="DQ102" s="11"/>
      <c r="DR102" s="11"/>
      <c r="DS102" s="11"/>
      <c r="DT102" s="11"/>
      <c r="DU102" s="11"/>
      <c r="DV102" s="11"/>
      <c r="DW102" s="11"/>
      <c r="DX102" s="11"/>
      <c r="DY102" s="11"/>
      <c r="DZ102" s="11"/>
      <c r="EA102" s="11"/>
      <c r="EB102" s="11"/>
      <c r="EC102" s="11"/>
      <c r="ED102" s="11"/>
      <c r="EE102" s="11"/>
      <c r="EF102" s="11"/>
      <c r="EG102" s="11"/>
      <c r="EH102" s="11"/>
      <c r="EI102" s="11"/>
      <c r="EJ102" s="11"/>
      <c r="EK102" s="11"/>
      <c r="EL102" s="11"/>
      <c r="EM102" s="11"/>
      <c r="EN102" s="11"/>
      <c r="EO102" s="11"/>
      <c r="EP102" s="11"/>
      <c r="EQ102" s="11"/>
      <c r="ER102" s="11"/>
      <c r="ES102" s="11"/>
      <c r="ET102" s="11"/>
      <c r="EU102" s="11"/>
      <c r="EV102" s="11"/>
      <c r="EW102" s="11"/>
      <c r="EX102" s="11"/>
      <c r="EY102" s="11"/>
      <c r="EZ102" s="11"/>
      <c r="FA102" s="11"/>
      <c r="FB102" s="11"/>
      <c r="FC102" s="11"/>
      <c r="FD102" s="11"/>
      <c r="FE102" s="11"/>
      <c r="FF102" s="11"/>
      <c r="FG102" s="11"/>
    </row>
    <row r="103" spans="1:163" s="70" customFormat="1" x14ac:dyDescent="0.2">
      <c r="A103" s="64" t="s">
        <v>97</v>
      </c>
      <c r="B103" s="65"/>
      <c r="C103" s="66">
        <v>42856</v>
      </c>
      <c r="D103" s="66">
        <v>44315</v>
      </c>
      <c r="E103" s="67">
        <v>1460</v>
      </c>
      <c r="F103" s="68">
        <v>-2343640544</v>
      </c>
      <c r="G103" s="69">
        <f t="shared" si="1181"/>
        <v>-1605233.2493150686</v>
      </c>
      <c r="H103" s="103">
        <f t="shared" ref="H103" si="1182">IF(AND(H$2&gt;$D103,I$2&gt;$D103),0,IF(AND(H$2&lt;$C103,I$2&lt;$C103),0,IF(AND(H$2&lt;=$C103,I$2&gt;=$D103),($D103-$C103+1)*$G103,IF(AND(H$2&gt;=$C103,I$2&lt;=$D103),(I$2-H$2+1)*$G103,IF(AND(H$2&lt;=$C103,I$2&lt;=$D103),(I$2-$C103+1)*$G103,IF(AND(H$2&gt;=$C103,I$2&gt;=$D103),($D103-H$2+1)*$G103,0))))))</f>
        <v>0</v>
      </c>
      <c r="I103" s="103"/>
      <c r="J103" s="103">
        <f t="shared" ref="J103" si="1183">IF(AND(J$2&gt;$D103,K$2&gt;$D103),0,IF(AND(J$2&lt;$C103,K$2&lt;$C103),0,IF(AND(J$2&lt;=$C103,K$2&gt;=$D103),($D103-$C103+1)*$G103,IF(AND(J$2&gt;=$C103,K$2&lt;=$D103),(K$2-J$2+1)*$G103,IF(AND(J$2&lt;=$C103,K$2&lt;=$D103),(K$2-$C103+1)*$G103,IF(AND(J$2&gt;=$C103,K$2&gt;=$D103),($D103-J$2+1)*$G103,0))))))</f>
        <v>0</v>
      </c>
      <c r="K103" s="103"/>
      <c r="L103" s="103">
        <f t="shared" ref="L103" si="1184">IF(AND(L$2&gt;$D103,M$2&gt;$D103),0,IF(AND(L$2&lt;$C103,M$2&lt;$C103),0,IF(AND(L$2&lt;=$C103,M$2&gt;=$D103),($D103-$C103+1)*$G103,IF(AND(L$2&gt;=$C103,M$2&lt;=$D103),(M$2-L$2+1)*$G103,IF(AND(L$2&lt;=$C103,M$2&lt;=$D103),(M$2-$C103+1)*$G103,IF(AND(L$2&gt;=$C103,M$2&gt;=$D103),($D103-L$2+1)*$G103,0))))))</f>
        <v>0</v>
      </c>
      <c r="M103" s="103"/>
      <c r="N103" s="103">
        <f t="shared" ref="N103" si="1185">IF(AND(N$2&gt;$D103,O$2&gt;$D103),0,IF(AND(N$2&lt;$C103,O$2&lt;$C103),0,IF(AND(N$2&lt;=$C103,O$2&gt;=$D103),($D103-$C103+1)*$G103,IF(AND(N$2&gt;=$C103,O$2&lt;=$D103),(O$2-N$2+1)*$G103,IF(AND(N$2&lt;=$C103,O$2&lt;=$D103),(O$2-$C103+1)*$G103,IF(AND(N$2&gt;=$C103,O$2&gt;=$D103),($D103-N$2+1)*$G103,0))))))</f>
        <v>0</v>
      </c>
      <c r="O103" s="103"/>
      <c r="P103" s="103">
        <f t="shared" ref="P103" si="1186">IF(AND(P$2&gt;$D103,Q$2&gt;$D103),0,IF(AND(P$2&lt;$C103,Q$2&lt;$C103),0,IF(AND(P$2&lt;=$C103,Q$2&gt;=$D103),($D103-$C103+1)*$G103,IF(AND(P$2&gt;=$C103,Q$2&lt;=$D103),(Q$2-P$2+1)*$G103,IF(AND(P$2&lt;=$C103,Q$2&lt;=$D103),(Q$2-$C103+1)*$G103,IF(AND(P$2&gt;=$C103,Q$2&gt;=$D103),($D103-P$2+1)*$G103,0))))))</f>
        <v>-49762230.728767127</v>
      </c>
      <c r="Q103" s="103"/>
      <c r="R103" s="103">
        <f t="shared" ref="R103" si="1187">IF(AND(R$2&gt;$D103,S$2&gt;$D103),0,IF(AND(R$2&lt;$C103,S$2&lt;$C103),0,IF(AND(R$2&lt;=$C103,S$2&gt;=$D103),($D103-$C103+1)*$G103,IF(AND(R$2&gt;=$C103,S$2&lt;=$D103),(S$2-R$2+1)*$G103,IF(AND(R$2&lt;=$C103,S$2&lt;=$D103),(S$2-$C103+1)*$G103,IF(AND(R$2&gt;=$C103,S$2&gt;=$D103),($D103-R$2+1)*$G103,0))))))</f>
        <v>-48156997.479452059</v>
      </c>
      <c r="S103" s="103"/>
      <c r="T103" s="103">
        <f t="shared" ref="T103" si="1188">IF(AND(T$2&gt;$D103,U$2&gt;$D103),0,IF(AND(T$2&lt;$C103,U$2&lt;$C103),0,IF(AND(T$2&lt;=$C103,U$2&gt;=$D103),($D103-$C103+1)*$G103,IF(AND(T$2&gt;=$C103,U$2&lt;=$D103),(U$2-T$2+1)*$G103,IF(AND(T$2&lt;=$C103,U$2&lt;=$D103),(U$2-$C103+1)*$G103,IF(AND(T$2&gt;=$C103,U$2&gt;=$D103),($D103-T$2+1)*$G103,0))))))</f>
        <v>-49762230.728767127</v>
      </c>
      <c r="U103" s="103"/>
      <c r="V103" s="103">
        <f t="shared" ref="V103" si="1189">IF(AND(V$2&gt;$D103,W$2&gt;$D103),0,IF(AND(V$2&lt;$C103,W$2&lt;$C103),0,IF(AND(V$2&lt;=$C103,W$2&gt;=$D103),($D103-$C103+1)*$G103,IF(AND(V$2&gt;=$C103,W$2&lt;=$D103),(W$2-V$2+1)*$G103,IF(AND(V$2&lt;=$C103,W$2&lt;=$D103),(W$2-$C103+1)*$G103,IF(AND(V$2&gt;=$C103,W$2&gt;=$D103),($D103-V$2+1)*$G103,0))))))</f>
        <v>-49762230.728767127</v>
      </c>
      <c r="W103" s="103"/>
      <c r="X103" s="103">
        <f t="shared" ref="X103" si="1190">IF(AND(X$2&gt;$D103,Y$2&gt;$D103),0,IF(AND(X$2&lt;$C103,Y$2&lt;$C103),0,IF(AND(X$2&lt;=$C103,Y$2&gt;=$D103),($D103-$C103+1)*$G103,IF(AND(X$2&gt;=$C103,Y$2&lt;=$D103),(Y$2-X$2+1)*$G103,IF(AND(X$2&lt;=$C103,Y$2&lt;=$D103),(Y$2-$C103+1)*$G103,IF(AND(X$2&gt;=$C103,Y$2&gt;=$D103),($D103-X$2+1)*$G103,0))))))</f>
        <v>-48156997.479452059</v>
      </c>
      <c r="Y103" s="103"/>
      <c r="Z103" s="103">
        <f t="shared" ref="Z103" si="1191">IF(AND(Z$2&gt;$D103,AA$2&gt;$D103),0,IF(AND(Z$2&lt;$C103,AA$2&lt;$C103),0,IF(AND(Z$2&lt;=$C103,AA$2&gt;=$D103),($D103-$C103+1)*$G103,IF(AND(Z$2&gt;=$C103,AA$2&lt;=$D103),(AA$2-Z$2+1)*$G103,IF(AND(Z$2&lt;=$C103,AA$2&lt;=$D103),(AA$2-$C103+1)*$G103,IF(AND(Z$2&gt;=$C103,AA$2&gt;=$D103),($D103-Z$2+1)*$G103,0))))))</f>
        <v>-49762230.728767127</v>
      </c>
      <c r="AA103" s="103"/>
      <c r="AB103" s="103">
        <f t="shared" ref="AB103" si="1192">IF(AND(AB$2&gt;$D103,AC$2&gt;$D103),0,IF(AND(AB$2&lt;$C103,AC$2&lt;$C103),0,IF(AND(AB$2&lt;=$C103,AC$2&gt;=$D103),($D103-$C103+1)*$G103,IF(AND(AB$2&gt;=$C103,AC$2&lt;=$D103),(AC$2-AB$2+1)*$G103,IF(AND(AB$2&lt;=$C103,AC$2&lt;=$D103),(AC$2-$C103+1)*$G103,IF(AND(AB$2&gt;=$C103,AC$2&gt;=$D103),($D103-AB$2+1)*$G103,0))))))</f>
        <v>-48156997.479452059</v>
      </c>
      <c r="AC103" s="103"/>
      <c r="AD103" s="103">
        <f t="shared" ref="AD103" si="1193">IF(AND(AD$2&gt;$D103,AE$2&gt;$D103),0,IF(AND(AD$2&lt;$C103,AE$2&lt;$C103),0,IF(AND(AD$2&lt;=$C103,AE$2&gt;=$D103),($D103-$C103+1)*$G103,IF(AND(AD$2&gt;=$C103,AE$2&lt;=$D103),(AE$2-AD$2+1)*$G103,IF(AND(AD$2&lt;=$C103,AE$2&lt;=$D103),(AE$2-$C103+1)*$G103,IF(AND(AD$2&gt;=$C103,AE$2&gt;=$D103),($D103-AD$2+1)*$G103,0))))))</f>
        <v>-49762230.728767127</v>
      </c>
      <c r="AE103" s="103"/>
      <c r="AF103" s="103">
        <f t="shared" ref="AF103" si="1194">IF(AND(AF$2&gt;$D103,AG$2&gt;$D103),0,IF(AND(AF$2&lt;$C103,AG$2&lt;$C103),0,IF(AND(AF$2&lt;=$C103,AG$2&gt;=$D103),($D103-$C103+1)*$G103,IF(AND(AF$2&gt;=$C103,AG$2&lt;=$D103),(AG$2-AF$2+1)*$G103,IF(AND(AF$2&lt;=$C103,AG$2&lt;=$D103),(AG$2-$C103+1)*$G103,IF(AND(AF$2&gt;=$C103,AG$2&gt;=$D103),($D103-AF$2+1)*$G103,0))))))</f>
        <v>-49762230.728767127</v>
      </c>
      <c r="AG103" s="103"/>
      <c r="AH103" s="103">
        <f t="shared" ref="AH103" si="1195">IF(AND(AH$2&gt;$D103,AI$2&gt;$D103),0,IF(AND(AH$2&lt;$C103,AI$2&lt;$C103),0,IF(AND(AH$2&lt;=$C103,AI$2&gt;=$D103),($D103-$C103+1)*$G103,IF(AND(AH$2&gt;=$C103,AI$2&lt;=$D103),(AI$2-AH$2+1)*$G103,IF(AND(AH$2&lt;=$C103,AI$2&lt;=$D103),(AI$2-$C103+1)*$G103,IF(AND(AH$2&gt;=$C103,AI$2&gt;=$D103),($D103-AH$2+1)*$G103,0))))))</f>
        <v>-44946530.980821922</v>
      </c>
      <c r="AI103" s="103"/>
      <c r="AJ103" s="103">
        <f t="shared" ref="AJ103" si="1196">IF(AND(AJ$2&gt;$D103,AK$2&gt;$D103),0,IF(AND(AJ$2&lt;$C103,AK$2&lt;$C103),0,IF(AND(AJ$2&lt;=$C103,AK$2&gt;=$D103),($D103-$C103+1)*$G103,IF(AND(AJ$2&gt;=$C103,AK$2&lt;=$D103),(AK$2-AJ$2+1)*$G103,IF(AND(AJ$2&lt;=$C103,AK$2&lt;=$D103),(AK$2-$C103+1)*$G103,IF(AND(AJ$2&gt;=$C103,AK$2&gt;=$D103),($D103-AJ$2+1)*$G103,0))))))</f>
        <v>-49762230.728767127</v>
      </c>
      <c r="AK103" s="103"/>
      <c r="AL103" s="103">
        <f t="shared" ref="AL103" si="1197">IF(AND(AL$2&gt;$D103,AM$2&gt;$D103),0,IF(AND(AL$2&lt;$C103,AM$2&lt;$C103),0,IF(AND(AL$2&lt;=$C103,AM$2&gt;=$D103),($D103-$C103+1)*$G103,IF(AND(AL$2&gt;=$C103,AM$2&lt;=$D103),(AM$2-AL$2+1)*$G103,IF(AND(AL$2&lt;=$C103,AM$2&lt;=$D103),(AM$2-$C103+1)*$G103,IF(AND(AL$2&gt;=$C103,AM$2&gt;=$D103),($D103-AL$2+1)*$G103,0))))))</f>
        <v>-48156997.479452059</v>
      </c>
      <c r="AM103" s="103"/>
      <c r="AN103" s="103">
        <f t="shared" ref="AN103" si="1198">IF(AND(AN$2&gt;$D103,AO$2&gt;$D103),0,IF(AND(AN$2&lt;$C103,AO$2&lt;$C103),0,IF(AND(AN$2&lt;=$C103,AO$2&gt;=$D103),($D103-$C103+1)*$G103,IF(AND(AN$2&gt;=$C103,AO$2&lt;=$D103),(AO$2-AN$2+1)*$G103,IF(AND(AN$2&lt;=$C103,AO$2&lt;=$D103),(AO$2-$C103+1)*$G103,IF(AND(AN$2&gt;=$C103,AO$2&gt;=$D103),($D103-AN$2+1)*$G103,0))))))</f>
        <v>-49762230.728767127</v>
      </c>
      <c r="AO103" s="103"/>
      <c r="AP103" s="103">
        <f t="shared" ref="AP103" si="1199">IF(AND(AP$2&gt;$D103,AQ$2&gt;$D103),0,IF(AND(AP$2&lt;$C103,AQ$2&lt;$C103),0,IF(AND(AP$2&lt;=$C103,AQ$2&gt;=$D103),($D103-$C103+1)*$G103,IF(AND(AP$2&gt;=$C103,AQ$2&lt;=$D103),(AQ$2-AP$2+1)*$G103,IF(AND(AP$2&lt;=$C103,AQ$2&lt;=$D103),(AQ$2-$C103+1)*$G103,IF(AND(AP$2&gt;=$C103,AQ$2&gt;=$D103),($D103-AP$2+1)*$G103,0))))))</f>
        <v>-48156997.479452059</v>
      </c>
      <c r="AQ103" s="103"/>
      <c r="AR103" s="103">
        <f t="shared" ref="AR103" si="1200">IF(AND(AR$2&gt;$D103,AS$2&gt;$D103),0,IF(AND(AR$2&lt;$C103,AS$2&lt;$C103),0,IF(AND(AR$2&lt;=$C103,AS$2&gt;=$D103),($D103-$C103+1)*$G103,IF(AND(AR$2&gt;=$C103,AS$2&lt;=$D103),(AS$2-AR$2+1)*$G103,IF(AND(AR$2&lt;=$C103,AS$2&lt;=$D103),(AS$2-$C103+1)*$G103,IF(AND(AR$2&gt;=$C103,AS$2&gt;=$D103),($D103-AR$2+1)*$G103,0))))))</f>
        <v>-49762230.728767127</v>
      </c>
      <c r="AS103" s="103"/>
      <c r="AT103" s="103">
        <f t="shared" ref="AT103" si="1201">IF(AND(AT$2&gt;$D103,AU$2&gt;$D103),0,IF(AND(AT$2&lt;$C103,AU$2&lt;$C103),0,IF(AND(AT$2&lt;=$C103,AU$2&gt;=$D103),($D103-$C103+1)*$G103,IF(AND(AT$2&gt;=$C103,AU$2&lt;=$D103),(AU$2-AT$2+1)*$G103,IF(AND(AT$2&lt;=$C103,AU$2&lt;=$D103),(AU$2-$C103+1)*$G103,IF(AND(AT$2&gt;=$C103,AU$2&gt;=$D103),($D103-AT$2+1)*$G103,0))))))</f>
        <v>-49762230.728767127</v>
      </c>
      <c r="AU103" s="103"/>
      <c r="AV103" s="103">
        <f t="shared" ref="AV103" si="1202">IF(AND(AV$2&gt;$D103,AW$2&gt;$D103),0,IF(AND(AV$2&lt;$C103,AW$2&lt;$C103),0,IF(AND(AV$2&lt;=$C103,AW$2&gt;=$D103),($D103-$C103+1)*$G103,IF(AND(AV$2&gt;=$C103,AW$2&lt;=$D103),(AW$2-AV$2+1)*$G103,IF(AND(AV$2&lt;=$C103,AW$2&lt;=$D103),(AW$2-$C103+1)*$G103,IF(AND(AV$2&gt;=$C103,AW$2&gt;=$D103),($D103-AV$2+1)*$G103,0))))))</f>
        <v>-48156997.479452059</v>
      </c>
      <c r="AW103" s="103"/>
      <c r="AX103" s="103">
        <f t="shared" ref="AX103" si="1203">IF(AND(AX$2&gt;$D103,AY$2&gt;$D103),0,IF(AND(AX$2&lt;$C103,AY$2&lt;$C103),0,IF(AND(AX$2&lt;=$C103,AY$2&gt;=$D103),($D103-$C103+1)*$G103,IF(AND(AX$2&gt;=$C103,AY$2&lt;=$D103),(AY$2-AX$2+1)*$G103,IF(AND(AX$2&lt;=$C103,AY$2&lt;=$D103),(AY$2-$C103+1)*$G103,IF(AND(AX$2&gt;=$C103,AY$2&gt;=$D103),($D103-AX$2+1)*$G103,0))))))</f>
        <v>-49762230.728767127</v>
      </c>
      <c r="AY103" s="103"/>
      <c r="AZ103" s="103">
        <f t="shared" ref="AZ103" si="1204">IF(AND(AZ$2&gt;$D103,BA$2&gt;$D103),0,IF(AND(AZ$2&lt;$C103,BA$2&lt;$C103),0,IF(AND(AZ$2&lt;=$C103,BA$2&gt;=$D103),($D103-$C103+1)*$G103,IF(AND(AZ$2&gt;=$C103,BA$2&lt;=$D103),(BA$2-AZ$2+1)*$G103,IF(AND(AZ$2&lt;=$C103,BA$2&lt;=$D103),(BA$2-$C103+1)*$G103,IF(AND(AZ$2&gt;=$C103,BA$2&gt;=$D103),($D103-AZ$2+1)*$G103,0))))))</f>
        <v>-48156997.479452059</v>
      </c>
      <c r="BA103" s="103"/>
      <c r="BB103" s="103">
        <f t="shared" ref="BB103" si="1205">IF(AND(BB$2&gt;$D103,BC$2&gt;$D103),0,IF(AND(BB$2&lt;$C103,BC$2&lt;$C103),0,IF(AND(BB$2&lt;=$C103,BC$2&gt;=$D103),($D103-$C103+1)*$G103,IF(AND(BB$2&gt;=$C103,BC$2&lt;=$D103),(BC$2-BB$2+1)*$G103,IF(AND(BB$2&lt;=$C103,BC$2&lt;=$D103),(BC$2-$C103+1)*$G103,IF(AND(BB$2&gt;=$C103,BC$2&gt;=$D103),($D103-BB$2+1)*$G103,0))))))</f>
        <v>-49762230.728767127</v>
      </c>
      <c r="BC103" s="103"/>
      <c r="BD103" s="103">
        <f t="shared" ref="BD103" si="1206">IF(AND(BD$2&gt;$D103,BE$2&gt;$D103),0,IF(AND(BD$2&lt;$C103,BE$2&lt;$C103),0,IF(AND(BD$2&lt;=$C103,BE$2&gt;=$D103),($D103-$C103+1)*$G103,IF(AND(BD$2&gt;=$C103,BE$2&lt;=$D103),(BE$2-BD$2+1)*$G103,IF(AND(BD$2&lt;=$C103,BE$2&lt;=$D103),(BE$2-$C103+1)*$G103,IF(AND(BD$2&gt;=$C103,BE$2&gt;=$D103),($D103-BD$2+1)*$G103,0))))))</f>
        <v>-49762230.728767127</v>
      </c>
      <c r="BE103" s="103"/>
      <c r="BF103" s="103">
        <f t="shared" ref="BF103" si="1207">IF(AND(BF$2&gt;$D103,BG$2&gt;$D103),0,IF(AND(BF$2&lt;$C103,BG$2&lt;$C103),0,IF(AND(BF$2&lt;=$C103,BG$2&gt;=$D103),($D103-$C103+1)*$G103,IF(AND(BF$2&gt;=$C103,BG$2&lt;=$D103),(BG$2-BF$2+1)*$G103,IF(AND(BF$2&lt;=$C103,BG$2&lt;=$D103),(BG$2-$C103+1)*$G103,IF(AND(BF$2&gt;=$C103,BG$2&gt;=$D103),($D103-BF$2+1)*$G103,0))))))</f>
        <v>-44946530.980821922</v>
      </c>
      <c r="BG103" s="103"/>
      <c r="BH103" s="103">
        <f t="shared" ref="BH103" si="1208">IF(AND(BH$2&gt;$D103,BI$2&gt;$D103),0,IF(AND(BH$2&lt;$C103,BI$2&lt;$C103),0,IF(AND(BH$2&lt;=$C103,BI$2&gt;=$D103),($D103-$C103+1)*$G103,IF(AND(BH$2&gt;=$C103,BI$2&lt;=$D103),(BI$2-BH$2+1)*$G103,IF(AND(BH$2&lt;=$C103,BI$2&lt;=$D103),(BI$2-$C103+1)*$G103,IF(AND(BH$2&gt;=$C103,BI$2&gt;=$D103),($D103-BH$2+1)*$G103,0))))))</f>
        <v>-49762230.728767127</v>
      </c>
      <c r="BI103" s="103"/>
      <c r="BJ103" s="103">
        <f t="shared" ref="BJ103" si="1209">IF(AND(BJ$2&gt;$D103,BK$2&gt;$D103),0,IF(AND(BJ$2&lt;$C103,BK$2&lt;$C103),0,IF(AND(BJ$2&lt;=$C103,BK$2&gt;=$D103),($D103-$C103+1)*$G103,IF(AND(BJ$2&gt;=$C103,BK$2&lt;=$D103),(BK$2-BJ$2+1)*$G103,IF(AND(BJ$2&lt;=$C103,BK$2&lt;=$D103),(BK$2-$C103+1)*$G103,IF(AND(BJ$2&gt;=$C103,BK$2&gt;=$D103),($D103-BJ$2+1)*$G103,0))))))</f>
        <v>-48156997.479452059</v>
      </c>
      <c r="BK103" s="103"/>
      <c r="BL103" s="103">
        <f t="shared" ref="BL103" si="1210">IF(AND(BL$2&gt;$D103,BM$2&gt;$D103),0,IF(AND(BL$2&lt;$C103,BM$2&lt;$C103),0,IF(AND(BL$2&lt;=$C103,BM$2&gt;=$D103),($D103-$C103+1)*$G103,IF(AND(BL$2&gt;=$C103,BM$2&lt;=$D103),(BM$2-BL$2+1)*$G103,IF(AND(BL$2&lt;=$C103,BM$2&lt;=$D103),(BM$2-$C103+1)*$G103,IF(AND(BL$2&gt;=$C103,BM$2&gt;=$D103),($D103-BL$2+1)*$G103,0))))))</f>
        <v>-49762230.728767127</v>
      </c>
      <c r="BM103" s="103"/>
      <c r="BN103" s="103">
        <f t="shared" ref="BN103" si="1211">IF(AND(BN$2&gt;$D103,BO$2&gt;$D103),0,IF(AND(BN$2&lt;$C103,BO$2&lt;$C103),0,IF(AND(BN$2&lt;=$C103,BO$2&gt;=$D103),($D103-$C103+1)*$G103,IF(AND(BN$2&gt;=$C103,BO$2&lt;=$D103),(BO$2-BN$2+1)*$G103,IF(AND(BN$2&lt;=$C103,BO$2&lt;=$D103),(BO$2-$C103+1)*$G103,IF(AND(BN$2&gt;=$C103,BO$2&gt;=$D103),($D103-BN$2+1)*$G103,0))))))</f>
        <v>-48156997.479452059</v>
      </c>
      <c r="BO103" s="103"/>
      <c r="BP103" s="103">
        <f t="shared" ref="BP103" si="1212">IF(AND(BP$2&gt;$D103,BQ$2&gt;$D103),0,IF(AND(BP$2&lt;$C103,BQ$2&lt;$C103),0,IF(AND(BP$2&lt;=$C103,BQ$2&gt;=$D103),($D103-$C103+1)*$G103,IF(AND(BP$2&gt;=$C103,BQ$2&lt;=$D103),(BQ$2-BP$2+1)*$G103,IF(AND(BP$2&lt;=$C103,BQ$2&lt;=$D103),(BQ$2-$C103+1)*$G103,IF(AND(BP$2&gt;=$C103,BQ$2&gt;=$D103),($D103-BP$2+1)*$G103,0))))))</f>
        <v>-49762230.728767127</v>
      </c>
      <c r="BQ103" s="103"/>
      <c r="BR103" s="103">
        <f t="shared" ref="BR103" si="1213">IF(AND(BR$2&gt;$D103,BS$2&gt;$D103),0,IF(AND(BR$2&lt;$C103,BS$2&lt;$C103),0,IF(AND(BR$2&lt;=$C103,BS$2&gt;=$D103),($D103-$C103+1)*$G103,IF(AND(BR$2&gt;=$C103,BS$2&lt;=$D103),(BS$2-BR$2+1)*$G103,IF(AND(BR$2&lt;=$C103,BS$2&lt;=$D103),(BS$2-$C103+1)*$G103,IF(AND(BR$2&gt;=$C103,BS$2&gt;=$D103),($D103-BR$2+1)*$G103,0))))))</f>
        <v>-49762230.728767127</v>
      </c>
      <c r="BS103" s="103"/>
      <c r="BT103" s="103">
        <f t="shared" ref="BT103" si="1214">IF(AND(BT$2&gt;$D103,BU$2&gt;$D103),0,IF(AND(BT$2&lt;$C103,BU$2&lt;$C103),0,IF(AND(BT$2&lt;=$C103,BU$2&gt;=$D103),($D103-$C103+1)*$G103,IF(AND(BT$2&gt;=$C103,BU$2&lt;=$D103),(BU$2-BT$2+1)*$G103,IF(AND(BT$2&lt;=$C103,BU$2&lt;=$D103),(BU$2-$C103+1)*$G103,IF(AND(BT$2&gt;=$C103,BU$2&gt;=$D103),($D103-BT$2+1)*$G103,0))))))</f>
        <v>-48156997.479452059</v>
      </c>
      <c r="BU103" s="103"/>
      <c r="BV103" s="103">
        <f t="shared" ref="BV103" si="1215">IF(AND(BV$2&gt;$D103,BW$2&gt;$D103),0,IF(AND(BV$2&lt;$C103,BW$2&lt;$C103),0,IF(AND(BV$2&lt;=$C103,BW$2&gt;=$D103),($D103-$C103+1)*$G103,IF(AND(BV$2&gt;=$C103,BW$2&lt;=$D103),(BW$2-BV$2+1)*$G103,IF(AND(BV$2&lt;=$C103,BW$2&lt;=$D103),(BW$2-$C103+1)*$G103,IF(AND(BV$2&gt;=$C103,BW$2&gt;=$D103),($D103-BV$2+1)*$G103,0))))))</f>
        <v>-49762230.728767127</v>
      </c>
      <c r="BW103" s="103"/>
      <c r="BX103" s="103">
        <f t="shared" ref="BX103" si="1216">IF(AND(BX$2&gt;$D103,BY$2&gt;$D103),0,IF(AND(BX$2&lt;$C103,BY$2&lt;$C103),0,IF(AND(BX$2&lt;=$C103,BY$2&gt;=$D103),($D103-$C103+1)*$G103,IF(AND(BX$2&gt;=$C103,BY$2&lt;=$D103),(BY$2-BX$2+1)*$G103,IF(AND(BX$2&lt;=$C103,BY$2&lt;=$D103),(BY$2-$C103+1)*$G103,IF(AND(BX$2&gt;=$C103,BY$2&gt;=$D103),($D103-BX$2+1)*$G103,0))))))</f>
        <v>-48156997.479452059</v>
      </c>
      <c r="BY103" s="103"/>
      <c r="BZ103" s="103">
        <f t="shared" ref="BZ103" si="1217">IF(AND(BZ$2&gt;$D103,CA$2&gt;$D103),0,IF(AND(BZ$2&lt;$C103,CA$2&lt;$C103),0,IF(AND(BZ$2&lt;=$C103,CA$2&gt;=$D103),($D103-$C103+1)*$G103,IF(AND(BZ$2&gt;=$C103,CA$2&lt;=$D103),(CA$2-BZ$2+1)*$G103,IF(AND(BZ$2&lt;=$C103,CA$2&lt;=$D103),(CA$2-$C103+1)*$G103,IF(AND(BZ$2&gt;=$C103,CA$2&gt;=$D103),($D103-BZ$2+1)*$G103,0))))))</f>
        <v>-49762230.728767127</v>
      </c>
      <c r="CA103" s="103"/>
      <c r="CB103" s="103">
        <f t="shared" ref="CB103" si="1218">IF(AND(CB$2&gt;$D103,CC$2&gt;$D103),0,IF(AND(CB$2&lt;$C103,CC$2&lt;$C103),0,IF(AND(CB$2&lt;=$C103,CC$2&gt;=$D103),($D103-$C103+1)*$G103,IF(AND(CB$2&gt;=$C103,CC$2&lt;=$D103),(CC$2-CB$2+1)*$G103,IF(AND(CB$2&lt;=$C103,CC$2&lt;=$D103),(CC$2-$C103+1)*$G103,IF(AND(CB$2&gt;=$C103,CC$2&gt;=$D103),($D103-CB$2+1)*$G103,0))))))</f>
        <v>-49762230.728767127</v>
      </c>
      <c r="CC103" s="103"/>
      <c r="CD103" s="103">
        <f t="shared" ref="CD103" si="1219">IF(AND(CD$2&gt;$D103,CE$2&gt;$D103),0,IF(AND(CD$2&lt;$C103,CE$2&lt;$C103),0,IF(AND(CD$2&lt;=$C103,CE$2&gt;=$D103),($D103-$C103+1)*$G103,IF(AND(CD$2&gt;=$C103,CE$2&lt;=$D103),(CE$2-CD$2+1)*$G103,IF(AND(CD$2&lt;=$C103,CE$2&lt;=$D103),(CE$2-$C103+1)*$G103,IF(AND(CD$2&gt;=$C103,CE$2&gt;=$D103),($D103-CD$2+1)*$G103,0))))))</f>
        <v>-46551764.230136991</v>
      </c>
      <c r="CE103" s="103"/>
      <c r="CF103" s="103">
        <f t="shared" ref="CF103" si="1220">IF(AND(CF$2&gt;$D103,CG$2&gt;$D103),0,IF(AND(CF$2&lt;$C103,CG$2&lt;$C103),0,IF(AND(CF$2&lt;=$C103,CG$2&gt;=$D103),($D103-$C103+1)*$G103,IF(AND(CF$2&gt;=$C103,CG$2&lt;=$D103),(CG$2-CF$2+1)*$G103,IF(AND(CF$2&lt;=$C103,CG$2&lt;=$D103),(CG$2-$C103+1)*$G103,IF(AND(CF$2&gt;=$C103,CG$2&gt;=$D103),($D103-CF$2+1)*$G103,0))))))</f>
        <v>-49762230.728767127</v>
      </c>
      <c r="CG103" s="103"/>
      <c r="CH103" s="103">
        <f t="shared" ref="CH103" si="1221">IF(AND(CH$2&gt;$D103,CI$2&gt;$D103),0,IF(AND(CH$2&lt;$C103,CI$2&lt;$C103),0,IF(AND(CH$2&lt;=$C103,CI$2&gt;=$D103),($D103-$C103+1)*$G103,IF(AND(CH$2&gt;=$C103,CI$2&lt;=$D103),(CI$2-CH$2+1)*$G103,IF(AND(CH$2&lt;=$C103,CI$2&lt;=$D103),(CI$2-$C103+1)*$G103,IF(AND(CH$2&gt;=$C103,CI$2&gt;=$D103),($D103-CH$2+1)*$G103,0))))))</f>
        <v>-48156997.479452059</v>
      </c>
      <c r="CI103" s="103"/>
      <c r="CJ103" s="103">
        <f t="shared" ref="CJ103" si="1222">IF(AND(CJ$2&gt;$D103,CK$2&gt;$D103),0,IF(AND(CJ$2&lt;$C103,CK$2&lt;$C103),0,IF(AND(CJ$2&lt;=$C103,CK$2&gt;=$D103),($D103-$C103+1)*$G103,IF(AND(CJ$2&gt;=$C103,CK$2&lt;=$D103),(CK$2-CJ$2+1)*$G103,IF(AND(CJ$2&lt;=$C103,CK$2&lt;=$D103),(CK$2-$C103+1)*$G103,IF(AND(CJ$2&gt;=$C103,CK$2&gt;=$D103),($D103-CJ$2+1)*$G103,0))))))</f>
        <v>-49762230.728767127</v>
      </c>
      <c r="CK103" s="103"/>
      <c r="CL103" s="103">
        <f t="shared" ref="CL103" si="1223">IF(AND(CL$2&gt;$D103,CM$2&gt;$D103),0,IF(AND(CL$2&lt;$C103,CM$2&lt;$C103),0,IF(AND(CL$2&lt;=$C103,CM$2&gt;=$D103),($D103-$C103+1)*$G103,IF(AND(CL$2&gt;=$C103,CM$2&lt;=$D103),(CM$2-CL$2+1)*$G103,IF(AND(CL$2&lt;=$C103,CM$2&lt;=$D103),(CM$2-$C103+1)*$G103,IF(AND(CL$2&gt;=$C103,CM$2&gt;=$D103),($D103-CL$2+1)*$G103,0))))))</f>
        <v>-48156997.479452059</v>
      </c>
      <c r="CM103" s="103"/>
      <c r="CN103" s="103">
        <f t="shared" ref="CN103" si="1224">IF(AND(CN$2&gt;$D103,CO$2&gt;$D103),0,IF(AND(CN$2&lt;$C103,CO$2&lt;$C103),0,IF(AND(CN$2&lt;=$C103,CO$2&gt;=$D103),($D103-$C103+1)*$G103,IF(AND(CN$2&gt;=$C103,CO$2&lt;=$D103),(CO$2-CN$2+1)*$G103,IF(AND(CN$2&lt;=$C103,CO$2&lt;=$D103),(CO$2-$C103+1)*$G103,IF(AND(CN$2&gt;=$C103,CO$2&gt;=$D103),($D103-CN$2+1)*$G103,0))))))</f>
        <v>-49762230.728767127</v>
      </c>
      <c r="CO103" s="103"/>
      <c r="CP103" s="103">
        <f t="shared" ref="CP103" si="1225">IF(AND(CP$2&gt;$D103,CQ$2&gt;$D103),0,IF(AND(CP$2&lt;$C103,CQ$2&lt;$C103),0,IF(AND(CP$2&lt;=$C103,CQ$2&gt;=$D103),($D103-$C103+1)*$G103,IF(AND(CP$2&gt;=$C103,CQ$2&lt;=$D103),(CQ$2-CP$2+1)*$G103,IF(AND(CP$2&lt;=$C103,CQ$2&lt;=$D103),(CQ$2-$C103+1)*$G103,IF(AND(CP$2&gt;=$C103,CQ$2&gt;=$D103),($D103-CP$2+1)*$G103,0))))))</f>
        <v>-49762230.728767127</v>
      </c>
      <c r="CQ103" s="103"/>
      <c r="CR103" s="103">
        <f t="shared" ref="CR103" si="1226">IF(AND(CR$2&gt;$D103,CS$2&gt;$D103),0,IF(AND(CR$2&lt;$C103,CS$2&lt;$C103),0,IF(AND(CR$2&lt;=$C103,CS$2&gt;=$D103),($D103-$C103+1)*$G103,IF(AND(CR$2&gt;=$C103,CS$2&lt;=$D103),(CS$2-CR$2+1)*$G103,IF(AND(CR$2&lt;=$C103,CS$2&lt;=$D103),(CS$2-$C103+1)*$G103,IF(AND(CR$2&gt;=$C103,CS$2&gt;=$D103),($D103-CR$2+1)*$G103,0))))))</f>
        <v>-48156997.479452059</v>
      </c>
      <c r="CS103" s="103"/>
      <c r="CT103" s="103">
        <f t="shared" ref="CT103" si="1227">IF(AND(CT$2&gt;$D103,CU$2&gt;$D103),0,IF(AND(CT$2&lt;$C103,CU$2&lt;$C103),0,IF(AND(CT$2&lt;=$C103,CU$2&gt;=$D103),($D103-$C103+1)*$G103,IF(AND(CT$2&gt;=$C103,CU$2&lt;=$D103),(CU$2-CT$2+1)*$G103,IF(AND(CT$2&lt;=$C103,CU$2&lt;=$D103),(CU$2-$C103+1)*$G103,IF(AND(CT$2&gt;=$C103,CU$2&gt;=$D103),($D103-CT$2+1)*$G103,0))))))</f>
        <v>-49762230.728767127</v>
      </c>
      <c r="CU103" s="103"/>
      <c r="CV103" s="103">
        <f t="shared" ref="CV103" si="1228">IF(AND(CV$2&gt;$D103,CW$2&gt;$D103),0,IF(AND(CV$2&lt;$C103,CW$2&lt;$C103),0,IF(AND(CV$2&lt;=$C103,CW$2&gt;=$D103),($D103-$C103+1)*$G103,IF(AND(CV$2&gt;=$C103,CW$2&lt;=$D103),(CW$2-CV$2+1)*$G103,IF(AND(CV$2&lt;=$C103,CW$2&lt;=$D103),(CW$2-$C103+1)*$G103,IF(AND(CV$2&gt;=$C103,CW$2&gt;=$D103),($D103-CV$2+1)*$G103,0))))))</f>
        <v>-48156997.479452059</v>
      </c>
      <c r="CW103" s="103"/>
      <c r="CX103" s="103">
        <f t="shared" ref="CX103" si="1229">IF(AND(CX$2&gt;$D103,CY$2&gt;$D103),0,IF(AND(CX$2&lt;$C103,CY$2&lt;$C103),0,IF(AND(CX$2&lt;=$C103,CY$2&gt;=$D103),($D103-$C103+1)*$G103,IF(AND(CX$2&gt;=$C103,CY$2&lt;=$D103),(CY$2-CX$2+1)*$G103,IF(AND(CX$2&lt;=$C103,CY$2&lt;=$D103),(CY$2-$C103+1)*$G103,IF(AND(CX$2&gt;=$C103,CY$2&gt;=$D103),($D103-CX$2+1)*$G103,0))))))</f>
        <v>-49762230.728767127</v>
      </c>
      <c r="CY103" s="103"/>
      <c r="CZ103" s="103">
        <f t="shared" ref="CZ103" si="1230">IF(AND(CZ$2&gt;$D103,DA$2&gt;$D103),0,IF(AND(CZ$2&lt;$C103,DA$2&lt;$C103),0,IF(AND(CZ$2&lt;=$C103,DA$2&gt;=$D103),($D103-$C103+1)*$G103,IF(AND(CZ$2&gt;=$C103,DA$2&lt;=$D103),(DA$2-CZ$2+1)*$G103,IF(AND(CZ$2&lt;=$C103,DA$2&lt;=$D103),(DA$2-$C103+1)*$G103,IF(AND(CZ$2&gt;=$C103,DA$2&gt;=$D103),($D103-CZ$2+1)*$G103,0))))))</f>
        <v>-49762230.728767127</v>
      </c>
      <c r="DA103" s="103"/>
      <c r="DB103" s="103">
        <f t="shared" ref="DB103" si="1231">IF(AND(DB$2&gt;$D103,DC$2&gt;$D103),0,IF(AND(DB$2&lt;$C103,DC$2&lt;$C103),0,IF(AND(DB$2&lt;=$C103,DC$2&gt;=$D103),($D103-$C103+1)*$G103,IF(AND(DB$2&gt;=$C103,DC$2&lt;=$D103),(DC$2-DB$2+1)*$G103,IF(AND(DB$2&lt;=$C103,DC$2&lt;=$D103),(DC$2-$C103+1)*$G103,IF(AND(DB$2&gt;=$C103,DC$2&gt;=$D103),($D103-DB$2+1)*$G103,0))))))</f>
        <v>-44946530.980821922</v>
      </c>
      <c r="DC103" s="103"/>
      <c r="DD103" s="103">
        <f t="shared" ref="DD103" si="1232">IF(AND(DD$2&gt;$D103,DE$2&gt;$D103),0,IF(AND(DD$2&lt;$C103,DE$2&lt;$C103),0,IF(AND(DD$2&lt;=$C103,DE$2&gt;=$D103),($D103-$C103+1)*$G103,IF(AND(DD$2&gt;=$C103,DE$2&lt;=$D103),(DE$2-DD$2+1)*$G103,IF(AND(DD$2&lt;=$C103,DE$2&lt;=$D103),(DE$2-$C103+1)*$G103,IF(AND(DD$2&gt;=$C103,DE$2&gt;=$D103),($D103-DD$2+1)*$G103,0))))))</f>
        <v>-49762230.728767127</v>
      </c>
      <c r="DE103" s="103"/>
      <c r="DF103" s="103">
        <f t="shared" ref="DF103" si="1233">IF(AND(DF$2&gt;$D103,DG$2&gt;$D103),0,IF(AND(DF$2&lt;$C103,DG$2&lt;$C103),0,IF(AND(DF$2&lt;=$C103,DG$2&gt;=$D103),($D103-$C103+1)*$G103,IF(AND(DF$2&gt;=$C103,DG$2&lt;=$D103),(DG$2-DF$2+1)*$G103,IF(AND(DF$2&lt;=$C103,DG$2&lt;=$D103),(DG$2-$C103+1)*$G103,IF(AND(DF$2&gt;=$C103,DG$2&gt;=$D103),($D103-DF$2+1)*$G103,0))))))</f>
        <v>-46551764.230136991</v>
      </c>
      <c r="DG103" s="103"/>
      <c r="DH103" s="103">
        <f t="shared" ref="DH103" si="1234">IF(AND(DH$2&gt;$D103,DI$2&gt;$D103),0,IF(AND(DH$2&lt;$C103,DI$2&lt;$C103),0,IF(AND(DH$2&lt;=$C103,DI$2&gt;=$D103),($D103-$C103+1)*$G103,IF(AND(DH$2&gt;=$C103,DI$2&lt;=$D103),(DI$2-DH$2+1)*$G103,IF(AND(DH$2&lt;=$C103,DI$2&lt;=$D103),(DI$2-$C103+1)*$G103,IF(AND(DH$2&gt;=$C103,DI$2&gt;=$D103),($D103-DH$2+1)*$G103,0))))))</f>
        <v>0</v>
      </c>
      <c r="DI103" s="103"/>
      <c r="DJ103" s="103">
        <f t="shared" ref="DJ103" si="1235">IF(AND(DJ$2&gt;$D103,DK$2&gt;$D103),0,IF(AND(DJ$2&lt;$C103,DK$2&lt;$C103),0,IF(AND(DJ$2&lt;=$C103,DK$2&gt;=$D103),($D103-$C103+1)*$G103,IF(AND(DJ$2&gt;=$C103,DK$2&lt;=$D103),(DK$2-DJ$2+1)*$G103,IF(AND(DJ$2&lt;=$C103,DK$2&lt;=$D103),(DK$2-$C103+1)*$G103,IF(AND(DJ$2&gt;=$C103,DK$2&gt;=$D103),($D103-DJ$2+1)*$G103,0))))))</f>
        <v>0</v>
      </c>
      <c r="DK103" s="103"/>
      <c r="DL103" s="103">
        <f t="shared" ref="DL103" si="1236">IF(AND(DL$2&gt;$D103,DM$2&gt;$D103),0,IF(AND(DL$2&lt;$C103,DM$2&lt;$C103),0,IF(AND(DL$2&lt;=$C103,DM$2&gt;=$D103),($D103-$C103+1)*$G103,IF(AND(DL$2&gt;=$C103,DM$2&lt;=$D103),(DM$2-DL$2+1)*$G103,IF(AND(DL$2&lt;=$C103,DM$2&lt;=$D103),(DM$2-$C103+1)*$G103,IF(AND(DL$2&gt;=$C103,DM$2&gt;=$D103),($D103-DL$2+1)*$G103,0))))))</f>
        <v>0</v>
      </c>
      <c r="DM103" s="103"/>
      <c r="DN103" s="103">
        <f t="shared" ref="DN103" si="1237">IF(AND(DN$2&gt;$D103,DO$2&gt;$D103),0,IF(AND(DN$2&lt;$C103,DO$2&lt;$C103),0,IF(AND(DN$2&lt;=$C103,DO$2&gt;=$D103),($D103-$C103+1)*$G103,IF(AND(DN$2&gt;=$C103,DO$2&lt;=$D103),(DO$2-DN$2+1)*$G103,IF(AND(DN$2&lt;=$C103,DO$2&lt;=$D103),(DO$2-$C103+1)*$G103,IF(AND(DN$2&gt;=$C103,DO$2&gt;=$D103),($D103-DN$2+1)*$G103,0))))))</f>
        <v>0</v>
      </c>
      <c r="DO103" s="103"/>
      <c r="DP103" s="103">
        <f t="shared" ref="DP103" si="1238">IF(AND(DP$2&gt;$D103,DQ$2&gt;$D103),0,IF(AND(DP$2&lt;$C103,DQ$2&lt;$C103),0,IF(AND(DP$2&lt;=$C103,DQ$2&gt;=$D103),($D103-$C103+1)*$G103,IF(AND(DP$2&gt;=$C103,DQ$2&lt;=$D103),(DQ$2-DP$2+1)*$G103,IF(AND(DP$2&lt;=$C103,DQ$2&lt;=$D103),(DQ$2-$C103+1)*$G103,IF(AND(DP$2&gt;=$C103,DQ$2&gt;=$D103),($D103-DP$2+1)*$G103,0))))))</f>
        <v>0</v>
      </c>
      <c r="DQ103" s="103"/>
      <c r="DR103" s="103">
        <f t="shared" ref="DR103" si="1239">IF(AND(DR$2&gt;$D103,DS$2&gt;$D103),0,IF(AND(DR$2&lt;$C103,DS$2&lt;$C103),0,IF(AND(DR$2&lt;=$C103,DS$2&gt;=$D103),($D103-$C103+1)*$G103,IF(AND(DR$2&gt;=$C103,DS$2&lt;=$D103),(DS$2-DR$2+1)*$G103,IF(AND(DR$2&lt;=$C103,DS$2&lt;=$D103),(DS$2-$C103+1)*$G103,IF(AND(DR$2&gt;=$C103,DS$2&gt;=$D103),($D103-DR$2+1)*$G103,0))))))</f>
        <v>0</v>
      </c>
      <c r="DS103" s="103"/>
      <c r="DT103" s="103">
        <f t="shared" ref="DT103" si="1240">IF(AND(DT$2&gt;$D103,DU$2&gt;$D103),0,IF(AND(DT$2&lt;$C103,DU$2&lt;$C103),0,IF(AND(DT$2&lt;=$C103,DU$2&gt;=$D103),($D103-$C103+1)*$G103,IF(AND(DT$2&gt;=$C103,DU$2&lt;=$D103),(DU$2-DT$2+1)*$G103,IF(AND(DT$2&lt;=$C103,DU$2&lt;=$D103),(DU$2-$C103+1)*$G103,IF(AND(DT$2&gt;=$C103,DU$2&gt;=$D103),($D103-DT$2+1)*$G103,0))))))</f>
        <v>0</v>
      </c>
      <c r="DU103" s="103"/>
      <c r="DV103" s="103">
        <f t="shared" ref="DV103" si="1241">IF(AND(DV$2&gt;$D103,DW$2&gt;$D103),0,IF(AND(DV$2&lt;$C103,DW$2&lt;$C103),0,IF(AND(DV$2&lt;=$C103,DW$2&gt;=$D103),($D103-$C103+1)*$G103,IF(AND(DV$2&gt;=$C103,DW$2&lt;=$D103),(DW$2-DV$2+1)*$G103,IF(AND(DV$2&lt;=$C103,DW$2&lt;=$D103),(DW$2-$C103+1)*$G103,IF(AND(DV$2&gt;=$C103,DW$2&gt;=$D103),($D103-DV$2+1)*$G103,0))))))</f>
        <v>0</v>
      </c>
      <c r="DW103" s="103"/>
      <c r="DX103" s="103">
        <f t="shared" ref="DX103" si="1242">IF(AND(DX$2&gt;$D103,DY$2&gt;$D103),0,IF(AND(DX$2&lt;$C103,DY$2&lt;$C103),0,IF(AND(DX$2&lt;=$C103,DY$2&gt;=$D103),($D103-$C103+1)*$G103,IF(AND(DX$2&gt;=$C103,DY$2&lt;=$D103),(DY$2-DX$2+1)*$G103,IF(AND(DX$2&lt;=$C103,DY$2&lt;=$D103),(DY$2-$C103+1)*$G103,IF(AND(DX$2&gt;=$C103,DY$2&gt;=$D103),($D103-DX$2+1)*$G103,0))))))</f>
        <v>0</v>
      </c>
      <c r="DY103" s="103"/>
      <c r="DZ103" s="103">
        <f t="shared" ref="DZ103" si="1243">IF(AND(DZ$2&gt;$D103,EA$2&gt;$D103),0,IF(AND(DZ$2&lt;$C103,EA$2&lt;$C103),0,IF(AND(DZ$2&lt;=$C103,EA$2&gt;=$D103),($D103-$C103+1)*$G103,IF(AND(DZ$2&gt;=$C103,EA$2&lt;=$D103),(EA$2-DZ$2+1)*$G103,IF(AND(DZ$2&lt;=$C103,EA$2&lt;=$D103),(EA$2-$C103+1)*$G103,IF(AND(DZ$2&gt;=$C103,EA$2&gt;=$D103),($D103-DZ$2+1)*$G103,0))))))</f>
        <v>0</v>
      </c>
      <c r="EA103" s="103"/>
      <c r="EB103" s="103">
        <f t="shared" ref="EB103" si="1244">IF(AND(EB$2&gt;$D103,EC$2&gt;$D103),0,IF(AND(EB$2&lt;$C103,EC$2&lt;$C103),0,IF(AND(EB$2&lt;=$C103,EC$2&gt;=$D103),($D103-$C103+1)*$G103,IF(AND(EB$2&gt;=$C103,EC$2&lt;=$D103),(EC$2-EB$2+1)*$G103,IF(AND(EB$2&lt;=$C103,EC$2&lt;=$D103),(EC$2-$C103+1)*$G103,IF(AND(EB$2&gt;=$C103,EC$2&gt;=$D103),($D103-EB$2+1)*$G103,0))))))</f>
        <v>0</v>
      </c>
      <c r="EC103" s="103"/>
      <c r="ED103" s="103">
        <f t="shared" ref="ED103" si="1245">IF(AND(ED$2&gt;$D103,EE$2&gt;$D103),0,IF(AND(ED$2&lt;$C103,EE$2&lt;$C103),0,IF(AND(ED$2&lt;=$C103,EE$2&gt;=$D103),($D103-$C103+1)*$G103,IF(AND(ED$2&gt;=$C103,EE$2&lt;=$D103),(EE$2-ED$2+1)*$G103,IF(AND(ED$2&lt;=$C103,EE$2&lt;=$D103),(EE$2-$C103+1)*$G103,IF(AND(ED$2&gt;=$C103,EE$2&gt;=$D103),($D103-ED$2+1)*$G103,0))))))</f>
        <v>0</v>
      </c>
      <c r="EE103" s="103"/>
      <c r="EF103" s="103">
        <f t="shared" ref="EF103" si="1246">IF(AND(EF$2&gt;$D103,EG$2&gt;$D103),0,IF(AND(EF$2&lt;$C103,EG$2&lt;$C103),0,IF(AND(EF$2&lt;=$C103,EG$2&gt;=$D103),($D103-$C103+1)*$G103,IF(AND(EF$2&gt;=$C103,EG$2&lt;=$D103),(EG$2-EF$2+1)*$G103,IF(AND(EF$2&lt;=$C103,EG$2&lt;=$D103),(EG$2-$C103+1)*$G103,IF(AND(EF$2&gt;=$C103,EG$2&gt;=$D103),($D103-EF$2+1)*$G103,0))))))</f>
        <v>0</v>
      </c>
      <c r="EG103" s="103"/>
      <c r="EH103" s="103">
        <f t="shared" ref="EH103" si="1247">IF(AND(EH$2&gt;$D103,EI$2&gt;$D103),0,IF(AND(EH$2&lt;$C103,EI$2&lt;$C103),0,IF(AND(EH$2&lt;=$C103,EI$2&gt;=$D103),($D103-$C103+1)*$G103,IF(AND(EH$2&gt;=$C103,EI$2&lt;=$D103),(EI$2-EH$2+1)*$G103,IF(AND(EH$2&lt;=$C103,EI$2&lt;=$D103),(EI$2-$C103+1)*$G103,IF(AND(EH$2&gt;=$C103,EI$2&gt;=$D103),($D103-EH$2+1)*$G103,0))))))</f>
        <v>0</v>
      </c>
      <c r="EI103" s="103"/>
      <c r="EJ103" s="103">
        <f t="shared" ref="EJ103" si="1248">IF(AND(EJ$2&gt;$D103,EK$2&gt;$D103),0,IF(AND(EJ$2&lt;$C103,EK$2&lt;$C103),0,IF(AND(EJ$2&lt;=$C103,EK$2&gt;=$D103),($D103-$C103+1)*$G103,IF(AND(EJ$2&gt;=$C103,EK$2&lt;=$D103),(EK$2-EJ$2+1)*$G103,IF(AND(EJ$2&lt;=$C103,EK$2&lt;=$D103),(EK$2-$C103+1)*$G103,IF(AND(EJ$2&gt;=$C103,EK$2&gt;=$D103),($D103-EJ$2+1)*$G103,0))))))</f>
        <v>0</v>
      </c>
      <c r="EK103" s="103"/>
      <c r="EL103" s="103">
        <f t="shared" ref="EL103" si="1249">IF(AND(EL$2&gt;$D103,EM$2&gt;$D103),0,IF(AND(EL$2&lt;$C103,EM$2&lt;$C103),0,IF(AND(EL$2&lt;=$C103,EM$2&gt;=$D103),($D103-$C103+1)*$G103,IF(AND(EL$2&gt;=$C103,EM$2&lt;=$D103),(EM$2-EL$2+1)*$G103,IF(AND(EL$2&lt;=$C103,EM$2&lt;=$D103),(EM$2-$C103+1)*$G103,IF(AND(EL$2&gt;=$C103,EM$2&gt;=$D103),($D103-EL$2+1)*$G103,0))))))</f>
        <v>0</v>
      </c>
      <c r="EM103" s="103"/>
      <c r="EN103" s="103">
        <f t="shared" ref="EN103" si="1250">IF(AND(EN$2&gt;$D103,EO$2&gt;$D103),0,IF(AND(EN$2&lt;$C103,EO$2&lt;$C103),0,IF(AND(EN$2&lt;=$C103,EO$2&gt;=$D103),($D103-$C103+1)*$G103,IF(AND(EN$2&gt;=$C103,EO$2&lt;=$D103),(EO$2-EN$2+1)*$G103,IF(AND(EN$2&lt;=$C103,EO$2&lt;=$D103),(EO$2-$C103+1)*$G103,IF(AND(EN$2&gt;=$C103,EO$2&gt;=$D103),($D103-EN$2+1)*$G103,0))))))</f>
        <v>0</v>
      </c>
      <c r="EO103" s="103"/>
      <c r="EP103" s="103">
        <f t="shared" ref="EP103" si="1251">IF(AND(EP$2&gt;$D103,EQ$2&gt;$D103),0,IF(AND(EP$2&lt;$C103,EQ$2&lt;$C103),0,IF(AND(EP$2&lt;=$C103,EQ$2&gt;=$D103),($D103-$C103+1)*$G103,IF(AND(EP$2&gt;=$C103,EQ$2&lt;=$D103),(EQ$2-EP$2+1)*$G103,IF(AND(EP$2&lt;=$C103,EQ$2&lt;=$D103),(EQ$2-$C103+1)*$G103,IF(AND(EP$2&gt;=$C103,EQ$2&gt;=$D103),($D103-EP$2+1)*$G103,0))))))</f>
        <v>0</v>
      </c>
      <c r="EQ103" s="103"/>
      <c r="ER103" s="103">
        <f t="shared" ref="ER103" si="1252">IF(AND(ER$2&gt;$D103,ES$2&gt;$D103),0,IF(AND(ER$2&lt;$C103,ES$2&lt;$C103),0,IF(AND(ER$2&lt;=$C103,ES$2&gt;=$D103),($D103-$C103+1)*$G103,IF(AND(ER$2&gt;=$C103,ES$2&lt;=$D103),(ES$2-ER$2+1)*$G103,IF(AND(ER$2&lt;=$C103,ES$2&lt;=$D103),(ES$2-$C103+1)*$G103,IF(AND(ER$2&gt;=$C103,ES$2&gt;=$D103),($D103-ER$2+1)*$G103,0))))))</f>
        <v>0</v>
      </c>
      <c r="ES103" s="103"/>
      <c r="ET103" s="103">
        <f t="shared" ref="ET103" si="1253">IF(AND(ET$2&gt;$D103,EU$2&gt;$D103),0,IF(AND(ET$2&lt;$C103,EU$2&lt;$C103),0,IF(AND(ET$2&lt;=$C103,EU$2&gt;=$D103),($D103-$C103+1)*$G103,IF(AND(ET$2&gt;=$C103,EU$2&lt;=$D103),(EU$2-ET$2+1)*$G103,IF(AND(ET$2&lt;=$C103,EU$2&lt;=$D103),(EU$2-$C103+1)*$G103,IF(AND(ET$2&gt;=$C103,EU$2&gt;=$D103),($D103-ET$2+1)*$G103,0))))))</f>
        <v>0</v>
      </c>
      <c r="EU103" s="103"/>
      <c r="EV103" s="103">
        <f t="shared" ref="EV103" si="1254">IF(AND(EV$2&gt;$D103,EW$2&gt;$D103),0,IF(AND(EV$2&lt;$C103,EW$2&lt;$C103),0,IF(AND(EV$2&lt;=$C103,EW$2&gt;=$D103),($D103-$C103+1)*$G103,IF(AND(EV$2&gt;=$C103,EW$2&lt;=$D103),(EW$2-EV$2+1)*$G103,IF(AND(EV$2&lt;=$C103,EW$2&lt;=$D103),(EW$2-$C103+1)*$G103,IF(AND(EV$2&gt;=$C103,EW$2&gt;=$D103),($D103-EV$2+1)*$G103,0))))))</f>
        <v>0</v>
      </c>
      <c r="EW103" s="103"/>
      <c r="EX103" s="103">
        <f t="shared" ref="EX103" si="1255">IF(AND(EX$2&gt;$D103,EY$2&gt;$D103),0,IF(AND(EX$2&lt;$C103,EY$2&lt;$C103),0,IF(AND(EX$2&lt;=$C103,EY$2&gt;=$D103),($D103-$C103+1)*$G103,IF(AND(EX$2&gt;=$C103,EY$2&lt;=$D103),(EY$2-EX$2+1)*$G103,IF(AND(EX$2&lt;=$C103,EY$2&lt;=$D103),(EY$2-$C103+1)*$G103,IF(AND(EX$2&gt;=$C103,EY$2&gt;=$D103),($D103-EX$2+1)*$G103,0))))))</f>
        <v>0</v>
      </c>
      <c r="EY103" s="103"/>
      <c r="EZ103" s="103">
        <f t="shared" ref="EZ103" si="1256">IF(AND(EZ$2&gt;$D103,FA$2&gt;$D103),0,IF(AND(EZ$2&lt;$C103,FA$2&lt;$C103),0,IF(AND(EZ$2&lt;=$C103,FA$2&gt;=$D103),($D103-$C103+1)*$G103,IF(AND(EZ$2&gt;=$C103,FA$2&lt;=$D103),(FA$2-EZ$2+1)*$G103,IF(AND(EZ$2&lt;=$C103,FA$2&lt;=$D103),(FA$2-$C103+1)*$G103,IF(AND(EZ$2&gt;=$C103,FA$2&gt;=$D103),($D103-EZ$2+1)*$G103,0))))))</f>
        <v>0</v>
      </c>
      <c r="FA103" s="103"/>
      <c r="FB103" s="103">
        <f t="shared" ref="FB103" si="1257">IF(AND(FB$2&gt;$D103,FC$2&gt;$D103),0,IF(AND(FB$2&lt;$C103,FC$2&lt;$C103),0,IF(AND(FB$2&lt;=$C103,FC$2&gt;=$D103),($D103-$C103+1)*$G103,IF(AND(FB$2&gt;=$C103,FC$2&lt;=$D103),(FC$2-FB$2+1)*$G103,IF(AND(FB$2&lt;=$C103,FC$2&lt;=$D103),(FC$2-$C103+1)*$G103,IF(AND(FB$2&gt;=$C103,FC$2&gt;=$D103),($D103-FB$2+1)*$G103,0))))))</f>
        <v>0</v>
      </c>
      <c r="FC103" s="103"/>
      <c r="FD103" s="103">
        <f t="shared" ref="FD103" si="1258">IF(AND(FD$2&gt;$D103,FE$2&gt;$D103),0,IF(AND(FD$2&lt;$C103,FE$2&lt;$C103),0,IF(AND(FD$2&lt;=$C103,FE$2&gt;=$D103),($D103-$C103+1)*$G103,IF(AND(FD$2&gt;=$C103,FE$2&lt;=$D103),(FE$2-FD$2+1)*$G103,IF(AND(FD$2&lt;=$C103,FE$2&lt;=$D103),(FE$2-$C103+1)*$G103,IF(AND(FD$2&gt;=$C103,FE$2&gt;=$D103),($D103-FD$2+1)*$G103,0))))))</f>
        <v>0</v>
      </c>
      <c r="FE103" s="103"/>
      <c r="FF103" s="103">
        <f t="shared" ref="FF103" si="1259">IF(AND(FF$2&gt;$D103,FG$2&gt;$D103),0,IF(AND(FF$2&lt;$C103,FG$2&lt;$C103),0,IF(AND(FF$2&lt;=$C103,FG$2&gt;=$D103),($D103-$C103+1)*$G103,IF(AND(FF$2&gt;=$C103,FG$2&lt;=$D103),(FG$2-FF$2+1)*$G103,IF(AND(FF$2&lt;=$C103,FG$2&lt;=$D103),(FG$2-$C103+1)*$G103,IF(AND(FF$2&gt;=$C103,FG$2&gt;=$D103),($D103-FF$2+1)*$G103,0))))))</f>
        <v>0</v>
      </c>
      <c r="FG103" s="103"/>
    </row>
    <row r="104" spans="1:163" x14ac:dyDescent="0.2">
      <c r="A104" s="23"/>
      <c r="B104" s="54"/>
      <c r="C104" s="26"/>
      <c r="D104" s="26"/>
      <c r="E104" s="21"/>
      <c r="F104" s="22"/>
      <c r="H104" s="74"/>
      <c r="I104" s="74"/>
    </row>
    <row r="105" spans="1:163" x14ac:dyDescent="0.2">
      <c r="A105" s="25" t="s">
        <v>7</v>
      </c>
      <c r="B105" s="54"/>
      <c r="C105" s="26"/>
      <c r="D105" s="26"/>
      <c r="E105" s="21"/>
      <c r="F105" s="22"/>
      <c r="H105" s="74"/>
      <c r="I105" s="74"/>
    </row>
    <row r="106" spans="1:163" x14ac:dyDescent="0.2">
      <c r="A106" s="23"/>
      <c r="B106" s="54"/>
      <c r="C106" s="26"/>
      <c r="D106" s="26"/>
      <c r="E106" s="21"/>
      <c r="F106" s="22"/>
      <c r="H106" s="74"/>
      <c r="I106" s="74"/>
    </row>
    <row r="107" spans="1:163" x14ac:dyDescent="0.2">
      <c r="A107" s="25" t="s">
        <v>82</v>
      </c>
      <c r="B107" s="54"/>
      <c r="C107" s="26">
        <v>41883</v>
      </c>
      <c r="D107" s="26">
        <v>42768</v>
      </c>
      <c r="E107" s="21">
        <v>886</v>
      </c>
      <c r="F107" s="22"/>
      <c r="G107" s="9">
        <f t="shared" si="1102"/>
        <v>0</v>
      </c>
      <c r="H107" s="74"/>
      <c r="I107" s="74"/>
    </row>
    <row r="108" spans="1:163" x14ac:dyDescent="0.2">
      <c r="A108" s="23" t="s">
        <v>29</v>
      </c>
      <c r="B108" s="54"/>
      <c r="C108" s="26">
        <v>42736</v>
      </c>
      <c r="D108" s="26">
        <v>42737</v>
      </c>
      <c r="E108" s="21">
        <v>2</v>
      </c>
      <c r="F108" s="22">
        <v>1051400000</v>
      </c>
      <c r="G108" s="9">
        <f t="shared" si="1102"/>
        <v>525700000</v>
      </c>
      <c r="H108" s="102">
        <f t="shared" ref="H108" si="1260">IF(AND(H$2&gt;$D108,I$2&gt;$D108),0,IF(AND(H$2&lt;$C108,I$2&lt;$C108),0,IF(AND(H$2&lt;=$C108,I$2&gt;=$D108),($D108-$C108+1)*$G108,IF(AND(H$2&gt;=$C108,I$2&lt;=$D108),(I$2-H$2+1)*$G108,IF(AND(H$2&lt;=$C108,I$2&lt;=$D108),(I$2-$C108+1)*$G108,IF(AND(H$2&gt;=$C108,I$2&gt;=$D108),($D108-H$2+1)*$G108,0))))))</f>
        <v>1051400000</v>
      </c>
      <c r="I108" s="102"/>
      <c r="J108" s="98">
        <f t="shared" ref="J108" si="1261">IF(AND(J$2&gt;$D108,K$2&gt;$D108),0,IF(AND(J$2&lt;$C108,K$2&lt;$C108),0,IF(AND(J$2&lt;=$C108,K$2&gt;=$D108),($D108-$C108+1)*$G108,IF(AND(J$2&gt;=$C108,K$2&lt;=$D108),(K$2-J$2+1)*$G108,IF(AND(J$2&lt;=$C108,K$2&lt;=$D108),(K$2-$C108+1)*$G108,IF(AND(J$2&gt;=$C108,K$2&gt;=$D108),($D108-J$2+1)*$G108,0))))))</f>
        <v>0</v>
      </c>
      <c r="K108" s="98"/>
      <c r="L108" s="98">
        <f t="shared" ref="L108" si="1262">IF(AND(L$2&gt;$D108,M$2&gt;$D108),0,IF(AND(L$2&lt;$C108,M$2&lt;$C108),0,IF(AND(L$2&lt;=$C108,M$2&gt;=$D108),($D108-$C108+1)*$G108,IF(AND(L$2&gt;=$C108,M$2&lt;=$D108),(M$2-L$2+1)*$G108,IF(AND(L$2&lt;=$C108,M$2&lt;=$D108),(M$2-$C108+1)*$G108,IF(AND(L$2&gt;=$C108,M$2&gt;=$D108),($D108-L$2+1)*$G108,0))))))</f>
        <v>0</v>
      </c>
      <c r="M108" s="98"/>
      <c r="N108" s="98">
        <f t="shared" ref="N108" si="1263">IF(AND(N$2&gt;$D108,O$2&gt;$D108),0,IF(AND(N$2&lt;$C108,O$2&lt;$C108),0,IF(AND(N$2&lt;=$C108,O$2&gt;=$D108),($D108-$C108+1)*$G108,IF(AND(N$2&gt;=$C108,O$2&lt;=$D108),(O$2-N$2+1)*$G108,IF(AND(N$2&lt;=$C108,O$2&lt;=$D108),(O$2-$C108+1)*$G108,IF(AND(N$2&gt;=$C108,O$2&gt;=$D108),($D108-N$2+1)*$G108,0))))))</f>
        <v>0</v>
      </c>
      <c r="O108" s="98"/>
      <c r="P108" s="98">
        <f t="shared" ref="P108" si="1264">IF(AND(P$2&gt;$D108,Q$2&gt;$D108),0,IF(AND(P$2&lt;$C108,Q$2&lt;$C108),0,IF(AND(P$2&lt;=$C108,Q$2&gt;=$D108),($D108-$C108+1)*$G108,IF(AND(P$2&gt;=$C108,Q$2&lt;=$D108),(Q$2-P$2+1)*$G108,IF(AND(P$2&lt;=$C108,Q$2&lt;=$D108),(Q$2-$C108+1)*$G108,IF(AND(P$2&gt;=$C108,Q$2&gt;=$D108),($D108-P$2+1)*$G108,0))))))</f>
        <v>0</v>
      </c>
      <c r="Q108" s="98"/>
      <c r="R108" s="98">
        <f t="shared" ref="R108" si="1265">IF(AND(R$2&gt;$D108,S$2&gt;$D108),0,IF(AND(R$2&lt;$C108,S$2&lt;$C108),0,IF(AND(R$2&lt;=$C108,S$2&gt;=$D108),($D108-$C108+1)*$G108,IF(AND(R$2&gt;=$C108,S$2&lt;=$D108),(S$2-R$2+1)*$G108,IF(AND(R$2&lt;=$C108,S$2&lt;=$D108),(S$2-$C108+1)*$G108,IF(AND(R$2&gt;=$C108,S$2&gt;=$D108),($D108-R$2+1)*$G108,0))))))</f>
        <v>0</v>
      </c>
      <c r="S108" s="98"/>
      <c r="T108" s="98">
        <f t="shared" ref="T108" si="1266">IF(AND(T$2&gt;$D108,U$2&gt;$D108),0,IF(AND(T$2&lt;$C108,U$2&lt;$C108),0,IF(AND(T$2&lt;=$C108,U$2&gt;=$D108),($D108-$C108+1)*$G108,IF(AND(T$2&gt;=$C108,U$2&lt;=$D108),(U$2-T$2+1)*$G108,IF(AND(T$2&lt;=$C108,U$2&lt;=$D108),(U$2-$C108+1)*$G108,IF(AND(T$2&gt;=$C108,U$2&gt;=$D108),($D108-T$2+1)*$G108,0))))))</f>
        <v>0</v>
      </c>
      <c r="U108" s="98"/>
      <c r="V108" s="98">
        <f t="shared" ref="V108" si="1267">IF(AND(V$2&gt;$D108,W$2&gt;$D108),0,IF(AND(V$2&lt;$C108,W$2&lt;$C108),0,IF(AND(V$2&lt;=$C108,W$2&gt;=$D108),($D108-$C108+1)*$G108,IF(AND(V$2&gt;=$C108,W$2&lt;=$D108),(W$2-V$2+1)*$G108,IF(AND(V$2&lt;=$C108,W$2&lt;=$D108),(W$2-$C108+1)*$G108,IF(AND(V$2&gt;=$C108,W$2&gt;=$D108),($D108-V$2+1)*$G108,0))))))</f>
        <v>0</v>
      </c>
      <c r="W108" s="98"/>
      <c r="X108" s="98">
        <f t="shared" ref="X108" si="1268">IF(AND(X$2&gt;$D108,Y$2&gt;$D108),0,IF(AND(X$2&lt;$C108,Y$2&lt;$C108),0,IF(AND(X$2&lt;=$C108,Y$2&gt;=$D108),($D108-$C108+1)*$G108,IF(AND(X$2&gt;=$C108,Y$2&lt;=$D108),(Y$2-X$2+1)*$G108,IF(AND(X$2&lt;=$C108,Y$2&lt;=$D108),(Y$2-$C108+1)*$G108,IF(AND(X$2&gt;=$C108,Y$2&gt;=$D108),($D108-X$2+1)*$G108,0))))))</f>
        <v>0</v>
      </c>
      <c r="Y108" s="98"/>
      <c r="Z108" s="98">
        <f t="shared" ref="Z108" si="1269">IF(AND(Z$2&gt;$D108,AA$2&gt;$D108),0,IF(AND(Z$2&lt;$C108,AA$2&lt;$C108),0,IF(AND(Z$2&lt;=$C108,AA$2&gt;=$D108),($D108-$C108+1)*$G108,IF(AND(Z$2&gt;=$C108,AA$2&lt;=$D108),(AA$2-Z$2+1)*$G108,IF(AND(Z$2&lt;=$C108,AA$2&lt;=$D108),(AA$2-$C108+1)*$G108,IF(AND(Z$2&gt;=$C108,AA$2&gt;=$D108),($D108-Z$2+1)*$G108,0))))))</f>
        <v>0</v>
      </c>
      <c r="AA108" s="98"/>
      <c r="AB108" s="98">
        <f t="shared" ref="AB108" si="1270">IF(AND(AB$2&gt;$D108,AC$2&gt;$D108),0,IF(AND(AB$2&lt;$C108,AC$2&lt;$C108),0,IF(AND(AB$2&lt;=$C108,AC$2&gt;=$D108),($D108-$C108+1)*$G108,IF(AND(AB$2&gt;=$C108,AC$2&lt;=$D108),(AC$2-AB$2+1)*$G108,IF(AND(AB$2&lt;=$C108,AC$2&lt;=$D108),(AC$2-$C108+1)*$G108,IF(AND(AB$2&gt;=$C108,AC$2&gt;=$D108),($D108-AB$2+1)*$G108,0))))))</f>
        <v>0</v>
      </c>
      <c r="AC108" s="98"/>
      <c r="AD108" s="98">
        <f t="shared" ref="AD108" si="1271">IF(AND(AD$2&gt;$D108,AE$2&gt;$D108),0,IF(AND(AD$2&lt;$C108,AE$2&lt;$C108),0,IF(AND(AD$2&lt;=$C108,AE$2&gt;=$D108),($D108-$C108+1)*$G108,IF(AND(AD$2&gt;=$C108,AE$2&lt;=$D108),(AE$2-AD$2+1)*$G108,IF(AND(AD$2&lt;=$C108,AE$2&lt;=$D108),(AE$2-$C108+1)*$G108,IF(AND(AD$2&gt;=$C108,AE$2&gt;=$D108),($D108-AD$2+1)*$G108,0))))))</f>
        <v>0</v>
      </c>
      <c r="AE108" s="98"/>
      <c r="AF108" s="98">
        <f t="shared" ref="AF108" si="1272">IF(AND(AF$2&gt;$D108,AG$2&gt;$D108),0,IF(AND(AF$2&lt;$C108,AG$2&lt;$C108),0,IF(AND(AF$2&lt;=$C108,AG$2&gt;=$D108),($D108-$C108+1)*$G108,IF(AND(AF$2&gt;=$C108,AG$2&lt;=$D108),(AG$2-AF$2+1)*$G108,IF(AND(AF$2&lt;=$C108,AG$2&lt;=$D108),(AG$2-$C108+1)*$G108,IF(AND(AF$2&gt;=$C108,AG$2&gt;=$D108),($D108-AF$2+1)*$G108,0))))))</f>
        <v>0</v>
      </c>
      <c r="AG108" s="98"/>
      <c r="AH108" s="98">
        <f t="shared" ref="AH108" si="1273">IF(AND(AH$2&gt;$D108,AI$2&gt;$D108),0,IF(AND(AH$2&lt;$C108,AI$2&lt;$C108),0,IF(AND(AH$2&lt;=$C108,AI$2&gt;=$D108),($D108-$C108+1)*$G108,IF(AND(AH$2&gt;=$C108,AI$2&lt;=$D108),(AI$2-AH$2+1)*$G108,IF(AND(AH$2&lt;=$C108,AI$2&lt;=$D108),(AI$2-$C108+1)*$G108,IF(AND(AH$2&gt;=$C108,AI$2&gt;=$D108),($D108-AH$2+1)*$G108,0))))))</f>
        <v>0</v>
      </c>
      <c r="AI108" s="98"/>
      <c r="AJ108" s="98">
        <f t="shared" ref="AJ108" si="1274">IF(AND(AJ$2&gt;$D108,AK$2&gt;$D108),0,IF(AND(AJ$2&lt;$C108,AK$2&lt;$C108),0,IF(AND(AJ$2&lt;=$C108,AK$2&gt;=$D108),($D108-$C108+1)*$G108,IF(AND(AJ$2&gt;=$C108,AK$2&lt;=$D108),(AK$2-AJ$2+1)*$G108,IF(AND(AJ$2&lt;=$C108,AK$2&lt;=$D108),(AK$2-$C108+1)*$G108,IF(AND(AJ$2&gt;=$C108,AK$2&gt;=$D108),($D108-AJ$2+1)*$G108,0))))))</f>
        <v>0</v>
      </c>
      <c r="AK108" s="98"/>
      <c r="AL108" s="98">
        <f t="shared" ref="AL108" si="1275">IF(AND(AL$2&gt;$D108,AM$2&gt;$D108),0,IF(AND(AL$2&lt;$C108,AM$2&lt;$C108),0,IF(AND(AL$2&lt;=$C108,AM$2&gt;=$D108),($D108-$C108+1)*$G108,IF(AND(AL$2&gt;=$C108,AM$2&lt;=$D108),(AM$2-AL$2+1)*$G108,IF(AND(AL$2&lt;=$C108,AM$2&lt;=$D108),(AM$2-$C108+1)*$G108,IF(AND(AL$2&gt;=$C108,AM$2&gt;=$D108),($D108-AL$2+1)*$G108,0))))))</f>
        <v>0</v>
      </c>
      <c r="AM108" s="98"/>
      <c r="AN108" s="98">
        <f t="shared" ref="AN108" si="1276">IF(AND(AN$2&gt;$D108,AO$2&gt;$D108),0,IF(AND(AN$2&lt;$C108,AO$2&lt;$C108),0,IF(AND(AN$2&lt;=$C108,AO$2&gt;=$D108),($D108-$C108+1)*$G108,IF(AND(AN$2&gt;=$C108,AO$2&lt;=$D108),(AO$2-AN$2+1)*$G108,IF(AND(AN$2&lt;=$C108,AO$2&lt;=$D108),(AO$2-$C108+1)*$G108,IF(AND(AN$2&gt;=$C108,AO$2&gt;=$D108),($D108-AN$2+1)*$G108,0))))))</f>
        <v>0</v>
      </c>
      <c r="AO108" s="98"/>
      <c r="AP108" s="98">
        <f t="shared" ref="AP108" si="1277">IF(AND(AP$2&gt;$D108,AQ$2&gt;$D108),0,IF(AND(AP$2&lt;$C108,AQ$2&lt;$C108),0,IF(AND(AP$2&lt;=$C108,AQ$2&gt;=$D108),($D108-$C108+1)*$G108,IF(AND(AP$2&gt;=$C108,AQ$2&lt;=$D108),(AQ$2-AP$2+1)*$G108,IF(AND(AP$2&lt;=$C108,AQ$2&lt;=$D108),(AQ$2-$C108+1)*$G108,IF(AND(AP$2&gt;=$C108,AQ$2&gt;=$D108),($D108-AP$2+1)*$G108,0))))))</f>
        <v>0</v>
      </c>
      <c r="AQ108" s="98"/>
      <c r="AR108" s="98">
        <f t="shared" ref="AR108" si="1278">IF(AND(AR$2&gt;$D108,AS$2&gt;$D108),0,IF(AND(AR$2&lt;$C108,AS$2&lt;$C108),0,IF(AND(AR$2&lt;=$C108,AS$2&gt;=$D108),($D108-$C108+1)*$G108,IF(AND(AR$2&gt;=$C108,AS$2&lt;=$D108),(AS$2-AR$2+1)*$G108,IF(AND(AR$2&lt;=$C108,AS$2&lt;=$D108),(AS$2-$C108+1)*$G108,IF(AND(AR$2&gt;=$C108,AS$2&gt;=$D108),($D108-AR$2+1)*$G108,0))))))</f>
        <v>0</v>
      </c>
      <c r="AS108" s="98"/>
      <c r="AT108" s="98">
        <f t="shared" ref="AT108" si="1279">IF(AND(AT$2&gt;$D108,AU$2&gt;$D108),0,IF(AND(AT$2&lt;$C108,AU$2&lt;$C108),0,IF(AND(AT$2&lt;=$C108,AU$2&gt;=$D108),($D108-$C108+1)*$G108,IF(AND(AT$2&gt;=$C108,AU$2&lt;=$D108),(AU$2-AT$2+1)*$G108,IF(AND(AT$2&lt;=$C108,AU$2&lt;=$D108),(AU$2-$C108+1)*$G108,IF(AND(AT$2&gt;=$C108,AU$2&gt;=$D108),($D108-AT$2+1)*$G108,0))))))</f>
        <v>0</v>
      </c>
      <c r="AU108" s="98"/>
      <c r="AV108" s="98">
        <f t="shared" ref="AV108" si="1280">IF(AND(AV$2&gt;$D108,AW$2&gt;$D108),0,IF(AND(AV$2&lt;$C108,AW$2&lt;$C108),0,IF(AND(AV$2&lt;=$C108,AW$2&gt;=$D108),($D108-$C108+1)*$G108,IF(AND(AV$2&gt;=$C108,AW$2&lt;=$D108),(AW$2-AV$2+1)*$G108,IF(AND(AV$2&lt;=$C108,AW$2&lt;=$D108),(AW$2-$C108+1)*$G108,IF(AND(AV$2&gt;=$C108,AW$2&gt;=$D108),($D108-AV$2+1)*$G108,0))))))</f>
        <v>0</v>
      </c>
      <c r="AW108" s="98"/>
      <c r="AX108" s="98">
        <f t="shared" ref="AX108" si="1281">IF(AND(AX$2&gt;$D108,AY$2&gt;$D108),0,IF(AND(AX$2&lt;$C108,AY$2&lt;$C108),0,IF(AND(AX$2&lt;=$C108,AY$2&gt;=$D108),($D108-$C108+1)*$G108,IF(AND(AX$2&gt;=$C108,AY$2&lt;=$D108),(AY$2-AX$2+1)*$G108,IF(AND(AX$2&lt;=$C108,AY$2&lt;=$D108),(AY$2-$C108+1)*$G108,IF(AND(AX$2&gt;=$C108,AY$2&gt;=$D108),($D108-AX$2+1)*$G108,0))))))</f>
        <v>0</v>
      </c>
      <c r="AY108" s="98"/>
      <c r="AZ108" s="98">
        <f t="shared" ref="AZ108" si="1282">IF(AND(AZ$2&gt;$D108,BA$2&gt;$D108),0,IF(AND(AZ$2&lt;$C108,BA$2&lt;$C108),0,IF(AND(AZ$2&lt;=$C108,BA$2&gt;=$D108),($D108-$C108+1)*$G108,IF(AND(AZ$2&gt;=$C108,BA$2&lt;=$D108),(BA$2-AZ$2+1)*$G108,IF(AND(AZ$2&lt;=$C108,BA$2&lt;=$D108),(BA$2-$C108+1)*$G108,IF(AND(AZ$2&gt;=$C108,BA$2&gt;=$D108),($D108-AZ$2+1)*$G108,0))))))</f>
        <v>0</v>
      </c>
      <c r="BA108" s="98"/>
      <c r="BB108" s="98">
        <f t="shared" ref="BB108" si="1283">IF(AND(BB$2&gt;$D108,BC$2&gt;$D108),0,IF(AND(BB$2&lt;$C108,BC$2&lt;$C108),0,IF(AND(BB$2&lt;=$C108,BC$2&gt;=$D108),($D108-$C108+1)*$G108,IF(AND(BB$2&gt;=$C108,BC$2&lt;=$D108),(BC$2-BB$2+1)*$G108,IF(AND(BB$2&lt;=$C108,BC$2&lt;=$D108),(BC$2-$C108+1)*$G108,IF(AND(BB$2&gt;=$C108,BC$2&gt;=$D108),($D108-BB$2+1)*$G108,0))))))</f>
        <v>0</v>
      </c>
      <c r="BC108" s="98"/>
      <c r="BD108" s="98">
        <f t="shared" ref="BD108" si="1284">IF(AND(BD$2&gt;$D108,BE$2&gt;$D108),0,IF(AND(BD$2&lt;$C108,BE$2&lt;$C108),0,IF(AND(BD$2&lt;=$C108,BE$2&gt;=$D108),($D108-$C108+1)*$G108,IF(AND(BD$2&gt;=$C108,BE$2&lt;=$D108),(BE$2-BD$2+1)*$G108,IF(AND(BD$2&lt;=$C108,BE$2&lt;=$D108),(BE$2-$C108+1)*$G108,IF(AND(BD$2&gt;=$C108,BE$2&gt;=$D108),($D108-BD$2+1)*$G108,0))))))</f>
        <v>0</v>
      </c>
      <c r="BE108" s="98"/>
      <c r="BF108" s="98">
        <f t="shared" ref="BF108" si="1285">IF(AND(BF$2&gt;$D108,BG$2&gt;$D108),0,IF(AND(BF$2&lt;$C108,BG$2&lt;$C108),0,IF(AND(BF$2&lt;=$C108,BG$2&gt;=$D108),($D108-$C108+1)*$G108,IF(AND(BF$2&gt;=$C108,BG$2&lt;=$D108),(BG$2-BF$2+1)*$G108,IF(AND(BF$2&lt;=$C108,BG$2&lt;=$D108),(BG$2-$C108+1)*$G108,IF(AND(BF$2&gt;=$C108,BG$2&gt;=$D108),($D108-BF$2+1)*$G108,0))))))</f>
        <v>0</v>
      </c>
      <c r="BG108" s="98"/>
      <c r="BH108" s="98">
        <f t="shared" ref="BH108" si="1286">IF(AND(BH$2&gt;$D108,BI$2&gt;$D108),0,IF(AND(BH$2&lt;$C108,BI$2&lt;$C108),0,IF(AND(BH$2&lt;=$C108,BI$2&gt;=$D108),($D108-$C108+1)*$G108,IF(AND(BH$2&gt;=$C108,BI$2&lt;=$D108),(BI$2-BH$2+1)*$G108,IF(AND(BH$2&lt;=$C108,BI$2&lt;=$D108),(BI$2-$C108+1)*$G108,IF(AND(BH$2&gt;=$C108,BI$2&gt;=$D108),($D108-BH$2+1)*$G108,0))))))</f>
        <v>0</v>
      </c>
      <c r="BI108" s="98"/>
      <c r="BJ108" s="98">
        <f t="shared" ref="BJ108" si="1287">IF(AND(BJ$2&gt;$D108,BK$2&gt;$D108),0,IF(AND(BJ$2&lt;$C108,BK$2&lt;$C108),0,IF(AND(BJ$2&lt;=$C108,BK$2&gt;=$D108),($D108-$C108+1)*$G108,IF(AND(BJ$2&gt;=$C108,BK$2&lt;=$D108),(BK$2-BJ$2+1)*$G108,IF(AND(BJ$2&lt;=$C108,BK$2&lt;=$D108),(BK$2-$C108+1)*$G108,IF(AND(BJ$2&gt;=$C108,BK$2&gt;=$D108),($D108-BJ$2+1)*$G108,0))))))</f>
        <v>0</v>
      </c>
      <c r="BK108" s="98"/>
      <c r="BL108" s="98">
        <f t="shared" ref="BL108" si="1288">IF(AND(BL$2&gt;$D108,BM$2&gt;$D108),0,IF(AND(BL$2&lt;$C108,BM$2&lt;$C108),0,IF(AND(BL$2&lt;=$C108,BM$2&gt;=$D108),($D108-$C108+1)*$G108,IF(AND(BL$2&gt;=$C108,BM$2&lt;=$D108),(BM$2-BL$2+1)*$G108,IF(AND(BL$2&lt;=$C108,BM$2&lt;=$D108),(BM$2-$C108+1)*$G108,IF(AND(BL$2&gt;=$C108,BM$2&gt;=$D108),($D108-BL$2+1)*$G108,0))))))</f>
        <v>0</v>
      </c>
      <c r="BM108" s="98"/>
      <c r="BN108" s="98">
        <f t="shared" ref="BN108" si="1289">IF(AND(BN$2&gt;$D108,BO$2&gt;$D108),0,IF(AND(BN$2&lt;$C108,BO$2&lt;$C108),0,IF(AND(BN$2&lt;=$C108,BO$2&gt;=$D108),($D108-$C108+1)*$G108,IF(AND(BN$2&gt;=$C108,BO$2&lt;=$D108),(BO$2-BN$2+1)*$G108,IF(AND(BN$2&lt;=$C108,BO$2&lt;=$D108),(BO$2-$C108+1)*$G108,IF(AND(BN$2&gt;=$C108,BO$2&gt;=$D108),($D108-BN$2+1)*$G108,0))))))</f>
        <v>0</v>
      </c>
      <c r="BO108" s="98"/>
      <c r="BP108" s="98">
        <f t="shared" ref="BP108" si="1290">IF(AND(BP$2&gt;$D108,BQ$2&gt;$D108),0,IF(AND(BP$2&lt;$C108,BQ$2&lt;$C108),0,IF(AND(BP$2&lt;=$C108,BQ$2&gt;=$D108),($D108-$C108+1)*$G108,IF(AND(BP$2&gt;=$C108,BQ$2&lt;=$D108),(BQ$2-BP$2+1)*$G108,IF(AND(BP$2&lt;=$C108,BQ$2&lt;=$D108),(BQ$2-$C108+1)*$G108,IF(AND(BP$2&gt;=$C108,BQ$2&gt;=$D108),($D108-BP$2+1)*$G108,0))))))</f>
        <v>0</v>
      </c>
      <c r="BQ108" s="98"/>
      <c r="BR108" s="98">
        <f t="shared" ref="BR108" si="1291">IF(AND(BR$2&gt;$D108,BS$2&gt;$D108),0,IF(AND(BR$2&lt;$C108,BS$2&lt;$C108),0,IF(AND(BR$2&lt;=$C108,BS$2&gt;=$D108),($D108-$C108+1)*$G108,IF(AND(BR$2&gt;=$C108,BS$2&lt;=$D108),(BS$2-BR$2+1)*$G108,IF(AND(BR$2&lt;=$C108,BS$2&lt;=$D108),(BS$2-$C108+1)*$G108,IF(AND(BR$2&gt;=$C108,BS$2&gt;=$D108),($D108-BR$2+1)*$G108,0))))))</f>
        <v>0</v>
      </c>
      <c r="BS108" s="98"/>
      <c r="BT108" s="98">
        <f t="shared" ref="BT108" si="1292">IF(AND(BT$2&gt;$D108,BU$2&gt;$D108),0,IF(AND(BT$2&lt;$C108,BU$2&lt;$C108),0,IF(AND(BT$2&lt;=$C108,BU$2&gt;=$D108),($D108-$C108+1)*$G108,IF(AND(BT$2&gt;=$C108,BU$2&lt;=$D108),(BU$2-BT$2+1)*$G108,IF(AND(BT$2&lt;=$C108,BU$2&lt;=$D108),(BU$2-$C108+1)*$G108,IF(AND(BT$2&gt;=$C108,BU$2&gt;=$D108),($D108-BT$2+1)*$G108,0))))))</f>
        <v>0</v>
      </c>
      <c r="BU108" s="98"/>
      <c r="BV108" s="98">
        <f t="shared" ref="BV108" si="1293">IF(AND(BV$2&gt;$D108,BW$2&gt;$D108),0,IF(AND(BV$2&lt;$C108,BW$2&lt;$C108),0,IF(AND(BV$2&lt;=$C108,BW$2&gt;=$D108),($D108-$C108+1)*$G108,IF(AND(BV$2&gt;=$C108,BW$2&lt;=$D108),(BW$2-BV$2+1)*$G108,IF(AND(BV$2&lt;=$C108,BW$2&lt;=$D108),(BW$2-$C108+1)*$G108,IF(AND(BV$2&gt;=$C108,BW$2&gt;=$D108),($D108-BV$2+1)*$G108,0))))))</f>
        <v>0</v>
      </c>
      <c r="BW108" s="98"/>
      <c r="BX108" s="98">
        <f t="shared" ref="BX108" si="1294">IF(AND(BX$2&gt;$D108,BY$2&gt;$D108),0,IF(AND(BX$2&lt;$C108,BY$2&lt;$C108),0,IF(AND(BX$2&lt;=$C108,BY$2&gt;=$D108),($D108-$C108+1)*$G108,IF(AND(BX$2&gt;=$C108,BY$2&lt;=$D108),(BY$2-BX$2+1)*$G108,IF(AND(BX$2&lt;=$C108,BY$2&lt;=$D108),(BY$2-$C108+1)*$G108,IF(AND(BX$2&gt;=$C108,BY$2&gt;=$D108),($D108-BX$2+1)*$G108,0))))))</f>
        <v>0</v>
      </c>
      <c r="BY108" s="98"/>
      <c r="BZ108" s="98">
        <f t="shared" ref="BZ108" si="1295">IF(AND(BZ$2&gt;$D108,CA$2&gt;$D108),0,IF(AND(BZ$2&lt;$C108,CA$2&lt;$C108),0,IF(AND(BZ$2&lt;=$C108,CA$2&gt;=$D108),($D108-$C108+1)*$G108,IF(AND(BZ$2&gt;=$C108,CA$2&lt;=$D108),(CA$2-BZ$2+1)*$G108,IF(AND(BZ$2&lt;=$C108,CA$2&lt;=$D108),(CA$2-$C108+1)*$G108,IF(AND(BZ$2&gt;=$C108,CA$2&gt;=$D108),($D108-BZ$2+1)*$G108,0))))))</f>
        <v>0</v>
      </c>
      <c r="CA108" s="98"/>
      <c r="CB108" s="98">
        <f t="shared" ref="CB108" si="1296">IF(AND(CB$2&gt;$D108,CC$2&gt;$D108),0,IF(AND(CB$2&lt;$C108,CC$2&lt;$C108),0,IF(AND(CB$2&lt;=$C108,CC$2&gt;=$D108),($D108-$C108+1)*$G108,IF(AND(CB$2&gt;=$C108,CC$2&lt;=$D108),(CC$2-CB$2+1)*$G108,IF(AND(CB$2&lt;=$C108,CC$2&lt;=$D108),(CC$2-$C108+1)*$G108,IF(AND(CB$2&gt;=$C108,CC$2&gt;=$D108),($D108-CB$2+1)*$G108,0))))))</f>
        <v>0</v>
      </c>
      <c r="CC108" s="98"/>
      <c r="CD108" s="98">
        <f t="shared" ref="CD108" si="1297">IF(AND(CD$2&gt;$D108,CE$2&gt;$D108),0,IF(AND(CD$2&lt;$C108,CE$2&lt;$C108),0,IF(AND(CD$2&lt;=$C108,CE$2&gt;=$D108),($D108-$C108+1)*$G108,IF(AND(CD$2&gt;=$C108,CE$2&lt;=$D108),(CE$2-CD$2+1)*$G108,IF(AND(CD$2&lt;=$C108,CE$2&lt;=$D108),(CE$2-$C108+1)*$G108,IF(AND(CD$2&gt;=$C108,CE$2&gt;=$D108),($D108-CD$2+1)*$G108,0))))))</f>
        <v>0</v>
      </c>
      <c r="CE108" s="98"/>
      <c r="CF108" s="98">
        <f t="shared" ref="CF108" si="1298">IF(AND(CF$2&gt;$D108,CG$2&gt;$D108),0,IF(AND(CF$2&lt;$C108,CG$2&lt;$C108),0,IF(AND(CF$2&lt;=$C108,CG$2&gt;=$D108),($D108-$C108+1)*$G108,IF(AND(CF$2&gt;=$C108,CG$2&lt;=$D108),(CG$2-CF$2+1)*$G108,IF(AND(CF$2&lt;=$C108,CG$2&lt;=$D108),(CG$2-$C108+1)*$G108,IF(AND(CF$2&gt;=$C108,CG$2&gt;=$D108),($D108-CF$2+1)*$G108,0))))))</f>
        <v>0</v>
      </c>
      <c r="CG108" s="98"/>
      <c r="CH108" s="98">
        <f t="shared" ref="CH108" si="1299">IF(AND(CH$2&gt;$D108,CI$2&gt;$D108),0,IF(AND(CH$2&lt;$C108,CI$2&lt;$C108),0,IF(AND(CH$2&lt;=$C108,CI$2&gt;=$D108),($D108-$C108+1)*$G108,IF(AND(CH$2&gt;=$C108,CI$2&lt;=$D108),(CI$2-CH$2+1)*$G108,IF(AND(CH$2&lt;=$C108,CI$2&lt;=$D108),(CI$2-$C108+1)*$G108,IF(AND(CH$2&gt;=$C108,CI$2&gt;=$D108),($D108-CH$2+1)*$G108,0))))))</f>
        <v>0</v>
      </c>
      <c r="CI108" s="98"/>
      <c r="CJ108" s="98">
        <f t="shared" ref="CJ108" si="1300">IF(AND(CJ$2&gt;$D108,CK$2&gt;$D108),0,IF(AND(CJ$2&lt;$C108,CK$2&lt;$C108),0,IF(AND(CJ$2&lt;=$C108,CK$2&gt;=$D108),($D108-$C108+1)*$G108,IF(AND(CJ$2&gt;=$C108,CK$2&lt;=$D108),(CK$2-CJ$2+1)*$G108,IF(AND(CJ$2&lt;=$C108,CK$2&lt;=$D108),(CK$2-$C108+1)*$G108,IF(AND(CJ$2&gt;=$C108,CK$2&gt;=$D108),($D108-CJ$2+1)*$G108,0))))))</f>
        <v>0</v>
      </c>
      <c r="CK108" s="98"/>
      <c r="CL108" s="98">
        <f t="shared" ref="CL108" si="1301">IF(AND(CL$2&gt;$D108,CM$2&gt;$D108),0,IF(AND(CL$2&lt;$C108,CM$2&lt;$C108),0,IF(AND(CL$2&lt;=$C108,CM$2&gt;=$D108),($D108-$C108+1)*$G108,IF(AND(CL$2&gt;=$C108,CM$2&lt;=$D108),(CM$2-CL$2+1)*$G108,IF(AND(CL$2&lt;=$C108,CM$2&lt;=$D108),(CM$2-$C108+1)*$G108,IF(AND(CL$2&gt;=$C108,CM$2&gt;=$D108),($D108-CL$2+1)*$G108,0))))))</f>
        <v>0</v>
      </c>
      <c r="CM108" s="98"/>
      <c r="CN108" s="98">
        <f t="shared" ref="CN108" si="1302">IF(AND(CN$2&gt;$D108,CO$2&gt;$D108),0,IF(AND(CN$2&lt;$C108,CO$2&lt;$C108),0,IF(AND(CN$2&lt;=$C108,CO$2&gt;=$D108),($D108-$C108+1)*$G108,IF(AND(CN$2&gt;=$C108,CO$2&lt;=$D108),(CO$2-CN$2+1)*$G108,IF(AND(CN$2&lt;=$C108,CO$2&lt;=$D108),(CO$2-$C108+1)*$G108,IF(AND(CN$2&gt;=$C108,CO$2&gt;=$D108),($D108-CN$2+1)*$G108,0))))))</f>
        <v>0</v>
      </c>
      <c r="CO108" s="98"/>
      <c r="CP108" s="98">
        <f t="shared" ref="CP108" si="1303">IF(AND(CP$2&gt;$D108,CQ$2&gt;$D108),0,IF(AND(CP$2&lt;$C108,CQ$2&lt;$C108),0,IF(AND(CP$2&lt;=$C108,CQ$2&gt;=$D108),($D108-$C108+1)*$G108,IF(AND(CP$2&gt;=$C108,CQ$2&lt;=$D108),(CQ$2-CP$2+1)*$G108,IF(AND(CP$2&lt;=$C108,CQ$2&lt;=$D108),(CQ$2-$C108+1)*$G108,IF(AND(CP$2&gt;=$C108,CQ$2&gt;=$D108),($D108-CP$2+1)*$G108,0))))))</f>
        <v>0</v>
      </c>
      <c r="CQ108" s="98"/>
      <c r="CR108" s="98">
        <f t="shared" ref="CR108" si="1304">IF(AND(CR$2&gt;$D108,CS$2&gt;$D108),0,IF(AND(CR$2&lt;$C108,CS$2&lt;$C108),0,IF(AND(CR$2&lt;=$C108,CS$2&gt;=$D108),($D108-$C108+1)*$G108,IF(AND(CR$2&gt;=$C108,CS$2&lt;=$D108),(CS$2-CR$2+1)*$G108,IF(AND(CR$2&lt;=$C108,CS$2&lt;=$D108),(CS$2-$C108+1)*$G108,IF(AND(CR$2&gt;=$C108,CS$2&gt;=$D108),($D108-CR$2+1)*$G108,0))))))</f>
        <v>0</v>
      </c>
      <c r="CS108" s="98"/>
      <c r="CT108" s="98">
        <f t="shared" ref="CT108" si="1305">IF(AND(CT$2&gt;$D108,CU$2&gt;$D108),0,IF(AND(CT$2&lt;$C108,CU$2&lt;$C108),0,IF(AND(CT$2&lt;=$C108,CU$2&gt;=$D108),($D108-$C108+1)*$G108,IF(AND(CT$2&gt;=$C108,CU$2&lt;=$D108),(CU$2-CT$2+1)*$G108,IF(AND(CT$2&lt;=$C108,CU$2&lt;=$D108),(CU$2-$C108+1)*$G108,IF(AND(CT$2&gt;=$C108,CU$2&gt;=$D108),($D108-CT$2+1)*$G108,0))))))</f>
        <v>0</v>
      </c>
      <c r="CU108" s="98"/>
      <c r="CV108" s="98">
        <f t="shared" ref="CV108" si="1306">IF(AND(CV$2&gt;$D108,CW$2&gt;$D108),0,IF(AND(CV$2&lt;$C108,CW$2&lt;$C108),0,IF(AND(CV$2&lt;=$C108,CW$2&gt;=$D108),($D108-$C108+1)*$G108,IF(AND(CV$2&gt;=$C108,CW$2&lt;=$D108),(CW$2-CV$2+1)*$G108,IF(AND(CV$2&lt;=$C108,CW$2&lt;=$D108),(CW$2-$C108+1)*$G108,IF(AND(CV$2&gt;=$C108,CW$2&gt;=$D108),($D108-CV$2+1)*$G108,0))))))</f>
        <v>0</v>
      </c>
      <c r="CW108" s="98"/>
      <c r="CX108" s="98">
        <f t="shared" ref="CX108" si="1307">IF(AND(CX$2&gt;$D108,CY$2&gt;$D108),0,IF(AND(CX$2&lt;$C108,CY$2&lt;$C108),0,IF(AND(CX$2&lt;=$C108,CY$2&gt;=$D108),($D108-$C108+1)*$G108,IF(AND(CX$2&gt;=$C108,CY$2&lt;=$D108),(CY$2-CX$2+1)*$G108,IF(AND(CX$2&lt;=$C108,CY$2&lt;=$D108),(CY$2-$C108+1)*$G108,IF(AND(CX$2&gt;=$C108,CY$2&gt;=$D108),($D108-CX$2+1)*$G108,0))))))</f>
        <v>0</v>
      </c>
      <c r="CY108" s="98"/>
      <c r="CZ108" s="98">
        <f t="shared" ref="CZ108" si="1308">IF(AND(CZ$2&gt;$D108,DA$2&gt;$D108),0,IF(AND(CZ$2&lt;$C108,DA$2&lt;$C108),0,IF(AND(CZ$2&lt;=$C108,DA$2&gt;=$D108),($D108-$C108+1)*$G108,IF(AND(CZ$2&gt;=$C108,DA$2&lt;=$D108),(DA$2-CZ$2+1)*$G108,IF(AND(CZ$2&lt;=$C108,DA$2&lt;=$D108),(DA$2-$C108+1)*$G108,IF(AND(CZ$2&gt;=$C108,DA$2&gt;=$D108),($D108-CZ$2+1)*$G108,0))))))</f>
        <v>0</v>
      </c>
      <c r="DA108" s="98"/>
      <c r="DB108" s="98">
        <f t="shared" ref="DB108" si="1309">IF(AND(DB$2&gt;$D108,DC$2&gt;$D108),0,IF(AND(DB$2&lt;$C108,DC$2&lt;$C108),0,IF(AND(DB$2&lt;=$C108,DC$2&gt;=$D108),($D108-$C108+1)*$G108,IF(AND(DB$2&gt;=$C108,DC$2&lt;=$D108),(DC$2-DB$2+1)*$G108,IF(AND(DB$2&lt;=$C108,DC$2&lt;=$D108),(DC$2-$C108+1)*$G108,IF(AND(DB$2&gt;=$C108,DC$2&gt;=$D108),($D108-DB$2+1)*$G108,0))))))</f>
        <v>0</v>
      </c>
      <c r="DC108" s="98"/>
      <c r="DD108" s="98">
        <f t="shared" ref="DD108" si="1310">IF(AND(DD$2&gt;$D108,DE$2&gt;$D108),0,IF(AND(DD$2&lt;$C108,DE$2&lt;$C108),0,IF(AND(DD$2&lt;=$C108,DE$2&gt;=$D108),($D108-$C108+1)*$G108,IF(AND(DD$2&gt;=$C108,DE$2&lt;=$D108),(DE$2-DD$2+1)*$G108,IF(AND(DD$2&lt;=$C108,DE$2&lt;=$D108),(DE$2-$C108+1)*$G108,IF(AND(DD$2&gt;=$C108,DE$2&gt;=$D108),($D108-DD$2+1)*$G108,0))))))</f>
        <v>0</v>
      </c>
      <c r="DE108" s="98"/>
      <c r="DF108" s="98">
        <f t="shared" ref="DF108" si="1311">IF(AND(DF$2&gt;$D108,DG$2&gt;$D108),0,IF(AND(DF$2&lt;$C108,DG$2&lt;$C108),0,IF(AND(DF$2&lt;=$C108,DG$2&gt;=$D108),($D108-$C108+1)*$G108,IF(AND(DF$2&gt;=$C108,DG$2&lt;=$D108),(DG$2-DF$2+1)*$G108,IF(AND(DF$2&lt;=$C108,DG$2&lt;=$D108),(DG$2-$C108+1)*$G108,IF(AND(DF$2&gt;=$C108,DG$2&gt;=$D108),($D108-DF$2+1)*$G108,0))))))</f>
        <v>0</v>
      </c>
      <c r="DG108" s="98"/>
      <c r="DH108" s="98">
        <f t="shared" ref="DH108" si="1312">IF(AND(DH$2&gt;$D108,DI$2&gt;$D108),0,IF(AND(DH$2&lt;$C108,DI$2&lt;$C108),0,IF(AND(DH$2&lt;=$C108,DI$2&gt;=$D108),($D108-$C108+1)*$G108,IF(AND(DH$2&gt;=$C108,DI$2&lt;=$D108),(DI$2-DH$2+1)*$G108,IF(AND(DH$2&lt;=$C108,DI$2&lt;=$D108),(DI$2-$C108+1)*$G108,IF(AND(DH$2&gt;=$C108,DI$2&gt;=$D108),($D108-DH$2+1)*$G108,0))))))</f>
        <v>0</v>
      </c>
      <c r="DI108" s="98"/>
      <c r="DJ108" s="98">
        <f t="shared" ref="DJ108" si="1313">IF(AND(DJ$2&gt;$D108,DK$2&gt;$D108),0,IF(AND(DJ$2&lt;$C108,DK$2&lt;$C108),0,IF(AND(DJ$2&lt;=$C108,DK$2&gt;=$D108),($D108-$C108+1)*$G108,IF(AND(DJ$2&gt;=$C108,DK$2&lt;=$D108),(DK$2-DJ$2+1)*$G108,IF(AND(DJ$2&lt;=$C108,DK$2&lt;=$D108),(DK$2-$C108+1)*$G108,IF(AND(DJ$2&gt;=$C108,DK$2&gt;=$D108),($D108-DJ$2+1)*$G108,0))))))</f>
        <v>0</v>
      </c>
      <c r="DK108" s="98"/>
      <c r="DL108" s="98">
        <f t="shared" ref="DL108" si="1314">IF(AND(DL$2&gt;$D108,DM$2&gt;$D108),0,IF(AND(DL$2&lt;$C108,DM$2&lt;$C108),0,IF(AND(DL$2&lt;=$C108,DM$2&gt;=$D108),($D108-$C108+1)*$G108,IF(AND(DL$2&gt;=$C108,DM$2&lt;=$D108),(DM$2-DL$2+1)*$G108,IF(AND(DL$2&lt;=$C108,DM$2&lt;=$D108),(DM$2-$C108+1)*$G108,IF(AND(DL$2&gt;=$C108,DM$2&gt;=$D108),($D108-DL$2+1)*$G108,0))))))</f>
        <v>0</v>
      </c>
      <c r="DM108" s="98"/>
      <c r="DN108" s="98">
        <f t="shared" ref="DN108" si="1315">IF(AND(DN$2&gt;$D108,DO$2&gt;$D108),0,IF(AND(DN$2&lt;$C108,DO$2&lt;$C108),0,IF(AND(DN$2&lt;=$C108,DO$2&gt;=$D108),($D108-$C108+1)*$G108,IF(AND(DN$2&gt;=$C108,DO$2&lt;=$D108),(DO$2-DN$2+1)*$G108,IF(AND(DN$2&lt;=$C108,DO$2&lt;=$D108),(DO$2-$C108+1)*$G108,IF(AND(DN$2&gt;=$C108,DO$2&gt;=$D108),($D108-DN$2+1)*$G108,0))))))</f>
        <v>0</v>
      </c>
      <c r="DO108" s="98"/>
      <c r="DP108" s="98">
        <f t="shared" ref="DP108" si="1316">IF(AND(DP$2&gt;$D108,DQ$2&gt;$D108),0,IF(AND(DP$2&lt;$C108,DQ$2&lt;$C108),0,IF(AND(DP$2&lt;=$C108,DQ$2&gt;=$D108),($D108-$C108+1)*$G108,IF(AND(DP$2&gt;=$C108,DQ$2&lt;=$D108),(DQ$2-DP$2+1)*$G108,IF(AND(DP$2&lt;=$C108,DQ$2&lt;=$D108),(DQ$2-$C108+1)*$G108,IF(AND(DP$2&gt;=$C108,DQ$2&gt;=$D108),($D108-DP$2+1)*$G108,0))))))</f>
        <v>0</v>
      </c>
      <c r="DQ108" s="98"/>
      <c r="DR108" s="98">
        <f t="shared" ref="DR108" si="1317">IF(AND(DR$2&gt;$D108,DS$2&gt;$D108),0,IF(AND(DR$2&lt;$C108,DS$2&lt;$C108),0,IF(AND(DR$2&lt;=$C108,DS$2&gt;=$D108),($D108-$C108+1)*$G108,IF(AND(DR$2&gt;=$C108,DS$2&lt;=$D108),(DS$2-DR$2+1)*$G108,IF(AND(DR$2&lt;=$C108,DS$2&lt;=$D108),(DS$2-$C108+1)*$G108,IF(AND(DR$2&gt;=$C108,DS$2&gt;=$D108),($D108-DR$2+1)*$G108,0))))))</f>
        <v>0</v>
      </c>
      <c r="DS108" s="98"/>
      <c r="DT108" s="98">
        <f t="shared" ref="DT108" si="1318">IF(AND(DT$2&gt;$D108,DU$2&gt;$D108),0,IF(AND(DT$2&lt;$C108,DU$2&lt;$C108),0,IF(AND(DT$2&lt;=$C108,DU$2&gt;=$D108),($D108-$C108+1)*$G108,IF(AND(DT$2&gt;=$C108,DU$2&lt;=$D108),(DU$2-DT$2+1)*$G108,IF(AND(DT$2&lt;=$C108,DU$2&lt;=$D108),(DU$2-$C108+1)*$G108,IF(AND(DT$2&gt;=$C108,DU$2&gt;=$D108),($D108-DT$2+1)*$G108,0))))))</f>
        <v>0</v>
      </c>
      <c r="DU108" s="98"/>
      <c r="DV108" s="98">
        <f t="shared" ref="DV108" si="1319">IF(AND(DV$2&gt;$D108,DW$2&gt;$D108),0,IF(AND(DV$2&lt;$C108,DW$2&lt;$C108),0,IF(AND(DV$2&lt;=$C108,DW$2&gt;=$D108),($D108-$C108+1)*$G108,IF(AND(DV$2&gt;=$C108,DW$2&lt;=$D108),(DW$2-DV$2+1)*$G108,IF(AND(DV$2&lt;=$C108,DW$2&lt;=$D108),(DW$2-$C108+1)*$G108,IF(AND(DV$2&gt;=$C108,DW$2&gt;=$D108),($D108-DV$2+1)*$G108,0))))))</f>
        <v>0</v>
      </c>
      <c r="DW108" s="98"/>
      <c r="DX108" s="98">
        <f t="shared" ref="DX108" si="1320">IF(AND(DX$2&gt;$D108,DY$2&gt;$D108),0,IF(AND(DX$2&lt;$C108,DY$2&lt;$C108),0,IF(AND(DX$2&lt;=$C108,DY$2&gt;=$D108),($D108-$C108+1)*$G108,IF(AND(DX$2&gt;=$C108,DY$2&lt;=$D108),(DY$2-DX$2+1)*$G108,IF(AND(DX$2&lt;=$C108,DY$2&lt;=$D108),(DY$2-$C108+1)*$G108,IF(AND(DX$2&gt;=$C108,DY$2&gt;=$D108),($D108-DX$2+1)*$G108,0))))))</f>
        <v>0</v>
      </c>
      <c r="DY108" s="98"/>
      <c r="DZ108" s="98">
        <f t="shared" ref="DZ108" si="1321">IF(AND(DZ$2&gt;$D108,EA$2&gt;$D108),0,IF(AND(DZ$2&lt;$C108,EA$2&lt;$C108),0,IF(AND(DZ$2&lt;=$C108,EA$2&gt;=$D108),($D108-$C108+1)*$G108,IF(AND(DZ$2&gt;=$C108,EA$2&lt;=$D108),(EA$2-DZ$2+1)*$G108,IF(AND(DZ$2&lt;=$C108,EA$2&lt;=$D108),(EA$2-$C108+1)*$G108,IF(AND(DZ$2&gt;=$C108,EA$2&gt;=$D108),($D108-DZ$2+1)*$G108,0))))))</f>
        <v>0</v>
      </c>
      <c r="EA108" s="98"/>
      <c r="EB108" s="98">
        <f t="shared" ref="EB108" si="1322">IF(AND(EB$2&gt;$D108,EC$2&gt;$D108),0,IF(AND(EB$2&lt;$C108,EC$2&lt;$C108),0,IF(AND(EB$2&lt;=$C108,EC$2&gt;=$D108),($D108-$C108+1)*$G108,IF(AND(EB$2&gt;=$C108,EC$2&lt;=$D108),(EC$2-EB$2+1)*$G108,IF(AND(EB$2&lt;=$C108,EC$2&lt;=$D108),(EC$2-$C108+1)*$G108,IF(AND(EB$2&gt;=$C108,EC$2&gt;=$D108),($D108-EB$2+1)*$G108,0))))))</f>
        <v>0</v>
      </c>
      <c r="EC108" s="98"/>
      <c r="ED108" s="98">
        <f t="shared" ref="ED108" si="1323">IF(AND(ED$2&gt;$D108,EE$2&gt;$D108),0,IF(AND(ED$2&lt;$C108,EE$2&lt;$C108),0,IF(AND(ED$2&lt;=$C108,EE$2&gt;=$D108),($D108-$C108+1)*$G108,IF(AND(ED$2&gt;=$C108,EE$2&lt;=$D108),(EE$2-ED$2+1)*$G108,IF(AND(ED$2&lt;=$C108,EE$2&lt;=$D108),(EE$2-$C108+1)*$G108,IF(AND(ED$2&gt;=$C108,EE$2&gt;=$D108),($D108-ED$2+1)*$G108,0))))))</f>
        <v>0</v>
      </c>
      <c r="EE108" s="98"/>
      <c r="EF108" s="98">
        <f t="shared" ref="EF108" si="1324">IF(AND(EF$2&gt;$D108,EG$2&gt;$D108),0,IF(AND(EF$2&lt;$C108,EG$2&lt;$C108),0,IF(AND(EF$2&lt;=$C108,EG$2&gt;=$D108),($D108-$C108+1)*$G108,IF(AND(EF$2&gt;=$C108,EG$2&lt;=$D108),(EG$2-EF$2+1)*$G108,IF(AND(EF$2&lt;=$C108,EG$2&lt;=$D108),(EG$2-$C108+1)*$G108,IF(AND(EF$2&gt;=$C108,EG$2&gt;=$D108),($D108-EF$2+1)*$G108,0))))))</f>
        <v>0</v>
      </c>
      <c r="EG108" s="98"/>
      <c r="EH108" s="98">
        <f t="shared" ref="EH108" si="1325">IF(AND(EH$2&gt;$D108,EI$2&gt;$D108),0,IF(AND(EH$2&lt;$C108,EI$2&lt;$C108),0,IF(AND(EH$2&lt;=$C108,EI$2&gt;=$D108),($D108-$C108+1)*$G108,IF(AND(EH$2&gt;=$C108,EI$2&lt;=$D108),(EI$2-EH$2+1)*$G108,IF(AND(EH$2&lt;=$C108,EI$2&lt;=$D108),(EI$2-$C108+1)*$G108,IF(AND(EH$2&gt;=$C108,EI$2&gt;=$D108),($D108-EH$2+1)*$G108,0))))))</f>
        <v>0</v>
      </c>
      <c r="EI108" s="98"/>
      <c r="EJ108" s="98">
        <f t="shared" ref="EJ108" si="1326">IF(AND(EJ$2&gt;$D108,EK$2&gt;$D108),0,IF(AND(EJ$2&lt;$C108,EK$2&lt;$C108),0,IF(AND(EJ$2&lt;=$C108,EK$2&gt;=$D108),($D108-$C108+1)*$G108,IF(AND(EJ$2&gt;=$C108,EK$2&lt;=$D108),(EK$2-EJ$2+1)*$G108,IF(AND(EJ$2&lt;=$C108,EK$2&lt;=$D108),(EK$2-$C108+1)*$G108,IF(AND(EJ$2&gt;=$C108,EK$2&gt;=$D108),($D108-EJ$2+1)*$G108,0))))))</f>
        <v>0</v>
      </c>
      <c r="EK108" s="98"/>
      <c r="EL108" s="98">
        <f t="shared" ref="EL108" si="1327">IF(AND(EL$2&gt;$D108,EM$2&gt;$D108),0,IF(AND(EL$2&lt;$C108,EM$2&lt;$C108),0,IF(AND(EL$2&lt;=$C108,EM$2&gt;=$D108),($D108-$C108+1)*$G108,IF(AND(EL$2&gt;=$C108,EM$2&lt;=$D108),(EM$2-EL$2+1)*$G108,IF(AND(EL$2&lt;=$C108,EM$2&lt;=$D108),(EM$2-$C108+1)*$G108,IF(AND(EL$2&gt;=$C108,EM$2&gt;=$D108),($D108-EL$2+1)*$G108,0))))))</f>
        <v>0</v>
      </c>
      <c r="EM108" s="98"/>
      <c r="EN108" s="98">
        <f t="shared" ref="EN108" si="1328">IF(AND(EN$2&gt;$D108,EO$2&gt;$D108),0,IF(AND(EN$2&lt;$C108,EO$2&lt;$C108),0,IF(AND(EN$2&lt;=$C108,EO$2&gt;=$D108),($D108-$C108+1)*$G108,IF(AND(EN$2&gt;=$C108,EO$2&lt;=$D108),(EO$2-EN$2+1)*$G108,IF(AND(EN$2&lt;=$C108,EO$2&lt;=$D108),(EO$2-$C108+1)*$G108,IF(AND(EN$2&gt;=$C108,EO$2&gt;=$D108),($D108-EN$2+1)*$G108,0))))))</f>
        <v>0</v>
      </c>
      <c r="EO108" s="98"/>
      <c r="EP108" s="98">
        <f t="shared" ref="EP108" si="1329">IF(AND(EP$2&gt;$D108,EQ$2&gt;$D108),0,IF(AND(EP$2&lt;$C108,EQ$2&lt;$C108),0,IF(AND(EP$2&lt;=$C108,EQ$2&gt;=$D108),($D108-$C108+1)*$G108,IF(AND(EP$2&gt;=$C108,EQ$2&lt;=$D108),(EQ$2-EP$2+1)*$G108,IF(AND(EP$2&lt;=$C108,EQ$2&lt;=$D108),(EQ$2-$C108+1)*$G108,IF(AND(EP$2&gt;=$C108,EQ$2&gt;=$D108),($D108-EP$2+1)*$G108,0))))))</f>
        <v>0</v>
      </c>
      <c r="EQ108" s="98"/>
      <c r="ER108" s="98">
        <f t="shared" ref="ER108" si="1330">IF(AND(ER$2&gt;$D108,ES$2&gt;$D108),0,IF(AND(ER$2&lt;$C108,ES$2&lt;$C108),0,IF(AND(ER$2&lt;=$C108,ES$2&gt;=$D108),($D108-$C108+1)*$G108,IF(AND(ER$2&gt;=$C108,ES$2&lt;=$D108),(ES$2-ER$2+1)*$G108,IF(AND(ER$2&lt;=$C108,ES$2&lt;=$D108),(ES$2-$C108+1)*$G108,IF(AND(ER$2&gt;=$C108,ES$2&gt;=$D108),($D108-ER$2+1)*$G108,0))))))</f>
        <v>0</v>
      </c>
      <c r="ES108" s="98"/>
      <c r="ET108" s="98">
        <f t="shared" ref="ET108" si="1331">IF(AND(ET$2&gt;$D108,EU$2&gt;$D108),0,IF(AND(ET$2&lt;$C108,EU$2&lt;$C108),0,IF(AND(ET$2&lt;=$C108,EU$2&gt;=$D108),($D108-$C108+1)*$G108,IF(AND(ET$2&gt;=$C108,EU$2&lt;=$D108),(EU$2-ET$2+1)*$G108,IF(AND(ET$2&lt;=$C108,EU$2&lt;=$D108),(EU$2-$C108+1)*$G108,IF(AND(ET$2&gt;=$C108,EU$2&gt;=$D108),($D108-ET$2+1)*$G108,0))))))</f>
        <v>0</v>
      </c>
      <c r="EU108" s="98"/>
      <c r="EV108" s="98">
        <f t="shared" ref="EV108:EV111" si="1332">IF(AND(EV$2&gt;$D108,EW$2&gt;$D108),0,IF(AND(EV$2&lt;$C108,EW$2&lt;$C108),0,IF(AND(EV$2&lt;=$C108,EW$2&gt;=$D108),($D108-$C108+1)*$G108,IF(AND(EV$2&gt;=$C108,EW$2&lt;=$D108),(EW$2-EV$2+1)*$G108,IF(AND(EV$2&lt;=$C108,EW$2&lt;=$D108),(EW$2-$C108+1)*$G108,IF(AND(EV$2&gt;=$C108,EW$2&gt;=$D108),($D108-EV$2+1)*$G108,0))))))</f>
        <v>0</v>
      </c>
      <c r="EW108" s="98"/>
      <c r="EX108" s="98">
        <f t="shared" ref="EX108:EX111" si="1333">IF(AND(EX$2&gt;$D108,EY$2&gt;$D108),0,IF(AND(EX$2&lt;$C108,EY$2&lt;$C108),0,IF(AND(EX$2&lt;=$C108,EY$2&gt;=$D108),($D108-$C108+1)*$G108,IF(AND(EX$2&gt;=$C108,EY$2&lt;=$D108),(EY$2-EX$2+1)*$G108,IF(AND(EX$2&lt;=$C108,EY$2&lt;=$D108),(EY$2-$C108+1)*$G108,IF(AND(EX$2&gt;=$C108,EY$2&gt;=$D108),($D108-EX$2+1)*$G108,0))))))</f>
        <v>0</v>
      </c>
      <c r="EY108" s="98"/>
      <c r="EZ108" s="98">
        <f t="shared" ref="EZ108:EZ111" si="1334">IF(AND(EZ$2&gt;$D108,FA$2&gt;$D108),0,IF(AND(EZ$2&lt;$C108,FA$2&lt;$C108),0,IF(AND(EZ$2&lt;=$C108,FA$2&gt;=$D108),($D108-$C108+1)*$G108,IF(AND(EZ$2&gt;=$C108,FA$2&lt;=$D108),(FA$2-EZ$2+1)*$G108,IF(AND(EZ$2&lt;=$C108,FA$2&lt;=$D108),(FA$2-$C108+1)*$G108,IF(AND(EZ$2&gt;=$C108,FA$2&gt;=$D108),($D108-EZ$2+1)*$G108,0))))))</f>
        <v>0</v>
      </c>
      <c r="FA108" s="98"/>
      <c r="FB108" s="98">
        <f t="shared" ref="FB108:FB111" si="1335">IF(AND(FB$2&gt;$D108,FC$2&gt;$D108),0,IF(AND(FB$2&lt;$C108,FC$2&lt;$C108),0,IF(AND(FB$2&lt;=$C108,FC$2&gt;=$D108),($D108-$C108+1)*$G108,IF(AND(FB$2&gt;=$C108,FC$2&lt;=$D108),(FC$2-FB$2+1)*$G108,IF(AND(FB$2&lt;=$C108,FC$2&lt;=$D108),(FC$2-$C108+1)*$G108,IF(AND(FB$2&gt;=$C108,FC$2&gt;=$D108),($D108-FB$2+1)*$G108,0))))))</f>
        <v>0</v>
      </c>
      <c r="FC108" s="98"/>
      <c r="FD108" s="98">
        <f t="shared" ref="FD108:FD111" si="1336">IF(AND(FD$2&gt;$D108,FE$2&gt;$D108),0,IF(AND(FD$2&lt;$C108,FE$2&lt;$C108),0,IF(AND(FD$2&lt;=$C108,FE$2&gt;=$D108),($D108-$C108+1)*$G108,IF(AND(FD$2&gt;=$C108,FE$2&lt;=$D108),(FE$2-FD$2+1)*$G108,IF(AND(FD$2&lt;=$C108,FE$2&lt;=$D108),(FE$2-$C108+1)*$G108,IF(AND(FD$2&gt;=$C108,FE$2&gt;=$D108),($D108-FD$2+1)*$G108,0))))))</f>
        <v>0</v>
      </c>
      <c r="FE108" s="98"/>
      <c r="FF108" s="98">
        <f t="shared" ref="FF108:FF111" si="1337">IF(AND(FF$2&gt;$D108,FG$2&gt;$D108),0,IF(AND(FF$2&lt;$C108,FG$2&lt;$C108),0,IF(AND(FF$2&lt;=$C108,FG$2&gt;=$D108),($D108-$C108+1)*$G108,IF(AND(FF$2&gt;=$C108,FG$2&lt;=$D108),(FG$2-FF$2+1)*$G108,IF(AND(FF$2&lt;=$C108,FG$2&lt;=$D108),(FG$2-$C108+1)*$G108,IF(AND(FF$2&gt;=$C108,FG$2&gt;=$D108),($D108-FF$2+1)*$G108,0))))))</f>
        <v>0</v>
      </c>
      <c r="FG108" s="98"/>
    </row>
    <row r="109" spans="1:163" x14ac:dyDescent="0.2">
      <c r="A109" s="23" t="s">
        <v>83</v>
      </c>
      <c r="B109" s="54"/>
      <c r="C109" s="26">
        <v>42736</v>
      </c>
      <c r="D109" s="26">
        <v>42737</v>
      </c>
      <c r="E109" s="21">
        <v>2</v>
      </c>
      <c r="F109" s="22">
        <v>360000000</v>
      </c>
      <c r="G109" s="9">
        <f t="shared" si="1102"/>
        <v>180000000</v>
      </c>
      <c r="H109" s="102">
        <f>IF(AND(H$2&gt;$D109,I$2&gt;$D109),0,IF(AND(H$2&lt;$C109,I$2&lt;$C109),0,IF(AND(H$2&lt;=$C109,I$2&gt;=$D109),($D109-$C109+1)*$G109,IF(AND(H$2&gt;=$C109,I$2&lt;=$D109),(I$2-H$2+1)*$G109,IF(AND(H$2&lt;=$C109,I$2&lt;=$D109),(I$2-$C109+1)*$G109,IF(AND(H$2&gt;=$C109,I$2&gt;=$D109),($D109-H$2+1)*$G109,0))))))</f>
        <v>360000000</v>
      </c>
      <c r="I109" s="102"/>
      <c r="J109" s="98">
        <f>IF(AND(J$2&gt;$D109,K$2&gt;$D109),0,IF(AND(J$2&lt;$C109,K$2&lt;$C109),0,IF(AND(J$2&lt;=$C109,K$2&gt;=$D109),($D109-$C109+1)*$G109,IF(AND(J$2&gt;=$C109,K$2&lt;=$D109),(K$2-J$2+1)*$G109,IF(AND(J$2&lt;=$C109,K$2&lt;=$D109),(K$2-$C109+1)*$G109,IF(AND(J$2&gt;=$C109,K$2&gt;=$D109),($D109-J$2+1)*$G109,0))))))</f>
        <v>0</v>
      </c>
      <c r="K109" s="98"/>
      <c r="L109" s="98">
        <f>IF(AND(L$2&gt;$D109,M$2&gt;$D109),0,IF(AND(L$2&lt;$C109,M$2&lt;$C109),0,IF(AND(L$2&lt;=$C109,M$2&gt;=$D109),($D109-$C109+1)*$G109,IF(AND(L$2&gt;=$C109,M$2&lt;=$D109),(M$2-L$2+1)*$G109,IF(AND(L$2&lt;=$C109,M$2&lt;=$D109),(M$2-$C109+1)*$G109,IF(AND(L$2&gt;=$C109,M$2&gt;=$D109),($D109-L$2+1)*$G109,0))))))</f>
        <v>0</v>
      </c>
      <c r="M109" s="98"/>
      <c r="N109" s="98">
        <f>IF(AND(N$2&gt;$D109,O$2&gt;$D109),0,IF(AND(N$2&lt;$C109,O$2&lt;$C109),0,IF(AND(N$2&lt;=$C109,O$2&gt;=$D109),($D109-$C109+1)*$G109,IF(AND(N$2&gt;=$C109,O$2&lt;=$D109),(O$2-N$2+1)*$G109,IF(AND(N$2&lt;=$C109,O$2&lt;=$D109),(O$2-$C109+1)*$G109,IF(AND(N$2&gt;=$C109,O$2&gt;=$D109),($D109-N$2+1)*$G109,0))))))</f>
        <v>0</v>
      </c>
      <c r="O109" s="98"/>
      <c r="P109" s="98">
        <f>IF(AND(P$2&gt;$D109,Q$2&gt;$D109),0,IF(AND(P$2&lt;$C109,Q$2&lt;$C109),0,IF(AND(P$2&lt;=$C109,Q$2&gt;=$D109),($D109-$C109+1)*$G109,IF(AND(P$2&gt;=$C109,Q$2&lt;=$D109),(Q$2-P$2+1)*$G109,IF(AND(P$2&lt;=$C109,Q$2&lt;=$D109),(Q$2-$C109+1)*$G109,IF(AND(P$2&gt;=$C109,Q$2&gt;=$D109),($D109-P$2+1)*$G109,0))))))</f>
        <v>0</v>
      </c>
      <c r="Q109" s="98"/>
      <c r="R109" s="98">
        <f>IF(AND(R$2&gt;$D109,S$2&gt;$D109),0,IF(AND(R$2&lt;$C109,S$2&lt;$C109),0,IF(AND(R$2&lt;=$C109,S$2&gt;=$D109),($D109-$C109+1)*$G109,IF(AND(R$2&gt;=$C109,S$2&lt;=$D109),(S$2-R$2+1)*$G109,IF(AND(R$2&lt;=$C109,S$2&lt;=$D109),(S$2-$C109+1)*$G109,IF(AND(R$2&gt;=$C109,S$2&gt;=$D109),($D109-R$2+1)*$G109,0))))))</f>
        <v>0</v>
      </c>
      <c r="S109" s="98"/>
      <c r="T109" s="98">
        <f>IF(AND(T$2&gt;$D109,U$2&gt;$D109),0,IF(AND(T$2&lt;$C109,U$2&lt;$C109),0,IF(AND(T$2&lt;=$C109,U$2&gt;=$D109),($D109-$C109+1)*$G109,IF(AND(T$2&gt;=$C109,U$2&lt;=$D109),(U$2-T$2+1)*$G109,IF(AND(T$2&lt;=$C109,U$2&lt;=$D109),(U$2-$C109+1)*$G109,IF(AND(T$2&gt;=$C109,U$2&gt;=$D109),($D109-T$2+1)*$G109,0))))))</f>
        <v>0</v>
      </c>
      <c r="U109" s="98"/>
      <c r="V109" s="98">
        <f>IF(AND(V$2&gt;$D109,W$2&gt;$D109),0,IF(AND(V$2&lt;$C109,W$2&lt;$C109),0,IF(AND(V$2&lt;=$C109,W$2&gt;=$D109),($D109-$C109+1)*$G109,IF(AND(V$2&gt;=$C109,W$2&lt;=$D109),(W$2-V$2+1)*$G109,IF(AND(V$2&lt;=$C109,W$2&lt;=$D109),(W$2-$C109+1)*$G109,IF(AND(V$2&gt;=$C109,W$2&gt;=$D109),($D109-V$2+1)*$G109,0))))))</f>
        <v>0</v>
      </c>
      <c r="W109" s="98"/>
      <c r="X109" s="98">
        <f>IF(AND(X$2&gt;$D109,Y$2&gt;$D109),0,IF(AND(X$2&lt;$C109,Y$2&lt;$C109),0,IF(AND(X$2&lt;=$C109,Y$2&gt;=$D109),($D109-$C109+1)*$G109,IF(AND(X$2&gt;=$C109,Y$2&lt;=$D109),(Y$2-X$2+1)*$G109,IF(AND(X$2&lt;=$C109,Y$2&lt;=$D109),(Y$2-$C109+1)*$G109,IF(AND(X$2&gt;=$C109,Y$2&gt;=$D109),($D109-X$2+1)*$G109,0))))))</f>
        <v>0</v>
      </c>
      <c r="Y109" s="98"/>
      <c r="Z109" s="98">
        <f>IF(AND(Z$2&gt;$D109,AA$2&gt;$D109),0,IF(AND(Z$2&lt;$C109,AA$2&lt;$C109),0,IF(AND(Z$2&lt;=$C109,AA$2&gt;=$D109),($D109-$C109+1)*$G109,IF(AND(Z$2&gt;=$C109,AA$2&lt;=$D109),(AA$2-Z$2+1)*$G109,IF(AND(Z$2&lt;=$C109,AA$2&lt;=$D109),(AA$2-$C109+1)*$G109,IF(AND(Z$2&gt;=$C109,AA$2&gt;=$D109),($D109-Z$2+1)*$G109,0))))))</f>
        <v>0</v>
      </c>
      <c r="AA109" s="98"/>
      <c r="AB109" s="98">
        <f>IF(AND(AB$2&gt;$D109,AC$2&gt;$D109),0,IF(AND(AB$2&lt;$C109,AC$2&lt;$C109),0,IF(AND(AB$2&lt;=$C109,AC$2&gt;=$D109),($D109-$C109+1)*$G109,IF(AND(AB$2&gt;=$C109,AC$2&lt;=$D109),(AC$2-AB$2+1)*$G109,IF(AND(AB$2&lt;=$C109,AC$2&lt;=$D109),(AC$2-$C109+1)*$G109,IF(AND(AB$2&gt;=$C109,AC$2&gt;=$D109),($D109-AB$2+1)*$G109,0))))))</f>
        <v>0</v>
      </c>
      <c r="AC109" s="98"/>
      <c r="AD109" s="98">
        <f>IF(AND(AD$2&gt;$D109,AE$2&gt;$D109),0,IF(AND(AD$2&lt;$C109,AE$2&lt;$C109),0,IF(AND(AD$2&lt;=$C109,AE$2&gt;=$D109),($D109-$C109+1)*$G109,IF(AND(AD$2&gt;=$C109,AE$2&lt;=$D109),(AE$2-AD$2+1)*$G109,IF(AND(AD$2&lt;=$C109,AE$2&lt;=$D109),(AE$2-$C109+1)*$G109,IF(AND(AD$2&gt;=$C109,AE$2&gt;=$D109),($D109-AD$2+1)*$G109,0))))))</f>
        <v>0</v>
      </c>
      <c r="AE109" s="98"/>
      <c r="AF109" s="98">
        <f>IF(AND(AF$2&gt;$D109,AG$2&gt;$D109),0,IF(AND(AF$2&lt;$C109,AG$2&lt;$C109),0,IF(AND(AF$2&lt;=$C109,AG$2&gt;=$D109),($D109-$C109+1)*$G109,IF(AND(AF$2&gt;=$C109,AG$2&lt;=$D109),(AG$2-AF$2+1)*$G109,IF(AND(AF$2&lt;=$C109,AG$2&lt;=$D109),(AG$2-$C109+1)*$G109,IF(AND(AF$2&gt;=$C109,AG$2&gt;=$D109),($D109-AF$2+1)*$G109,0))))))</f>
        <v>0</v>
      </c>
      <c r="AG109" s="98"/>
      <c r="AH109" s="98">
        <f>IF(AND(AH$2&gt;$D109,AI$2&gt;$D109),0,IF(AND(AH$2&lt;$C109,AI$2&lt;$C109),0,IF(AND(AH$2&lt;=$C109,AI$2&gt;=$D109),($D109-$C109+1)*$G109,IF(AND(AH$2&gt;=$C109,AI$2&lt;=$D109),(AI$2-AH$2+1)*$G109,IF(AND(AH$2&lt;=$C109,AI$2&lt;=$D109),(AI$2-$C109+1)*$G109,IF(AND(AH$2&gt;=$C109,AI$2&gt;=$D109),($D109-AH$2+1)*$G109,0))))))</f>
        <v>0</v>
      </c>
      <c r="AI109" s="98"/>
      <c r="AJ109" s="98">
        <f>IF(AND(AJ$2&gt;$D109,AK$2&gt;$D109),0,IF(AND(AJ$2&lt;$C109,AK$2&lt;$C109),0,IF(AND(AJ$2&lt;=$C109,AK$2&gt;=$D109),($D109-$C109+1)*$G109,IF(AND(AJ$2&gt;=$C109,AK$2&lt;=$D109),(AK$2-AJ$2+1)*$G109,IF(AND(AJ$2&lt;=$C109,AK$2&lt;=$D109),(AK$2-$C109+1)*$G109,IF(AND(AJ$2&gt;=$C109,AK$2&gt;=$D109),($D109-AJ$2+1)*$G109,0))))))</f>
        <v>0</v>
      </c>
      <c r="AK109" s="98"/>
      <c r="AL109" s="98">
        <f>IF(AND(AL$2&gt;$D109,AM$2&gt;$D109),0,IF(AND(AL$2&lt;$C109,AM$2&lt;$C109),0,IF(AND(AL$2&lt;=$C109,AM$2&gt;=$D109),($D109-$C109+1)*$G109,IF(AND(AL$2&gt;=$C109,AM$2&lt;=$D109),(AM$2-AL$2+1)*$G109,IF(AND(AL$2&lt;=$C109,AM$2&lt;=$D109),(AM$2-$C109+1)*$G109,IF(AND(AL$2&gt;=$C109,AM$2&gt;=$D109),($D109-AL$2+1)*$G109,0))))))</f>
        <v>0</v>
      </c>
      <c r="AM109" s="98"/>
      <c r="AN109" s="98">
        <f>IF(AND(AN$2&gt;$D109,AO$2&gt;$D109),0,IF(AND(AN$2&lt;$C109,AO$2&lt;$C109),0,IF(AND(AN$2&lt;=$C109,AO$2&gt;=$D109),($D109-$C109+1)*$G109,IF(AND(AN$2&gt;=$C109,AO$2&lt;=$D109),(AO$2-AN$2+1)*$G109,IF(AND(AN$2&lt;=$C109,AO$2&lt;=$D109),(AO$2-$C109+1)*$G109,IF(AND(AN$2&gt;=$C109,AO$2&gt;=$D109),($D109-AN$2+1)*$G109,0))))))</f>
        <v>0</v>
      </c>
      <c r="AO109" s="98"/>
      <c r="AP109" s="98">
        <f>IF(AND(AP$2&gt;$D109,AQ$2&gt;$D109),0,IF(AND(AP$2&lt;$C109,AQ$2&lt;$C109),0,IF(AND(AP$2&lt;=$C109,AQ$2&gt;=$D109),($D109-$C109+1)*$G109,IF(AND(AP$2&gt;=$C109,AQ$2&lt;=$D109),(AQ$2-AP$2+1)*$G109,IF(AND(AP$2&lt;=$C109,AQ$2&lt;=$D109),(AQ$2-$C109+1)*$G109,IF(AND(AP$2&gt;=$C109,AQ$2&gt;=$D109),($D109-AP$2+1)*$G109,0))))))</f>
        <v>0</v>
      </c>
      <c r="AQ109" s="98"/>
      <c r="AR109" s="98">
        <f>IF(AND(AR$2&gt;$D109,AS$2&gt;$D109),0,IF(AND(AR$2&lt;$C109,AS$2&lt;$C109),0,IF(AND(AR$2&lt;=$C109,AS$2&gt;=$D109),($D109-$C109+1)*$G109,IF(AND(AR$2&gt;=$C109,AS$2&lt;=$D109),(AS$2-AR$2+1)*$G109,IF(AND(AR$2&lt;=$C109,AS$2&lt;=$D109),(AS$2-$C109+1)*$G109,IF(AND(AR$2&gt;=$C109,AS$2&gt;=$D109),($D109-AR$2+1)*$G109,0))))))</f>
        <v>0</v>
      </c>
      <c r="AS109" s="98"/>
      <c r="AT109" s="98">
        <f>IF(AND(AT$2&gt;$D109,AU$2&gt;$D109),0,IF(AND(AT$2&lt;$C109,AU$2&lt;$C109),0,IF(AND(AT$2&lt;=$C109,AU$2&gt;=$D109),($D109-$C109+1)*$G109,IF(AND(AT$2&gt;=$C109,AU$2&lt;=$D109),(AU$2-AT$2+1)*$G109,IF(AND(AT$2&lt;=$C109,AU$2&lt;=$D109),(AU$2-$C109+1)*$G109,IF(AND(AT$2&gt;=$C109,AU$2&gt;=$D109),($D109-AT$2+1)*$G109,0))))))</f>
        <v>0</v>
      </c>
      <c r="AU109" s="98"/>
      <c r="AV109" s="98">
        <f>IF(AND(AV$2&gt;$D109,AW$2&gt;$D109),0,IF(AND(AV$2&lt;$C109,AW$2&lt;$C109),0,IF(AND(AV$2&lt;=$C109,AW$2&gt;=$D109),($D109-$C109+1)*$G109,IF(AND(AV$2&gt;=$C109,AW$2&lt;=$D109),(AW$2-AV$2+1)*$G109,IF(AND(AV$2&lt;=$C109,AW$2&lt;=$D109),(AW$2-$C109+1)*$G109,IF(AND(AV$2&gt;=$C109,AW$2&gt;=$D109),($D109-AV$2+1)*$G109,0))))))</f>
        <v>0</v>
      </c>
      <c r="AW109" s="98"/>
      <c r="AX109" s="98">
        <f>IF(AND(AX$2&gt;$D109,AY$2&gt;$D109),0,IF(AND(AX$2&lt;$C109,AY$2&lt;$C109),0,IF(AND(AX$2&lt;=$C109,AY$2&gt;=$D109),($D109-$C109+1)*$G109,IF(AND(AX$2&gt;=$C109,AY$2&lt;=$D109),(AY$2-AX$2+1)*$G109,IF(AND(AX$2&lt;=$C109,AY$2&lt;=$D109),(AY$2-$C109+1)*$G109,IF(AND(AX$2&gt;=$C109,AY$2&gt;=$D109),($D109-AX$2+1)*$G109,0))))))</f>
        <v>0</v>
      </c>
      <c r="AY109" s="98"/>
      <c r="AZ109" s="98">
        <f>IF(AND(AZ$2&gt;$D109,BA$2&gt;$D109),0,IF(AND(AZ$2&lt;$C109,BA$2&lt;$C109),0,IF(AND(AZ$2&lt;=$C109,BA$2&gt;=$D109),($D109-$C109+1)*$G109,IF(AND(AZ$2&gt;=$C109,BA$2&lt;=$D109),(BA$2-AZ$2+1)*$G109,IF(AND(AZ$2&lt;=$C109,BA$2&lt;=$D109),(BA$2-$C109+1)*$G109,IF(AND(AZ$2&gt;=$C109,BA$2&gt;=$D109),($D109-AZ$2+1)*$G109,0))))))</f>
        <v>0</v>
      </c>
      <c r="BA109" s="98"/>
      <c r="BB109" s="98">
        <f>IF(AND(BB$2&gt;$D109,BC$2&gt;$D109),0,IF(AND(BB$2&lt;$C109,BC$2&lt;$C109),0,IF(AND(BB$2&lt;=$C109,BC$2&gt;=$D109),($D109-$C109+1)*$G109,IF(AND(BB$2&gt;=$C109,BC$2&lt;=$D109),(BC$2-BB$2+1)*$G109,IF(AND(BB$2&lt;=$C109,BC$2&lt;=$D109),(BC$2-$C109+1)*$G109,IF(AND(BB$2&gt;=$C109,BC$2&gt;=$D109),($D109-BB$2+1)*$G109,0))))))</f>
        <v>0</v>
      </c>
      <c r="BC109" s="98"/>
      <c r="BD109" s="98">
        <f>IF(AND(BD$2&gt;$D109,BE$2&gt;$D109),0,IF(AND(BD$2&lt;$C109,BE$2&lt;$C109),0,IF(AND(BD$2&lt;=$C109,BE$2&gt;=$D109),($D109-$C109+1)*$G109,IF(AND(BD$2&gt;=$C109,BE$2&lt;=$D109),(BE$2-BD$2+1)*$G109,IF(AND(BD$2&lt;=$C109,BE$2&lt;=$D109),(BE$2-$C109+1)*$G109,IF(AND(BD$2&gt;=$C109,BE$2&gt;=$D109),($D109-BD$2+1)*$G109,0))))))</f>
        <v>0</v>
      </c>
      <c r="BE109" s="98"/>
      <c r="BF109" s="98">
        <f>IF(AND(BF$2&gt;$D109,BG$2&gt;$D109),0,IF(AND(BF$2&lt;$C109,BG$2&lt;$C109),0,IF(AND(BF$2&lt;=$C109,BG$2&gt;=$D109),($D109-$C109+1)*$G109,IF(AND(BF$2&gt;=$C109,BG$2&lt;=$D109),(BG$2-BF$2+1)*$G109,IF(AND(BF$2&lt;=$C109,BG$2&lt;=$D109),(BG$2-$C109+1)*$G109,IF(AND(BF$2&gt;=$C109,BG$2&gt;=$D109),($D109-BF$2+1)*$G109,0))))))</f>
        <v>0</v>
      </c>
      <c r="BG109" s="98"/>
      <c r="BH109" s="98">
        <f>IF(AND(BH$2&gt;$D109,BI$2&gt;$D109),0,IF(AND(BH$2&lt;$C109,BI$2&lt;$C109),0,IF(AND(BH$2&lt;=$C109,BI$2&gt;=$D109),($D109-$C109+1)*$G109,IF(AND(BH$2&gt;=$C109,BI$2&lt;=$D109),(BI$2-BH$2+1)*$G109,IF(AND(BH$2&lt;=$C109,BI$2&lt;=$D109),(BI$2-$C109+1)*$G109,IF(AND(BH$2&gt;=$C109,BI$2&gt;=$D109),($D109-BH$2+1)*$G109,0))))))</f>
        <v>0</v>
      </c>
      <c r="BI109" s="98"/>
      <c r="BJ109" s="98">
        <f>IF(AND(BJ$2&gt;$D109,BK$2&gt;$D109),0,IF(AND(BJ$2&lt;$C109,BK$2&lt;$C109),0,IF(AND(BJ$2&lt;=$C109,BK$2&gt;=$D109),($D109-$C109+1)*$G109,IF(AND(BJ$2&gt;=$C109,BK$2&lt;=$D109),(BK$2-BJ$2+1)*$G109,IF(AND(BJ$2&lt;=$C109,BK$2&lt;=$D109),(BK$2-$C109+1)*$G109,IF(AND(BJ$2&gt;=$C109,BK$2&gt;=$D109),($D109-BJ$2+1)*$G109,0))))))</f>
        <v>0</v>
      </c>
      <c r="BK109" s="98"/>
      <c r="BL109" s="98">
        <f>IF(AND(BL$2&gt;$D109,BM$2&gt;$D109),0,IF(AND(BL$2&lt;$C109,BM$2&lt;$C109),0,IF(AND(BL$2&lt;=$C109,BM$2&gt;=$D109),($D109-$C109+1)*$G109,IF(AND(BL$2&gt;=$C109,BM$2&lt;=$D109),(BM$2-BL$2+1)*$G109,IF(AND(BL$2&lt;=$C109,BM$2&lt;=$D109),(BM$2-$C109+1)*$G109,IF(AND(BL$2&gt;=$C109,BM$2&gt;=$D109),($D109-BL$2+1)*$G109,0))))))</f>
        <v>0</v>
      </c>
      <c r="BM109" s="98"/>
      <c r="BN109" s="98">
        <f>IF(AND(BN$2&gt;$D109,BO$2&gt;$D109),0,IF(AND(BN$2&lt;$C109,BO$2&lt;$C109),0,IF(AND(BN$2&lt;=$C109,BO$2&gt;=$D109),($D109-$C109+1)*$G109,IF(AND(BN$2&gt;=$C109,BO$2&lt;=$D109),(BO$2-BN$2+1)*$G109,IF(AND(BN$2&lt;=$C109,BO$2&lt;=$D109),(BO$2-$C109+1)*$G109,IF(AND(BN$2&gt;=$C109,BO$2&gt;=$D109),($D109-BN$2+1)*$G109,0))))))</f>
        <v>0</v>
      </c>
      <c r="BO109" s="98"/>
      <c r="BP109" s="98">
        <f>IF(AND(BP$2&gt;$D109,BQ$2&gt;$D109),0,IF(AND(BP$2&lt;$C109,BQ$2&lt;$C109),0,IF(AND(BP$2&lt;=$C109,BQ$2&gt;=$D109),($D109-$C109+1)*$G109,IF(AND(BP$2&gt;=$C109,BQ$2&lt;=$D109),(BQ$2-BP$2+1)*$G109,IF(AND(BP$2&lt;=$C109,BQ$2&lt;=$D109),(BQ$2-$C109+1)*$G109,IF(AND(BP$2&gt;=$C109,BQ$2&gt;=$D109),($D109-BP$2+1)*$G109,0))))))</f>
        <v>0</v>
      </c>
      <c r="BQ109" s="98"/>
      <c r="BR109" s="98">
        <f>IF(AND(BR$2&gt;$D109,BS$2&gt;$D109),0,IF(AND(BR$2&lt;$C109,BS$2&lt;$C109),0,IF(AND(BR$2&lt;=$C109,BS$2&gt;=$D109),($D109-$C109+1)*$G109,IF(AND(BR$2&gt;=$C109,BS$2&lt;=$D109),(BS$2-BR$2+1)*$G109,IF(AND(BR$2&lt;=$C109,BS$2&lt;=$D109),(BS$2-$C109+1)*$G109,IF(AND(BR$2&gt;=$C109,BS$2&gt;=$D109),($D109-BR$2+1)*$G109,0))))))</f>
        <v>0</v>
      </c>
      <c r="BS109" s="98"/>
      <c r="BT109" s="98">
        <f>IF(AND(BT$2&gt;$D109,BU$2&gt;$D109),0,IF(AND(BT$2&lt;$C109,BU$2&lt;$C109),0,IF(AND(BT$2&lt;=$C109,BU$2&gt;=$D109),($D109-$C109+1)*$G109,IF(AND(BT$2&gt;=$C109,BU$2&lt;=$D109),(BU$2-BT$2+1)*$G109,IF(AND(BT$2&lt;=$C109,BU$2&lt;=$D109),(BU$2-$C109+1)*$G109,IF(AND(BT$2&gt;=$C109,BU$2&gt;=$D109),($D109-BT$2+1)*$G109,0))))))</f>
        <v>0</v>
      </c>
      <c r="BU109" s="98"/>
      <c r="BV109" s="98">
        <f>IF(AND(BV$2&gt;$D109,BW$2&gt;$D109),0,IF(AND(BV$2&lt;$C109,BW$2&lt;$C109),0,IF(AND(BV$2&lt;=$C109,BW$2&gt;=$D109),($D109-$C109+1)*$G109,IF(AND(BV$2&gt;=$C109,BW$2&lt;=$D109),(BW$2-BV$2+1)*$G109,IF(AND(BV$2&lt;=$C109,BW$2&lt;=$D109),(BW$2-$C109+1)*$G109,IF(AND(BV$2&gt;=$C109,BW$2&gt;=$D109),($D109-BV$2+1)*$G109,0))))))</f>
        <v>0</v>
      </c>
      <c r="BW109" s="98"/>
      <c r="BX109" s="98">
        <f>IF(AND(BX$2&gt;$D109,BY$2&gt;$D109),0,IF(AND(BX$2&lt;$C109,BY$2&lt;$C109),0,IF(AND(BX$2&lt;=$C109,BY$2&gt;=$D109),($D109-$C109+1)*$G109,IF(AND(BX$2&gt;=$C109,BY$2&lt;=$D109),(BY$2-BX$2+1)*$G109,IF(AND(BX$2&lt;=$C109,BY$2&lt;=$D109),(BY$2-$C109+1)*$G109,IF(AND(BX$2&gt;=$C109,BY$2&gt;=$D109),($D109-BX$2+1)*$G109,0))))))</f>
        <v>0</v>
      </c>
      <c r="BY109" s="98"/>
      <c r="BZ109" s="98">
        <f>IF(AND(BZ$2&gt;$D109,CA$2&gt;$D109),0,IF(AND(BZ$2&lt;$C109,CA$2&lt;$C109),0,IF(AND(BZ$2&lt;=$C109,CA$2&gt;=$D109),($D109-$C109+1)*$G109,IF(AND(BZ$2&gt;=$C109,CA$2&lt;=$D109),(CA$2-BZ$2+1)*$G109,IF(AND(BZ$2&lt;=$C109,CA$2&lt;=$D109),(CA$2-$C109+1)*$G109,IF(AND(BZ$2&gt;=$C109,CA$2&gt;=$D109),($D109-BZ$2+1)*$G109,0))))))</f>
        <v>0</v>
      </c>
      <c r="CA109" s="98"/>
      <c r="CB109" s="98">
        <f>IF(AND(CB$2&gt;$D109,CC$2&gt;$D109),0,IF(AND(CB$2&lt;$C109,CC$2&lt;$C109),0,IF(AND(CB$2&lt;=$C109,CC$2&gt;=$D109),($D109-$C109+1)*$G109,IF(AND(CB$2&gt;=$C109,CC$2&lt;=$D109),(CC$2-CB$2+1)*$G109,IF(AND(CB$2&lt;=$C109,CC$2&lt;=$D109),(CC$2-$C109+1)*$G109,IF(AND(CB$2&gt;=$C109,CC$2&gt;=$D109),($D109-CB$2+1)*$G109,0))))))</f>
        <v>0</v>
      </c>
      <c r="CC109" s="98"/>
      <c r="CD109" s="98">
        <f>IF(AND(CD$2&gt;$D109,CE$2&gt;$D109),0,IF(AND(CD$2&lt;$C109,CE$2&lt;$C109),0,IF(AND(CD$2&lt;=$C109,CE$2&gt;=$D109),($D109-$C109+1)*$G109,IF(AND(CD$2&gt;=$C109,CE$2&lt;=$D109),(CE$2-CD$2+1)*$G109,IF(AND(CD$2&lt;=$C109,CE$2&lt;=$D109),(CE$2-$C109+1)*$G109,IF(AND(CD$2&gt;=$C109,CE$2&gt;=$D109),($D109-CD$2+1)*$G109,0))))))</f>
        <v>0</v>
      </c>
      <c r="CE109" s="98"/>
      <c r="CF109" s="98">
        <f>IF(AND(CF$2&gt;$D109,CG$2&gt;$D109),0,IF(AND(CF$2&lt;$C109,CG$2&lt;$C109),0,IF(AND(CF$2&lt;=$C109,CG$2&gt;=$D109),($D109-$C109+1)*$G109,IF(AND(CF$2&gt;=$C109,CG$2&lt;=$D109),(CG$2-CF$2+1)*$G109,IF(AND(CF$2&lt;=$C109,CG$2&lt;=$D109),(CG$2-$C109+1)*$G109,IF(AND(CF$2&gt;=$C109,CG$2&gt;=$D109),($D109-CF$2+1)*$G109,0))))))</f>
        <v>0</v>
      </c>
      <c r="CG109" s="98"/>
      <c r="CH109" s="98">
        <f>IF(AND(CH$2&gt;$D109,CI$2&gt;$D109),0,IF(AND(CH$2&lt;$C109,CI$2&lt;$C109),0,IF(AND(CH$2&lt;=$C109,CI$2&gt;=$D109),($D109-$C109+1)*$G109,IF(AND(CH$2&gt;=$C109,CI$2&lt;=$D109),(CI$2-CH$2+1)*$G109,IF(AND(CH$2&lt;=$C109,CI$2&lt;=$D109),(CI$2-$C109+1)*$G109,IF(AND(CH$2&gt;=$C109,CI$2&gt;=$D109),($D109-CH$2+1)*$G109,0))))))</f>
        <v>0</v>
      </c>
      <c r="CI109" s="98"/>
      <c r="CJ109" s="98">
        <f>IF(AND(CJ$2&gt;$D109,CK$2&gt;$D109),0,IF(AND(CJ$2&lt;$C109,CK$2&lt;$C109),0,IF(AND(CJ$2&lt;=$C109,CK$2&gt;=$D109),($D109-$C109+1)*$G109,IF(AND(CJ$2&gt;=$C109,CK$2&lt;=$D109),(CK$2-CJ$2+1)*$G109,IF(AND(CJ$2&lt;=$C109,CK$2&lt;=$D109),(CK$2-$C109+1)*$G109,IF(AND(CJ$2&gt;=$C109,CK$2&gt;=$D109),($D109-CJ$2+1)*$G109,0))))))</f>
        <v>0</v>
      </c>
      <c r="CK109" s="98"/>
      <c r="CL109" s="98">
        <f>IF(AND(CL$2&gt;$D109,CM$2&gt;$D109),0,IF(AND(CL$2&lt;$C109,CM$2&lt;$C109),0,IF(AND(CL$2&lt;=$C109,CM$2&gt;=$D109),($D109-$C109+1)*$G109,IF(AND(CL$2&gt;=$C109,CM$2&lt;=$D109),(CM$2-CL$2+1)*$G109,IF(AND(CL$2&lt;=$C109,CM$2&lt;=$D109),(CM$2-$C109+1)*$G109,IF(AND(CL$2&gt;=$C109,CM$2&gt;=$D109),($D109-CL$2+1)*$G109,0))))))</f>
        <v>0</v>
      </c>
      <c r="CM109" s="98"/>
      <c r="CN109" s="98">
        <f>IF(AND(CN$2&gt;$D109,CO$2&gt;$D109),0,IF(AND(CN$2&lt;$C109,CO$2&lt;$C109),0,IF(AND(CN$2&lt;=$C109,CO$2&gt;=$D109),($D109-$C109+1)*$G109,IF(AND(CN$2&gt;=$C109,CO$2&lt;=$D109),(CO$2-CN$2+1)*$G109,IF(AND(CN$2&lt;=$C109,CO$2&lt;=$D109),(CO$2-$C109+1)*$G109,IF(AND(CN$2&gt;=$C109,CO$2&gt;=$D109),($D109-CN$2+1)*$G109,0))))))</f>
        <v>0</v>
      </c>
      <c r="CO109" s="98"/>
      <c r="CP109" s="98">
        <f>IF(AND(CP$2&gt;$D109,CQ$2&gt;$D109),0,IF(AND(CP$2&lt;$C109,CQ$2&lt;$C109),0,IF(AND(CP$2&lt;=$C109,CQ$2&gt;=$D109),($D109-$C109+1)*$G109,IF(AND(CP$2&gt;=$C109,CQ$2&lt;=$D109),(CQ$2-CP$2+1)*$G109,IF(AND(CP$2&lt;=$C109,CQ$2&lt;=$D109),(CQ$2-$C109+1)*$G109,IF(AND(CP$2&gt;=$C109,CQ$2&gt;=$D109),($D109-CP$2+1)*$G109,0))))))</f>
        <v>0</v>
      </c>
      <c r="CQ109" s="98"/>
      <c r="CR109" s="98">
        <f>IF(AND(CR$2&gt;$D109,CS$2&gt;$D109),0,IF(AND(CR$2&lt;$C109,CS$2&lt;$C109),0,IF(AND(CR$2&lt;=$C109,CS$2&gt;=$D109),($D109-$C109+1)*$G109,IF(AND(CR$2&gt;=$C109,CS$2&lt;=$D109),(CS$2-CR$2+1)*$G109,IF(AND(CR$2&lt;=$C109,CS$2&lt;=$D109),(CS$2-$C109+1)*$G109,IF(AND(CR$2&gt;=$C109,CS$2&gt;=$D109),($D109-CR$2+1)*$G109,0))))))</f>
        <v>0</v>
      </c>
      <c r="CS109" s="98"/>
      <c r="CT109" s="98">
        <f>IF(AND(CT$2&gt;$D109,CU$2&gt;$D109),0,IF(AND(CT$2&lt;$C109,CU$2&lt;$C109),0,IF(AND(CT$2&lt;=$C109,CU$2&gt;=$D109),($D109-$C109+1)*$G109,IF(AND(CT$2&gt;=$C109,CU$2&lt;=$D109),(CU$2-CT$2+1)*$G109,IF(AND(CT$2&lt;=$C109,CU$2&lt;=$D109),(CU$2-$C109+1)*$G109,IF(AND(CT$2&gt;=$C109,CU$2&gt;=$D109),($D109-CT$2+1)*$G109,0))))))</f>
        <v>0</v>
      </c>
      <c r="CU109" s="98"/>
      <c r="CV109" s="98">
        <f>IF(AND(CV$2&gt;$D109,CW$2&gt;$D109),0,IF(AND(CV$2&lt;$C109,CW$2&lt;$C109),0,IF(AND(CV$2&lt;=$C109,CW$2&gt;=$D109),($D109-$C109+1)*$G109,IF(AND(CV$2&gt;=$C109,CW$2&lt;=$D109),(CW$2-CV$2+1)*$G109,IF(AND(CV$2&lt;=$C109,CW$2&lt;=$D109),(CW$2-$C109+1)*$G109,IF(AND(CV$2&gt;=$C109,CW$2&gt;=$D109),($D109-CV$2+1)*$G109,0))))))</f>
        <v>0</v>
      </c>
      <c r="CW109" s="98"/>
      <c r="CX109" s="98">
        <f>IF(AND(CX$2&gt;$D109,CY$2&gt;$D109),0,IF(AND(CX$2&lt;$C109,CY$2&lt;$C109),0,IF(AND(CX$2&lt;=$C109,CY$2&gt;=$D109),($D109-$C109+1)*$G109,IF(AND(CX$2&gt;=$C109,CY$2&lt;=$D109),(CY$2-CX$2+1)*$G109,IF(AND(CX$2&lt;=$C109,CY$2&lt;=$D109),(CY$2-$C109+1)*$G109,IF(AND(CX$2&gt;=$C109,CY$2&gt;=$D109),($D109-CX$2+1)*$G109,0))))))</f>
        <v>0</v>
      </c>
      <c r="CY109" s="98"/>
      <c r="CZ109" s="98">
        <f>IF(AND(CZ$2&gt;$D109,DA$2&gt;$D109),0,IF(AND(CZ$2&lt;$C109,DA$2&lt;$C109),0,IF(AND(CZ$2&lt;=$C109,DA$2&gt;=$D109),($D109-$C109+1)*$G109,IF(AND(CZ$2&gt;=$C109,DA$2&lt;=$D109),(DA$2-CZ$2+1)*$G109,IF(AND(CZ$2&lt;=$C109,DA$2&lt;=$D109),(DA$2-$C109+1)*$G109,IF(AND(CZ$2&gt;=$C109,DA$2&gt;=$D109),($D109-CZ$2+1)*$G109,0))))))</f>
        <v>0</v>
      </c>
      <c r="DA109" s="98"/>
      <c r="DB109" s="98">
        <f>IF(AND(DB$2&gt;$D109,DC$2&gt;$D109),0,IF(AND(DB$2&lt;$C109,DC$2&lt;$C109),0,IF(AND(DB$2&lt;=$C109,DC$2&gt;=$D109),($D109-$C109+1)*$G109,IF(AND(DB$2&gt;=$C109,DC$2&lt;=$D109),(DC$2-DB$2+1)*$G109,IF(AND(DB$2&lt;=$C109,DC$2&lt;=$D109),(DC$2-$C109+1)*$G109,IF(AND(DB$2&gt;=$C109,DC$2&gt;=$D109),($D109-DB$2+1)*$G109,0))))))</f>
        <v>0</v>
      </c>
      <c r="DC109" s="98"/>
      <c r="DD109" s="98">
        <f>IF(AND(DD$2&gt;$D109,DE$2&gt;$D109),0,IF(AND(DD$2&lt;$C109,DE$2&lt;$C109),0,IF(AND(DD$2&lt;=$C109,DE$2&gt;=$D109),($D109-$C109+1)*$G109,IF(AND(DD$2&gt;=$C109,DE$2&lt;=$D109),(DE$2-DD$2+1)*$G109,IF(AND(DD$2&lt;=$C109,DE$2&lt;=$D109),(DE$2-$C109+1)*$G109,IF(AND(DD$2&gt;=$C109,DE$2&gt;=$D109),($D109-DD$2+1)*$G109,0))))))</f>
        <v>0</v>
      </c>
      <c r="DE109" s="98"/>
      <c r="DF109" s="98">
        <f>IF(AND(DF$2&gt;$D109,DG$2&gt;$D109),0,IF(AND(DF$2&lt;$C109,DG$2&lt;$C109),0,IF(AND(DF$2&lt;=$C109,DG$2&gt;=$D109),($D109-$C109+1)*$G109,IF(AND(DF$2&gt;=$C109,DG$2&lt;=$D109),(DG$2-DF$2+1)*$G109,IF(AND(DF$2&lt;=$C109,DG$2&lt;=$D109),(DG$2-$C109+1)*$G109,IF(AND(DF$2&gt;=$C109,DG$2&gt;=$D109),($D109-DF$2+1)*$G109,0))))))</f>
        <v>0</v>
      </c>
      <c r="DG109" s="98"/>
      <c r="DH109" s="98">
        <f>IF(AND(DH$2&gt;$D109,DI$2&gt;$D109),0,IF(AND(DH$2&lt;$C109,DI$2&lt;$C109),0,IF(AND(DH$2&lt;=$C109,DI$2&gt;=$D109),($D109-$C109+1)*$G109,IF(AND(DH$2&gt;=$C109,DI$2&lt;=$D109),(DI$2-DH$2+1)*$G109,IF(AND(DH$2&lt;=$C109,DI$2&lt;=$D109),(DI$2-$C109+1)*$G109,IF(AND(DH$2&gt;=$C109,DI$2&gt;=$D109),($D109-DH$2+1)*$G109,0))))))</f>
        <v>0</v>
      </c>
      <c r="DI109" s="98"/>
      <c r="DJ109" s="98">
        <f>IF(AND(DJ$2&gt;$D109,DK$2&gt;$D109),0,IF(AND(DJ$2&lt;$C109,DK$2&lt;$C109),0,IF(AND(DJ$2&lt;=$C109,DK$2&gt;=$D109),($D109-$C109+1)*$G109,IF(AND(DJ$2&gt;=$C109,DK$2&lt;=$D109),(DK$2-DJ$2+1)*$G109,IF(AND(DJ$2&lt;=$C109,DK$2&lt;=$D109),(DK$2-$C109+1)*$G109,IF(AND(DJ$2&gt;=$C109,DK$2&gt;=$D109),($D109-DJ$2+1)*$G109,0))))))</f>
        <v>0</v>
      </c>
      <c r="DK109" s="98"/>
      <c r="DL109" s="98">
        <f>IF(AND(DL$2&gt;$D109,DM$2&gt;$D109),0,IF(AND(DL$2&lt;$C109,DM$2&lt;$C109),0,IF(AND(DL$2&lt;=$C109,DM$2&gt;=$D109),($D109-$C109+1)*$G109,IF(AND(DL$2&gt;=$C109,DM$2&lt;=$D109),(DM$2-DL$2+1)*$G109,IF(AND(DL$2&lt;=$C109,DM$2&lt;=$D109),(DM$2-$C109+1)*$G109,IF(AND(DL$2&gt;=$C109,DM$2&gt;=$D109),($D109-DL$2+1)*$G109,0))))))</f>
        <v>0</v>
      </c>
      <c r="DM109" s="98"/>
      <c r="DN109" s="98">
        <f>IF(AND(DN$2&gt;$D109,DO$2&gt;$D109),0,IF(AND(DN$2&lt;$C109,DO$2&lt;$C109),0,IF(AND(DN$2&lt;=$C109,DO$2&gt;=$D109),($D109-$C109+1)*$G109,IF(AND(DN$2&gt;=$C109,DO$2&lt;=$D109),(DO$2-DN$2+1)*$G109,IF(AND(DN$2&lt;=$C109,DO$2&lt;=$D109),(DO$2-$C109+1)*$G109,IF(AND(DN$2&gt;=$C109,DO$2&gt;=$D109),($D109-DN$2+1)*$G109,0))))))</f>
        <v>0</v>
      </c>
      <c r="DO109" s="98"/>
      <c r="DP109" s="98">
        <f>IF(AND(DP$2&gt;$D109,DQ$2&gt;$D109),0,IF(AND(DP$2&lt;$C109,DQ$2&lt;$C109),0,IF(AND(DP$2&lt;=$C109,DQ$2&gt;=$D109),($D109-$C109+1)*$G109,IF(AND(DP$2&gt;=$C109,DQ$2&lt;=$D109),(DQ$2-DP$2+1)*$G109,IF(AND(DP$2&lt;=$C109,DQ$2&lt;=$D109),(DQ$2-$C109+1)*$G109,IF(AND(DP$2&gt;=$C109,DQ$2&gt;=$D109),($D109-DP$2+1)*$G109,0))))))</f>
        <v>0</v>
      </c>
      <c r="DQ109" s="98"/>
      <c r="DR109" s="98">
        <f>IF(AND(DR$2&gt;$D109,DS$2&gt;$D109),0,IF(AND(DR$2&lt;$C109,DS$2&lt;$C109),0,IF(AND(DR$2&lt;=$C109,DS$2&gt;=$D109),($D109-$C109+1)*$G109,IF(AND(DR$2&gt;=$C109,DS$2&lt;=$D109),(DS$2-DR$2+1)*$G109,IF(AND(DR$2&lt;=$C109,DS$2&lt;=$D109),(DS$2-$C109+1)*$G109,IF(AND(DR$2&gt;=$C109,DS$2&gt;=$D109),($D109-DR$2+1)*$G109,0))))))</f>
        <v>0</v>
      </c>
      <c r="DS109" s="98"/>
      <c r="DT109" s="98">
        <f>IF(AND(DT$2&gt;$D109,DU$2&gt;$D109),0,IF(AND(DT$2&lt;$C109,DU$2&lt;$C109),0,IF(AND(DT$2&lt;=$C109,DU$2&gt;=$D109),($D109-$C109+1)*$G109,IF(AND(DT$2&gt;=$C109,DU$2&lt;=$D109),(DU$2-DT$2+1)*$G109,IF(AND(DT$2&lt;=$C109,DU$2&lt;=$D109),(DU$2-$C109+1)*$G109,IF(AND(DT$2&gt;=$C109,DU$2&gt;=$D109),($D109-DT$2+1)*$G109,0))))))</f>
        <v>0</v>
      </c>
      <c r="DU109" s="98"/>
      <c r="DV109" s="98">
        <f>IF(AND(DV$2&gt;$D109,DW$2&gt;$D109),0,IF(AND(DV$2&lt;$C109,DW$2&lt;$C109),0,IF(AND(DV$2&lt;=$C109,DW$2&gt;=$D109),($D109-$C109+1)*$G109,IF(AND(DV$2&gt;=$C109,DW$2&lt;=$D109),(DW$2-DV$2+1)*$G109,IF(AND(DV$2&lt;=$C109,DW$2&lt;=$D109),(DW$2-$C109+1)*$G109,IF(AND(DV$2&gt;=$C109,DW$2&gt;=$D109),($D109-DV$2+1)*$G109,0))))))</f>
        <v>0</v>
      </c>
      <c r="DW109" s="98"/>
      <c r="DX109" s="98">
        <f>IF(AND(DX$2&gt;$D109,DY$2&gt;$D109),0,IF(AND(DX$2&lt;$C109,DY$2&lt;$C109),0,IF(AND(DX$2&lt;=$C109,DY$2&gt;=$D109),($D109-$C109+1)*$G109,IF(AND(DX$2&gt;=$C109,DY$2&lt;=$D109),(DY$2-DX$2+1)*$G109,IF(AND(DX$2&lt;=$C109,DY$2&lt;=$D109),(DY$2-$C109+1)*$G109,IF(AND(DX$2&gt;=$C109,DY$2&gt;=$D109),($D109-DX$2+1)*$G109,0))))))</f>
        <v>0</v>
      </c>
      <c r="DY109" s="98"/>
      <c r="DZ109" s="98">
        <f>IF(AND(DZ$2&gt;$D109,EA$2&gt;$D109),0,IF(AND(DZ$2&lt;$C109,EA$2&lt;$C109),0,IF(AND(DZ$2&lt;=$C109,EA$2&gt;=$D109),($D109-$C109+1)*$G109,IF(AND(DZ$2&gt;=$C109,EA$2&lt;=$D109),(EA$2-DZ$2+1)*$G109,IF(AND(DZ$2&lt;=$C109,EA$2&lt;=$D109),(EA$2-$C109+1)*$G109,IF(AND(DZ$2&gt;=$C109,EA$2&gt;=$D109),($D109-DZ$2+1)*$G109,0))))))</f>
        <v>0</v>
      </c>
      <c r="EA109" s="98"/>
      <c r="EB109" s="98">
        <f>IF(AND(EB$2&gt;$D109,EC$2&gt;$D109),0,IF(AND(EB$2&lt;$C109,EC$2&lt;$C109),0,IF(AND(EB$2&lt;=$C109,EC$2&gt;=$D109),($D109-$C109+1)*$G109,IF(AND(EB$2&gt;=$C109,EC$2&lt;=$D109),(EC$2-EB$2+1)*$G109,IF(AND(EB$2&lt;=$C109,EC$2&lt;=$D109),(EC$2-$C109+1)*$G109,IF(AND(EB$2&gt;=$C109,EC$2&gt;=$D109),($D109-EB$2+1)*$G109,0))))))</f>
        <v>0</v>
      </c>
      <c r="EC109" s="98"/>
      <c r="ED109" s="98">
        <f>IF(AND(ED$2&gt;$D109,EE$2&gt;$D109),0,IF(AND(ED$2&lt;$C109,EE$2&lt;$C109),0,IF(AND(ED$2&lt;=$C109,EE$2&gt;=$D109),($D109-$C109+1)*$G109,IF(AND(ED$2&gt;=$C109,EE$2&lt;=$D109),(EE$2-ED$2+1)*$G109,IF(AND(ED$2&lt;=$C109,EE$2&lt;=$D109),(EE$2-$C109+1)*$G109,IF(AND(ED$2&gt;=$C109,EE$2&gt;=$D109),($D109-ED$2+1)*$G109,0))))))</f>
        <v>0</v>
      </c>
      <c r="EE109" s="98"/>
      <c r="EF109" s="98">
        <f>IF(AND(EF$2&gt;$D109,EG$2&gt;$D109),0,IF(AND(EF$2&lt;$C109,EG$2&lt;$C109),0,IF(AND(EF$2&lt;=$C109,EG$2&gt;=$D109),($D109-$C109+1)*$G109,IF(AND(EF$2&gt;=$C109,EG$2&lt;=$D109),(EG$2-EF$2+1)*$G109,IF(AND(EF$2&lt;=$C109,EG$2&lt;=$D109),(EG$2-$C109+1)*$G109,IF(AND(EF$2&gt;=$C109,EG$2&gt;=$D109),($D109-EF$2+1)*$G109,0))))))</f>
        <v>0</v>
      </c>
      <c r="EG109" s="98"/>
      <c r="EH109" s="98">
        <f>IF(AND(EH$2&gt;$D109,EI$2&gt;$D109),0,IF(AND(EH$2&lt;$C109,EI$2&lt;$C109),0,IF(AND(EH$2&lt;=$C109,EI$2&gt;=$D109),($D109-$C109+1)*$G109,IF(AND(EH$2&gt;=$C109,EI$2&lt;=$D109),(EI$2-EH$2+1)*$G109,IF(AND(EH$2&lt;=$C109,EI$2&lt;=$D109),(EI$2-$C109+1)*$G109,IF(AND(EH$2&gt;=$C109,EI$2&gt;=$D109),($D109-EH$2+1)*$G109,0))))))</f>
        <v>0</v>
      </c>
      <c r="EI109" s="98"/>
      <c r="EJ109" s="98">
        <f>IF(AND(EJ$2&gt;$D109,EK$2&gt;$D109),0,IF(AND(EJ$2&lt;$C109,EK$2&lt;$C109),0,IF(AND(EJ$2&lt;=$C109,EK$2&gt;=$D109),($D109-$C109+1)*$G109,IF(AND(EJ$2&gt;=$C109,EK$2&lt;=$D109),(EK$2-EJ$2+1)*$G109,IF(AND(EJ$2&lt;=$C109,EK$2&lt;=$D109),(EK$2-$C109+1)*$G109,IF(AND(EJ$2&gt;=$C109,EK$2&gt;=$D109),($D109-EJ$2+1)*$G109,0))))))</f>
        <v>0</v>
      </c>
      <c r="EK109" s="98"/>
      <c r="EL109" s="98">
        <f>IF(AND(EL$2&gt;$D109,EM$2&gt;$D109),0,IF(AND(EL$2&lt;$C109,EM$2&lt;$C109),0,IF(AND(EL$2&lt;=$C109,EM$2&gt;=$D109),($D109-$C109+1)*$G109,IF(AND(EL$2&gt;=$C109,EM$2&lt;=$D109),(EM$2-EL$2+1)*$G109,IF(AND(EL$2&lt;=$C109,EM$2&lt;=$D109),(EM$2-$C109+1)*$G109,IF(AND(EL$2&gt;=$C109,EM$2&gt;=$D109),($D109-EL$2+1)*$G109,0))))))</f>
        <v>0</v>
      </c>
      <c r="EM109" s="98"/>
      <c r="EN109" s="98">
        <f>IF(AND(EN$2&gt;$D109,EO$2&gt;$D109),0,IF(AND(EN$2&lt;$C109,EO$2&lt;$C109),0,IF(AND(EN$2&lt;=$C109,EO$2&gt;=$D109),($D109-$C109+1)*$G109,IF(AND(EN$2&gt;=$C109,EO$2&lt;=$D109),(EO$2-EN$2+1)*$G109,IF(AND(EN$2&lt;=$C109,EO$2&lt;=$D109),(EO$2-$C109+1)*$G109,IF(AND(EN$2&gt;=$C109,EO$2&gt;=$D109),($D109-EN$2+1)*$G109,0))))))</f>
        <v>0</v>
      </c>
      <c r="EO109" s="98"/>
      <c r="EP109" s="98">
        <f>IF(AND(EP$2&gt;$D109,EQ$2&gt;$D109),0,IF(AND(EP$2&lt;$C109,EQ$2&lt;$C109),0,IF(AND(EP$2&lt;=$C109,EQ$2&gt;=$D109),($D109-$C109+1)*$G109,IF(AND(EP$2&gt;=$C109,EQ$2&lt;=$D109),(EQ$2-EP$2+1)*$G109,IF(AND(EP$2&lt;=$C109,EQ$2&lt;=$D109),(EQ$2-$C109+1)*$G109,IF(AND(EP$2&gt;=$C109,EQ$2&gt;=$D109),($D109-EP$2+1)*$G109,0))))))</f>
        <v>0</v>
      </c>
      <c r="EQ109" s="98"/>
      <c r="ER109" s="98">
        <f>IF(AND(ER$2&gt;$D109,ES$2&gt;$D109),0,IF(AND(ER$2&lt;$C109,ES$2&lt;$C109),0,IF(AND(ER$2&lt;=$C109,ES$2&gt;=$D109),($D109-$C109+1)*$G109,IF(AND(ER$2&gt;=$C109,ES$2&lt;=$D109),(ES$2-ER$2+1)*$G109,IF(AND(ER$2&lt;=$C109,ES$2&lt;=$D109),(ES$2-$C109+1)*$G109,IF(AND(ER$2&gt;=$C109,ES$2&gt;=$D109),($D109-ER$2+1)*$G109,0))))))</f>
        <v>0</v>
      </c>
      <c r="ES109" s="98"/>
      <c r="ET109" s="98">
        <f>IF(AND(ET$2&gt;$D109,EU$2&gt;$D109),0,IF(AND(ET$2&lt;$C109,EU$2&lt;$C109),0,IF(AND(ET$2&lt;=$C109,EU$2&gt;=$D109),($D109-$C109+1)*$G109,IF(AND(ET$2&gt;=$C109,EU$2&lt;=$D109),(EU$2-ET$2+1)*$G109,IF(AND(ET$2&lt;=$C109,EU$2&lt;=$D109),(EU$2-$C109+1)*$G109,IF(AND(ET$2&gt;=$C109,EU$2&gt;=$D109),($D109-ET$2+1)*$G109,0))))))</f>
        <v>0</v>
      </c>
      <c r="EU109" s="98"/>
      <c r="EV109" s="98">
        <f t="shared" si="1332"/>
        <v>0</v>
      </c>
      <c r="EW109" s="98"/>
      <c r="EX109" s="98">
        <f t="shared" si="1333"/>
        <v>0</v>
      </c>
      <c r="EY109" s="98"/>
      <c r="EZ109" s="98">
        <f t="shared" si="1334"/>
        <v>0</v>
      </c>
      <c r="FA109" s="98"/>
      <c r="FB109" s="98">
        <f t="shared" si="1335"/>
        <v>0</v>
      </c>
      <c r="FC109" s="98"/>
      <c r="FD109" s="98">
        <f t="shared" si="1336"/>
        <v>0</v>
      </c>
      <c r="FE109" s="98"/>
      <c r="FF109" s="98">
        <f t="shared" si="1337"/>
        <v>0</v>
      </c>
      <c r="FG109" s="98"/>
    </row>
    <row r="110" spans="1:163" ht="25.5" x14ac:dyDescent="0.2">
      <c r="A110" s="23" t="s">
        <v>98</v>
      </c>
      <c r="B110" s="54"/>
      <c r="C110" s="26">
        <v>42767</v>
      </c>
      <c r="D110" s="26">
        <v>43070</v>
      </c>
      <c r="E110" s="21">
        <v>304</v>
      </c>
      <c r="F110" s="22">
        <v>800000000</v>
      </c>
      <c r="G110" s="9">
        <f>F110/E110</f>
        <v>2631578.9473684211</v>
      </c>
      <c r="H110" s="102">
        <f>IF(AND(H$2&gt;$D110,I$2&gt;$D110),0,IF(AND(H$2&lt;$C110,I$2&lt;$C110),0,IF(AND(H$2&lt;=$C110,I$2&gt;=$D110),($D110-$C110+1)*$G110,IF(AND(H$2&gt;=$C110,I$2&lt;=$D110),(I$2-H$2+1)*$G110,IF(AND(H$2&lt;=$C110,I$2&lt;=$D110),(I$2-$C110+1)*$G110,IF(AND(H$2&gt;=$C110,I$2&gt;=$D110),($D110-H$2+1)*$G110,0))))))</f>
        <v>0</v>
      </c>
      <c r="I110" s="102"/>
      <c r="J110" s="98">
        <f>IF(AND(J$2&gt;$D110,K$2&gt;$D110),0,IF(AND(J$2&lt;$C110,K$2&lt;$C110),0,IF(AND(J$2&lt;=$C110,K$2&gt;=$D110),($D110-$C110+1)*$G110,IF(AND(J$2&gt;=$C110,K$2&lt;=$D110),(K$2-J$2+1)*$G110,IF(AND(J$2&lt;=$C110,K$2&lt;=$D110),(K$2-$C110+1)*$G110,IF(AND(J$2&gt;=$C110,K$2&gt;=$D110),($D110-J$2+1)*$G110,0))))))</f>
        <v>73684210.526315793</v>
      </c>
      <c r="K110" s="98"/>
      <c r="L110" s="98">
        <f>IF(AND(L$2&gt;$D110,M$2&gt;$D110),0,IF(AND(L$2&lt;$C110,M$2&lt;$C110),0,IF(AND(L$2&lt;=$C110,M$2&gt;=$D110),($D110-$C110+1)*$G110,IF(AND(L$2&gt;=$C110,M$2&lt;=$D110),(M$2-L$2+1)*$G110,IF(AND(L$2&lt;=$C110,M$2&lt;=$D110),(M$2-$C110+1)*$G110,IF(AND(L$2&gt;=$C110,M$2&gt;=$D110),($D110-L$2+1)*$G110,0))))))</f>
        <v>81578947.368421048</v>
      </c>
      <c r="M110" s="98"/>
      <c r="N110" s="98">
        <f>IF(AND(N$2&gt;$D110,O$2&gt;$D110),0,IF(AND(N$2&lt;$C110,O$2&lt;$C110),0,IF(AND(N$2&lt;=$C110,O$2&gt;=$D110),($D110-$C110+1)*$G110,IF(AND(N$2&gt;=$C110,O$2&lt;=$D110),(O$2-N$2+1)*$G110,IF(AND(N$2&lt;=$C110,O$2&lt;=$D110),(O$2-$C110+1)*$G110,IF(AND(N$2&gt;=$C110,O$2&gt;=$D110),($D110-N$2+1)*$G110,0))))))</f>
        <v>78947368.421052635</v>
      </c>
      <c r="O110" s="98"/>
      <c r="P110" s="98">
        <f>IF(AND(P$2&gt;$D110,Q$2&gt;$D110),0,IF(AND(P$2&lt;$C110,Q$2&lt;$C110),0,IF(AND(P$2&lt;=$C110,Q$2&gt;=$D110),($D110-$C110+1)*$G110,IF(AND(P$2&gt;=$C110,Q$2&lt;=$D110),(Q$2-P$2+1)*$G110,IF(AND(P$2&lt;=$C110,Q$2&lt;=$D110),(Q$2-$C110+1)*$G110,IF(AND(P$2&gt;=$C110,Q$2&gt;=$D110),($D110-P$2+1)*$G110,0))))))</f>
        <v>81578947.368421048</v>
      </c>
      <c r="Q110" s="98"/>
      <c r="R110" s="98">
        <f>IF(AND(R$2&gt;$D110,S$2&gt;$D110),0,IF(AND(R$2&lt;$C110,S$2&lt;$C110),0,IF(AND(R$2&lt;=$C110,S$2&gt;=$D110),($D110-$C110+1)*$G110,IF(AND(R$2&gt;=$C110,S$2&lt;=$D110),(S$2-R$2+1)*$G110,IF(AND(R$2&lt;=$C110,S$2&lt;=$D110),(S$2-$C110+1)*$G110,IF(AND(R$2&gt;=$C110,S$2&gt;=$D110),($D110-R$2+1)*$G110,0))))))</f>
        <v>78947368.421052635</v>
      </c>
      <c r="S110" s="98"/>
      <c r="T110" s="98">
        <f>IF(AND(T$2&gt;$D110,U$2&gt;$D110),0,IF(AND(T$2&lt;$C110,U$2&lt;$C110),0,IF(AND(T$2&lt;=$C110,U$2&gt;=$D110),($D110-$C110+1)*$G110,IF(AND(T$2&gt;=$C110,U$2&lt;=$D110),(U$2-T$2+1)*$G110,IF(AND(T$2&lt;=$C110,U$2&lt;=$D110),(U$2-$C110+1)*$G110,IF(AND(T$2&gt;=$C110,U$2&gt;=$D110),($D110-T$2+1)*$G110,0))))))</f>
        <v>81578947.368421048</v>
      </c>
      <c r="U110" s="98"/>
      <c r="V110" s="98">
        <f>IF(AND(V$2&gt;$D110,W$2&gt;$D110),0,IF(AND(V$2&lt;$C110,W$2&lt;$C110),0,IF(AND(V$2&lt;=$C110,W$2&gt;=$D110),($D110-$C110+1)*$G110,IF(AND(V$2&gt;=$C110,W$2&lt;=$D110),(W$2-V$2+1)*$G110,IF(AND(V$2&lt;=$C110,W$2&lt;=$D110),(W$2-$C110+1)*$G110,IF(AND(V$2&gt;=$C110,W$2&gt;=$D110),($D110-V$2+1)*$G110,0))))))</f>
        <v>81578947.368421048</v>
      </c>
      <c r="W110" s="98"/>
      <c r="X110" s="98">
        <f>IF(AND(X$2&gt;$D110,Y$2&gt;$D110),0,IF(AND(X$2&lt;$C110,Y$2&lt;$C110),0,IF(AND(X$2&lt;=$C110,Y$2&gt;=$D110),($D110-$C110+1)*$G110,IF(AND(X$2&gt;=$C110,Y$2&lt;=$D110),(Y$2-X$2+1)*$G110,IF(AND(X$2&lt;=$C110,Y$2&lt;=$D110),(Y$2-$C110+1)*$G110,IF(AND(X$2&gt;=$C110,Y$2&gt;=$D110),($D110-X$2+1)*$G110,0))))))</f>
        <v>78947368.421052635</v>
      </c>
      <c r="Y110" s="98"/>
      <c r="Z110" s="98">
        <f>IF(AND(Z$2&gt;$D110,AA$2&gt;$D110),0,IF(AND(Z$2&lt;$C110,AA$2&lt;$C110),0,IF(AND(Z$2&lt;=$C110,AA$2&gt;=$D110),($D110-$C110+1)*$G110,IF(AND(Z$2&gt;=$C110,AA$2&lt;=$D110),(AA$2-Z$2+1)*$G110,IF(AND(Z$2&lt;=$C110,AA$2&lt;=$D110),(AA$2-$C110+1)*$G110,IF(AND(Z$2&gt;=$C110,AA$2&gt;=$D110),($D110-Z$2+1)*$G110,0))))))</f>
        <v>81578947.368421048</v>
      </c>
      <c r="AA110" s="98"/>
      <c r="AB110" s="98">
        <f>IF(AND(AB$2&gt;$D110,AC$2&gt;$D110),0,IF(AND(AB$2&lt;$C110,AC$2&lt;$C110),0,IF(AND(AB$2&lt;=$C110,AC$2&gt;=$D110),($D110-$C110+1)*$G110,IF(AND(AB$2&gt;=$C110,AC$2&lt;=$D110),(AC$2-AB$2+1)*$G110,IF(AND(AB$2&lt;=$C110,AC$2&lt;=$D110),(AC$2-$C110+1)*$G110,IF(AND(AB$2&gt;=$C110,AC$2&gt;=$D110),($D110-AB$2+1)*$G110,0))))))</f>
        <v>78947368.421052635</v>
      </c>
      <c r="AC110" s="98"/>
      <c r="AD110" s="98">
        <f>IF(AND(AD$2&gt;$D110,AE$2&gt;$D110),0,IF(AND(AD$2&lt;$C110,AE$2&lt;$C110),0,IF(AND(AD$2&lt;=$C110,AE$2&gt;=$D110),($D110-$C110+1)*$G110,IF(AND(AD$2&gt;=$C110,AE$2&lt;=$D110),(AE$2-AD$2+1)*$G110,IF(AND(AD$2&lt;=$C110,AE$2&lt;=$D110),(AE$2-$C110+1)*$G110,IF(AND(AD$2&gt;=$C110,AE$2&gt;=$D110),($D110-AD$2+1)*$G110,0))))))</f>
        <v>2631578.9473684211</v>
      </c>
      <c r="AE110" s="98"/>
      <c r="AF110" s="98">
        <f>IF(AND(AF$2&gt;$D110,AG$2&gt;$D110),0,IF(AND(AF$2&lt;$C110,AG$2&lt;$C110),0,IF(AND(AF$2&lt;=$C110,AG$2&gt;=$D110),($D110-$C110+1)*$G110,IF(AND(AF$2&gt;=$C110,AG$2&lt;=$D110),(AG$2-AF$2+1)*$G110,IF(AND(AF$2&lt;=$C110,AG$2&lt;=$D110),(AG$2-$C110+1)*$G110,IF(AND(AF$2&gt;=$C110,AG$2&gt;=$D110),($D110-AF$2+1)*$G110,0))))))</f>
        <v>0</v>
      </c>
      <c r="AG110" s="98"/>
      <c r="AH110" s="98">
        <f>IF(AND(AH$2&gt;$D110,AI$2&gt;$D110),0,IF(AND(AH$2&lt;$C110,AI$2&lt;$C110),0,IF(AND(AH$2&lt;=$C110,AI$2&gt;=$D110),($D110-$C110+1)*$G110,IF(AND(AH$2&gt;=$C110,AI$2&lt;=$D110),(AI$2-AH$2+1)*$G110,IF(AND(AH$2&lt;=$C110,AI$2&lt;=$D110),(AI$2-$C110+1)*$G110,IF(AND(AH$2&gt;=$C110,AI$2&gt;=$D110),($D110-AH$2+1)*$G110,0))))))</f>
        <v>0</v>
      </c>
      <c r="AI110" s="98"/>
      <c r="AJ110" s="98">
        <f>IF(AND(AJ$2&gt;$D110,AK$2&gt;$D110),0,IF(AND(AJ$2&lt;$C110,AK$2&lt;$C110),0,IF(AND(AJ$2&lt;=$C110,AK$2&gt;=$D110),($D110-$C110+1)*$G110,IF(AND(AJ$2&gt;=$C110,AK$2&lt;=$D110),(AK$2-AJ$2+1)*$G110,IF(AND(AJ$2&lt;=$C110,AK$2&lt;=$D110),(AK$2-$C110+1)*$G110,IF(AND(AJ$2&gt;=$C110,AK$2&gt;=$D110),($D110-AJ$2+1)*$G110,0))))))</f>
        <v>0</v>
      </c>
      <c r="AK110" s="98"/>
      <c r="AL110" s="98">
        <f>IF(AND(AL$2&gt;$D110,AM$2&gt;$D110),0,IF(AND(AL$2&lt;$C110,AM$2&lt;$C110),0,IF(AND(AL$2&lt;=$C110,AM$2&gt;=$D110),($D110-$C110+1)*$G110,IF(AND(AL$2&gt;=$C110,AM$2&lt;=$D110),(AM$2-AL$2+1)*$G110,IF(AND(AL$2&lt;=$C110,AM$2&lt;=$D110),(AM$2-$C110+1)*$G110,IF(AND(AL$2&gt;=$C110,AM$2&gt;=$D110),($D110-AL$2+1)*$G110,0))))))</f>
        <v>0</v>
      </c>
      <c r="AM110" s="98"/>
      <c r="AN110" s="98">
        <f>IF(AND(AN$2&gt;$D110,AO$2&gt;$D110),0,IF(AND(AN$2&lt;$C110,AO$2&lt;$C110),0,IF(AND(AN$2&lt;=$C110,AO$2&gt;=$D110),($D110-$C110+1)*$G110,IF(AND(AN$2&gt;=$C110,AO$2&lt;=$D110),(AO$2-AN$2+1)*$G110,IF(AND(AN$2&lt;=$C110,AO$2&lt;=$D110),(AO$2-$C110+1)*$G110,IF(AND(AN$2&gt;=$C110,AO$2&gt;=$D110),($D110-AN$2+1)*$G110,0))))))</f>
        <v>0</v>
      </c>
      <c r="AO110" s="98"/>
      <c r="AP110" s="98">
        <f>IF(AND(AP$2&gt;$D110,AQ$2&gt;$D110),0,IF(AND(AP$2&lt;$C110,AQ$2&lt;$C110),0,IF(AND(AP$2&lt;=$C110,AQ$2&gt;=$D110),($D110-$C110+1)*$G110,IF(AND(AP$2&gt;=$C110,AQ$2&lt;=$D110),(AQ$2-AP$2+1)*$G110,IF(AND(AP$2&lt;=$C110,AQ$2&lt;=$D110),(AQ$2-$C110+1)*$G110,IF(AND(AP$2&gt;=$C110,AQ$2&gt;=$D110),($D110-AP$2+1)*$G110,0))))))</f>
        <v>0</v>
      </c>
      <c r="AQ110" s="98"/>
      <c r="AR110" s="98">
        <f>IF(AND(AR$2&gt;$D110,AS$2&gt;$D110),0,IF(AND(AR$2&lt;$C110,AS$2&lt;$C110),0,IF(AND(AR$2&lt;=$C110,AS$2&gt;=$D110),($D110-$C110+1)*$G110,IF(AND(AR$2&gt;=$C110,AS$2&lt;=$D110),(AS$2-AR$2+1)*$G110,IF(AND(AR$2&lt;=$C110,AS$2&lt;=$D110),(AS$2-$C110+1)*$G110,IF(AND(AR$2&gt;=$C110,AS$2&gt;=$D110),($D110-AR$2+1)*$G110,0))))))</f>
        <v>0</v>
      </c>
      <c r="AS110" s="98"/>
      <c r="AT110" s="98">
        <f>IF(AND(AT$2&gt;$D110,AU$2&gt;$D110),0,IF(AND(AT$2&lt;$C110,AU$2&lt;$C110),0,IF(AND(AT$2&lt;=$C110,AU$2&gt;=$D110),($D110-$C110+1)*$G110,IF(AND(AT$2&gt;=$C110,AU$2&lt;=$D110),(AU$2-AT$2+1)*$G110,IF(AND(AT$2&lt;=$C110,AU$2&lt;=$D110),(AU$2-$C110+1)*$G110,IF(AND(AT$2&gt;=$C110,AU$2&gt;=$D110),($D110-AT$2+1)*$G110,0))))))</f>
        <v>0</v>
      </c>
      <c r="AU110" s="98"/>
      <c r="AV110" s="98">
        <f>IF(AND(AV$2&gt;$D110,AW$2&gt;$D110),0,IF(AND(AV$2&lt;$C110,AW$2&lt;$C110),0,IF(AND(AV$2&lt;=$C110,AW$2&gt;=$D110),($D110-$C110+1)*$G110,IF(AND(AV$2&gt;=$C110,AW$2&lt;=$D110),(AW$2-AV$2+1)*$G110,IF(AND(AV$2&lt;=$C110,AW$2&lt;=$D110),(AW$2-$C110+1)*$G110,IF(AND(AV$2&gt;=$C110,AW$2&gt;=$D110),($D110-AV$2+1)*$G110,0))))))</f>
        <v>0</v>
      </c>
      <c r="AW110" s="98"/>
      <c r="AX110" s="98">
        <f>IF(AND(AX$2&gt;$D110,AY$2&gt;$D110),0,IF(AND(AX$2&lt;$C110,AY$2&lt;$C110),0,IF(AND(AX$2&lt;=$C110,AY$2&gt;=$D110),($D110-$C110+1)*$G110,IF(AND(AX$2&gt;=$C110,AY$2&lt;=$D110),(AY$2-AX$2+1)*$G110,IF(AND(AX$2&lt;=$C110,AY$2&lt;=$D110),(AY$2-$C110+1)*$G110,IF(AND(AX$2&gt;=$C110,AY$2&gt;=$D110),($D110-AX$2+1)*$G110,0))))))</f>
        <v>0</v>
      </c>
      <c r="AY110" s="98"/>
      <c r="AZ110" s="98">
        <f>IF(AND(AZ$2&gt;$D110,BA$2&gt;$D110),0,IF(AND(AZ$2&lt;$C110,BA$2&lt;$C110),0,IF(AND(AZ$2&lt;=$C110,BA$2&gt;=$D110),($D110-$C110+1)*$G110,IF(AND(AZ$2&gt;=$C110,BA$2&lt;=$D110),(BA$2-AZ$2+1)*$G110,IF(AND(AZ$2&lt;=$C110,BA$2&lt;=$D110),(BA$2-$C110+1)*$G110,IF(AND(AZ$2&gt;=$C110,BA$2&gt;=$D110),($D110-AZ$2+1)*$G110,0))))))</f>
        <v>0</v>
      </c>
      <c r="BA110" s="98"/>
      <c r="BB110" s="98">
        <f>IF(AND(BB$2&gt;$D110,BC$2&gt;$D110),0,IF(AND(BB$2&lt;$C110,BC$2&lt;$C110),0,IF(AND(BB$2&lt;=$C110,BC$2&gt;=$D110),($D110-$C110+1)*$G110,IF(AND(BB$2&gt;=$C110,BC$2&lt;=$D110),(BC$2-BB$2+1)*$G110,IF(AND(BB$2&lt;=$C110,BC$2&lt;=$D110),(BC$2-$C110+1)*$G110,IF(AND(BB$2&gt;=$C110,BC$2&gt;=$D110),($D110-BB$2+1)*$G110,0))))))</f>
        <v>0</v>
      </c>
      <c r="BC110" s="98"/>
      <c r="BD110" s="98">
        <f>IF(AND(BD$2&gt;$D110,BE$2&gt;$D110),0,IF(AND(BD$2&lt;$C110,BE$2&lt;$C110),0,IF(AND(BD$2&lt;=$C110,BE$2&gt;=$D110),($D110-$C110+1)*$G110,IF(AND(BD$2&gt;=$C110,BE$2&lt;=$D110),(BE$2-BD$2+1)*$G110,IF(AND(BD$2&lt;=$C110,BE$2&lt;=$D110),(BE$2-$C110+1)*$G110,IF(AND(BD$2&gt;=$C110,BE$2&gt;=$D110),($D110-BD$2+1)*$G110,0))))))</f>
        <v>0</v>
      </c>
      <c r="BE110" s="98"/>
      <c r="BF110" s="98">
        <f>IF(AND(BF$2&gt;$D110,BG$2&gt;$D110),0,IF(AND(BF$2&lt;$C110,BG$2&lt;$C110),0,IF(AND(BF$2&lt;=$C110,BG$2&gt;=$D110),($D110-$C110+1)*$G110,IF(AND(BF$2&gt;=$C110,BG$2&lt;=$D110),(BG$2-BF$2+1)*$G110,IF(AND(BF$2&lt;=$C110,BG$2&lt;=$D110),(BG$2-$C110+1)*$G110,IF(AND(BF$2&gt;=$C110,BG$2&gt;=$D110),($D110-BF$2+1)*$G110,0))))))</f>
        <v>0</v>
      </c>
      <c r="BG110" s="98"/>
      <c r="BH110" s="98">
        <f>IF(AND(BH$2&gt;$D110,BI$2&gt;$D110),0,IF(AND(BH$2&lt;$C110,BI$2&lt;$C110),0,IF(AND(BH$2&lt;=$C110,BI$2&gt;=$D110),($D110-$C110+1)*$G110,IF(AND(BH$2&gt;=$C110,BI$2&lt;=$D110),(BI$2-BH$2+1)*$G110,IF(AND(BH$2&lt;=$C110,BI$2&lt;=$D110),(BI$2-$C110+1)*$G110,IF(AND(BH$2&gt;=$C110,BI$2&gt;=$D110),($D110-BH$2+1)*$G110,0))))))</f>
        <v>0</v>
      </c>
      <c r="BI110" s="98"/>
      <c r="BJ110" s="98">
        <f>IF(AND(BJ$2&gt;$D110,BK$2&gt;$D110),0,IF(AND(BJ$2&lt;$C110,BK$2&lt;$C110),0,IF(AND(BJ$2&lt;=$C110,BK$2&gt;=$D110),($D110-$C110+1)*$G110,IF(AND(BJ$2&gt;=$C110,BK$2&lt;=$D110),(BK$2-BJ$2+1)*$G110,IF(AND(BJ$2&lt;=$C110,BK$2&lt;=$D110),(BK$2-$C110+1)*$G110,IF(AND(BJ$2&gt;=$C110,BK$2&gt;=$D110),($D110-BJ$2+1)*$G110,0))))))</f>
        <v>0</v>
      </c>
      <c r="BK110" s="98"/>
      <c r="BL110" s="98">
        <f>IF(AND(BL$2&gt;$D110,BM$2&gt;$D110),0,IF(AND(BL$2&lt;$C110,BM$2&lt;$C110),0,IF(AND(BL$2&lt;=$C110,BM$2&gt;=$D110),($D110-$C110+1)*$G110,IF(AND(BL$2&gt;=$C110,BM$2&lt;=$D110),(BM$2-BL$2+1)*$G110,IF(AND(BL$2&lt;=$C110,BM$2&lt;=$D110),(BM$2-$C110+1)*$G110,IF(AND(BL$2&gt;=$C110,BM$2&gt;=$D110),($D110-BL$2+1)*$G110,0))))))</f>
        <v>0</v>
      </c>
      <c r="BM110" s="98"/>
      <c r="BN110" s="98">
        <f>IF(AND(BN$2&gt;$D110,BO$2&gt;$D110),0,IF(AND(BN$2&lt;$C110,BO$2&lt;$C110),0,IF(AND(BN$2&lt;=$C110,BO$2&gt;=$D110),($D110-$C110+1)*$G110,IF(AND(BN$2&gt;=$C110,BO$2&lt;=$D110),(BO$2-BN$2+1)*$G110,IF(AND(BN$2&lt;=$C110,BO$2&lt;=$D110),(BO$2-$C110+1)*$G110,IF(AND(BN$2&gt;=$C110,BO$2&gt;=$D110),($D110-BN$2+1)*$G110,0))))))</f>
        <v>0</v>
      </c>
      <c r="BO110" s="98"/>
      <c r="BP110" s="98">
        <f>IF(AND(BP$2&gt;$D110,BQ$2&gt;$D110),0,IF(AND(BP$2&lt;$C110,BQ$2&lt;$C110),0,IF(AND(BP$2&lt;=$C110,BQ$2&gt;=$D110),($D110-$C110+1)*$G110,IF(AND(BP$2&gt;=$C110,BQ$2&lt;=$D110),(BQ$2-BP$2+1)*$G110,IF(AND(BP$2&lt;=$C110,BQ$2&lt;=$D110),(BQ$2-$C110+1)*$G110,IF(AND(BP$2&gt;=$C110,BQ$2&gt;=$D110),($D110-BP$2+1)*$G110,0))))))</f>
        <v>0</v>
      </c>
      <c r="BQ110" s="98"/>
      <c r="BR110" s="98">
        <f>IF(AND(BR$2&gt;$D110,BS$2&gt;$D110),0,IF(AND(BR$2&lt;$C110,BS$2&lt;$C110),0,IF(AND(BR$2&lt;=$C110,BS$2&gt;=$D110),($D110-$C110+1)*$G110,IF(AND(BR$2&gt;=$C110,BS$2&lt;=$D110),(BS$2-BR$2+1)*$G110,IF(AND(BR$2&lt;=$C110,BS$2&lt;=$D110),(BS$2-$C110+1)*$G110,IF(AND(BR$2&gt;=$C110,BS$2&gt;=$D110),($D110-BR$2+1)*$G110,0))))))</f>
        <v>0</v>
      </c>
      <c r="BS110" s="98"/>
      <c r="BT110" s="98">
        <f>IF(AND(BT$2&gt;$D110,BU$2&gt;$D110),0,IF(AND(BT$2&lt;$C110,BU$2&lt;$C110),0,IF(AND(BT$2&lt;=$C110,BU$2&gt;=$D110),($D110-$C110+1)*$G110,IF(AND(BT$2&gt;=$C110,BU$2&lt;=$D110),(BU$2-BT$2+1)*$G110,IF(AND(BT$2&lt;=$C110,BU$2&lt;=$D110),(BU$2-$C110+1)*$G110,IF(AND(BT$2&gt;=$C110,BU$2&gt;=$D110),($D110-BT$2+1)*$G110,0))))))</f>
        <v>0</v>
      </c>
      <c r="BU110" s="98"/>
      <c r="BV110" s="98">
        <f>IF(AND(BV$2&gt;$D110,BW$2&gt;$D110),0,IF(AND(BV$2&lt;$C110,BW$2&lt;$C110),0,IF(AND(BV$2&lt;=$C110,BW$2&gt;=$D110),($D110-$C110+1)*$G110,IF(AND(BV$2&gt;=$C110,BW$2&lt;=$D110),(BW$2-BV$2+1)*$G110,IF(AND(BV$2&lt;=$C110,BW$2&lt;=$D110),(BW$2-$C110+1)*$G110,IF(AND(BV$2&gt;=$C110,BW$2&gt;=$D110),($D110-BV$2+1)*$G110,0))))))</f>
        <v>0</v>
      </c>
      <c r="BW110" s="98"/>
      <c r="BX110" s="98">
        <f>IF(AND(BX$2&gt;$D110,BY$2&gt;$D110),0,IF(AND(BX$2&lt;$C110,BY$2&lt;$C110),0,IF(AND(BX$2&lt;=$C110,BY$2&gt;=$D110),($D110-$C110+1)*$G110,IF(AND(BX$2&gt;=$C110,BY$2&lt;=$D110),(BY$2-BX$2+1)*$G110,IF(AND(BX$2&lt;=$C110,BY$2&lt;=$D110),(BY$2-$C110+1)*$G110,IF(AND(BX$2&gt;=$C110,BY$2&gt;=$D110),($D110-BX$2+1)*$G110,0))))))</f>
        <v>0</v>
      </c>
      <c r="BY110" s="98"/>
      <c r="BZ110" s="98">
        <f>IF(AND(BZ$2&gt;$D110,CA$2&gt;$D110),0,IF(AND(BZ$2&lt;$C110,CA$2&lt;$C110),0,IF(AND(BZ$2&lt;=$C110,CA$2&gt;=$D110),($D110-$C110+1)*$G110,IF(AND(BZ$2&gt;=$C110,CA$2&lt;=$D110),(CA$2-BZ$2+1)*$G110,IF(AND(BZ$2&lt;=$C110,CA$2&lt;=$D110),(CA$2-$C110+1)*$G110,IF(AND(BZ$2&gt;=$C110,CA$2&gt;=$D110),($D110-BZ$2+1)*$G110,0))))))</f>
        <v>0</v>
      </c>
      <c r="CA110" s="98"/>
      <c r="CB110" s="98">
        <f>IF(AND(CB$2&gt;$D110,CC$2&gt;$D110),0,IF(AND(CB$2&lt;$C110,CC$2&lt;$C110),0,IF(AND(CB$2&lt;=$C110,CC$2&gt;=$D110),($D110-$C110+1)*$G110,IF(AND(CB$2&gt;=$C110,CC$2&lt;=$D110),(CC$2-CB$2+1)*$G110,IF(AND(CB$2&lt;=$C110,CC$2&lt;=$D110),(CC$2-$C110+1)*$G110,IF(AND(CB$2&gt;=$C110,CC$2&gt;=$D110),($D110-CB$2+1)*$G110,0))))))</f>
        <v>0</v>
      </c>
      <c r="CC110" s="98"/>
      <c r="CD110" s="98">
        <f>IF(AND(CD$2&gt;$D110,CE$2&gt;$D110),0,IF(AND(CD$2&lt;$C110,CE$2&lt;$C110),0,IF(AND(CD$2&lt;=$C110,CE$2&gt;=$D110),($D110-$C110+1)*$G110,IF(AND(CD$2&gt;=$C110,CE$2&lt;=$D110),(CE$2-CD$2+1)*$G110,IF(AND(CD$2&lt;=$C110,CE$2&lt;=$D110),(CE$2-$C110+1)*$G110,IF(AND(CD$2&gt;=$C110,CE$2&gt;=$D110),($D110-CD$2+1)*$G110,0))))))</f>
        <v>0</v>
      </c>
      <c r="CE110" s="98"/>
      <c r="CF110" s="98">
        <f>IF(AND(CF$2&gt;$D110,CG$2&gt;$D110),0,IF(AND(CF$2&lt;$C110,CG$2&lt;$C110),0,IF(AND(CF$2&lt;=$C110,CG$2&gt;=$D110),($D110-$C110+1)*$G110,IF(AND(CF$2&gt;=$C110,CG$2&lt;=$D110),(CG$2-CF$2+1)*$G110,IF(AND(CF$2&lt;=$C110,CG$2&lt;=$D110),(CG$2-$C110+1)*$G110,IF(AND(CF$2&gt;=$C110,CG$2&gt;=$D110),($D110-CF$2+1)*$G110,0))))))</f>
        <v>0</v>
      </c>
      <c r="CG110" s="98"/>
      <c r="CH110" s="98">
        <f>IF(AND(CH$2&gt;$D110,CI$2&gt;$D110),0,IF(AND(CH$2&lt;$C110,CI$2&lt;$C110),0,IF(AND(CH$2&lt;=$C110,CI$2&gt;=$D110),($D110-$C110+1)*$G110,IF(AND(CH$2&gt;=$C110,CI$2&lt;=$D110),(CI$2-CH$2+1)*$G110,IF(AND(CH$2&lt;=$C110,CI$2&lt;=$D110),(CI$2-$C110+1)*$G110,IF(AND(CH$2&gt;=$C110,CI$2&gt;=$D110),($D110-CH$2+1)*$G110,0))))))</f>
        <v>0</v>
      </c>
      <c r="CI110" s="98"/>
      <c r="CJ110" s="98">
        <f>IF(AND(CJ$2&gt;$D110,CK$2&gt;$D110),0,IF(AND(CJ$2&lt;$C110,CK$2&lt;$C110),0,IF(AND(CJ$2&lt;=$C110,CK$2&gt;=$D110),($D110-$C110+1)*$G110,IF(AND(CJ$2&gt;=$C110,CK$2&lt;=$D110),(CK$2-CJ$2+1)*$G110,IF(AND(CJ$2&lt;=$C110,CK$2&lt;=$D110),(CK$2-$C110+1)*$G110,IF(AND(CJ$2&gt;=$C110,CK$2&gt;=$D110),($D110-CJ$2+1)*$G110,0))))))</f>
        <v>0</v>
      </c>
      <c r="CK110" s="98"/>
      <c r="CL110" s="98">
        <f>IF(AND(CL$2&gt;$D110,CM$2&gt;$D110),0,IF(AND(CL$2&lt;$C110,CM$2&lt;$C110),0,IF(AND(CL$2&lt;=$C110,CM$2&gt;=$D110),($D110-$C110+1)*$G110,IF(AND(CL$2&gt;=$C110,CM$2&lt;=$D110),(CM$2-CL$2+1)*$G110,IF(AND(CL$2&lt;=$C110,CM$2&lt;=$D110),(CM$2-$C110+1)*$G110,IF(AND(CL$2&gt;=$C110,CM$2&gt;=$D110),($D110-CL$2+1)*$G110,0))))))</f>
        <v>0</v>
      </c>
      <c r="CM110" s="98"/>
      <c r="CN110" s="98">
        <f>IF(AND(CN$2&gt;$D110,CO$2&gt;$D110),0,IF(AND(CN$2&lt;$C110,CO$2&lt;$C110),0,IF(AND(CN$2&lt;=$C110,CO$2&gt;=$D110),($D110-$C110+1)*$G110,IF(AND(CN$2&gt;=$C110,CO$2&lt;=$D110),(CO$2-CN$2+1)*$G110,IF(AND(CN$2&lt;=$C110,CO$2&lt;=$D110),(CO$2-$C110+1)*$G110,IF(AND(CN$2&gt;=$C110,CO$2&gt;=$D110),($D110-CN$2+1)*$G110,0))))))</f>
        <v>0</v>
      </c>
      <c r="CO110" s="98"/>
      <c r="CP110" s="98">
        <f>IF(AND(CP$2&gt;$D110,CQ$2&gt;$D110),0,IF(AND(CP$2&lt;$C110,CQ$2&lt;$C110),0,IF(AND(CP$2&lt;=$C110,CQ$2&gt;=$D110),($D110-$C110+1)*$G110,IF(AND(CP$2&gt;=$C110,CQ$2&lt;=$D110),(CQ$2-CP$2+1)*$G110,IF(AND(CP$2&lt;=$C110,CQ$2&lt;=$D110),(CQ$2-$C110+1)*$G110,IF(AND(CP$2&gt;=$C110,CQ$2&gt;=$D110),($D110-CP$2+1)*$G110,0))))))</f>
        <v>0</v>
      </c>
      <c r="CQ110" s="98"/>
      <c r="CR110" s="98">
        <f>IF(AND(CR$2&gt;$D110,CS$2&gt;$D110),0,IF(AND(CR$2&lt;$C110,CS$2&lt;$C110),0,IF(AND(CR$2&lt;=$C110,CS$2&gt;=$D110),($D110-$C110+1)*$G110,IF(AND(CR$2&gt;=$C110,CS$2&lt;=$D110),(CS$2-CR$2+1)*$G110,IF(AND(CR$2&lt;=$C110,CS$2&lt;=$D110),(CS$2-$C110+1)*$G110,IF(AND(CR$2&gt;=$C110,CS$2&gt;=$D110),($D110-CR$2+1)*$G110,0))))))</f>
        <v>0</v>
      </c>
      <c r="CS110" s="98"/>
      <c r="CT110" s="98">
        <f>IF(AND(CT$2&gt;$D110,CU$2&gt;$D110),0,IF(AND(CT$2&lt;$C110,CU$2&lt;$C110),0,IF(AND(CT$2&lt;=$C110,CU$2&gt;=$D110),($D110-$C110+1)*$G110,IF(AND(CT$2&gt;=$C110,CU$2&lt;=$D110),(CU$2-CT$2+1)*$G110,IF(AND(CT$2&lt;=$C110,CU$2&lt;=$D110),(CU$2-$C110+1)*$G110,IF(AND(CT$2&gt;=$C110,CU$2&gt;=$D110),($D110-CT$2+1)*$G110,0))))))</f>
        <v>0</v>
      </c>
      <c r="CU110" s="98"/>
      <c r="CV110" s="98">
        <f>IF(AND(CV$2&gt;$D110,CW$2&gt;$D110),0,IF(AND(CV$2&lt;$C110,CW$2&lt;$C110),0,IF(AND(CV$2&lt;=$C110,CW$2&gt;=$D110),($D110-$C110+1)*$G110,IF(AND(CV$2&gt;=$C110,CW$2&lt;=$D110),(CW$2-CV$2+1)*$G110,IF(AND(CV$2&lt;=$C110,CW$2&lt;=$D110),(CW$2-$C110+1)*$G110,IF(AND(CV$2&gt;=$C110,CW$2&gt;=$D110),($D110-CV$2+1)*$G110,0))))))</f>
        <v>0</v>
      </c>
      <c r="CW110" s="98"/>
      <c r="CX110" s="98">
        <f>IF(AND(CX$2&gt;$D110,CY$2&gt;$D110),0,IF(AND(CX$2&lt;$C110,CY$2&lt;$C110),0,IF(AND(CX$2&lt;=$C110,CY$2&gt;=$D110),($D110-$C110+1)*$G110,IF(AND(CX$2&gt;=$C110,CY$2&lt;=$D110),(CY$2-CX$2+1)*$G110,IF(AND(CX$2&lt;=$C110,CY$2&lt;=$D110),(CY$2-$C110+1)*$G110,IF(AND(CX$2&gt;=$C110,CY$2&gt;=$D110),($D110-CX$2+1)*$G110,0))))))</f>
        <v>0</v>
      </c>
      <c r="CY110" s="98"/>
      <c r="CZ110" s="98">
        <f>IF(AND(CZ$2&gt;$D110,DA$2&gt;$D110),0,IF(AND(CZ$2&lt;$C110,DA$2&lt;$C110),0,IF(AND(CZ$2&lt;=$C110,DA$2&gt;=$D110),($D110-$C110+1)*$G110,IF(AND(CZ$2&gt;=$C110,DA$2&lt;=$D110),(DA$2-CZ$2+1)*$G110,IF(AND(CZ$2&lt;=$C110,DA$2&lt;=$D110),(DA$2-$C110+1)*$G110,IF(AND(CZ$2&gt;=$C110,DA$2&gt;=$D110),($D110-CZ$2+1)*$G110,0))))))</f>
        <v>0</v>
      </c>
      <c r="DA110" s="98"/>
      <c r="DB110" s="98">
        <f>IF(AND(DB$2&gt;$D110,DC$2&gt;$D110),0,IF(AND(DB$2&lt;$C110,DC$2&lt;$C110),0,IF(AND(DB$2&lt;=$C110,DC$2&gt;=$D110),($D110-$C110+1)*$G110,IF(AND(DB$2&gt;=$C110,DC$2&lt;=$D110),(DC$2-DB$2+1)*$G110,IF(AND(DB$2&lt;=$C110,DC$2&lt;=$D110),(DC$2-$C110+1)*$G110,IF(AND(DB$2&gt;=$C110,DC$2&gt;=$D110),($D110-DB$2+1)*$G110,0))))))</f>
        <v>0</v>
      </c>
      <c r="DC110" s="98"/>
      <c r="DD110" s="98">
        <f>IF(AND(DD$2&gt;$D110,DE$2&gt;$D110),0,IF(AND(DD$2&lt;$C110,DE$2&lt;$C110),0,IF(AND(DD$2&lt;=$C110,DE$2&gt;=$D110),($D110-$C110+1)*$G110,IF(AND(DD$2&gt;=$C110,DE$2&lt;=$D110),(DE$2-DD$2+1)*$G110,IF(AND(DD$2&lt;=$C110,DE$2&lt;=$D110),(DE$2-$C110+1)*$G110,IF(AND(DD$2&gt;=$C110,DE$2&gt;=$D110),($D110-DD$2+1)*$G110,0))))))</f>
        <v>0</v>
      </c>
      <c r="DE110" s="98"/>
      <c r="DF110" s="98">
        <f>IF(AND(DF$2&gt;$D110,DG$2&gt;$D110),0,IF(AND(DF$2&lt;$C110,DG$2&lt;$C110),0,IF(AND(DF$2&lt;=$C110,DG$2&gt;=$D110),($D110-$C110+1)*$G110,IF(AND(DF$2&gt;=$C110,DG$2&lt;=$D110),(DG$2-DF$2+1)*$G110,IF(AND(DF$2&lt;=$C110,DG$2&lt;=$D110),(DG$2-$C110+1)*$G110,IF(AND(DF$2&gt;=$C110,DG$2&gt;=$D110),($D110-DF$2+1)*$G110,0))))))</f>
        <v>0</v>
      </c>
      <c r="DG110" s="98"/>
      <c r="DH110" s="98">
        <f>IF(AND(DH$2&gt;$D110,DI$2&gt;$D110),0,IF(AND(DH$2&lt;$C110,DI$2&lt;$C110),0,IF(AND(DH$2&lt;=$C110,DI$2&gt;=$D110),($D110-$C110+1)*$G110,IF(AND(DH$2&gt;=$C110,DI$2&lt;=$D110),(DI$2-DH$2+1)*$G110,IF(AND(DH$2&lt;=$C110,DI$2&lt;=$D110),(DI$2-$C110+1)*$G110,IF(AND(DH$2&gt;=$C110,DI$2&gt;=$D110),($D110-DH$2+1)*$G110,0))))))</f>
        <v>0</v>
      </c>
      <c r="DI110" s="98"/>
      <c r="DJ110" s="98">
        <f>IF(AND(DJ$2&gt;$D110,DK$2&gt;$D110),0,IF(AND(DJ$2&lt;$C110,DK$2&lt;$C110),0,IF(AND(DJ$2&lt;=$C110,DK$2&gt;=$D110),($D110-$C110+1)*$G110,IF(AND(DJ$2&gt;=$C110,DK$2&lt;=$D110),(DK$2-DJ$2+1)*$G110,IF(AND(DJ$2&lt;=$C110,DK$2&lt;=$D110),(DK$2-$C110+1)*$G110,IF(AND(DJ$2&gt;=$C110,DK$2&gt;=$D110),($D110-DJ$2+1)*$G110,0))))))</f>
        <v>0</v>
      </c>
      <c r="DK110" s="98"/>
      <c r="DL110" s="98">
        <f>IF(AND(DL$2&gt;$D110,DM$2&gt;$D110),0,IF(AND(DL$2&lt;$C110,DM$2&lt;$C110),0,IF(AND(DL$2&lt;=$C110,DM$2&gt;=$D110),($D110-$C110+1)*$G110,IF(AND(DL$2&gt;=$C110,DM$2&lt;=$D110),(DM$2-DL$2+1)*$G110,IF(AND(DL$2&lt;=$C110,DM$2&lt;=$D110),(DM$2-$C110+1)*$G110,IF(AND(DL$2&gt;=$C110,DM$2&gt;=$D110),($D110-DL$2+1)*$G110,0))))))</f>
        <v>0</v>
      </c>
      <c r="DM110" s="98"/>
      <c r="DN110" s="98">
        <f>IF(AND(DN$2&gt;$D110,DO$2&gt;$D110),0,IF(AND(DN$2&lt;$C110,DO$2&lt;$C110),0,IF(AND(DN$2&lt;=$C110,DO$2&gt;=$D110),($D110-$C110+1)*$G110,IF(AND(DN$2&gt;=$C110,DO$2&lt;=$D110),(DO$2-DN$2+1)*$G110,IF(AND(DN$2&lt;=$C110,DO$2&lt;=$D110),(DO$2-$C110+1)*$G110,IF(AND(DN$2&gt;=$C110,DO$2&gt;=$D110),($D110-DN$2+1)*$G110,0))))))</f>
        <v>0</v>
      </c>
      <c r="DO110" s="98"/>
      <c r="DP110" s="98">
        <f>IF(AND(DP$2&gt;$D110,DQ$2&gt;$D110),0,IF(AND(DP$2&lt;$C110,DQ$2&lt;$C110),0,IF(AND(DP$2&lt;=$C110,DQ$2&gt;=$D110),($D110-$C110+1)*$G110,IF(AND(DP$2&gt;=$C110,DQ$2&lt;=$D110),(DQ$2-DP$2+1)*$G110,IF(AND(DP$2&lt;=$C110,DQ$2&lt;=$D110),(DQ$2-$C110+1)*$G110,IF(AND(DP$2&gt;=$C110,DQ$2&gt;=$D110),($D110-DP$2+1)*$G110,0))))))</f>
        <v>0</v>
      </c>
      <c r="DQ110" s="98"/>
      <c r="DR110" s="98">
        <f>IF(AND(DR$2&gt;$D110,DS$2&gt;$D110),0,IF(AND(DR$2&lt;$C110,DS$2&lt;$C110),0,IF(AND(DR$2&lt;=$C110,DS$2&gt;=$D110),($D110-$C110+1)*$G110,IF(AND(DR$2&gt;=$C110,DS$2&lt;=$D110),(DS$2-DR$2+1)*$G110,IF(AND(DR$2&lt;=$C110,DS$2&lt;=$D110),(DS$2-$C110+1)*$G110,IF(AND(DR$2&gt;=$C110,DS$2&gt;=$D110),($D110-DR$2+1)*$G110,0))))))</f>
        <v>0</v>
      </c>
      <c r="DS110" s="98"/>
      <c r="DT110" s="98">
        <f>IF(AND(DT$2&gt;$D110,DU$2&gt;$D110),0,IF(AND(DT$2&lt;$C110,DU$2&lt;$C110),0,IF(AND(DT$2&lt;=$C110,DU$2&gt;=$D110),($D110-$C110+1)*$G110,IF(AND(DT$2&gt;=$C110,DU$2&lt;=$D110),(DU$2-DT$2+1)*$G110,IF(AND(DT$2&lt;=$C110,DU$2&lt;=$D110),(DU$2-$C110+1)*$G110,IF(AND(DT$2&gt;=$C110,DU$2&gt;=$D110),($D110-DT$2+1)*$G110,0))))))</f>
        <v>0</v>
      </c>
      <c r="DU110" s="98"/>
      <c r="DV110" s="98">
        <f>IF(AND(DV$2&gt;$D110,DW$2&gt;$D110),0,IF(AND(DV$2&lt;$C110,DW$2&lt;$C110),0,IF(AND(DV$2&lt;=$C110,DW$2&gt;=$D110),($D110-$C110+1)*$G110,IF(AND(DV$2&gt;=$C110,DW$2&lt;=$D110),(DW$2-DV$2+1)*$G110,IF(AND(DV$2&lt;=$C110,DW$2&lt;=$D110),(DW$2-$C110+1)*$G110,IF(AND(DV$2&gt;=$C110,DW$2&gt;=$D110),($D110-DV$2+1)*$G110,0))))))</f>
        <v>0</v>
      </c>
      <c r="DW110" s="98"/>
      <c r="DX110" s="98">
        <f>IF(AND(DX$2&gt;$D110,DY$2&gt;$D110),0,IF(AND(DX$2&lt;$C110,DY$2&lt;$C110),0,IF(AND(DX$2&lt;=$C110,DY$2&gt;=$D110),($D110-$C110+1)*$G110,IF(AND(DX$2&gt;=$C110,DY$2&lt;=$D110),(DY$2-DX$2+1)*$G110,IF(AND(DX$2&lt;=$C110,DY$2&lt;=$D110),(DY$2-$C110+1)*$G110,IF(AND(DX$2&gt;=$C110,DY$2&gt;=$D110),($D110-DX$2+1)*$G110,0))))))</f>
        <v>0</v>
      </c>
      <c r="DY110" s="98"/>
      <c r="DZ110" s="98">
        <f>IF(AND(DZ$2&gt;$D110,EA$2&gt;$D110),0,IF(AND(DZ$2&lt;$C110,EA$2&lt;$C110),0,IF(AND(DZ$2&lt;=$C110,EA$2&gt;=$D110),($D110-$C110+1)*$G110,IF(AND(DZ$2&gt;=$C110,EA$2&lt;=$D110),(EA$2-DZ$2+1)*$G110,IF(AND(DZ$2&lt;=$C110,EA$2&lt;=$D110),(EA$2-$C110+1)*$G110,IF(AND(DZ$2&gt;=$C110,EA$2&gt;=$D110),($D110-DZ$2+1)*$G110,0))))))</f>
        <v>0</v>
      </c>
      <c r="EA110" s="98"/>
      <c r="EB110" s="98">
        <f>IF(AND(EB$2&gt;$D110,EC$2&gt;$D110),0,IF(AND(EB$2&lt;$C110,EC$2&lt;$C110),0,IF(AND(EB$2&lt;=$C110,EC$2&gt;=$D110),($D110-$C110+1)*$G110,IF(AND(EB$2&gt;=$C110,EC$2&lt;=$D110),(EC$2-EB$2+1)*$G110,IF(AND(EB$2&lt;=$C110,EC$2&lt;=$D110),(EC$2-$C110+1)*$G110,IF(AND(EB$2&gt;=$C110,EC$2&gt;=$D110),($D110-EB$2+1)*$G110,0))))))</f>
        <v>0</v>
      </c>
      <c r="EC110" s="98"/>
      <c r="ED110" s="98">
        <f>IF(AND(ED$2&gt;$D110,EE$2&gt;$D110),0,IF(AND(ED$2&lt;$C110,EE$2&lt;$C110),0,IF(AND(ED$2&lt;=$C110,EE$2&gt;=$D110),($D110-$C110+1)*$G110,IF(AND(ED$2&gt;=$C110,EE$2&lt;=$D110),(EE$2-ED$2+1)*$G110,IF(AND(ED$2&lt;=$C110,EE$2&lt;=$D110),(EE$2-$C110+1)*$G110,IF(AND(ED$2&gt;=$C110,EE$2&gt;=$D110),($D110-ED$2+1)*$G110,0))))))</f>
        <v>0</v>
      </c>
      <c r="EE110" s="98"/>
      <c r="EF110" s="98">
        <f>IF(AND(EF$2&gt;$D110,EG$2&gt;$D110),0,IF(AND(EF$2&lt;$C110,EG$2&lt;$C110),0,IF(AND(EF$2&lt;=$C110,EG$2&gt;=$D110),($D110-$C110+1)*$G110,IF(AND(EF$2&gt;=$C110,EG$2&lt;=$D110),(EG$2-EF$2+1)*$G110,IF(AND(EF$2&lt;=$C110,EG$2&lt;=$D110),(EG$2-$C110+1)*$G110,IF(AND(EF$2&gt;=$C110,EG$2&gt;=$D110),($D110-EF$2+1)*$G110,0))))))</f>
        <v>0</v>
      </c>
      <c r="EG110" s="98"/>
      <c r="EH110" s="98">
        <f>IF(AND(EH$2&gt;$D110,EI$2&gt;$D110),0,IF(AND(EH$2&lt;$C110,EI$2&lt;$C110),0,IF(AND(EH$2&lt;=$C110,EI$2&gt;=$D110),($D110-$C110+1)*$G110,IF(AND(EH$2&gt;=$C110,EI$2&lt;=$D110),(EI$2-EH$2+1)*$G110,IF(AND(EH$2&lt;=$C110,EI$2&lt;=$D110),(EI$2-$C110+1)*$G110,IF(AND(EH$2&gt;=$C110,EI$2&gt;=$D110),($D110-EH$2+1)*$G110,0))))))</f>
        <v>0</v>
      </c>
      <c r="EI110" s="98"/>
      <c r="EJ110" s="98">
        <f>IF(AND(EJ$2&gt;$D110,EK$2&gt;$D110),0,IF(AND(EJ$2&lt;$C110,EK$2&lt;$C110),0,IF(AND(EJ$2&lt;=$C110,EK$2&gt;=$D110),($D110-$C110+1)*$G110,IF(AND(EJ$2&gt;=$C110,EK$2&lt;=$D110),(EK$2-EJ$2+1)*$G110,IF(AND(EJ$2&lt;=$C110,EK$2&lt;=$D110),(EK$2-$C110+1)*$G110,IF(AND(EJ$2&gt;=$C110,EK$2&gt;=$D110),($D110-EJ$2+1)*$G110,0))))))</f>
        <v>0</v>
      </c>
      <c r="EK110" s="98"/>
      <c r="EL110" s="98">
        <f>IF(AND(EL$2&gt;$D110,EM$2&gt;$D110),0,IF(AND(EL$2&lt;$C110,EM$2&lt;$C110),0,IF(AND(EL$2&lt;=$C110,EM$2&gt;=$D110),($D110-$C110+1)*$G110,IF(AND(EL$2&gt;=$C110,EM$2&lt;=$D110),(EM$2-EL$2+1)*$G110,IF(AND(EL$2&lt;=$C110,EM$2&lt;=$D110),(EM$2-$C110+1)*$G110,IF(AND(EL$2&gt;=$C110,EM$2&gt;=$D110),($D110-EL$2+1)*$G110,0))))))</f>
        <v>0</v>
      </c>
      <c r="EM110" s="98"/>
      <c r="EN110" s="98">
        <f>IF(AND(EN$2&gt;$D110,EO$2&gt;$D110),0,IF(AND(EN$2&lt;$C110,EO$2&lt;$C110),0,IF(AND(EN$2&lt;=$C110,EO$2&gt;=$D110),($D110-$C110+1)*$G110,IF(AND(EN$2&gt;=$C110,EO$2&lt;=$D110),(EO$2-EN$2+1)*$G110,IF(AND(EN$2&lt;=$C110,EO$2&lt;=$D110),(EO$2-$C110+1)*$G110,IF(AND(EN$2&gt;=$C110,EO$2&gt;=$D110),($D110-EN$2+1)*$G110,0))))))</f>
        <v>0</v>
      </c>
      <c r="EO110" s="98"/>
      <c r="EP110" s="98">
        <f>IF(AND(EP$2&gt;$D110,EQ$2&gt;$D110),0,IF(AND(EP$2&lt;$C110,EQ$2&lt;$C110),0,IF(AND(EP$2&lt;=$C110,EQ$2&gt;=$D110),($D110-$C110+1)*$G110,IF(AND(EP$2&gt;=$C110,EQ$2&lt;=$D110),(EQ$2-EP$2+1)*$G110,IF(AND(EP$2&lt;=$C110,EQ$2&lt;=$D110),(EQ$2-$C110+1)*$G110,IF(AND(EP$2&gt;=$C110,EQ$2&gt;=$D110),($D110-EP$2+1)*$G110,0))))))</f>
        <v>0</v>
      </c>
      <c r="EQ110" s="98"/>
      <c r="ER110" s="98">
        <f>IF(AND(ER$2&gt;$D110,ES$2&gt;$D110),0,IF(AND(ER$2&lt;$C110,ES$2&lt;$C110),0,IF(AND(ER$2&lt;=$C110,ES$2&gt;=$D110),($D110-$C110+1)*$G110,IF(AND(ER$2&gt;=$C110,ES$2&lt;=$D110),(ES$2-ER$2+1)*$G110,IF(AND(ER$2&lt;=$C110,ES$2&lt;=$D110),(ES$2-$C110+1)*$G110,IF(AND(ER$2&gt;=$C110,ES$2&gt;=$D110),($D110-ER$2+1)*$G110,0))))))</f>
        <v>0</v>
      </c>
      <c r="ES110" s="98"/>
      <c r="ET110" s="98">
        <f>IF(AND(ET$2&gt;$D110,EU$2&gt;$D110),0,IF(AND(ET$2&lt;$C110,EU$2&lt;$C110),0,IF(AND(ET$2&lt;=$C110,EU$2&gt;=$D110),($D110-$C110+1)*$G110,IF(AND(ET$2&gt;=$C110,EU$2&lt;=$D110),(EU$2-ET$2+1)*$G110,IF(AND(ET$2&lt;=$C110,EU$2&lt;=$D110),(EU$2-$C110+1)*$G110,IF(AND(ET$2&gt;=$C110,EU$2&gt;=$D110),($D110-ET$2+1)*$G110,0))))))</f>
        <v>0</v>
      </c>
      <c r="EU110" s="98"/>
      <c r="EV110" s="98">
        <f t="shared" si="1332"/>
        <v>0</v>
      </c>
      <c r="EW110" s="98"/>
      <c r="EX110" s="98">
        <f t="shared" si="1333"/>
        <v>0</v>
      </c>
      <c r="EY110" s="98"/>
      <c r="EZ110" s="98">
        <f t="shared" si="1334"/>
        <v>0</v>
      </c>
      <c r="FA110" s="98"/>
      <c r="FB110" s="98">
        <f t="shared" si="1335"/>
        <v>0</v>
      </c>
      <c r="FC110" s="98"/>
      <c r="FD110" s="98">
        <f t="shared" si="1336"/>
        <v>0</v>
      </c>
      <c r="FE110" s="98"/>
      <c r="FF110" s="98">
        <f t="shared" si="1337"/>
        <v>0</v>
      </c>
      <c r="FG110" s="98"/>
    </row>
    <row r="111" spans="1:163" x14ac:dyDescent="0.2">
      <c r="A111" s="23" t="s">
        <v>95</v>
      </c>
      <c r="B111" s="54"/>
      <c r="C111" s="26">
        <v>42826</v>
      </c>
      <c r="D111" s="26">
        <v>42827</v>
      </c>
      <c r="E111" s="21">
        <v>2</v>
      </c>
      <c r="F111" s="22">
        <v>2000000000</v>
      </c>
      <c r="G111" s="9">
        <f>F111/E111</f>
        <v>1000000000</v>
      </c>
      <c r="H111" s="102">
        <f>IF(AND(H$2&gt;$D111,I$2&gt;$D111),0,IF(AND(H$2&lt;$C111,I$2&lt;$C111),0,IF(AND(H$2&lt;=$C111,I$2&gt;=$D111),($D111-$C111+1)*$G111,IF(AND(H$2&gt;=$C111,I$2&lt;=$D111),(I$2-H$2+1)*$G111,IF(AND(H$2&lt;=$C111,I$2&lt;=$D111),(I$2-$C111+1)*$G111,IF(AND(H$2&gt;=$C111,I$2&gt;=$D111),($D111-H$2+1)*$G111,0))))))</f>
        <v>0</v>
      </c>
      <c r="I111" s="102"/>
      <c r="J111" s="98">
        <f>IF(AND(J$2&gt;$D111,K$2&gt;$D111),0,IF(AND(J$2&lt;$C111,K$2&lt;$C111),0,IF(AND(J$2&lt;=$C111,K$2&gt;=$D111),($D111-$C111+1)*$G111,IF(AND(J$2&gt;=$C111,K$2&lt;=$D111),(K$2-J$2+1)*$G111,IF(AND(J$2&lt;=$C111,K$2&lt;=$D111),(K$2-$C111+1)*$G111,IF(AND(J$2&gt;=$C111,K$2&gt;=$D111),($D111-J$2+1)*$G111,0))))))</f>
        <v>0</v>
      </c>
      <c r="K111" s="98"/>
      <c r="L111" s="98">
        <f>IF(AND(L$2&gt;$D111,M$2&gt;$D111),0,IF(AND(L$2&lt;$C111,M$2&lt;$C111),0,IF(AND(L$2&lt;=$C111,M$2&gt;=$D111),($D111-$C111+1)*$G111,IF(AND(L$2&gt;=$C111,M$2&lt;=$D111),(M$2-L$2+1)*$G111,IF(AND(L$2&lt;=$C111,M$2&lt;=$D111),(M$2-$C111+1)*$G111,IF(AND(L$2&gt;=$C111,M$2&gt;=$D111),($D111-L$2+1)*$G111,0))))))</f>
        <v>0</v>
      </c>
      <c r="M111" s="98"/>
      <c r="N111" s="98">
        <f>IF(AND(N$2&gt;$D111,O$2&gt;$D111),0,IF(AND(N$2&lt;$C111,O$2&lt;$C111),0,IF(AND(N$2&lt;=$C111,O$2&gt;=$D111),($D111-$C111+1)*$G111,IF(AND(N$2&gt;=$C111,O$2&lt;=$D111),(O$2-N$2+1)*$G111,IF(AND(N$2&lt;=$C111,O$2&lt;=$D111),(O$2-$C111+1)*$G111,IF(AND(N$2&gt;=$C111,O$2&gt;=$D111),($D111-N$2+1)*$G111,0))))))</f>
        <v>2000000000</v>
      </c>
      <c r="O111" s="98"/>
      <c r="P111" s="98">
        <f>IF(AND(P$2&gt;$D111,Q$2&gt;$D111),0,IF(AND(P$2&lt;$C111,Q$2&lt;$C111),0,IF(AND(P$2&lt;=$C111,Q$2&gt;=$D111),($D111-$C111+1)*$G111,IF(AND(P$2&gt;=$C111,Q$2&lt;=$D111),(Q$2-P$2+1)*$G111,IF(AND(P$2&lt;=$C111,Q$2&lt;=$D111),(Q$2-$C111+1)*$G111,IF(AND(P$2&gt;=$C111,Q$2&gt;=$D111),($D111-P$2+1)*$G111,0))))))</f>
        <v>0</v>
      </c>
      <c r="Q111" s="98"/>
      <c r="R111" s="98">
        <f>IF(AND(R$2&gt;$D111,S$2&gt;$D111),0,IF(AND(R$2&lt;$C111,S$2&lt;$C111),0,IF(AND(R$2&lt;=$C111,S$2&gt;=$D111),($D111-$C111+1)*$G111,IF(AND(R$2&gt;=$C111,S$2&lt;=$D111),(S$2-R$2+1)*$G111,IF(AND(R$2&lt;=$C111,S$2&lt;=$D111),(S$2-$C111+1)*$G111,IF(AND(R$2&gt;=$C111,S$2&gt;=$D111),($D111-R$2+1)*$G111,0))))))</f>
        <v>0</v>
      </c>
      <c r="S111" s="98"/>
      <c r="T111" s="98">
        <f>IF(AND(T$2&gt;$D111,U$2&gt;$D111),0,IF(AND(T$2&lt;$C111,U$2&lt;$C111),0,IF(AND(T$2&lt;=$C111,U$2&gt;=$D111),($D111-$C111+1)*$G111,IF(AND(T$2&gt;=$C111,U$2&lt;=$D111),(U$2-T$2+1)*$G111,IF(AND(T$2&lt;=$C111,U$2&lt;=$D111),(U$2-$C111+1)*$G111,IF(AND(T$2&gt;=$C111,U$2&gt;=$D111),($D111-T$2+1)*$G111,0))))))</f>
        <v>0</v>
      </c>
      <c r="U111" s="98"/>
      <c r="V111" s="98">
        <f>IF(AND(V$2&gt;$D111,W$2&gt;$D111),0,IF(AND(V$2&lt;$C111,W$2&lt;$C111),0,IF(AND(V$2&lt;=$C111,W$2&gt;=$D111),($D111-$C111+1)*$G111,IF(AND(V$2&gt;=$C111,W$2&lt;=$D111),(W$2-V$2+1)*$G111,IF(AND(V$2&lt;=$C111,W$2&lt;=$D111),(W$2-$C111+1)*$G111,IF(AND(V$2&gt;=$C111,W$2&gt;=$D111),($D111-V$2+1)*$G111,0))))))</f>
        <v>0</v>
      </c>
      <c r="W111" s="98"/>
      <c r="X111" s="98">
        <f>IF(AND(X$2&gt;$D111,Y$2&gt;$D111),0,IF(AND(X$2&lt;$C111,Y$2&lt;$C111),0,IF(AND(X$2&lt;=$C111,Y$2&gt;=$D111),($D111-$C111+1)*$G111,IF(AND(X$2&gt;=$C111,Y$2&lt;=$D111),(Y$2-X$2+1)*$G111,IF(AND(X$2&lt;=$C111,Y$2&lt;=$D111),(Y$2-$C111+1)*$G111,IF(AND(X$2&gt;=$C111,Y$2&gt;=$D111),($D111-X$2+1)*$G111,0))))))</f>
        <v>0</v>
      </c>
      <c r="Y111" s="98"/>
      <c r="Z111" s="98">
        <f>IF(AND(Z$2&gt;$D111,AA$2&gt;$D111),0,IF(AND(Z$2&lt;$C111,AA$2&lt;$C111),0,IF(AND(Z$2&lt;=$C111,AA$2&gt;=$D111),($D111-$C111+1)*$G111,IF(AND(Z$2&gt;=$C111,AA$2&lt;=$D111),(AA$2-Z$2+1)*$G111,IF(AND(Z$2&lt;=$C111,AA$2&lt;=$D111),(AA$2-$C111+1)*$G111,IF(AND(Z$2&gt;=$C111,AA$2&gt;=$D111),($D111-Z$2+1)*$G111,0))))))</f>
        <v>0</v>
      </c>
      <c r="AA111" s="98"/>
      <c r="AB111" s="98">
        <f>IF(AND(AB$2&gt;$D111,AC$2&gt;$D111),0,IF(AND(AB$2&lt;$C111,AC$2&lt;$C111),0,IF(AND(AB$2&lt;=$C111,AC$2&gt;=$D111),($D111-$C111+1)*$G111,IF(AND(AB$2&gt;=$C111,AC$2&lt;=$D111),(AC$2-AB$2+1)*$G111,IF(AND(AB$2&lt;=$C111,AC$2&lt;=$D111),(AC$2-$C111+1)*$G111,IF(AND(AB$2&gt;=$C111,AC$2&gt;=$D111),($D111-AB$2+1)*$G111,0))))))</f>
        <v>0</v>
      </c>
      <c r="AC111" s="98"/>
      <c r="AD111" s="98">
        <f>IF(AND(AD$2&gt;$D111,AE$2&gt;$D111),0,IF(AND(AD$2&lt;$C111,AE$2&lt;$C111),0,IF(AND(AD$2&lt;=$C111,AE$2&gt;=$D111),($D111-$C111+1)*$G111,IF(AND(AD$2&gt;=$C111,AE$2&lt;=$D111),(AE$2-AD$2+1)*$G111,IF(AND(AD$2&lt;=$C111,AE$2&lt;=$D111),(AE$2-$C111+1)*$G111,IF(AND(AD$2&gt;=$C111,AE$2&gt;=$D111),($D111-AD$2+1)*$G111,0))))))</f>
        <v>0</v>
      </c>
      <c r="AE111" s="98"/>
      <c r="AF111" s="98">
        <f>IF(AND(AF$2&gt;$D111,AG$2&gt;$D111),0,IF(AND(AF$2&lt;$C111,AG$2&lt;$C111),0,IF(AND(AF$2&lt;=$C111,AG$2&gt;=$D111),($D111-$C111+1)*$G111,IF(AND(AF$2&gt;=$C111,AG$2&lt;=$D111),(AG$2-AF$2+1)*$G111,IF(AND(AF$2&lt;=$C111,AG$2&lt;=$D111),(AG$2-$C111+1)*$G111,IF(AND(AF$2&gt;=$C111,AG$2&gt;=$D111),($D111-AF$2+1)*$G111,0))))))</f>
        <v>0</v>
      </c>
      <c r="AG111" s="98"/>
      <c r="AH111" s="98">
        <f>IF(AND(AH$2&gt;$D111,AI$2&gt;$D111),0,IF(AND(AH$2&lt;$C111,AI$2&lt;$C111),0,IF(AND(AH$2&lt;=$C111,AI$2&gt;=$D111),($D111-$C111+1)*$G111,IF(AND(AH$2&gt;=$C111,AI$2&lt;=$D111),(AI$2-AH$2+1)*$G111,IF(AND(AH$2&lt;=$C111,AI$2&lt;=$D111),(AI$2-$C111+1)*$G111,IF(AND(AH$2&gt;=$C111,AI$2&gt;=$D111),($D111-AH$2+1)*$G111,0))))))</f>
        <v>0</v>
      </c>
      <c r="AI111" s="98"/>
      <c r="AJ111" s="98">
        <f>IF(AND(AJ$2&gt;$D111,AK$2&gt;$D111),0,IF(AND(AJ$2&lt;$C111,AK$2&lt;$C111),0,IF(AND(AJ$2&lt;=$C111,AK$2&gt;=$D111),($D111-$C111+1)*$G111,IF(AND(AJ$2&gt;=$C111,AK$2&lt;=$D111),(AK$2-AJ$2+1)*$G111,IF(AND(AJ$2&lt;=$C111,AK$2&lt;=$D111),(AK$2-$C111+1)*$G111,IF(AND(AJ$2&gt;=$C111,AK$2&gt;=$D111),($D111-AJ$2+1)*$G111,0))))))</f>
        <v>0</v>
      </c>
      <c r="AK111" s="98"/>
      <c r="AL111" s="98">
        <f>IF(AND(AL$2&gt;$D111,AM$2&gt;$D111),0,IF(AND(AL$2&lt;$C111,AM$2&lt;$C111),0,IF(AND(AL$2&lt;=$C111,AM$2&gt;=$D111),($D111-$C111+1)*$G111,IF(AND(AL$2&gt;=$C111,AM$2&lt;=$D111),(AM$2-AL$2+1)*$G111,IF(AND(AL$2&lt;=$C111,AM$2&lt;=$D111),(AM$2-$C111+1)*$G111,IF(AND(AL$2&gt;=$C111,AM$2&gt;=$D111),($D111-AL$2+1)*$G111,0))))))</f>
        <v>0</v>
      </c>
      <c r="AM111" s="98"/>
      <c r="AN111" s="98">
        <f>IF(AND(AN$2&gt;$D111,AO$2&gt;$D111),0,IF(AND(AN$2&lt;$C111,AO$2&lt;$C111),0,IF(AND(AN$2&lt;=$C111,AO$2&gt;=$D111),($D111-$C111+1)*$G111,IF(AND(AN$2&gt;=$C111,AO$2&lt;=$D111),(AO$2-AN$2+1)*$G111,IF(AND(AN$2&lt;=$C111,AO$2&lt;=$D111),(AO$2-$C111+1)*$G111,IF(AND(AN$2&gt;=$C111,AO$2&gt;=$D111),($D111-AN$2+1)*$G111,0))))))</f>
        <v>0</v>
      </c>
      <c r="AO111" s="98"/>
      <c r="AP111" s="98">
        <f>IF(AND(AP$2&gt;$D111,AQ$2&gt;$D111),0,IF(AND(AP$2&lt;$C111,AQ$2&lt;$C111),0,IF(AND(AP$2&lt;=$C111,AQ$2&gt;=$D111),($D111-$C111+1)*$G111,IF(AND(AP$2&gt;=$C111,AQ$2&lt;=$D111),(AQ$2-AP$2+1)*$G111,IF(AND(AP$2&lt;=$C111,AQ$2&lt;=$D111),(AQ$2-$C111+1)*$G111,IF(AND(AP$2&gt;=$C111,AQ$2&gt;=$D111),($D111-AP$2+1)*$G111,0))))))</f>
        <v>0</v>
      </c>
      <c r="AQ111" s="98"/>
      <c r="AR111" s="98">
        <f>IF(AND(AR$2&gt;$D111,AS$2&gt;$D111),0,IF(AND(AR$2&lt;$C111,AS$2&lt;$C111),0,IF(AND(AR$2&lt;=$C111,AS$2&gt;=$D111),($D111-$C111+1)*$G111,IF(AND(AR$2&gt;=$C111,AS$2&lt;=$D111),(AS$2-AR$2+1)*$G111,IF(AND(AR$2&lt;=$C111,AS$2&lt;=$D111),(AS$2-$C111+1)*$G111,IF(AND(AR$2&gt;=$C111,AS$2&gt;=$D111),($D111-AR$2+1)*$G111,0))))))</f>
        <v>0</v>
      </c>
      <c r="AS111" s="98"/>
      <c r="AT111" s="98">
        <f>IF(AND(AT$2&gt;$D111,AU$2&gt;$D111),0,IF(AND(AT$2&lt;$C111,AU$2&lt;$C111),0,IF(AND(AT$2&lt;=$C111,AU$2&gt;=$D111),($D111-$C111+1)*$G111,IF(AND(AT$2&gt;=$C111,AU$2&lt;=$D111),(AU$2-AT$2+1)*$G111,IF(AND(AT$2&lt;=$C111,AU$2&lt;=$D111),(AU$2-$C111+1)*$G111,IF(AND(AT$2&gt;=$C111,AU$2&gt;=$D111),($D111-AT$2+1)*$G111,0))))))</f>
        <v>0</v>
      </c>
      <c r="AU111" s="98"/>
      <c r="AV111" s="98">
        <f>IF(AND(AV$2&gt;$D111,AW$2&gt;$D111),0,IF(AND(AV$2&lt;$C111,AW$2&lt;$C111),0,IF(AND(AV$2&lt;=$C111,AW$2&gt;=$D111),($D111-$C111+1)*$G111,IF(AND(AV$2&gt;=$C111,AW$2&lt;=$D111),(AW$2-AV$2+1)*$G111,IF(AND(AV$2&lt;=$C111,AW$2&lt;=$D111),(AW$2-$C111+1)*$G111,IF(AND(AV$2&gt;=$C111,AW$2&gt;=$D111),($D111-AV$2+1)*$G111,0))))))</f>
        <v>0</v>
      </c>
      <c r="AW111" s="98"/>
      <c r="AX111" s="98">
        <f>IF(AND(AX$2&gt;$D111,AY$2&gt;$D111),0,IF(AND(AX$2&lt;$C111,AY$2&lt;$C111),0,IF(AND(AX$2&lt;=$C111,AY$2&gt;=$D111),($D111-$C111+1)*$G111,IF(AND(AX$2&gt;=$C111,AY$2&lt;=$D111),(AY$2-AX$2+1)*$G111,IF(AND(AX$2&lt;=$C111,AY$2&lt;=$D111),(AY$2-$C111+1)*$G111,IF(AND(AX$2&gt;=$C111,AY$2&gt;=$D111),($D111-AX$2+1)*$G111,0))))))</f>
        <v>0</v>
      </c>
      <c r="AY111" s="98"/>
      <c r="AZ111" s="98">
        <f>IF(AND(AZ$2&gt;$D111,BA$2&gt;$D111),0,IF(AND(AZ$2&lt;$C111,BA$2&lt;$C111),0,IF(AND(AZ$2&lt;=$C111,BA$2&gt;=$D111),($D111-$C111+1)*$G111,IF(AND(AZ$2&gt;=$C111,BA$2&lt;=$D111),(BA$2-AZ$2+1)*$G111,IF(AND(AZ$2&lt;=$C111,BA$2&lt;=$D111),(BA$2-$C111+1)*$G111,IF(AND(AZ$2&gt;=$C111,BA$2&gt;=$D111),($D111-AZ$2+1)*$G111,0))))))</f>
        <v>0</v>
      </c>
      <c r="BA111" s="98"/>
      <c r="BB111" s="98">
        <f>IF(AND(BB$2&gt;$D111,BC$2&gt;$D111),0,IF(AND(BB$2&lt;$C111,BC$2&lt;$C111),0,IF(AND(BB$2&lt;=$C111,BC$2&gt;=$D111),($D111-$C111+1)*$G111,IF(AND(BB$2&gt;=$C111,BC$2&lt;=$D111),(BC$2-BB$2+1)*$G111,IF(AND(BB$2&lt;=$C111,BC$2&lt;=$D111),(BC$2-$C111+1)*$G111,IF(AND(BB$2&gt;=$C111,BC$2&gt;=$D111),($D111-BB$2+1)*$G111,0))))))</f>
        <v>0</v>
      </c>
      <c r="BC111" s="98"/>
      <c r="BD111" s="98">
        <f>IF(AND(BD$2&gt;$D111,BE$2&gt;$D111),0,IF(AND(BD$2&lt;$C111,BE$2&lt;$C111),0,IF(AND(BD$2&lt;=$C111,BE$2&gt;=$D111),($D111-$C111+1)*$G111,IF(AND(BD$2&gt;=$C111,BE$2&lt;=$D111),(BE$2-BD$2+1)*$G111,IF(AND(BD$2&lt;=$C111,BE$2&lt;=$D111),(BE$2-$C111+1)*$G111,IF(AND(BD$2&gt;=$C111,BE$2&gt;=$D111),($D111-BD$2+1)*$G111,0))))))</f>
        <v>0</v>
      </c>
      <c r="BE111" s="98"/>
      <c r="BF111" s="98">
        <f>IF(AND(BF$2&gt;$D111,BG$2&gt;$D111),0,IF(AND(BF$2&lt;$C111,BG$2&lt;$C111),0,IF(AND(BF$2&lt;=$C111,BG$2&gt;=$D111),($D111-$C111+1)*$G111,IF(AND(BF$2&gt;=$C111,BG$2&lt;=$D111),(BG$2-BF$2+1)*$G111,IF(AND(BF$2&lt;=$C111,BG$2&lt;=$D111),(BG$2-$C111+1)*$G111,IF(AND(BF$2&gt;=$C111,BG$2&gt;=$D111),($D111-BF$2+1)*$G111,0))))))</f>
        <v>0</v>
      </c>
      <c r="BG111" s="98"/>
      <c r="BH111" s="98">
        <f>IF(AND(BH$2&gt;$D111,BI$2&gt;$D111),0,IF(AND(BH$2&lt;$C111,BI$2&lt;$C111),0,IF(AND(BH$2&lt;=$C111,BI$2&gt;=$D111),($D111-$C111+1)*$G111,IF(AND(BH$2&gt;=$C111,BI$2&lt;=$D111),(BI$2-BH$2+1)*$G111,IF(AND(BH$2&lt;=$C111,BI$2&lt;=$D111),(BI$2-$C111+1)*$G111,IF(AND(BH$2&gt;=$C111,BI$2&gt;=$D111),($D111-BH$2+1)*$G111,0))))))</f>
        <v>0</v>
      </c>
      <c r="BI111" s="98"/>
      <c r="BJ111" s="98">
        <f>IF(AND(BJ$2&gt;$D111,BK$2&gt;$D111),0,IF(AND(BJ$2&lt;$C111,BK$2&lt;$C111),0,IF(AND(BJ$2&lt;=$C111,BK$2&gt;=$D111),($D111-$C111+1)*$G111,IF(AND(BJ$2&gt;=$C111,BK$2&lt;=$D111),(BK$2-BJ$2+1)*$G111,IF(AND(BJ$2&lt;=$C111,BK$2&lt;=$D111),(BK$2-$C111+1)*$G111,IF(AND(BJ$2&gt;=$C111,BK$2&gt;=$D111),($D111-BJ$2+1)*$G111,0))))))</f>
        <v>0</v>
      </c>
      <c r="BK111" s="98"/>
      <c r="BL111" s="98">
        <f>IF(AND(BL$2&gt;$D111,BM$2&gt;$D111),0,IF(AND(BL$2&lt;$C111,BM$2&lt;$C111),0,IF(AND(BL$2&lt;=$C111,BM$2&gt;=$D111),($D111-$C111+1)*$G111,IF(AND(BL$2&gt;=$C111,BM$2&lt;=$D111),(BM$2-BL$2+1)*$G111,IF(AND(BL$2&lt;=$C111,BM$2&lt;=$D111),(BM$2-$C111+1)*$G111,IF(AND(BL$2&gt;=$C111,BM$2&gt;=$D111),($D111-BL$2+1)*$G111,0))))))</f>
        <v>0</v>
      </c>
      <c r="BM111" s="98"/>
      <c r="BN111" s="98">
        <f>IF(AND(BN$2&gt;$D111,BO$2&gt;$D111),0,IF(AND(BN$2&lt;$C111,BO$2&lt;$C111),0,IF(AND(BN$2&lt;=$C111,BO$2&gt;=$D111),($D111-$C111+1)*$G111,IF(AND(BN$2&gt;=$C111,BO$2&lt;=$D111),(BO$2-BN$2+1)*$G111,IF(AND(BN$2&lt;=$C111,BO$2&lt;=$D111),(BO$2-$C111+1)*$G111,IF(AND(BN$2&gt;=$C111,BO$2&gt;=$D111),($D111-BN$2+1)*$G111,0))))))</f>
        <v>0</v>
      </c>
      <c r="BO111" s="98"/>
      <c r="BP111" s="98">
        <f>IF(AND(BP$2&gt;$D111,BQ$2&gt;$D111),0,IF(AND(BP$2&lt;$C111,BQ$2&lt;$C111),0,IF(AND(BP$2&lt;=$C111,BQ$2&gt;=$D111),($D111-$C111+1)*$G111,IF(AND(BP$2&gt;=$C111,BQ$2&lt;=$D111),(BQ$2-BP$2+1)*$G111,IF(AND(BP$2&lt;=$C111,BQ$2&lt;=$D111),(BQ$2-$C111+1)*$G111,IF(AND(BP$2&gt;=$C111,BQ$2&gt;=$D111),($D111-BP$2+1)*$G111,0))))))</f>
        <v>0</v>
      </c>
      <c r="BQ111" s="98"/>
      <c r="BR111" s="98">
        <f>IF(AND(BR$2&gt;$D111,BS$2&gt;$D111),0,IF(AND(BR$2&lt;$C111,BS$2&lt;$C111),0,IF(AND(BR$2&lt;=$C111,BS$2&gt;=$D111),($D111-$C111+1)*$G111,IF(AND(BR$2&gt;=$C111,BS$2&lt;=$D111),(BS$2-BR$2+1)*$G111,IF(AND(BR$2&lt;=$C111,BS$2&lt;=$D111),(BS$2-$C111+1)*$G111,IF(AND(BR$2&gt;=$C111,BS$2&gt;=$D111),($D111-BR$2+1)*$G111,0))))))</f>
        <v>0</v>
      </c>
      <c r="BS111" s="98"/>
      <c r="BT111" s="98">
        <f>IF(AND(BT$2&gt;$D111,BU$2&gt;$D111),0,IF(AND(BT$2&lt;$C111,BU$2&lt;$C111),0,IF(AND(BT$2&lt;=$C111,BU$2&gt;=$D111),($D111-$C111+1)*$G111,IF(AND(BT$2&gt;=$C111,BU$2&lt;=$D111),(BU$2-BT$2+1)*$G111,IF(AND(BT$2&lt;=$C111,BU$2&lt;=$D111),(BU$2-$C111+1)*$G111,IF(AND(BT$2&gt;=$C111,BU$2&gt;=$D111),($D111-BT$2+1)*$G111,0))))))</f>
        <v>0</v>
      </c>
      <c r="BU111" s="98"/>
      <c r="BV111" s="98">
        <f>IF(AND(BV$2&gt;$D111,BW$2&gt;$D111),0,IF(AND(BV$2&lt;$C111,BW$2&lt;$C111),0,IF(AND(BV$2&lt;=$C111,BW$2&gt;=$D111),($D111-$C111+1)*$G111,IF(AND(BV$2&gt;=$C111,BW$2&lt;=$D111),(BW$2-BV$2+1)*$G111,IF(AND(BV$2&lt;=$C111,BW$2&lt;=$D111),(BW$2-$C111+1)*$G111,IF(AND(BV$2&gt;=$C111,BW$2&gt;=$D111),($D111-BV$2+1)*$G111,0))))))</f>
        <v>0</v>
      </c>
      <c r="BW111" s="98"/>
      <c r="BX111" s="98">
        <f>IF(AND(BX$2&gt;$D111,BY$2&gt;$D111),0,IF(AND(BX$2&lt;$C111,BY$2&lt;$C111),0,IF(AND(BX$2&lt;=$C111,BY$2&gt;=$D111),($D111-$C111+1)*$G111,IF(AND(BX$2&gt;=$C111,BY$2&lt;=$D111),(BY$2-BX$2+1)*$G111,IF(AND(BX$2&lt;=$C111,BY$2&lt;=$D111),(BY$2-$C111+1)*$G111,IF(AND(BX$2&gt;=$C111,BY$2&gt;=$D111),($D111-BX$2+1)*$G111,0))))))</f>
        <v>0</v>
      </c>
      <c r="BY111" s="98"/>
      <c r="BZ111" s="98">
        <f>IF(AND(BZ$2&gt;$D111,CA$2&gt;$D111),0,IF(AND(BZ$2&lt;$C111,CA$2&lt;$C111),0,IF(AND(BZ$2&lt;=$C111,CA$2&gt;=$D111),($D111-$C111+1)*$G111,IF(AND(BZ$2&gt;=$C111,CA$2&lt;=$D111),(CA$2-BZ$2+1)*$G111,IF(AND(BZ$2&lt;=$C111,CA$2&lt;=$D111),(CA$2-$C111+1)*$G111,IF(AND(BZ$2&gt;=$C111,CA$2&gt;=$D111),($D111-BZ$2+1)*$G111,0))))))</f>
        <v>0</v>
      </c>
      <c r="CA111" s="98"/>
      <c r="CB111" s="98">
        <f>IF(AND(CB$2&gt;$D111,CC$2&gt;$D111),0,IF(AND(CB$2&lt;$C111,CC$2&lt;$C111),0,IF(AND(CB$2&lt;=$C111,CC$2&gt;=$D111),($D111-$C111+1)*$G111,IF(AND(CB$2&gt;=$C111,CC$2&lt;=$D111),(CC$2-CB$2+1)*$G111,IF(AND(CB$2&lt;=$C111,CC$2&lt;=$D111),(CC$2-$C111+1)*$G111,IF(AND(CB$2&gt;=$C111,CC$2&gt;=$D111),($D111-CB$2+1)*$G111,0))))))</f>
        <v>0</v>
      </c>
      <c r="CC111" s="98"/>
      <c r="CD111" s="98">
        <f>IF(AND(CD$2&gt;$D111,CE$2&gt;$D111),0,IF(AND(CD$2&lt;$C111,CE$2&lt;$C111),0,IF(AND(CD$2&lt;=$C111,CE$2&gt;=$D111),($D111-$C111+1)*$G111,IF(AND(CD$2&gt;=$C111,CE$2&lt;=$D111),(CE$2-CD$2+1)*$G111,IF(AND(CD$2&lt;=$C111,CE$2&lt;=$D111),(CE$2-$C111+1)*$G111,IF(AND(CD$2&gt;=$C111,CE$2&gt;=$D111),($D111-CD$2+1)*$G111,0))))))</f>
        <v>0</v>
      </c>
      <c r="CE111" s="98"/>
      <c r="CF111" s="98">
        <f>IF(AND(CF$2&gt;$D111,CG$2&gt;$D111),0,IF(AND(CF$2&lt;$C111,CG$2&lt;$C111),0,IF(AND(CF$2&lt;=$C111,CG$2&gt;=$D111),($D111-$C111+1)*$G111,IF(AND(CF$2&gt;=$C111,CG$2&lt;=$D111),(CG$2-CF$2+1)*$G111,IF(AND(CF$2&lt;=$C111,CG$2&lt;=$D111),(CG$2-$C111+1)*$G111,IF(AND(CF$2&gt;=$C111,CG$2&gt;=$D111),($D111-CF$2+1)*$G111,0))))))</f>
        <v>0</v>
      </c>
      <c r="CG111" s="98"/>
      <c r="CH111" s="98">
        <f>IF(AND(CH$2&gt;$D111,CI$2&gt;$D111),0,IF(AND(CH$2&lt;$C111,CI$2&lt;$C111),0,IF(AND(CH$2&lt;=$C111,CI$2&gt;=$D111),($D111-$C111+1)*$G111,IF(AND(CH$2&gt;=$C111,CI$2&lt;=$D111),(CI$2-CH$2+1)*$G111,IF(AND(CH$2&lt;=$C111,CI$2&lt;=$D111),(CI$2-$C111+1)*$G111,IF(AND(CH$2&gt;=$C111,CI$2&gt;=$D111),($D111-CH$2+1)*$G111,0))))))</f>
        <v>0</v>
      </c>
      <c r="CI111" s="98"/>
      <c r="CJ111" s="98">
        <f>IF(AND(CJ$2&gt;$D111,CK$2&gt;$D111),0,IF(AND(CJ$2&lt;$C111,CK$2&lt;$C111),0,IF(AND(CJ$2&lt;=$C111,CK$2&gt;=$D111),($D111-$C111+1)*$G111,IF(AND(CJ$2&gt;=$C111,CK$2&lt;=$D111),(CK$2-CJ$2+1)*$G111,IF(AND(CJ$2&lt;=$C111,CK$2&lt;=$D111),(CK$2-$C111+1)*$G111,IF(AND(CJ$2&gt;=$C111,CK$2&gt;=$D111),($D111-CJ$2+1)*$G111,0))))))</f>
        <v>0</v>
      </c>
      <c r="CK111" s="98"/>
      <c r="CL111" s="98">
        <f>IF(AND(CL$2&gt;$D111,CM$2&gt;$D111),0,IF(AND(CL$2&lt;$C111,CM$2&lt;$C111),0,IF(AND(CL$2&lt;=$C111,CM$2&gt;=$D111),($D111-$C111+1)*$G111,IF(AND(CL$2&gt;=$C111,CM$2&lt;=$D111),(CM$2-CL$2+1)*$G111,IF(AND(CL$2&lt;=$C111,CM$2&lt;=$D111),(CM$2-$C111+1)*$G111,IF(AND(CL$2&gt;=$C111,CM$2&gt;=$D111),($D111-CL$2+1)*$G111,0))))))</f>
        <v>0</v>
      </c>
      <c r="CM111" s="98"/>
      <c r="CN111" s="98">
        <f>IF(AND(CN$2&gt;$D111,CO$2&gt;$D111),0,IF(AND(CN$2&lt;$C111,CO$2&lt;$C111),0,IF(AND(CN$2&lt;=$C111,CO$2&gt;=$D111),($D111-$C111+1)*$G111,IF(AND(CN$2&gt;=$C111,CO$2&lt;=$D111),(CO$2-CN$2+1)*$G111,IF(AND(CN$2&lt;=$C111,CO$2&lt;=$D111),(CO$2-$C111+1)*$G111,IF(AND(CN$2&gt;=$C111,CO$2&gt;=$D111),($D111-CN$2+1)*$G111,0))))))</f>
        <v>0</v>
      </c>
      <c r="CO111" s="98"/>
      <c r="CP111" s="98">
        <f>IF(AND(CP$2&gt;$D111,CQ$2&gt;$D111),0,IF(AND(CP$2&lt;$C111,CQ$2&lt;$C111),0,IF(AND(CP$2&lt;=$C111,CQ$2&gt;=$D111),($D111-$C111+1)*$G111,IF(AND(CP$2&gt;=$C111,CQ$2&lt;=$D111),(CQ$2-CP$2+1)*$G111,IF(AND(CP$2&lt;=$C111,CQ$2&lt;=$D111),(CQ$2-$C111+1)*$G111,IF(AND(CP$2&gt;=$C111,CQ$2&gt;=$D111),($D111-CP$2+1)*$G111,0))))))</f>
        <v>0</v>
      </c>
      <c r="CQ111" s="98"/>
      <c r="CR111" s="98">
        <f>IF(AND(CR$2&gt;$D111,CS$2&gt;$D111),0,IF(AND(CR$2&lt;$C111,CS$2&lt;$C111),0,IF(AND(CR$2&lt;=$C111,CS$2&gt;=$D111),($D111-$C111+1)*$G111,IF(AND(CR$2&gt;=$C111,CS$2&lt;=$D111),(CS$2-CR$2+1)*$G111,IF(AND(CR$2&lt;=$C111,CS$2&lt;=$D111),(CS$2-$C111+1)*$G111,IF(AND(CR$2&gt;=$C111,CS$2&gt;=$D111),($D111-CR$2+1)*$G111,0))))))</f>
        <v>0</v>
      </c>
      <c r="CS111" s="98"/>
      <c r="CT111" s="98">
        <f>IF(AND(CT$2&gt;$D111,CU$2&gt;$D111),0,IF(AND(CT$2&lt;$C111,CU$2&lt;$C111),0,IF(AND(CT$2&lt;=$C111,CU$2&gt;=$D111),($D111-$C111+1)*$G111,IF(AND(CT$2&gt;=$C111,CU$2&lt;=$D111),(CU$2-CT$2+1)*$G111,IF(AND(CT$2&lt;=$C111,CU$2&lt;=$D111),(CU$2-$C111+1)*$G111,IF(AND(CT$2&gt;=$C111,CU$2&gt;=$D111),($D111-CT$2+1)*$G111,0))))))</f>
        <v>0</v>
      </c>
      <c r="CU111" s="98"/>
      <c r="CV111" s="98">
        <f>IF(AND(CV$2&gt;$D111,CW$2&gt;$D111),0,IF(AND(CV$2&lt;$C111,CW$2&lt;$C111),0,IF(AND(CV$2&lt;=$C111,CW$2&gt;=$D111),($D111-$C111+1)*$G111,IF(AND(CV$2&gt;=$C111,CW$2&lt;=$D111),(CW$2-CV$2+1)*$G111,IF(AND(CV$2&lt;=$C111,CW$2&lt;=$D111),(CW$2-$C111+1)*$G111,IF(AND(CV$2&gt;=$C111,CW$2&gt;=$D111),($D111-CV$2+1)*$G111,0))))))</f>
        <v>0</v>
      </c>
      <c r="CW111" s="98"/>
      <c r="CX111" s="98">
        <f>IF(AND(CX$2&gt;$D111,CY$2&gt;$D111),0,IF(AND(CX$2&lt;$C111,CY$2&lt;$C111),0,IF(AND(CX$2&lt;=$C111,CY$2&gt;=$D111),($D111-$C111+1)*$G111,IF(AND(CX$2&gt;=$C111,CY$2&lt;=$D111),(CY$2-CX$2+1)*$G111,IF(AND(CX$2&lt;=$C111,CY$2&lt;=$D111),(CY$2-$C111+1)*$G111,IF(AND(CX$2&gt;=$C111,CY$2&gt;=$D111),($D111-CX$2+1)*$G111,0))))))</f>
        <v>0</v>
      </c>
      <c r="CY111" s="98"/>
      <c r="CZ111" s="98">
        <f>IF(AND(CZ$2&gt;$D111,DA$2&gt;$D111),0,IF(AND(CZ$2&lt;$C111,DA$2&lt;$C111),0,IF(AND(CZ$2&lt;=$C111,DA$2&gt;=$D111),($D111-$C111+1)*$G111,IF(AND(CZ$2&gt;=$C111,DA$2&lt;=$D111),(DA$2-CZ$2+1)*$G111,IF(AND(CZ$2&lt;=$C111,DA$2&lt;=$D111),(DA$2-$C111+1)*$G111,IF(AND(CZ$2&gt;=$C111,DA$2&gt;=$D111),($D111-CZ$2+1)*$G111,0))))))</f>
        <v>0</v>
      </c>
      <c r="DA111" s="98"/>
      <c r="DB111" s="98">
        <f>IF(AND(DB$2&gt;$D111,DC$2&gt;$D111),0,IF(AND(DB$2&lt;$C111,DC$2&lt;$C111),0,IF(AND(DB$2&lt;=$C111,DC$2&gt;=$D111),($D111-$C111+1)*$G111,IF(AND(DB$2&gt;=$C111,DC$2&lt;=$D111),(DC$2-DB$2+1)*$G111,IF(AND(DB$2&lt;=$C111,DC$2&lt;=$D111),(DC$2-$C111+1)*$G111,IF(AND(DB$2&gt;=$C111,DC$2&gt;=$D111),($D111-DB$2+1)*$G111,0))))))</f>
        <v>0</v>
      </c>
      <c r="DC111" s="98"/>
      <c r="DD111" s="98">
        <f>IF(AND(DD$2&gt;$D111,DE$2&gt;$D111),0,IF(AND(DD$2&lt;$C111,DE$2&lt;$C111),0,IF(AND(DD$2&lt;=$C111,DE$2&gt;=$D111),($D111-$C111+1)*$G111,IF(AND(DD$2&gt;=$C111,DE$2&lt;=$D111),(DE$2-DD$2+1)*$G111,IF(AND(DD$2&lt;=$C111,DE$2&lt;=$D111),(DE$2-$C111+1)*$G111,IF(AND(DD$2&gt;=$C111,DE$2&gt;=$D111),($D111-DD$2+1)*$G111,0))))))</f>
        <v>0</v>
      </c>
      <c r="DE111" s="98"/>
      <c r="DF111" s="98">
        <f>IF(AND(DF$2&gt;$D111,DG$2&gt;$D111),0,IF(AND(DF$2&lt;$C111,DG$2&lt;$C111),0,IF(AND(DF$2&lt;=$C111,DG$2&gt;=$D111),($D111-$C111+1)*$G111,IF(AND(DF$2&gt;=$C111,DG$2&lt;=$D111),(DG$2-DF$2+1)*$G111,IF(AND(DF$2&lt;=$C111,DG$2&lt;=$D111),(DG$2-$C111+1)*$G111,IF(AND(DF$2&gt;=$C111,DG$2&gt;=$D111),($D111-DF$2+1)*$G111,0))))))</f>
        <v>0</v>
      </c>
      <c r="DG111" s="98"/>
      <c r="DH111" s="98">
        <f>IF(AND(DH$2&gt;$D111,DI$2&gt;$D111),0,IF(AND(DH$2&lt;$C111,DI$2&lt;$C111),0,IF(AND(DH$2&lt;=$C111,DI$2&gt;=$D111),($D111-$C111+1)*$G111,IF(AND(DH$2&gt;=$C111,DI$2&lt;=$D111),(DI$2-DH$2+1)*$G111,IF(AND(DH$2&lt;=$C111,DI$2&lt;=$D111),(DI$2-$C111+1)*$G111,IF(AND(DH$2&gt;=$C111,DI$2&gt;=$D111),($D111-DH$2+1)*$G111,0))))))</f>
        <v>0</v>
      </c>
      <c r="DI111" s="98"/>
      <c r="DJ111" s="98">
        <f>IF(AND(DJ$2&gt;$D111,DK$2&gt;$D111),0,IF(AND(DJ$2&lt;$C111,DK$2&lt;$C111),0,IF(AND(DJ$2&lt;=$C111,DK$2&gt;=$D111),($D111-$C111+1)*$G111,IF(AND(DJ$2&gt;=$C111,DK$2&lt;=$D111),(DK$2-DJ$2+1)*$G111,IF(AND(DJ$2&lt;=$C111,DK$2&lt;=$D111),(DK$2-$C111+1)*$G111,IF(AND(DJ$2&gt;=$C111,DK$2&gt;=$D111),($D111-DJ$2+1)*$G111,0))))))</f>
        <v>0</v>
      </c>
      <c r="DK111" s="98"/>
      <c r="DL111" s="98">
        <f>IF(AND(DL$2&gt;$D111,DM$2&gt;$D111),0,IF(AND(DL$2&lt;$C111,DM$2&lt;$C111),0,IF(AND(DL$2&lt;=$C111,DM$2&gt;=$D111),($D111-$C111+1)*$G111,IF(AND(DL$2&gt;=$C111,DM$2&lt;=$D111),(DM$2-DL$2+1)*$G111,IF(AND(DL$2&lt;=$C111,DM$2&lt;=$D111),(DM$2-$C111+1)*$G111,IF(AND(DL$2&gt;=$C111,DM$2&gt;=$D111),($D111-DL$2+1)*$G111,0))))))</f>
        <v>0</v>
      </c>
      <c r="DM111" s="98"/>
      <c r="DN111" s="98">
        <f>IF(AND(DN$2&gt;$D111,DO$2&gt;$D111),0,IF(AND(DN$2&lt;$C111,DO$2&lt;$C111),0,IF(AND(DN$2&lt;=$C111,DO$2&gt;=$D111),($D111-$C111+1)*$G111,IF(AND(DN$2&gt;=$C111,DO$2&lt;=$D111),(DO$2-DN$2+1)*$G111,IF(AND(DN$2&lt;=$C111,DO$2&lt;=$D111),(DO$2-$C111+1)*$G111,IF(AND(DN$2&gt;=$C111,DO$2&gt;=$D111),($D111-DN$2+1)*$G111,0))))))</f>
        <v>0</v>
      </c>
      <c r="DO111" s="98"/>
      <c r="DP111" s="98">
        <f>IF(AND(DP$2&gt;$D111,DQ$2&gt;$D111),0,IF(AND(DP$2&lt;$C111,DQ$2&lt;$C111),0,IF(AND(DP$2&lt;=$C111,DQ$2&gt;=$D111),($D111-$C111+1)*$G111,IF(AND(DP$2&gt;=$C111,DQ$2&lt;=$D111),(DQ$2-DP$2+1)*$G111,IF(AND(DP$2&lt;=$C111,DQ$2&lt;=$D111),(DQ$2-$C111+1)*$G111,IF(AND(DP$2&gt;=$C111,DQ$2&gt;=$D111),($D111-DP$2+1)*$G111,0))))))</f>
        <v>0</v>
      </c>
      <c r="DQ111" s="98"/>
      <c r="DR111" s="98">
        <f>IF(AND(DR$2&gt;$D111,DS$2&gt;$D111),0,IF(AND(DR$2&lt;$C111,DS$2&lt;$C111),0,IF(AND(DR$2&lt;=$C111,DS$2&gt;=$D111),($D111-$C111+1)*$G111,IF(AND(DR$2&gt;=$C111,DS$2&lt;=$D111),(DS$2-DR$2+1)*$G111,IF(AND(DR$2&lt;=$C111,DS$2&lt;=$D111),(DS$2-$C111+1)*$G111,IF(AND(DR$2&gt;=$C111,DS$2&gt;=$D111),($D111-DR$2+1)*$G111,0))))))</f>
        <v>0</v>
      </c>
      <c r="DS111" s="98"/>
      <c r="DT111" s="98">
        <f>IF(AND(DT$2&gt;$D111,DU$2&gt;$D111),0,IF(AND(DT$2&lt;$C111,DU$2&lt;$C111),0,IF(AND(DT$2&lt;=$C111,DU$2&gt;=$D111),($D111-$C111+1)*$G111,IF(AND(DT$2&gt;=$C111,DU$2&lt;=$D111),(DU$2-DT$2+1)*$G111,IF(AND(DT$2&lt;=$C111,DU$2&lt;=$D111),(DU$2-$C111+1)*$G111,IF(AND(DT$2&gt;=$C111,DU$2&gt;=$D111),($D111-DT$2+1)*$G111,0))))))</f>
        <v>0</v>
      </c>
      <c r="DU111" s="98"/>
      <c r="DV111" s="98">
        <f>IF(AND(DV$2&gt;$D111,DW$2&gt;$D111),0,IF(AND(DV$2&lt;$C111,DW$2&lt;$C111),0,IF(AND(DV$2&lt;=$C111,DW$2&gt;=$D111),($D111-$C111+1)*$G111,IF(AND(DV$2&gt;=$C111,DW$2&lt;=$D111),(DW$2-DV$2+1)*$G111,IF(AND(DV$2&lt;=$C111,DW$2&lt;=$D111),(DW$2-$C111+1)*$G111,IF(AND(DV$2&gt;=$C111,DW$2&gt;=$D111),($D111-DV$2+1)*$G111,0))))))</f>
        <v>0</v>
      </c>
      <c r="DW111" s="98"/>
      <c r="DX111" s="98">
        <f>IF(AND(DX$2&gt;$D111,DY$2&gt;$D111),0,IF(AND(DX$2&lt;$C111,DY$2&lt;$C111),0,IF(AND(DX$2&lt;=$C111,DY$2&gt;=$D111),($D111-$C111+1)*$G111,IF(AND(DX$2&gt;=$C111,DY$2&lt;=$D111),(DY$2-DX$2+1)*$G111,IF(AND(DX$2&lt;=$C111,DY$2&lt;=$D111),(DY$2-$C111+1)*$G111,IF(AND(DX$2&gt;=$C111,DY$2&gt;=$D111),($D111-DX$2+1)*$G111,0))))))</f>
        <v>0</v>
      </c>
      <c r="DY111" s="98"/>
      <c r="DZ111" s="98">
        <f>IF(AND(DZ$2&gt;$D111,EA$2&gt;$D111),0,IF(AND(DZ$2&lt;$C111,EA$2&lt;$C111),0,IF(AND(DZ$2&lt;=$C111,EA$2&gt;=$D111),($D111-$C111+1)*$G111,IF(AND(DZ$2&gt;=$C111,EA$2&lt;=$D111),(EA$2-DZ$2+1)*$G111,IF(AND(DZ$2&lt;=$C111,EA$2&lt;=$D111),(EA$2-$C111+1)*$G111,IF(AND(DZ$2&gt;=$C111,EA$2&gt;=$D111),($D111-DZ$2+1)*$G111,0))))))</f>
        <v>0</v>
      </c>
      <c r="EA111" s="98"/>
      <c r="EB111" s="98">
        <f>IF(AND(EB$2&gt;$D111,EC$2&gt;$D111),0,IF(AND(EB$2&lt;$C111,EC$2&lt;$C111),0,IF(AND(EB$2&lt;=$C111,EC$2&gt;=$D111),($D111-$C111+1)*$G111,IF(AND(EB$2&gt;=$C111,EC$2&lt;=$D111),(EC$2-EB$2+1)*$G111,IF(AND(EB$2&lt;=$C111,EC$2&lt;=$D111),(EC$2-$C111+1)*$G111,IF(AND(EB$2&gt;=$C111,EC$2&gt;=$D111),($D111-EB$2+1)*$G111,0))))))</f>
        <v>0</v>
      </c>
      <c r="EC111" s="98"/>
      <c r="ED111" s="98">
        <f>IF(AND(ED$2&gt;$D111,EE$2&gt;$D111),0,IF(AND(ED$2&lt;$C111,EE$2&lt;$C111),0,IF(AND(ED$2&lt;=$C111,EE$2&gt;=$D111),($D111-$C111+1)*$G111,IF(AND(ED$2&gt;=$C111,EE$2&lt;=$D111),(EE$2-ED$2+1)*$G111,IF(AND(ED$2&lt;=$C111,EE$2&lt;=$D111),(EE$2-$C111+1)*$G111,IF(AND(ED$2&gt;=$C111,EE$2&gt;=$D111),($D111-ED$2+1)*$G111,0))))))</f>
        <v>0</v>
      </c>
      <c r="EE111" s="98"/>
      <c r="EF111" s="98">
        <f>IF(AND(EF$2&gt;$D111,EG$2&gt;$D111),0,IF(AND(EF$2&lt;$C111,EG$2&lt;$C111),0,IF(AND(EF$2&lt;=$C111,EG$2&gt;=$D111),($D111-$C111+1)*$G111,IF(AND(EF$2&gt;=$C111,EG$2&lt;=$D111),(EG$2-EF$2+1)*$G111,IF(AND(EF$2&lt;=$C111,EG$2&lt;=$D111),(EG$2-$C111+1)*$G111,IF(AND(EF$2&gt;=$C111,EG$2&gt;=$D111),($D111-EF$2+1)*$G111,0))))))</f>
        <v>0</v>
      </c>
      <c r="EG111" s="98"/>
      <c r="EH111" s="98">
        <f>IF(AND(EH$2&gt;$D111,EI$2&gt;$D111),0,IF(AND(EH$2&lt;$C111,EI$2&lt;$C111),0,IF(AND(EH$2&lt;=$C111,EI$2&gt;=$D111),($D111-$C111+1)*$G111,IF(AND(EH$2&gt;=$C111,EI$2&lt;=$D111),(EI$2-EH$2+1)*$G111,IF(AND(EH$2&lt;=$C111,EI$2&lt;=$D111),(EI$2-$C111+1)*$G111,IF(AND(EH$2&gt;=$C111,EI$2&gt;=$D111),($D111-EH$2+1)*$G111,0))))))</f>
        <v>0</v>
      </c>
      <c r="EI111" s="98"/>
      <c r="EJ111" s="98">
        <f>IF(AND(EJ$2&gt;$D111,EK$2&gt;$D111),0,IF(AND(EJ$2&lt;$C111,EK$2&lt;$C111),0,IF(AND(EJ$2&lt;=$C111,EK$2&gt;=$D111),($D111-$C111+1)*$G111,IF(AND(EJ$2&gt;=$C111,EK$2&lt;=$D111),(EK$2-EJ$2+1)*$G111,IF(AND(EJ$2&lt;=$C111,EK$2&lt;=$D111),(EK$2-$C111+1)*$G111,IF(AND(EJ$2&gt;=$C111,EK$2&gt;=$D111),($D111-EJ$2+1)*$G111,0))))))</f>
        <v>0</v>
      </c>
      <c r="EK111" s="98"/>
      <c r="EL111" s="98">
        <f>IF(AND(EL$2&gt;$D111,EM$2&gt;$D111),0,IF(AND(EL$2&lt;$C111,EM$2&lt;$C111),0,IF(AND(EL$2&lt;=$C111,EM$2&gt;=$D111),($D111-$C111+1)*$G111,IF(AND(EL$2&gt;=$C111,EM$2&lt;=$D111),(EM$2-EL$2+1)*$G111,IF(AND(EL$2&lt;=$C111,EM$2&lt;=$D111),(EM$2-$C111+1)*$G111,IF(AND(EL$2&gt;=$C111,EM$2&gt;=$D111),($D111-EL$2+1)*$G111,0))))))</f>
        <v>0</v>
      </c>
      <c r="EM111" s="98"/>
      <c r="EN111" s="98">
        <f>IF(AND(EN$2&gt;$D111,EO$2&gt;$D111),0,IF(AND(EN$2&lt;$C111,EO$2&lt;$C111),0,IF(AND(EN$2&lt;=$C111,EO$2&gt;=$D111),($D111-$C111+1)*$G111,IF(AND(EN$2&gt;=$C111,EO$2&lt;=$D111),(EO$2-EN$2+1)*$G111,IF(AND(EN$2&lt;=$C111,EO$2&lt;=$D111),(EO$2-$C111+1)*$G111,IF(AND(EN$2&gt;=$C111,EO$2&gt;=$D111),($D111-EN$2+1)*$G111,0))))))</f>
        <v>0</v>
      </c>
      <c r="EO111" s="98"/>
      <c r="EP111" s="98">
        <f>IF(AND(EP$2&gt;$D111,EQ$2&gt;$D111),0,IF(AND(EP$2&lt;$C111,EQ$2&lt;$C111),0,IF(AND(EP$2&lt;=$C111,EQ$2&gt;=$D111),($D111-$C111+1)*$G111,IF(AND(EP$2&gt;=$C111,EQ$2&lt;=$D111),(EQ$2-EP$2+1)*$G111,IF(AND(EP$2&lt;=$C111,EQ$2&lt;=$D111),(EQ$2-$C111+1)*$G111,IF(AND(EP$2&gt;=$C111,EQ$2&gt;=$D111),($D111-EP$2+1)*$G111,0))))))</f>
        <v>0</v>
      </c>
      <c r="EQ111" s="98"/>
      <c r="ER111" s="98">
        <f>IF(AND(ER$2&gt;$D111,ES$2&gt;$D111),0,IF(AND(ER$2&lt;$C111,ES$2&lt;$C111),0,IF(AND(ER$2&lt;=$C111,ES$2&gt;=$D111),($D111-$C111+1)*$G111,IF(AND(ER$2&gt;=$C111,ES$2&lt;=$D111),(ES$2-ER$2+1)*$G111,IF(AND(ER$2&lt;=$C111,ES$2&lt;=$D111),(ES$2-$C111+1)*$G111,IF(AND(ER$2&gt;=$C111,ES$2&gt;=$D111),($D111-ER$2+1)*$G111,0))))))</f>
        <v>0</v>
      </c>
      <c r="ES111" s="98"/>
      <c r="ET111" s="98">
        <f>IF(AND(ET$2&gt;$D111,EU$2&gt;$D111),0,IF(AND(ET$2&lt;$C111,EU$2&lt;$C111),0,IF(AND(ET$2&lt;=$C111,EU$2&gt;=$D111),($D111-$C111+1)*$G111,IF(AND(ET$2&gt;=$C111,EU$2&lt;=$D111),(EU$2-ET$2+1)*$G111,IF(AND(ET$2&lt;=$C111,EU$2&lt;=$D111),(EU$2-$C111+1)*$G111,IF(AND(ET$2&gt;=$C111,EU$2&gt;=$D111),($D111-ET$2+1)*$G111,0))))))</f>
        <v>0</v>
      </c>
      <c r="EU111" s="98"/>
      <c r="EV111" s="98">
        <f t="shared" si="1332"/>
        <v>0</v>
      </c>
      <c r="EW111" s="98"/>
      <c r="EX111" s="98">
        <f t="shared" si="1333"/>
        <v>0</v>
      </c>
      <c r="EY111" s="98"/>
      <c r="EZ111" s="98">
        <f t="shared" si="1334"/>
        <v>0</v>
      </c>
      <c r="FA111" s="98"/>
      <c r="FB111" s="98">
        <f t="shared" si="1335"/>
        <v>0</v>
      </c>
      <c r="FC111" s="98"/>
      <c r="FD111" s="98">
        <f t="shared" si="1336"/>
        <v>0</v>
      </c>
      <c r="FE111" s="98"/>
      <c r="FF111" s="98">
        <f t="shared" si="1337"/>
        <v>0</v>
      </c>
      <c r="FG111" s="98"/>
    </row>
    <row r="112" spans="1:163" x14ac:dyDescent="0.2">
      <c r="A112" s="23"/>
      <c r="B112" s="54"/>
      <c r="C112" s="26"/>
      <c r="D112" s="26"/>
      <c r="E112" s="21"/>
      <c r="F112" s="22"/>
      <c r="H112" s="74"/>
      <c r="I112" s="74"/>
    </row>
    <row r="113" spans="1:163" x14ac:dyDescent="0.2">
      <c r="A113" s="25" t="s">
        <v>8</v>
      </c>
      <c r="B113" s="54"/>
      <c r="C113" s="26">
        <v>42917</v>
      </c>
      <c r="D113" s="26">
        <v>44926</v>
      </c>
      <c r="E113" s="21">
        <v>2010</v>
      </c>
      <c r="F113" s="22"/>
      <c r="G113" s="9">
        <f t="shared" si="1102"/>
        <v>0</v>
      </c>
      <c r="H113" s="74"/>
      <c r="I113" s="74"/>
    </row>
    <row r="114" spans="1:163" x14ac:dyDescent="0.2">
      <c r="A114" s="23" t="s">
        <v>84</v>
      </c>
      <c r="B114" s="54" t="s">
        <v>110</v>
      </c>
      <c r="C114" s="26">
        <v>42917</v>
      </c>
      <c r="D114" s="26">
        <v>43100</v>
      </c>
      <c r="E114" s="21">
        <v>184</v>
      </c>
      <c r="F114" s="22">
        <v>297515810.20515496</v>
      </c>
      <c r="G114" s="9">
        <f t="shared" si="1102"/>
        <v>1616933.7511149726</v>
      </c>
      <c r="H114" s="102">
        <f t="shared" ref="H114:H123" si="1338">IF(AND(H$2&gt;$D114,I$2&gt;$D114),0,IF(AND(H$2&lt;$C114,I$2&lt;$C114),0,IF(AND(H$2&lt;=$C114,I$2&gt;=$D114),($D114-$C114+1)*$G114,IF(AND(H$2&gt;=$C114,I$2&lt;=$D114),(I$2-H$2+1)*$G114,IF(AND(H$2&lt;=$C114,I$2&lt;=$D114),(I$2-$C114+1)*$G114,IF(AND(H$2&gt;=$C114,I$2&gt;=$D114),($D114-H$2+1)*$G114,0))))))</f>
        <v>0</v>
      </c>
      <c r="I114" s="102"/>
      <c r="J114" s="98">
        <f t="shared" ref="J114:J123" si="1339">IF(AND(J$2&gt;$D114,K$2&gt;$D114),0,IF(AND(J$2&lt;$C114,K$2&lt;$C114),0,IF(AND(J$2&lt;=$C114,K$2&gt;=$D114),($D114-$C114+1)*$G114,IF(AND(J$2&gt;=$C114,K$2&lt;=$D114),(K$2-J$2+1)*$G114,IF(AND(J$2&lt;=$C114,K$2&lt;=$D114),(K$2-$C114+1)*$G114,IF(AND(J$2&gt;=$C114,K$2&gt;=$D114),($D114-J$2+1)*$G114,0))))))</f>
        <v>0</v>
      </c>
      <c r="K114" s="98"/>
      <c r="L114" s="98">
        <f t="shared" ref="L114:L123" si="1340">IF(AND(L$2&gt;$D114,M$2&gt;$D114),0,IF(AND(L$2&lt;$C114,M$2&lt;$C114),0,IF(AND(L$2&lt;=$C114,M$2&gt;=$D114),($D114-$C114+1)*$G114,IF(AND(L$2&gt;=$C114,M$2&lt;=$D114),(M$2-L$2+1)*$G114,IF(AND(L$2&lt;=$C114,M$2&lt;=$D114),(M$2-$C114+1)*$G114,IF(AND(L$2&gt;=$C114,M$2&gt;=$D114),($D114-L$2+1)*$G114,0))))))</f>
        <v>0</v>
      </c>
      <c r="M114" s="98"/>
      <c r="N114" s="98">
        <f t="shared" ref="N114:N123" si="1341">IF(AND(N$2&gt;$D114,O$2&gt;$D114),0,IF(AND(N$2&lt;$C114,O$2&lt;$C114),0,IF(AND(N$2&lt;=$C114,O$2&gt;=$D114),($D114-$C114+1)*$G114,IF(AND(N$2&gt;=$C114,O$2&lt;=$D114),(O$2-N$2+1)*$G114,IF(AND(N$2&lt;=$C114,O$2&lt;=$D114),(O$2-$C114+1)*$G114,IF(AND(N$2&gt;=$C114,O$2&gt;=$D114),($D114-N$2+1)*$G114,0))))))</f>
        <v>0</v>
      </c>
      <c r="O114" s="98"/>
      <c r="P114" s="98">
        <f t="shared" ref="P114:P123" si="1342">IF(AND(P$2&gt;$D114,Q$2&gt;$D114),0,IF(AND(P$2&lt;$C114,Q$2&lt;$C114),0,IF(AND(P$2&lt;=$C114,Q$2&gt;=$D114),($D114-$C114+1)*$G114,IF(AND(P$2&gt;=$C114,Q$2&lt;=$D114),(Q$2-P$2+1)*$G114,IF(AND(P$2&lt;=$C114,Q$2&lt;=$D114),(Q$2-$C114+1)*$G114,IF(AND(P$2&gt;=$C114,Q$2&gt;=$D114),($D114-P$2+1)*$G114,0))))))</f>
        <v>0</v>
      </c>
      <c r="Q114" s="98"/>
      <c r="R114" s="98">
        <f t="shared" ref="R114:R123" si="1343">IF(AND(R$2&gt;$D114,S$2&gt;$D114),0,IF(AND(R$2&lt;$C114,S$2&lt;$C114),0,IF(AND(R$2&lt;=$C114,S$2&gt;=$D114),($D114-$C114+1)*$G114,IF(AND(R$2&gt;=$C114,S$2&lt;=$D114),(S$2-R$2+1)*$G114,IF(AND(R$2&lt;=$C114,S$2&lt;=$D114),(S$2-$C114+1)*$G114,IF(AND(R$2&gt;=$C114,S$2&gt;=$D114),($D114-R$2+1)*$G114,0))))))</f>
        <v>0</v>
      </c>
      <c r="S114" s="98"/>
      <c r="T114" s="98">
        <f t="shared" ref="T114:T123" si="1344">IF(AND(T$2&gt;$D114,U$2&gt;$D114),0,IF(AND(T$2&lt;$C114,U$2&lt;$C114),0,IF(AND(T$2&lt;=$C114,U$2&gt;=$D114),($D114-$C114+1)*$G114,IF(AND(T$2&gt;=$C114,U$2&lt;=$D114),(U$2-T$2+1)*$G114,IF(AND(T$2&lt;=$C114,U$2&lt;=$D114),(U$2-$C114+1)*$G114,IF(AND(T$2&gt;=$C114,U$2&gt;=$D114),($D114-T$2+1)*$G114,0))))))</f>
        <v>50124946.284564152</v>
      </c>
      <c r="U114" s="98"/>
      <c r="V114" s="98">
        <f t="shared" ref="V114:V123" si="1345">IF(AND(V$2&gt;$D114,W$2&gt;$D114),0,IF(AND(V$2&lt;$C114,W$2&lt;$C114),0,IF(AND(V$2&lt;=$C114,W$2&gt;=$D114),($D114-$C114+1)*$G114,IF(AND(V$2&gt;=$C114,W$2&lt;=$D114),(W$2-V$2+1)*$G114,IF(AND(V$2&lt;=$C114,W$2&lt;=$D114),(W$2-$C114+1)*$G114,IF(AND(V$2&gt;=$C114,W$2&gt;=$D114),($D114-V$2+1)*$G114,0))))))</f>
        <v>50124946.284564152</v>
      </c>
      <c r="W114" s="98"/>
      <c r="X114" s="98">
        <f t="shared" ref="X114:X123" si="1346">IF(AND(X$2&gt;$D114,Y$2&gt;$D114),0,IF(AND(X$2&lt;$C114,Y$2&lt;$C114),0,IF(AND(X$2&lt;=$C114,Y$2&gt;=$D114),($D114-$C114+1)*$G114,IF(AND(X$2&gt;=$C114,Y$2&lt;=$D114),(Y$2-X$2+1)*$G114,IF(AND(X$2&lt;=$C114,Y$2&lt;=$D114),(Y$2-$C114+1)*$G114,IF(AND(X$2&gt;=$C114,Y$2&gt;=$D114),($D114-X$2+1)*$G114,0))))))</f>
        <v>48508012.53344918</v>
      </c>
      <c r="Y114" s="98"/>
      <c r="Z114" s="98">
        <f t="shared" ref="Z114:Z123" si="1347">IF(AND(Z$2&gt;$D114,AA$2&gt;$D114),0,IF(AND(Z$2&lt;$C114,AA$2&lt;$C114),0,IF(AND(Z$2&lt;=$C114,AA$2&gt;=$D114),($D114-$C114+1)*$G114,IF(AND(Z$2&gt;=$C114,AA$2&lt;=$D114),(AA$2-Z$2+1)*$G114,IF(AND(Z$2&lt;=$C114,AA$2&lt;=$D114),(AA$2-$C114+1)*$G114,IF(AND(Z$2&gt;=$C114,AA$2&gt;=$D114),($D114-Z$2+1)*$G114,0))))))</f>
        <v>50124946.284564152</v>
      </c>
      <c r="AA114" s="98"/>
      <c r="AB114" s="98">
        <f t="shared" ref="AB114:AB123" si="1348">IF(AND(AB$2&gt;$D114,AC$2&gt;$D114),0,IF(AND(AB$2&lt;$C114,AC$2&lt;$C114),0,IF(AND(AB$2&lt;=$C114,AC$2&gt;=$D114),($D114-$C114+1)*$G114,IF(AND(AB$2&gt;=$C114,AC$2&lt;=$D114),(AC$2-AB$2+1)*$G114,IF(AND(AB$2&lt;=$C114,AC$2&lt;=$D114),(AC$2-$C114+1)*$G114,IF(AND(AB$2&gt;=$C114,AC$2&gt;=$D114),($D114-AB$2+1)*$G114,0))))))</f>
        <v>48508012.53344918</v>
      </c>
      <c r="AC114" s="98"/>
      <c r="AD114" s="98">
        <f t="shared" ref="AD114:AD123" si="1349">IF(AND(AD$2&gt;$D114,AE$2&gt;$D114),0,IF(AND(AD$2&lt;$C114,AE$2&lt;$C114),0,IF(AND(AD$2&lt;=$C114,AE$2&gt;=$D114),($D114-$C114+1)*$G114,IF(AND(AD$2&gt;=$C114,AE$2&lt;=$D114),(AE$2-AD$2+1)*$G114,IF(AND(AD$2&lt;=$C114,AE$2&lt;=$D114),(AE$2-$C114+1)*$G114,IF(AND(AD$2&gt;=$C114,AE$2&gt;=$D114),($D114-AD$2+1)*$G114,0))))))</f>
        <v>50124946.284564152</v>
      </c>
      <c r="AE114" s="98"/>
      <c r="AF114" s="98">
        <f t="shared" ref="AF114:AF123" si="1350">IF(AND(AF$2&gt;$D114,AG$2&gt;$D114),0,IF(AND(AF$2&lt;$C114,AG$2&lt;$C114),0,IF(AND(AF$2&lt;=$C114,AG$2&gt;=$D114),($D114-$C114+1)*$G114,IF(AND(AF$2&gt;=$C114,AG$2&lt;=$D114),(AG$2-AF$2+1)*$G114,IF(AND(AF$2&lt;=$C114,AG$2&lt;=$D114),(AG$2-$C114+1)*$G114,IF(AND(AF$2&gt;=$C114,AG$2&gt;=$D114),($D114-AF$2+1)*$G114,0))))))</f>
        <v>0</v>
      </c>
      <c r="AG114" s="98"/>
      <c r="AH114" s="98">
        <f t="shared" ref="AH114:AH123" si="1351">IF(AND(AH$2&gt;$D114,AI$2&gt;$D114),0,IF(AND(AH$2&lt;$C114,AI$2&lt;$C114),0,IF(AND(AH$2&lt;=$C114,AI$2&gt;=$D114),($D114-$C114+1)*$G114,IF(AND(AH$2&gt;=$C114,AI$2&lt;=$D114),(AI$2-AH$2+1)*$G114,IF(AND(AH$2&lt;=$C114,AI$2&lt;=$D114),(AI$2-$C114+1)*$G114,IF(AND(AH$2&gt;=$C114,AI$2&gt;=$D114),($D114-AH$2+1)*$G114,0))))))</f>
        <v>0</v>
      </c>
      <c r="AI114" s="98"/>
      <c r="AJ114" s="98">
        <f t="shared" ref="AJ114:AJ123" si="1352">IF(AND(AJ$2&gt;$D114,AK$2&gt;$D114),0,IF(AND(AJ$2&lt;$C114,AK$2&lt;$C114),0,IF(AND(AJ$2&lt;=$C114,AK$2&gt;=$D114),($D114-$C114+1)*$G114,IF(AND(AJ$2&gt;=$C114,AK$2&lt;=$D114),(AK$2-AJ$2+1)*$G114,IF(AND(AJ$2&lt;=$C114,AK$2&lt;=$D114),(AK$2-$C114+1)*$G114,IF(AND(AJ$2&gt;=$C114,AK$2&gt;=$D114),($D114-AJ$2+1)*$G114,0))))))</f>
        <v>0</v>
      </c>
      <c r="AK114" s="98"/>
      <c r="AL114" s="98">
        <f t="shared" ref="AL114:AL123" si="1353">IF(AND(AL$2&gt;$D114,AM$2&gt;$D114),0,IF(AND(AL$2&lt;$C114,AM$2&lt;$C114),0,IF(AND(AL$2&lt;=$C114,AM$2&gt;=$D114),($D114-$C114+1)*$G114,IF(AND(AL$2&gt;=$C114,AM$2&lt;=$D114),(AM$2-AL$2+1)*$G114,IF(AND(AL$2&lt;=$C114,AM$2&lt;=$D114),(AM$2-$C114+1)*$G114,IF(AND(AL$2&gt;=$C114,AM$2&gt;=$D114),($D114-AL$2+1)*$G114,0))))))</f>
        <v>0</v>
      </c>
      <c r="AM114" s="98"/>
      <c r="AN114" s="98">
        <f t="shared" ref="AN114:AN123" si="1354">IF(AND(AN$2&gt;$D114,AO$2&gt;$D114),0,IF(AND(AN$2&lt;$C114,AO$2&lt;$C114),0,IF(AND(AN$2&lt;=$C114,AO$2&gt;=$D114),($D114-$C114+1)*$G114,IF(AND(AN$2&gt;=$C114,AO$2&lt;=$D114),(AO$2-AN$2+1)*$G114,IF(AND(AN$2&lt;=$C114,AO$2&lt;=$D114),(AO$2-$C114+1)*$G114,IF(AND(AN$2&gt;=$C114,AO$2&gt;=$D114),($D114-AN$2+1)*$G114,0))))))</f>
        <v>0</v>
      </c>
      <c r="AO114" s="98"/>
      <c r="AP114" s="98">
        <f t="shared" ref="AP114:AP123" si="1355">IF(AND(AP$2&gt;$D114,AQ$2&gt;$D114),0,IF(AND(AP$2&lt;$C114,AQ$2&lt;$C114),0,IF(AND(AP$2&lt;=$C114,AQ$2&gt;=$D114),($D114-$C114+1)*$G114,IF(AND(AP$2&gt;=$C114,AQ$2&lt;=$D114),(AQ$2-AP$2+1)*$G114,IF(AND(AP$2&lt;=$C114,AQ$2&lt;=$D114),(AQ$2-$C114+1)*$G114,IF(AND(AP$2&gt;=$C114,AQ$2&gt;=$D114),($D114-AP$2+1)*$G114,0))))))</f>
        <v>0</v>
      </c>
      <c r="AQ114" s="98"/>
      <c r="AR114" s="98">
        <f t="shared" ref="AR114:AR123" si="1356">IF(AND(AR$2&gt;$D114,AS$2&gt;$D114),0,IF(AND(AR$2&lt;$C114,AS$2&lt;$C114),0,IF(AND(AR$2&lt;=$C114,AS$2&gt;=$D114),($D114-$C114+1)*$G114,IF(AND(AR$2&gt;=$C114,AS$2&lt;=$D114),(AS$2-AR$2+1)*$G114,IF(AND(AR$2&lt;=$C114,AS$2&lt;=$D114),(AS$2-$C114+1)*$G114,IF(AND(AR$2&gt;=$C114,AS$2&gt;=$D114),($D114-AR$2+1)*$G114,0))))))</f>
        <v>0</v>
      </c>
      <c r="AS114" s="98"/>
      <c r="AT114" s="98">
        <f t="shared" ref="AT114:AT123" si="1357">IF(AND(AT$2&gt;$D114,AU$2&gt;$D114),0,IF(AND(AT$2&lt;$C114,AU$2&lt;$C114),0,IF(AND(AT$2&lt;=$C114,AU$2&gt;=$D114),($D114-$C114+1)*$G114,IF(AND(AT$2&gt;=$C114,AU$2&lt;=$D114),(AU$2-AT$2+1)*$G114,IF(AND(AT$2&lt;=$C114,AU$2&lt;=$D114),(AU$2-$C114+1)*$G114,IF(AND(AT$2&gt;=$C114,AU$2&gt;=$D114),($D114-AT$2+1)*$G114,0))))))</f>
        <v>0</v>
      </c>
      <c r="AU114" s="98"/>
      <c r="AV114" s="98">
        <f t="shared" ref="AV114:AV123" si="1358">IF(AND(AV$2&gt;$D114,AW$2&gt;$D114),0,IF(AND(AV$2&lt;$C114,AW$2&lt;$C114),0,IF(AND(AV$2&lt;=$C114,AW$2&gt;=$D114),($D114-$C114+1)*$G114,IF(AND(AV$2&gt;=$C114,AW$2&lt;=$D114),(AW$2-AV$2+1)*$G114,IF(AND(AV$2&lt;=$C114,AW$2&lt;=$D114),(AW$2-$C114+1)*$G114,IF(AND(AV$2&gt;=$C114,AW$2&gt;=$D114),($D114-AV$2+1)*$G114,0))))))</f>
        <v>0</v>
      </c>
      <c r="AW114" s="98"/>
      <c r="AX114" s="98">
        <f t="shared" ref="AX114:AX123" si="1359">IF(AND(AX$2&gt;$D114,AY$2&gt;$D114),0,IF(AND(AX$2&lt;$C114,AY$2&lt;$C114),0,IF(AND(AX$2&lt;=$C114,AY$2&gt;=$D114),($D114-$C114+1)*$G114,IF(AND(AX$2&gt;=$C114,AY$2&lt;=$D114),(AY$2-AX$2+1)*$G114,IF(AND(AX$2&lt;=$C114,AY$2&lt;=$D114),(AY$2-$C114+1)*$G114,IF(AND(AX$2&gt;=$C114,AY$2&gt;=$D114),($D114-AX$2+1)*$G114,0))))))</f>
        <v>0</v>
      </c>
      <c r="AY114" s="98"/>
      <c r="AZ114" s="98">
        <f t="shared" ref="AZ114:AZ123" si="1360">IF(AND(AZ$2&gt;$D114,BA$2&gt;$D114),0,IF(AND(AZ$2&lt;$C114,BA$2&lt;$C114),0,IF(AND(AZ$2&lt;=$C114,BA$2&gt;=$D114),($D114-$C114+1)*$G114,IF(AND(AZ$2&gt;=$C114,BA$2&lt;=$D114),(BA$2-AZ$2+1)*$G114,IF(AND(AZ$2&lt;=$C114,BA$2&lt;=$D114),(BA$2-$C114+1)*$G114,IF(AND(AZ$2&gt;=$C114,BA$2&gt;=$D114),($D114-AZ$2+1)*$G114,0))))))</f>
        <v>0</v>
      </c>
      <c r="BA114" s="98"/>
      <c r="BB114" s="98">
        <f t="shared" ref="BB114:BB123" si="1361">IF(AND(BB$2&gt;$D114,BC$2&gt;$D114),0,IF(AND(BB$2&lt;$C114,BC$2&lt;$C114),0,IF(AND(BB$2&lt;=$C114,BC$2&gt;=$D114),($D114-$C114+1)*$G114,IF(AND(BB$2&gt;=$C114,BC$2&lt;=$D114),(BC$2-BB$2+1)*$G114,IF(AND(BB$2&lt;=$C114,BC$2&lt;=$D114),(BC$2-$C114+1)*$G114,IF(AND(BB$2&gt;=$C114,BC$2&gt;=$D114),($D114-BB$2+1)*$G114,0))))))</f>
        <v>0</v>
      </c>
      <c r="BC114" s="98"/>
      <c r="BD114" s="98">
        <f t="shared" ref="BD114:BD123" si="1362">IF(AND(BD$2&gt;$D114,BE$2&gt;$D114),0,IF(AND(BD$2&lt;$C114,BE$2&lt;$C114),0,IF(AND(BD$2&lt;=$C114,BE$2&gt;=$D114),($D114-$C114+1)*$G114,IF(AND(BD$2&gt;=$C114,BE$2&lt;=$D114),(BE$2-BD$2+1)*$G114,IF(AND(BD$2&lt;=$C114,BE$2&lt;=$D114),(BE$2-$C114+1)*$G114,IF(AND(BD$2&gt;=$C114,BE$2&gt;=$D114),($D114-BD$2+1)*$G114,0))))))</f>
        <v>0</v>
      </c>
      <c r="BE114" s="98"/>
      <c r="BF114" s="98">
        <f t="shared" ref="BF114:BF123" si="1363">IF(AND(BF$2&gt;$D114,BG$2&gt;$D114),0,IF(AND(BF$2&lt;$C114,BG$2&lt;$C114),0,IF(AND(BF$2&lt;=$C114,BG$2&gt;=$D114),($D114-$C114+1)*$G114,IF(AND(BF$2&gt;=$C114,BG$2&lt;=$D114),(BG$2-BF$2+1)*$G114,IF(AND(BF$2&lt;=$C114,BG$2&lt;=$D114),(BG$2-$C114+1)*$G114,IF(AND(BF$2&gt;=$C114,BG$2&gt;=$D114),($D114-BF$2+1)*$G114,0))))))</f>
        <v>0</v>
      </c>
      <c r="BG114" s="98"/>
      <c r="BH114" s="98">
        <f t="shared" ref="BH114:BH123" si="1364">IF(AND(BH$2&gt;$D114,BI$2&gt;$D114),0,IF(AND(BH$2&lt;$C114,BI$2&lt;$C114),0,IF(AND(BH$2&lt;=$C114,BI$2&gt;=$D114),($D114-$C114+1)*$G114,IF(AND(BH$2&gt;=$C114,BI$2&lt;=$D114),(BI$2-BH$2+1)*$G114,IF(AND(BH$2&lt;=$C114,BI$2&lt;=$D114),(BI$2-$C114+1)*$G114,IF(AND(BH$2&gt;=$C114,BI$2&gt;=$D114),($D114-BH$2+1)*$G114,0))))))</f>
        <v>0</v>
      </c>
      <c r="BI114" s="98"/>
      <c r="BJ114" s="98">
        <f t="shared" ref="BJ114:BJ123" si="1365">IF(AND(BJ$2&gt;$D114,BK$2&gt;$D114),0,IF(AND(BJ$2&lt;$C114,BK$2&lt;$C114),0,IF(AND(BJ$2&lt;=$C114,BK$2&gt;=$D114),($D114-$C114+1)*$G114,IF(AND(BJ$2&gt;=$C114,BK$2&lt;=$D114),(BK$2-BJ$2+1)*$G114,IF(AND(BJ$2&lt;=$C114,BK$2&lt;=$D114),(BK$2-$C114+1)*$G114,IF(AND(BJ$2&gt;=$C114,BK$2&gt;=$D114),($D114-BJ$2+1)*$G114,0))))))</f>
        <v>0</v>
      </c>
      <c r="BK114" s="98"/>
      <c r="BL114" s="98">
        <f t="shared" ref="BL114:BL123" si="1366">IF(AND(BL$2&gt;$D114,BM$2&gt;$D114),0,IF(AND(BL$2&lt;$C114,BM$2&lt;$C114),0,IF(AND(BL$2&lt;=$C114,BM$2&gt;=$D114),($D114-$C114+1)*$G114,IF(AND(BL$2&gt;=$C114,BM$2&lt;=$D114),(BM$2-BL$2+1)*$G114,IF(AND(BL$2&lt;=$C114,BM$2&lt;=$D114),(BM$2-$C114+1)*$G114,IF(AND(BL$2&gt;=$C114,BM$2&gt;=$D114),($D114-BL$2+1)*$G114,0))))))</f>
        <v>0</v>
      </c>
      <c r="BM114" s="98"/>
      <c r="BN114" s="98">
        <f t="shared" ref="BN114:BN123" si="1367">IF(AND(BN$2&gt;$D114,BO$2&gt;$D114),0,IF(AND(BN$2&lt;$C114,BO$2&lt;$C114),0,IF(AND(BN$2&lt;=$C114,BO$2&gt;=$D114),($D114-$C114+1)*$G114,IF(AND(BN$2&gt;=$C114,BO$2&lt;=$D114),(BO$2-BN$2+1)*$G114,IF(AND(BN$2&lt;=$C114,BO$2&lt;=$D114),(BO$2-$C114+1)*$G114,IF(AND(BN$2&gt;=$C114,BO$2&gt;=$D114),($D114-BN$2+1)*$G114,0))))))</f>
        <v>0</v>
      </c>
      <c r="BO114" s="98"/>
      <c r="BP114" s="98">
        <f t="shared" ref="BP114:BP123" si="1368">IF(AND(BP$2&gt;$D114,BQ$2&gt;$D114),0,IF(AND(BP$2&lt;$C114,BQ$2&lt;$C114),0,IF(AND(BP$2&lt;=$C114,BQ$2&gt;=$D114),($D114-$C114+1)*$G114,IF(AND(BP$2&gt;=$C114,BQ$2&lt;=$D114),(BQ$2-BP$2+1)*$G114,IF(AND(BP$2&lt;=$C114,BQ$2&lt;=$D114),(BQ$2-$C114+1)*$G114,IF(AND(BP$2&gt;=$C114,BQ$2&gt;=$D114),($D114-BP$2+1)*$G114,0))))))</f>
        <v>0</v>
      </c>
      <c r="BQ114" s="98"/>
      <c r="BR114" s="98">
        <f t="shared" ref="BR114:BR123" si="1369">IF(AND(BR$2&gt;$D114,BS$2&gt;$D114),0,IF(AND(BR$2&lt;$C114,BS$2&lt;$C114),0,IF(AND(BR$2&lt;=$C114,BS$2&gt;=$D114),($D114-$C114+1)*$G114,IF(AND(BR$2&gt;=$C114,BS$2&lt;=$D114),(BS$2-BR$2+1)*$G114,IF(AND(BR$2&lt;=$C114,BS$2&lt;=$D114),(BS$2-$C114+1)*$G114,IF(AND(BR$2&gt;=$C114,BS$2&gt;=$D114),($D114-BR$2+1)*$G114,0))))))</f>
        <v>0</v>
      </c>
      <c r="BS114" s="98"/>
      <c r="BT114" s="98">
        <f t="shared" ref="BT114:BT123" si="1370">IF(AND(BT$2&gt;$D114,BU$2&gt;$D114),0,IF(AND(BT$2&lt;$C114,BU$2&lt;$C114),0,IF(AND(BT$2&lt;=$C114,BU$2&gt;=$D114),($D114-$C114+1)*$G114,IF(AND(BT$2&gt;=$C114,BU$2&lt;=$D114),(BU$2-BT$2+1)*$G114,IF(AND(BT$2&lt;=$C114,BU$2&lt;=$D114),(BU$2-$C114+1)*$G114,IF(AND(BT$2&gt;=$C114,BU$2&gt;=$D114),($D114-BT$2+1)*$G114,0))))))</f>
        <v>0</v>
      </c>
      <c r="BU114" s="98"/>
      <c r="BV114" s="98">
        <f t="shared" ref="BV114:BV123" si="1371">IF(AND(BV$2&gt;$D114,BW$2&gt;$D114),0,IF(AND(BV$2&lt;$C114,BW$2&lt;$C114),0,IF(AND(BV$2&lt;=$C114,BW$2&gt;=$D114),($D114-$C114+1)*$G114,IF(AND(BV$2&gt;=$C114,BW$2&lt;=$D114),(BW$2-BV$2+1)*$G114,IF(AND(BV$2&lt;=$C114,BW$2&lt;=$D114),(BW$2-$C114+1)*$G114,IF(AND(BV$2&gt;=$C114,BW$2&gt;=$D114),($D114-BV$2+1)*$G114,0))))))</f>
        <v>0</v>
      </c>
      <c r="BW114" s="98"/>
      <c r="BX114" s="98">
        <f t="shared" ref="BX114:BX123" si="1372">IF(AND(BX$2&gt;$D114,BY$2&gt;$D114),0,IF(AND(BX$2&lt;$C114,BY$2&lt;$C114),0,IF(AND(BX$2&lt;=$C114,BY$2&gt;=$D114),($D114-$C114+1)*$G114,IF(AND(BX$2&gt;=$C114,BY$2&lt;=$D114),(BY$2-BX$2+1)*$G114,IF(AND(BX$2&lt;=$C114,BY$2&lt;=$D114),(BY$2-$C114+1)*$G114,IF(AND(BX$2&gt;=$C114,BY$2&gt;=$D114),($D114-BX$2+1)*$G114,0))))))</f>
        <v>0</v>
      </c>
      <c r="BY114" s="98"/>
      <c r="BZ114" s="98">
        <f t="shared" ref="BZ114:BZ123" si="1373">IF(AND(BZ$2&gt;$D114,CA$2&gt;$D114),0,IF(AND(BZ$2&lt;$C114,CA$2&lt;$C114),0,IF(AND(BZ$2&lt;=$C114,CA$2&gt;=$D114),($D114-$C114+1)*$G114,IF(AND(BZ$2&gt;=$C114,CA$2&lt;=$D114),(CA$2-BZ$2+1)*$G114,IF(AND(BZ$2&lt;=$C114,CA$2&lt;=$D114),(CA$2-$C114+1)*$G114,IF(AND(BZ$2&gt;=$C114,CA$2&gt;=$D114),($D114-BZ$2+1)*$G114,0))))))</f>
        <v>0</v>
      </c>
      <c r="CA114" s="98"/>
      <c r="CB114" s="98">
        <f t="shared" ref="CB114:CB123" si="1374">IF(AND(CB$2&gt;$D114,CC$2&gt;$D114),0,IF(AND(CB$2&lt;$C114,CC$2&lt;$C114),0,IF(AND(CB$2&lt;=$C114,CC$2&gt;=$D114),($D114-$C114+1)*$G114,IF(AND(CB$2&gt;=$C114,CC$2&lt;=$D114),(CC$2-CB$2+1)*$G114,IF(AND(CB$2&lt;=$C114,CC$2&lt;=$D114),(CC$2-$C114+1)*$G114,IF(AND(CB$2&gt;=$C114,CC$2&gt;=$D114),($D114-CB$2+1)*$G114,0))))))</f>
        <v>0</v>
      </c>
      <c r="CC114" s="98"/>
      <c r="CD114" s="98">
        <f t="shared" ref="CD114:CD123" si="1375">IF(AND(CD$2&gt;$D114,CE$2&gt;$D114),0,IF(AND(CD$2&lt;$C114,CE$2&lt;$C114),0,IF(AND(CD$2&lt;=$C114,CE$2&gt;=$D114),($D114-$C114+1)*$G114,IF(AND(CD$2&gt;=$C114,CE$2&lt;=$D114),(CE$2-CD$2+1)*$G114,IF(AND(CD$2&lt;=$C114,CE$2&lt;=$D114),(CE$2-$C114+1)*$G114,IF(AND(CD$2&gt;=$C114,CE$2&gt;=$D114),($D114-CD$2+1)*$G114,0))))))</f>
        <v>0</v>
      </c>
      <c r="CE114" s="98"/>
      <c r="CF114" s="98">
        <f t="shared" ref="CF114:CF123" si="1376">IF(AND(CF$2&gt;$D114,CG$2&gt;$D114),0,IF(AND(CF$2&lt;$C114,CG$2&lt;$C114),0,IF(AND(CF$2&lt;=$C114,CG$2&gt;=$D114),($D114-$C114+1)*$G114,IF(AND(CF$2&gt;=$C114,CG$2&lt;=$D114),(CG$2-CF$2+1)*$G114,IF(AND(CF$2&lt;=$C114,CG$2&lt;=$D114),(CG$2-$C114+1)*$G114,IF(AND(CF$2&gt;=$C114,CG$2&gt;=$D114),($D114-CF$2+1)*$G114,0))))))</f>
        <v>0</v>
      </c>
      <c r="CG114" s="98"/>
      <c r="CH114" s="98">
        <f t="shared" ref="CH114:CH123" si="1377">IF(AND(CH$2&gt;$D114,CI$2&gt;$D114),0,IF(AND(CH$2&lt;$C114,CI$2&lt;$C114),0,IF(AND(CH$2&lt;=$C114,CI$2&gt;=$D114),($D114-$C114+1)*$G114,IF(AND(CH$2&gt;=$C114,CI$2&lt;=$D114),(CI$2-CH$2+1)*$G114,IF(AND(CH$2&lt;=$C114,CI$2&lt;=$D114),(CI$2-$C114+1)*$G114,IF(AND(CH$2&gt;=$C114,CI$2&gt;=$D114),($D114-CH$2+1)*$G114,0))))))</f>
        <v>0</v>
      </c>
      <c r="CI114" s="98"/>
      <c r="CJ114" s="98">
        <f t="shared" ref="CJ114:CJ123" si="1378">IF(AND(CJ$2&gt;$D114,CK$2&gt;$D114),0,IF(AND(CJ$2&lt;$C114,CK$2&lt;$C114),0,IF(AND(CJ$2&lt;=$C114,CK$2&gt;=$D114),($D114-$C114+1)*$G114,IF(AND(CJ$2&gt;=$C114,CK$2&lt;=$D114),(CK$2-CJ$2+1)*$G114,IF(AND(CJ$2&lt;=$C114,CK$2&lt;=$D114),(CK$2-$C114+1)*$G114,IF(AND(CJ$2&gt;=$C114,CK$2&gt;=$D114),($D114-CJ$2+1)*$G114,0))))))</f>
        <v>0</v>
      </c>
      <c r="CK114" s="98"/>
      <c r="CL114" s="98">
        <f t="shared" ref="CL114:CL123" si="1379">IF(AND(CL$2&gt;$D114,CM$2&gt;$D114),0,IF(AND(CL$2&lt;$C114,CM$2&lt;$C114),0,IF(AND(CL$2&lt;=$C114,CM$2&gt;=$D114),($D114-$C114+1)*$G114,IF(AND(CL$2&gt;=$C114,CM$2&lt;=$D114),(CM$2-CL$2+1)*$G114,IF(AND(CL$2&lt;=$C114,CM$2&lt;=$D114),(CM$2-$C114+1)*$G114,IF(AND(CL$2&gt;=$C114,CM$2&gt;=$D114),($D114-CL$2+1)*$G114,0))))))</f>
        <v>0</v>
      </c>
      <c r="CM114" s="98"/>
      <c r="CN114" s="98">
        <f t="shared" ref="CN114:CN123" si="1380">IF(AND(CN$2&gt;$D114,CO$2&gt;$D114),0,IF(AND(CN$2&lt;$C114,CO$2&lt;$C114),0,IF(AND(CN$2&lt;=$C114,CO$2&gt;=$D114),($D114-$C114+1)*$G114,IF(AND(CN$2&gt;=$C114,CO$2&lt;=$D114),(CO$2-CN$2+1)*$G114,IF(AND(CN$2&lt;=$C114,CO$2&lt;=$D114),(CO$2-$C114+1)*$G114,IF(AND(CN$2&gt;=$C114,CO$2&gt;=$D114),($D114-CN$2+1)*$G114,0))))))</f>
        <v>0</v>
      </c>
      <c r="CO114" s="98"/>
      <c r="CP114" s="98">
        <f t="shared" ref="CP114:CP123" si="1381">IF(AND(CP$2&gt;$D114,CQ$2&gt;$D114),0,IF(AND(CP$2&lt;$C114,CQ$2&lt;$C114),0,IF(AND(CP$2&lt;=$C114,CQ$2&gt;=$D114),($D114-$C114+1)*$G114,IF(AND(CP$2&gt;=$C114,CQ$2&lt;=$D114),(CQ$2-CP$2+1)*$G114,IF(AND(CP$2&lt;=$C114,CQ$2&lt;=$D114),(CQ$2-$C114+1)*$G114,IF(AND(CP$2&gt;=$C114,CQ$2&gt;=$D114),($D114-CP$2+1)*$G114,0))))))</f>
        <v>0</v>
      </c>
      <c r="CQ114" s="98"/>
      <c r="CR114" s="98">
        <f t="shared" ref="CR114:CR123" si="1382">IF(AND(CR$2&gt;$D114,CS$2&gt;$D114),0,IF(AND(CR$2&lt;$C114,CS$2&lt;$C114),0,IF(AND(CR$2&lt;=$C114,CS$2&gt;=$D114),($D114-$C114+1)*$G114,IF(AND(CR$2&gt;=$C114,CS$2&lt;=$D114),(CS$2-CR$2+1)*$G114,IF(AND(CR$2&lt;=$C114,CS$2&lt;=$D114),(CS$2-$C114+1)*$G114,IF(AND(CR$2&gt;=$C114,CS$2&gt;=$D114),($D114-CR$2+1)*$G114,0))))))</f>
        <v>0</v>
      </c>
      <c r="CS114" s="98"/>
      <c r="CT114" s="98">
        <f t="shared" ref="CT114:CT123" si="1383">IF(AND(CT$2&gt;$D114,CU$2&gt;$D114),0,IF(AND(CT$2&lt;$C114,CU$2&lt;$C114),0,IF(AND(CT$2&lt;=$C114,CU$2&gt;=$D114),($D114-$C114+1)*$G114,IF(AND(CT$2&gt;=$C114,CU$2&lt;=$D114),(CU$2-CT$2+1)*$G114,IF(AND(CT$2&lt;=$C114,CU$2&lt;=$D114),(CU$2-$C114+1)*$G114,IF(AND(CT$2&gt;=$C114,CU$2&gt;=$D114),($D114-CT$2+1)*$G114,0))))))</f>
        <v>0</v>
      </c>
      <c r="CU114" s="98"/>
      <c r="CV114" s="98">
        <f t="shared" ref="CV114:CV123" si="1384">IF(AND(CV$2&gt;$D114,CW$2&gt;$D114),0,IF(AND(CV$2&lt;$C114,CW$2&lt;$C114),0,IF(AND(CV$2&lt;=$C114,CW$2&gt;=$D114),($D114-$C114+1)*$G114,IF(AND(CV$2&gt;=$C114,CW$2&lt;=$D114),(CW$2-CV$2+1)*$G114,IF(AND(CV$2&lt;=$C114,CW$2&lt;=$D114),(CW$2-$C114+1)*$G114,IF(AND(CV$2&gt;=$C114,CW$2&gt;=$D114),($D114-CV$2+1)*$G114,0))))))</f>
        <v>0</v>
      </c>
      <c r="CW114" s="98"/>
      <c r="CX114" s="98">
        <f t="shared" ref="CX114:CX123" si="1385">IF(AND(CX$2&gt;$D114,CY$2&gt;$D114),0,IF(AND(CX$2&lt;$C114,CY$2&lt;$C114),0,IF(AND(CX$2&lt;=$C114,CY$2&gt;=$D114),($D114-$C114+1)*$G114,IF(AND(CX$2&gt;=$C114,CY$2&lt;=$D114),(CY$2-CX$2+1)*$G114,IF(AND(CX$2&lt;=$C114,CY$2&lt;=$D114),(CY$2-$C114+1)*$G114,IF(AND(CX$2&gt;=$C114,CY$2&gt;=$D114),($D114-CX$2+1)*$G114,0))))))</f>
        <v>0</v>
      </c>
      <c r="CY114" s="98"/>
      <c r="CZ114" s="98">
        <f t="shared" ref="CZ114:CZ123" si="1386">IF(AND(CZ$2&gt;$D114,DA$2&gt;$D114),0,IF(AND(CZ$2&lt;$C114,DA$2&lt;$C114),0,IF(AND(CZ$2&lt;=$C114,DA$2&gt;=$D114),($D114-$C114+1)*$G114,IF(AND(CZ$2&gt;=$C114,DA$2&lt;=$D114),(DA$2-CZ$2+1)*$G114,IF(AND(CZ$2&lt;=$C114,DA$2&lt;=$D114),(DA$2-$C114+1)*$G114,IF(AND(CZ$2&gt;=$C114,DA$2&gt;=$D114),($D114-CZ$2+1)*$G114,0))))))</f>
        <v>0</v>
      </c>
      <c r="DA114" s="98"/>
      <c r="DB114" s="98">
        <f t="shared" ref="DB114:DB123" si="1387">IF(AND(DB$2&gt;$D114,DC$2&gt;$D114),0,IF(AND(DB$2&lt;$C114,DC$2&lt;$C114),0,IF(AND(DB$2&lt;=$C114,DC$2&gt;=$D114),($D114-$C114+1)*$G114,IF(AND(DB$2&gt;=$C114,DC$2&lt;=$D114),(DC$2-DB$2+1)*$G114,IF(AND(DB$2&lt;=$C114,DC$2&lt;=$D114),(DC$2-$C114+1)*$G114,IF(AND(DB$2&gt;=$C114,DC$2&gt;=$D114),($D114-DB$2+1)*$G114,0))))))</f>
        <v>0</v>
      </c>
      <c r="DC114" s="98"/>
      <c r="DD114" s="98">
        <f t="shared" ref="DD114:DD123" si="1388">IF(AND(DD$2&gt;$D114,DE$2&gt;$D114),0,IF(AND(DD$2&lt;$C114,DE$2&lt;$C114),0,IF(AND(DD$2&lt;=$C114,DE$2&gt;=$D114),($D114-$C114+1)*$G114,IF(AND(DD$2&gt;=$C114,DE$2&lt;=$D114),(DE$2-DD$2+1)*$G114,IF(AND(DD$2&lt;=$C114,DE$2&lt;=$D114),(DE$2-$C114+1)*$G114,IF(AND(DD$2&gt;=$C114,DE$2&gt;=$D114),($D114-DD$2+1)*$G114,0))))))</f>
        <v>0</v>
      </c>
      <c r="DE114" s="98"/>
      <c r="DF114" s="98">
        <f t="shared" ref="DF114:DF123" si="1389">IF(AND(DF$2&gt;$D114,DG$2&gt;$D114),0,IF(AND(DF$2&lt;$C114,DG$2&lt;$C114),0,IF(AND(DF$2&lt;=$C114,DG$2&gt;=$D114),($D114-$C114+1)*$G114,IF(AND(DF$2&gt;=$C114,DG$2&lt;=$D114),(DG$2-DF$2+1)*$G114,IF(AND(DF$2&lt;=$C114,DG$2&lt;=$D114),(DG$2-$C114+1)*$G114,IF(AND(DF$2&gt;=$C114,DG$2&gt;=$D114),($D114-DF$2+1)*$G114,0))))))</f>
        <v>0</v>
      </c>
      <c r="DG114" s="98"/>
      <c r="DH114" s="98">
        <f t="shared" ref="DH114:DH123" si="1390">IF(AND(DH$2&gt;$D114,DI$2&gt;$D114),0,IF(AND(DH$2&lt;$C114,DI$2&lt;$C114),0,IF(AND(DH$2&lt;=$C114,DI$2&gt;=$D114),($D114-$C114+1)*$G114,IF(AND(DH$2&gt;=$C114,DI$2&lt;=$D114),(DI$2-DH$2+1)*$G114,IF(AND(DH$2&lt;=$C114,DI$2&lt;=$D114),(DI$2-$C114+1)*$G114,IF(AND(DH$2&gt;=$C114,DI$2&gt;=$D114),($D114-DH$2+1)*$G114,0))))))</f>
        <v>0</v>
      </c>
      <c r="DI114" s="98"/>
      <c r="DJ114" s="98">
        <f t="shared" ref="DJ114:DJ123" si="1391">IF(AND(DJ$2&gt;$D114,DK$2&gt;$D114),0,IF(AND(DJ$2&lt;$C114,DK$2&lt;$C114),0,IF(AND(DJ$2&lt;=$C114,DK$2&gt;=$D114),($D114-$C114+1)*$G114,IF(AND(DJ$2&gt;=$C114,DK$2&lt;=$D114),(DK$2-DJ$2+1)*$G114,IF(AND(DJ$2&lt;=$C114,DK$2&lt;=$D114),(DK$2-$C114+1)*$G114,IF(AND(DJ$2&gt;=$C114,DK$2&gt;=$D114),($D114-DJ$2+1)*$G114,0))))))</f>
        <v>0</v>
      </c>
      <c r="DK114" s="98"/>
      <c r="DL114" s="98">
        <f t="shared" ref="DL114:DL123" si="1392">IF(AND(DL$2&gt;$D114,DM$2&gt;$D114),0,IF(AND(DL$2&lt;$C114,DM$2&lt;$C114),0,IF(AND(DL$2&lt;=$C114,DM$2&gt;=$D114),($D114-$C114+1)*$G114,IF(AND(DL$2&gt;=$C114,DM$2&lt;=$D114),(DM$2-DL$2+1)*$G114,IF(AND(DL$2&lt;=$C114,DM$2&lt;=$D114),(DM$2-$C114+1)*$G114,IF(AND(DL$2&gt;=$C114,DM$2&gt;=$D114),($D114-DL$2+1)*$G114,0))))))</f>
        <v>0</v>
      </c>
      <c r="DM114" s="98"/>
      <c r="DN114" s="98">
        <f t="shared" ref="DN114:DN123" si="1393">IF(AND(DN$2&gt;$D114,DO$2&gt;$D114),0,IF(AND(DN$2&lt;$C114,DO$2&lt;$C114),0,IF(AND(DN$2&lt;=$C114,DO$2&gt;=$D114),($D114-$C114+1)*$G114,IF(AND(DN$2&gt;=$C114,DO$2&lt;=$D114),(DO$2-DN$2+1)*$G114,IF(AND(DN$2&lt;=$C114,DO$2&lt;=$D114),(DO$2-$C114+1)*$G114,IF(AND(DN$2&gt;=$C114,DO$2&gt;=$D114),($D114-DN$2+1)*$G114,0))))))</f>
        <v>0</v>
      </c>
      <c r="DO114" s="98"/>
      <c r="DP114" s="98">
        <f t="shared" ref="DP114:DP123" si="1394">IF(AND(DP$2&gt;$D114,DQ$2&gt;$D114),0,IF(AND(DP$2&lt;$C114,DQ$2&lt;$C114),0,IF(AND(DP$2&lt;=$C114,DQ$2&gt;=$D114),($D114-$C114+1)*$G114,IF(AND(DP$2&gt;=$C114,DQ$2&lt;=$D114),(DQ$2-DP$2+1)*$G114,IF(AND(DP$2&lt;=$C114,DQ$2&lt;=$D114),(DQ$2-$C114+1)*$G114,IF(AND(DP$2&gt;=$C114,DQ$2&gt;=$D114),($D114-DP$2+1)*$G114,0))))))</f>
        <v>0</v>
      </c>
      <c r="DQ114" s="98"/>
      <c r="DR114" s="98">
        <f t="shared" ref="DR114:DR123" si="1395">IF(AND(DR$2&gt;$D114,DS$2&gt;$D114),0,IF(AND(DR$2&lt;$C114,DS$2&lt;$C114),0,IF(AND(DR$2&lt;=$C114,DS$2&gt;=$D114),($D114-$C114+1)*$G114,IF(AND(DR$2&gt;=$C114,DS$2&lt;=$D114),(DS$2-DR$2+1)*$G114,IF(AND(DR$2&lt;=$C114,DS$2&lt;=$D114),(DS$2-$C114+1)*$G114,IF(AND(DR$2&gt;=$C114,DS$2&gt;=$D114),($D114-DR$2+1)*$G114,0))))))</f>
        <v>0</v>
      </c>
      <c r="DS114" s="98"/>
      <c r="DT114" s="98">
        <f t="shared" ref="DT114:DT123" si="1396">IF(AND(DT$2&gt;$D114,DU$2&gt;$D114),0,IF(AND(DT$2&lt;$C114,DU$2&lt;$C114),0,IF(AND(DT$2&lt;=$C114,DU$2&gt;=$D114),($D114-$C114+1)*$G114,IF(AND(DT$2&gt;=$C114,DU$2&lt;=$D114),(DU$2-DT$2+1)*$G114,IF(AND(DT$2&lt;=$C114,DU$2&lt;=$D114),(DU$2-$C114+1)*$G114,IF(AND(DT$2&gt;=$C114,DU$2&gt;=$D114),($D114-DT$2+1)*$G114,0))))))</f>
        <v>0</v>
      </c>
      <c r="DU114" s="98"/>
      <c r="DV114" s="98">
        <f t="shared" ref="DV114:DV123" si="1397">IF(AND(DV$2&gt;$D114,DW$2&gt;$D114),0,IF(AND(DV$2&lt;$C114,DW$2&lt;$C114),0,IF(AND(DV$2&lt;=$C114,DW$2&gt;=$D114),($D114-$C114+1)*$G114,IF(AND(DV$2&gt;=$C114,DW$2&lt;=$D114),(DW$2-DV$2+1)*$G114,IF(AND(DV$2&lt;=$C114,DW$2&lt;=$D114),(DW$2-$C114+1)*$G114,IF(AND(DV$2&gt;=$C114,DW$2&gt;=$D114),($D114-DV$2+1)*$G114,0))))))</f>
        <v>0</v>
      </c>
      <c r="DW114" s="98"/>
      <c r="DX114" s="98">
        <f t="shared" ref="DX114:DX123" si="1398">IF(AND(DX$2&gt;$D114,DY$2&gt;$D114),0,IF(AND(DX$2&lt;$C114,DY$2&lt;$C114),0,IF(AND(DX$2&lt;=$C114,DY$2&gt;=$D114),($D114-$C114+1)*$G114,IF(AND(DX$2&gt;=$C114,DY$2&lt;=$D114),(DY$2-DX$2+1)*$G114,IF(AND(DX$2&lt;=$C114,DY$2&lt;=$D114),(DY$2-$C114+1)*$G114,IF(AND(DX$2&gt;=$C114,DY$2&gt;=$D114),($D114-DX$2+1)*$G114,0))))))</f>
        <v>0</v>
      </c>
      <c r="DY114" s="98"/>
      <c r="DZ114" s="98">
        <f t="shared" ref="DZ114:DZ123" si="1399">IF(AND(DZ$2&gt;$D114,EA$2&gt;$D114),0,IF(AND(DZ$2&lt;$C114,EA$2&lt;$C114),0,IF(AND(DZ$2&lt;=$C114,EA$2&gt;=$D114),($D114-$C114+1)*$G114,IF(AND(DZ$2&gt;=$C114,EA$2&lt;=$D114),(EA$2-DZ$2+1)*$G114,IF(AND(DZ$2&lt;=$C114,EA$2&lt;=$D114),(EA$2-$C114+1)*$G114,IF(AND(DZ$2&gt;=$C114,EA$2&gt;=$D114),($D114-DZ$2+1)*$G114,0))))))</f>
        <v>0</v>
      </c>
      <c r="EA114" s="98"/>
      <c r="EB114" s="98">
        <f t="shared" ref="EB114:EB123" si="1400">IF(AND(EB$2&gt;$D114,EC$2&gt;$D114),0,IF(AND(EB$2&lt;$C114,EC$2&lt;$C114),0,IF(AND(EB$2&lt;=$C114,EC$2&gt;=$D114),($D114-$C114+1)*$G114,IF(AND(EB$2&gt;=$C114,EC$2&lt;=$D114),(EC$2-EB$2+1)*$G114,IF(AND(EB$2&lt;=$C114,EC$2&lt;=$D114),(EC$2-$C114+1)*$G114,IF(AND(EB$2&gt;=$C114,EC$2&gt;=$D114),($D114-EB$2+1)*$G114,0))))))</f>
        <v>0</v>
      </c>
      <c r="EC114" s="98"/>
      <c r="ED114" s="98">
        <f t="shared" ref="ED114:ED123" si="1401">IF(AND(ED$2&gt;$D114,EE$2&gt;$D114),0,IF(AND(ED$2&lt;$C114,EE$2&lt;$C114),0,IF(AND(ED$2&lt;=$C114,EE$2&gt;=$D114),($D114-$C114+1)*$G114,IF(AND(ED$2&gt;=$C114,EE$2&lt;=$D114),(EE$2-ED$2+1)*$G114,IF(AND(ED$2&lt;=$C114,EE$2&lt;=$D114),(EE$2-$C114+1)*$G114,IF(AND(ED$2&gt;=$C114,EE$2&gt;=$D114),($D114-ED$2+1)*$G114,0))))))</f>
        <v>0</v>
      </c>
      <c r="EE114" s="98"/>
      <c r="EF114" s="98">
        <f t="shared" ref="EF114:EF123" si="1402">IF(AND(EF$2&gt;$D114,EG$2&gt;$D114),0,IF(AND(EF$2&lt;$C114,EG$2&lt;$C114),0,IF(AND(EF$2&lt;=$C114,EG$2&gt;=$D114),($D114-$C114+1)*$G114,IF(AND(EF$2&gt;=$C114,EG$2&lt;=$D114),(EG$2-EF$2+1)*$G114,IF(AND(EF$2&lt;=$C114,EG$2&lt;=$D114),(EG$2-$C114+1)*$G114,IF(AND(EF$2&gt;=$C114,EG$2&gt;=$D114),($D114-EF$2+1)*$G114,0))))))</f>
        <v>0</v>
      </c>
      <c r="EG114" s="98"/>
      <c r="EH114" s="98">
        <f t="shared" ref="EH114:EH123" si="1403">IF(AND(EH$2&gt;$D114,EI$2&gt;$D114),0,IF(AND(EH$2&lt;$C114,EI$2&lt;$C114),0,IF(AND(EH$2&lt;=$C114,EI$2&gt;=$D114),($D114-$C114+1)*$G114,IF(AND(EH$2&gt;=$C114,EI$2&lt;=$D114),(EI$2-EH$2+1)*$G114,IF(AND(EH$2&lt;=$C114,EI$2&lt;=$D114),(EI$2-$C114+1)*$G114,IF(AND(EH$2&gt;=$C114,EI$2&gt;=$D114),($D114-EH$2+1)*$G114,0))))))</f>
        <v>0</v>
      </c>
      <c r="EI114" s="98"/>
      <c r="EJ114" s="98">
        <f t="shared" ref="EJ114:EJ123" si="1404">IF(AND(EJ$2&gt;$D114,EK$2&gt;$D114),0,IF(AND(EJ$2&lt;$C114,EK$2&lt;$C114),0,IF(AND(EJ$2&lt;=$C114,EK$2&gt;=$D114),($D114-$C114+1)*$G114,IF(AND(EJ$2&gt;=$C114,EK$2&lt;=$D114),(EK$2-EJ$2+1)*$G114,IF(AND(EJ$2&lt;=$C114,EK$2&lt;=$D114),(EK$2-$C114+1)*$G114,IF(AND(EJ$2&gt;=$C114,EK$2&gt;=$D114),($D114-EJ$2+1)*$G114,0))))))</f>
        <v>0</v>
      </c>
      <c r="EK114" s="98"/>
      <c r="EL114" s="98">
        <f t="shared" ref="EL114:EL123" si="1405">IF(AND(EL$2&gt;$D114,EM$2&gt;$D114),0,IF(AND(EL$2&lt;$C114,EM$2&lt;$C114),0,IF(AND(EL$2&lt;=$C114,EM$2&gt;=$D114),($D114-$C114+1)*$G114,IF(AND(EL$2&gt;=$C114,EM$2&lt;=$D114),(EM$2-EL$2+1)*$G114,IF(AND(EL$2&lt;=$C114,EM$2&lt;=$D114),(EM$2-$C114+1)*$G114,IF(AND(EL$2&gt;=$C114,EM$2&gt;=$D114),($D114-EL$2+1)*$G114,0))))))</f>
        <v>0</v>
      </c>
      <c r="EM114" s="98"/>
      <c r="EN114" s="98">
        <f t="shared" ref="EN114:EN123" si="1406">IF(AND(EN$2&gt;$D114,EO$2&gt;$D114),0,IF(AND(EN$2&lt;$C114,EO$2&lt;$C114),0,IF(AND(EN$2&lt;=$C114,EO$2&gt;=$D114),($D114-$C114+1)*$G114,IF(AND(EN$2&gt;=$C114,EO$2&lt;=$D114),(EO$2-EN$2+1)*$G114,IF(AND(EN$2&lt;=$C114,EO$2&lt;=$D114),(EO$2-$C114+1)*$G114,IF(AND(EN$2&gt;=$C114,EO$2&gt;=$D114),($D114-EN$2+1)*$G114,0))))))</f>
        <v>0</v>
      </c>
      <c r="EO114" s="98"/>
      <c r="EP114" s="98">
        <f t="shared" ref="EP114:EP123" si="1407">IF(AND(EP$2&gt;$D114,EQ$2&gt;$D114),0,IF(AND(EP$2&lt;$C114,EQ$2&lt;$C114),0,IF(AND(EP$2&lt;=$C114,EQ$2&gt;=$D114),($D114-$C114+1)*$G114,IF(AND(EP$2&gt;=$C114,EQ$2&lt;=$D114),(EQ$2-EP$2+1)*$G114,IF(AND(EP$2&lt;=$C114,EQ$2&lt;=$D114),(EQ$2-$C114+1)*$G114,IF(AND(EP$2&gt;=$C114,EQ$2&gt;=$D114),($D114-EP$2+1)*$G114,0))))))</f>
        <v>0</v>
      </c>
      <c r="EQ114" s="98"/>
      <c r="ER114" s="98">
        <f t="shared" ref="ER114:ER123" si="1408">IF(AND(ER$2&gt;$D114,ES$2&gt;$D114),0,IF(AND(ER$2&lt;$C114,ES$2&lt;$C114),0,IF(AND(ER$2&lt;=$C114,ES$2&gt;=$D114),($D114-$C114+1)*$G114,IF(AND(ER$2&gt;=$C114,ES$2&lt;=$D114),(ES$2-ER$2+1)*$G114,IF(AND(ER$2&lt;=$C114,ES$2&lt;=$D114),(ES$2-$C114+1)*$G114,IF(AND(ER$2&gt;=$C114,ES$2&gt;=$D114),($D114-ER$2+1)*$G114,0))))))</f>
        <v>0</v>
      </c>
      <c r="ES114" s="98"/>
      <c r="ET114" s="98">
        <f t="shared" ref="ET114:ET123" si="1409">IF(AND(ET$2&gt;$D114,EU$2&gt;$D114),0,IF(AND(ET$2&lt;$C114,EU$2&lt;$C114),0,IF(AND(ET$2&lt;=$C114,EU$2&gt;=$D114),($D114-$C114+1)*$G114,IF(AND(ET$2&gt;=$C114,EU$2&lt;=$D114),(EU$2-ET$2+1)*$G114,IF(AND(ET$2&lt;=$C114,EU$2&lt;=$D114),(EU$2-$C114+1)*$G114,IF(AND(ET$2&gt;=$C114,EU$2&gt;=$D114),($D114-ET$2+1)*$G114,0))))))</f>
        <v>0</v>
      </c>
      <c r="EU114" s="98"/>
      <c r="EV114" s="98">
        <f t="shared" ref="EV114:EV123" si="1410">IF(AND(EV$2&gt;$D114,EW$2&gt;$D114),0,IF(AND(EV$2&lt;$C114,EW$2&lt;$C114),0,IF(AND(EV$2&lt;=$C114,EW$2&gt;=$D114),($D114-$C114+1)*$G114,IF(AND(EV$2&gt;=$C114,EW$2&lt;=$D114),(EW$2-EV$2+1)*$G114,IF(AND(EV$2&lt;=$C114,EW$2&lt;=$D114),(EW$2-$C114+1)*$G114,IF(AND(EV$2&gt;=$C114,EW$2&gt;=$D114),($D114-EV$2+1)*$G114,0))))))</f>
        <v>0</v>
      </c>
      <c r="EW114" s="98"/>
      <c r="EX114" s="98">
        <f t="shared" ref="EX114:EX123" si="1411">IF(AND(EX$2&gt;$D114,EY$2&gt;$D114),0,IF(AND(EX$2&lt;$C114,EY$2&lt;$C114),0,IF(AND(EX$2&lt;=$C114,EY$2&gt;=$D114),($D114-$C114+1)*$G114,IF(AND(EX$2&gt;=$C114,EY$2&lt;=$D114),(EY$2-EX$2+1)*$G114,IF(AND(EX$2&lt;=$C114,EY$2&lt;=$D114),(EY$2-$C114+1)*$G114,IF(AND(EX$2&gt;=$C114,EY$2&gt;=$D114),($D114-EX$2+1)*$G114,0))))))</f>
        <v>0</v>
      </c>
      <c r="EY114" s="98"/>
      <c r="EZ114" s="98">
        <f t="shared" ref="EZ114:EZ123" si="1412">IF(AND(EZ$2&gt;$D114,FA$2&gt;$D114),0,IF(AND(EZ$2&lt;$C114,FA$2&lt;$C114),0,IF(AND(EZ$2&lt;=$C114,FA$2&gt;=$D114),($D114-$C114+1)*$G114,IF(AND(EZ$2&gt;=$C114,FA$2&lt;=$D114),(FA$2-EZ$2+1)*$G114,IF(AND(EZ$2&lt;=$C114,FA$2&lt;=$D114),(FA$2-$C114+1)*$G114,IF(AND(EZ$2&gt;=$C114,FA$2&gt;=$D114),($D114-EZ$2+1)*$G114,0))))))</f>
        <v>0</v>
      </c>
      <c r="FA114" s="98"/>
      <c r="FB114" s="98">
        <f t="shared" ref="FB114:FB123" si="1413">IF(AND(FB$2&gt;$D114,FC$2&gt;$D114),0,IF(AND(FB$2&lt;$C114,FC$2&lt;$C114),0,IF(AND(FB$2&lt;=$C114,FC$2&gt;=$D114),($D114-$C114+1)*$G114,IF(AND(FB$2&gt;=$C114,FC$2&lt;=$D114),(FC$2-FB$2+1)*$G114,IF(AND(FB$2&lt;=$C114,FC$2&lt;=$D114),(FC$2-$C114+1)*$G114,IF(AND(FB$2&gt;=$C114,FC$2&gt;=$D114),($D114-FB$2+1)*$G114,0))))))</f>
        <v>0</v>
      </c>
      <c r="FC114" s="98"/>
      <c r="FD114" s="98">
        <f t="shared" ref="FD114:FD123" si="1414">IF(AND(FD$2&gt;$D114,FE$2&gt;$D114),0,IF(AND(FD$2&lt;$C114,FE$2&lt;$C114),0,IF(AND(FD$2&lt;=$C114,FE$2&gt;=$D114),($D114-$C114+1)*$G114,IF(AND(FD$2&gt;=$C114,FE$2&lt;=$D114),(FE$2-FD$2+1)*$G114,IF(AND(FD$2&lt;=$C114,FE$2&lt;=$D114),(FE$2-$C114+1)*$G114,IF(AND(FD$2&gt;=$C114,FE$2&gt;=$D114),($D114-FD$2+1)*$G114,0))))))</f>
        <v>0</v>
      </c>
      <c r="FE114" s="98"/>
      <c r="FF114" s="98">
        <f t="shared" ref="FF114:FF123" si="1415">IF(AND(FF$2&gt;$D114,FG$2&gt;$D114),0,IF(AND(FF$2&lt;$C114,FG$2&lt;$C114),0,IF(AND(FF$2&lt;=$C114,FG$2&gt;=$D114),($D114-$C114+1)*$G114,IF(AND(FF$2&gt;=$C114,FG$2&lt;=$D114),(FG$2-FF$2+1)*$G114,IF(AND(FF$2&lt;=$C114,FG$2&lt;=$D114),(FG$2-$C114+1)*$G114,IF(AND(FF$2&gt;=$C114,FG$2&gt;=$D114),($D114-FF$2+1)*$G114,0))))))</f>
        <v>0</v>
      </c>
      <c r="FG114" s="98"/>
    </row>
    <row r="115" spans="1:163" x14ac:dyDescent="0.2">
      <c r="A115" s="23" t="s">
        <v>85</v>
      </c>
      <c r="B115" s="54" t="s">
        <v>110</v>
      </c>
      <c r="C115" s="26">
        <v>43101</v>
      </c>
      <c r="D115" s="26">
        <v>43281</v>
      </c>
      <c r="E115" s="21">
        <v>181</v>
      </c>
      <c r="F115" s="22">
        <v>767489844.92372406</v>
      </c>
      <c r="G115" s="9">
        <f t="shared" si="1102"/>
        <v>4240275.3863189174</v>
      </c>
      <c r="H115" s="102">
        <f t="shared" si="1338"/>
        <v>0</v>
      </c>
      <c r="I115" s="102"/>
      <c r="J115" s="98">
        <f t="shared" si="1339"/>
        <v>0</v>
      </c>
      <c r="K115" s="98"/>
      <c r="L115" s="98">
        <f t="shared" si="1340"/>
        <v>0</v>
      </c>
      <c r="M115" s="98"/>
      <c r="N115" s="98">
        <f t="shared" si="1341"/>
        <v>0</v>
      </c>
      <c r="O115" s="98"/>
      <c r="P115" s="98">
        <f t="shared" si="1342"/>
        <v>0</v>
      </c>
      <c r="Q115" s="98"/>
      <c r="R115" s="98">
        <f t="shared" si="1343"/>
        <v>0</v>
      </c>
      <c r="S115" s="98"/>
      <c r="T115" s="98">
        <f t="shared" si="1344"/>
        <v>0</v>
      </c>
      <c r="U115" s="98"/>
      <c r="V115" s="98">
        <f t="shared" si="1345"/>
        <v>0</v>
      </c>
      <c r="W115" s="98"/>
      <c r="X115" s="98">
        <f t="shared" si="1346"/>
        <v>0</v>
      </c>
      <c r="Y115" s="98"/>
      <c r="Z115" s="98">
        <f t="shared" si="1347"/>
        <v>0</v>
      </c>
      <c r="AA115" s="98"/>
      <c r="AB115" s="98">
        <f t="shared" si="1348"/>
        <v>0</v>
      </c>
      <c r="AC115" s="98"/>
      <c r="AD115" s="98">
        <f t="shared" si="1349"/>
        <v>0</v>
      </c>
      <c r="AE115" s="98"/>
      <c r="AF115" s="98">
        <f t="shared" si="1350"/>
        <v>131448536.97588643</v>
      </c>
      <c r="AG115" s="98"/>
      <c r="AH115" s="98">
        <f t="shared" si="1351"/>
        <v>118727710.81692968</v>
      </c>
      <c r="AI115" s="98"/>
      <c r="AJ115" s="98">
        <f t="shared" si="1352"/>
        <v>131448536.97588643</v>
      </c>
      <c r="AK115" s="98"/>
      <c r="AL115" s="98">
        <f t="shared" si="1353"/>
        <v>127208261.58956753</v>
      </c>
      <c r="AM115" s="98"/>
      <c r="AN115" s="98">
        <f t="shared" si="1354"/>
        <v>131448536.97588643</v>
      </c>
      <c r="AO115" s="98"/>
      <c r="AP115" s="98">
        <f t="shared" si="1355"/>
        <v>127208261.58956753</v>
      </c>
      <c r="AQ115" s="98"/>
      <c r="AR115" s="98">
        <f t="shared" si="1356"/>
        <v>0</v>
      </c>
      <c r="AS115" s="98"/>
      <c r="AT115" s="98">
        <f t="shared" si="1357"/>
        <v>0</v>
      </c>
      <c r="AU115" s="98"/>
      <c r="AV115" s="98">
        <f t="shared" si="1358"/>
        <v>0</v>
      </c>
      <c r="AW115" s="98"/>
      <c r="AX115" s="98">
        <f t="shared" si="1359"/>
        <v>0</v>
      </c>
      <c r="AY115" s="98"/>
      <c r="AZ115" s="98">
        <f t="shared" si="1360"/>
        <v>0</v>
      </c>
      <c r="BA115" s="98"/>
      <c r="BB115" s="98">
        <f t="shared" si="1361"/>
        <v>0</v>
      </c>
      <c r="BC115" s="98"/>
      <c r="BD115" s="98">
        <f t="shared" si="1362"/>
        <v>0</v>
      </c>
      <c r="BE115" s="98"/>
      <c r="BF115" s="98">
        <f t="shared" si="1363"/>
        <v>0</v>
      </c>
      <c r="BG115" s="98"/>
      <c r="BH115" s="98">
        <f t="shared" si="1364"/>
        <v>0</v>
      </c>
      <c r="BI115" s="98"/>
      <c r="BJ115" s="98">
        <f t="shared" si="1365"/>
        <v>0</v>
      </c>
      <c r="BK115" s="98"/>
      <c r="BL115" s="98">
        <f t="shared" si="1366"/>
        <v>0</v>
      </c>
      <c r="BM115" s="98"/>
      <c r="BN115" s="98">
        <f t="shared" si="1367"/>
        <v>0</v>
      </c>
      <c r="BO115" s="98"/>
      <c r="BP115" s="98">
        <f t="shared" si="1368"/>
        <v>0</v>
      </c>
      <c r="BQ115" s="98"/>
      <c r="BR115" s="98">
        <f t="shared" si="1369"/>
        <v>0</v>
      </c>
      <c r="BS115" s="98"/>
      <c r="BT115" s="98">
        <f t="shared" si="1370"/>
        <v>0</v>
      </c>
      <c r="BU115" s="98"/>
      <c r="BV115" s="98">
        <f t="shared" si="1371"/>
        <v>0</v>
      </c>
      <c r="BW115" s="98"/>
      <c r="BX115" s="98">
        <f t="shared" si="1372"/>
        <v>0</v>
      </c>
      <c r="BY115" s="98"/>
      <c r="BZ115" s="98">
        <f t="shared" si="1373"/>
        <v>0</v>
      </c>
      <c r="CA115" s="98"/>
      <c r="CB115" s="98">
        <f t="shared" si="1374"/>
        <v>0</v>
      </c>
      <c r="CC115" s="98"/>
      <c r="CD115" s="98">
        <f t="shared" si="1375"/>
        <v>0</v>
      </c>
      <c r="CE115" s="98"/>
      <c r="CF115" s="98">
        <f t="shared" si="1376"/>
        <v>0</v>
      </c>
      <c r="CG115" s="98"/>
      <c r="CH115" s="98">
        <f t="shared" si="1377"/>
        <v>0</v>
      </c>
      <c r="CI115" s="98"/>
      <c r="CJ115" s="98">
        <f t="shared" si="1378"/>
        <v>0</v>
      </c>
      <c r="CK115" s="98"/>
      <c r="CL115" s="98">
        <f t="shared" si="1379"/>
        <v>0</v>
      </c>
      <c r="CM115" s="98"/>
      <c r="CN115" s="98">
        <f t="shared" si="1380"/>
        <v>0</v>
      </c>
      <c r="CO115" s="98"/>
      <c r="CP115" s="98">
        <f t="shared" si="1381"/>
        <v>0</v>
      </c>
      <c r="CQ115" s="98"/>
      <c r="CR115" s="98">
        <f t="shared" si="1382"/>
        <v>0</v>
      </c>
      <c r="CS115" s="98"/>
      <c r="CT115" s="98">
        <f t="shared" si="1383"/>
        <v>0</v>
      </c>
      <c r="CU115" s="98"/>
      <c r="CV115" s="98">
        <f t="shared" si="1384"/>
        <v>0</v>
      </c>
      <c r="CW115" s="98"/>
      <c r="CX115" s="98">
        <f t="shared" si="1385"/>
        <v>0</v>
      </c>
      <c r="CY115" s="98"/>
      <c r="CZ115" s="98">
        <f t="shared" si="1386"/>
        <v>0</v>
      </c>
      <c r="DA115" s="98"/>
      <c r="DB115" s="98">
        <f t="shared" si="1387"/>
        <v>0</v>
      </c>
      <c r="DC115" s="98"/>
      <c r="DD115" s="98">
        <f t="shared" si="1388"/>
        <v>0</v>
      </c>
      <c r="DE115" s="98"/>
      <c r="DF115" s="98">
        <f t="shared" si="1389"/>
        <v>0</v>
      </c>
      <c r="DG115" s="98"/>
      <c r="DH115" s="98">
        <f t="shared" si="1390"/>
        <v>0</v>
      </c>
      <c r="DI115" s="98"/>
      <c r="DJ115" s="98">
        <f t="shared" si="1391"/>
        <v>0</v>
      </c>
      <c r="DK115" s="98"/>
      <c r="DL115" s="98">
        <f t="shared" si="1392"/>
        <v>0</v>
      </c>
      <c r="DM115" s="98"/>
      <c r="DN115" s="98">
        <f t="shared" si="1393"/>
        <v>0</v>
      </c>
      <c r="DO115" s="98"/>
      <c r="DP115" s="98">
        <f t="shared" si="1394"/>
        <v>0</v>
      </c>
      <c r="DQ115" s="98"/>
      <c r="DR115" s="98">
        <f t="shared" si="1395"/>
        <v>0</v>
      </c>
      <c r="DS115" s="98"/>
      <c r="DT115" s="98">
        <f t="shared" si="1396"/>
        <v>0</v>
      </c>
      <c r="DU115" s="98"/>
      <c r="DV115" s="98">
        <f t="shared" si="1397"/>
        <v>0</v>
      </c>
      <c r="DW115" s="98"/>
      <c r="DX115" s="98">
        <f t="shared" si="1398"/>
        <v>0</v>
      </c>
      <c r="DY115" s="98"/>
      <c r="DZ115" s="98">
        <f t="shared" si="1399"/>
        <v>0</v>
      </c>
      <c r="EA115" s="98"/>
      <c r="EB115" s="98">
        <f t="shared" si="1400"/>
        <v>0</v>
      </c>
      <c r="EC115" s="98"/>
      <c r="ED115" s="98">
        <f t="shared" si="1401"/>
        <v>0</v>
      </c>
      <c r="EE115" s="98"/>
      <c r="EF115" s="98">
        <f t="shared" si="1402"/>
        <v>0</v>
      </c>
      <c r="EG115" s="98"/>
      <c r="EH115" s="98">
        <f t="shared" si="1403"/>
        <v>0</v>
      </c>
      <c r="EI115" s="98"/>
      <c r="EJ115" s="98">
        <f t="shared" si="1404"/>
        <v>0</v>
      </c>
      <c r="EK115" s="98"/>
      <c r="EL115" s="98">
        <f t="shared" si="1405"/>
        <v>0</v>
      </c>
      <c r="EM115" s="98"/>
      <c r="EN115" s="98">
        <f t="shared" si="1406"/>
        <v>0</v>
      </c>
      <c r="EO115" s="98"/>
      <c r="EP115" s="98">
        <f t="shared" si="1407"/>
        <v>0</v>
      </c>
      <c r="EQ115" s="98"/>
      <c r="ER115" s="98">
        <f t="shared" si="1408"/>
        <v>0</v>
      </c>
      <c r="ES115" s="98"/>
      <c r="ET115" s="98">
        <f t="shared" si="1409"/>
        <v>0</v>
      </c>
      <c r="EU115" s="98"/>
      <c r="EV115" s="98">
        <f t="shared" si="1410"/>
        <v>0</v>
      </c>
      <c r="EW115" s="98"/>
      <c r="EX115" s="98">
        <f t="shared" si="1411"/>
        <v>0</v>
      </c>
      <c r="EY115" s="98"/>
      <c r="EZ115" s="98">
        <f t="shared" si="1412"/>
        <v>0</v>
      </c>
      <c r="FA115" s="98"/>
      <c r="FB115" s="98">
        <f t="shared" si="1413"/>
        <v>0</v>
      </c>
      <c r="FC115" s="98"/>
      <c r="FD115" s="98">
        <f t="shared" si="1414"/>
        <v>0</v>
      </c>
      <c r="FE115" s="98"/>
      <c r="FF115" s="98">
        <f t="shared" si="1415"/>
        <v>0</v>
      </c>
      <c r="FG115" s="98"/>
    </row>
    <row r="116" spans="1:163" x14ac:dyDescent="0.2">
      <c r="A116" s="23" t="s">
        <v>86</v>
      </c>
      <c r="B116" s="54" t="s">
        <v>110</v>
      </c>
      <c r="C116" s="26">
        <v>43282</v>
      </c>
      <c r="D116" s="26">
        <v>43465</v>
      </c>
      <c r="E116" s="21">
        <v>184</v>
      </c>
      <c r="F116" s="22">
        <v>1929131103.2088375</v>
      </c>
      <c r="G116" s="9">
        <f t="shared" si="1102"/>
        <v>10484408.169613248</v>
      </c>
      <c r="H116" s="102">
        <f t="shared" si="1338"/>
        <v>0</v>
      </c>
      <c r="I116" s="102"/>
      <c r="J116" s="98">
        <f t="shared" si="1339"/>
        <v>0</v>
      </c>
      <c r="K116" s="98"/>
      <c r="L116" s="98">
        <f t="shared" si="1340"/>
        <v>0</v>
      </c>
      <c r="M116" s="98"/>
      <c r="N116" s="98">
        <f t="shared" si="1341"/>
        <v>0</v>
      </c>
      <c r="O116" s="98"/>
      <c r="P116" s="98">
        <f t="shared" si="1342"/>
        <v>0</v>
      </c>
      <c r="Q116" s="98"/>
      <c r="R116" s="98">
        <f t="shared" si="1343"/>
        <v>0</v>
      </c>
      <c r="S116" s="98"/>
      <c r="T116" s="98">
        <f t="shared" si="1344"/>
        <v>0</v>
      </c>
      <c r="U116" s="98"/>
      <c r="V116" s="98">
        <f t="shared" si="1345"/>
        <v>0</v>
      </c>
      <c r="W116" s="98"/>
      <c r="X116" s="98">
        <f t="shared" si="1346"/>
        <v>0</v>
      </c>
      <c r="Y116" s="98"/>
      <c r="Z116" s="98">
        <f t="shared" si="1347"/>
        <v>0</v>
      </c>
      <c r="AA116" s="98"/>
      <c r="AB116" s="98">
        <f t="shared" si="1348"/>
        <v>0</v>
      </c>
      <c r="AC116" s="98"/>
      <c r="AD116" s="98">
        <f t="shared" si="1349"/>
        <v>0</v>
      </c>
      <c r="AE116" s="98"/>
      <c r="AF116" s="98">
        <f t="shared" si="1350"/>
        <v>0</v>
      </c>
      <c r="AG116" s="98"/>
      <c r="AH116" s="98">
        <f t="shared" si="1351"/>
        <v>0</v>
      </c>
      <c r="AI116" s="98"/>
      <c r="AJ116" s="98">
        <f t="shared" si="1352"/>
        <v>0</v>
      </c>
      <c r="AK116" s="98"/>
      <c r="AL116" s="98">
        <f t="shared" si="1353"/>
        <v>0</v>
      </c>
      <c r="AM116" s="98"/>
      <c r="AN116" s="98">
        <f t="shared" si="1354"/>
        <v>0</v>
      </c>
      <c r="AO116" s="98"/>
      <c r="AP116" s="98">
        <f t="shared" si="1355"/>
        <v>0</v>
      </c>
      <c r="AQ116" s="98"/>
      <c r="AR116" s="98">
        <f t="shared" si="1356"/>
        <v>325016653.25801069</v>
      </c>
      <c r="AS116" s="98"/>
      <c r="AT116" s="98">
        <f t="shared" si="1357"/>
        <v>325016653.25801069</v>
      </c>
      <c r="AU116" s="98"/>
      <c r="AV116" s="98">
        <f t="shared" si="1358"/>
        <v>314532245.08839744</v>
      </c>
      <c r="AW116" s="98"/>
      <c r="AX116" s="98">
        <f t="shared" si="1359"/>
        <v>325016653.25801069</v>
      </c>
      <c r="AY116" s="98"/>
      <c r="AZ116" s="98">
        <f t="shared" si="1360"/>
        <v>314532245.08839744</v>
      </c>
      <c r="BA116" s="98"/>
      <c r="BB116" s="98">
        <f t="shared" si="1361"/>
        <v>325016653.25801069</v>
      </c>
      <c r="BC116" s="98"/>
      <c r="BD116" s="98">
        <f t="shared" si="1362"/>
        <v>0</v>
      </c>
      <c r="BE116" s="98"/>
      <c r="BF116" s="98">
        <f t="shared" si="1363"/>
        <v>0</v>
      </c>
      <c r="BG116" s="98"/>
      <c r="BH116" s="98">
        <f t="shared" si="1364"/>
        <v>0</v>
      </c>
      <c r="BI116" s="98"/>
      <c r="BJ116" s="98">
        <f t="shared" si="1365"/>
        <v>0</v>
      </c>
      <c r="BK116" s="98"/>
      <c r="BL116" s="98">
        <f t="shared" si="1366"/>
        <v>0</v>
      </c>
      <c r="BM116" s="98"/>
      <c r="BN116" s="98">
        <f t="shared" si="1367"/>
        <v>0</v>
      </c>
      <c r="BO116" s="98"/>
      <c r="BP116" s="98">
        <f t="shared" si="1368"/>
        <v>0</v>
      </c>
      <c r="BQ116" s="98"/>
      <c r="BR116" s="98">
        <f t="shared" si="1369"/>
        <v>0</v>
      </c>
      <c r="BS116" s="98"/>
      <c r="BT116" s="98">
        <f t="shared" si="1370"/>
        <v>0</v>
      </c>
      <c r="BU116" s="98"/>
      <c r="BV116" s="98">
        <f t="shared" si="1371"/>
        <v>0</v>
      </c>
      <c r="BW116" s="98"/>
      <c r="BX116" s="98">
        <f t="shared" si="1372"/>
        <v>0</v>
      </c>
      <c r="BY116" s="98"/>
      <c r="BZ116" s="98">
        <f t="shared" si="1373"/>
        <v>0</v>
      </c>
      <c r="CA116" s="98"/>
      <c r="CB116" s="98">
        <f t="shared" si="1374"/>
        <v>0</v>
      </c>
      <c r="CC116" s="98"/>
      <c r="CD116" s="98">
        <f t="shared" si="1375"/>
        <v>0</v>
      </c>
      <c r="CE116" s="98"/>
      <c r="CF116" s="98">
        <f t="shared" si="1376"/>
        <v>0</v>
      </c>
      <c r="CG116" s="98"/>
      <c r="CH116" s="98">
        <f t="shared" si="1377"/>
        <v>0</v>
      </c>
      <c r="CI116" s="98"/>
      <c r="CJ116" s="98">
        <f t="shared" si="1378"/>
        <v>0</v>
      </c>
      <c r="CK116" s="98"/>
      <c r="CL116" s="98">
        <f t="shared" si="1379"/>
        <v>0</v>
      </c>
      <c r="CM116" s="98"/>
      <c r="CN116" s="98">
        <f t="shared" si="1380"/>
        <v>0</v>
      </c>
      <c r="CO116" s="98"/>
      <c r="CP116" s="98">
        <f t="shared" si="1381"/>
        <v>0</v>
      </c>
      <c r="CQ116" s="98"/>
      <c r="CR116" s="98">
        <f t="shared" si="1382"/>
        <v>0</v>
      </c>
      <c r="CS116" s="98"/>
      <c r="CT116" s="98">
        <f t="shared" si="1383"/>
        <v>0</v>
      </c>
      <c r="CU116" s="98"/>
      <c r="CV116" s="98">
        <f t="shared" si="1384"/>
        <v>0</v>
      </c>
      <c r="CW116" s="98"/>
      <c r="CX116" s="98">
        <f t="shared" si="1385"/>
        <v>0</v>
      </c>
      <c r="CY116" s="98"/>
      <c r="CZ116" s="98">
        <f t="shared" si="1386"/>
        <v>0</v>
      </c>
      <c r="DA116" s="98"/>
      <c r="DB116" s="98">
        <f t="shared" si="1387"/>
        <v>0</v>
      </c>
      <c r="DC116" s="98"/>
      <c r="DD116" s="98">
        <f t="shared" si="1388"/>
        <v>0</v>
      </c>
      <c r="DE116" s="98"/>
      <c r="DF116" s="98">
        <f t="shared" si="1389"/>
        <v>0</v>
      </c>
      <c r="DG116" s="98"/>
      <c r="DH116" s="98">
        <f t="shared" si="1390"/>
        <v>0</v>
      </c>
      <c r="DI116" s="98"/>
      <c r="DJ116" s="98">
        <f t="shared" si="1391"/>
        <v>0</v>
      </c>
      <c r="DK116" s="98"/>
      <c r="DL116" s="98">
        <f t="shared" si="1392"/>
        <v>0</v>
      </c>
      <c r="DM116" s="98"/>
      <c r="DN116" s="98">
        <f t="shared" si="1393"/>
        <v>0</v>
      </c>
      <c r="DO116" s="98"/>
      <c r="DP116" s="98">
        <f t="shared" si="1394"/>
        <v>0</v>
      </c>
      <c r="DQ116" s="98"/>
      <c r="DR116" s="98">
        <f t="shared" si="1395"/>
        <v>0</v>
      </c>
      <c r="DS116" s="98"/>
      <c r="DT116" s="98">
        <f t="shared" si="1396"/>
        <v>0</v>
      </c>
      <c r="DU116" s="98"/>
      <c r="DV116" s="98">
        <f t="shared" si="1397"/>
        <v>0</v>
      </c>
      <c r="DW116" s="98"/>
      <c r="DX116" s="98">
        <f t="shared" si="1398"/>
        <v>0</v>
      </c>
      <c r="DY116" s="98"/>
      <c r="DZ116" s="98">
        <f t="shared" si="1399"/>
        <v>0</v>
      </c>
      <c r="EA116" s="98"/>
      <c r="EB116" s="98">
        <f t="shared" si="1400"/>
        <v>0</v>
      </c>
      <c r="EC116" s="98"/>
      <c r="ED116" s="98">
        <f t="shared" si="1401"/>
        <v>0</v>
      </c>
      <c r="EE116" s="98"/>
      <c r="EF116" s="98">
        <f t="shared" si="1402"/>
        <v>0</v>
      </c>
      <c r="EG116" s="98"/>
      <c r="EH116" s="98">
        <f t="shared" si="1403"/>
        <v>0</v>
      </c>
      <c r="EI116" s="98"/>
      <c r="EJ116" s="98">
        <f t="shared" si="1404"/>
        <v>0</v>
      </c>
      <c r="EK116" s="98"/>
      <c r="EL116" s="98">
        <f t="shared" si="1405"/>
        <v>0</v>
      </c>
      <c r="EM116" s="98"/>
      <c r="EN116" s="98">
        <f t="shared" si="1406"/>
        <v>0</v>
      </c>
      <c r="EO116" s="98"/>
      <c r="EP116" s="98">
        <f t="shared" si="1407"/>
        <v>0</v>
      </c>
      <c r="EQ116" s="98"/>
      <c r="ER116" s="98">
        <f t="shared" si="1408"/>
        <v>0</v>
      </c>
      <c r="ES116" s="98"/>
      <c r="ET116" s="98">
        <f t="shared" si="1409"/>
        <v>0</v>
      </c>
      <c r="EU116" s="98"/>
      <c r="EV116" s="98">
        <f t="shared" si="1410"/>
        <v>0</v>
      </c>
      <c r="EW116" s="98"/>
      <c r="EX116" s="98">
        <f t="shared" si="1411"/>
        <v>0</v>
      </c>
      <c r="EY116" s="98"/>
      <c r="EZ116" s="98">
        <f t="shared" si="1412"/>
        <v>0</v>
      </c>
      <c r="FA116" s="98"/>
      <c r="FB116" s="98">
        <f t="shared" si="1413"/>
        <v>0</v>
      </c>
      <c r="FC116" s="98"/>
      <c r="FD116" s="98">
        <f t="shared" si="1414"/>
        <v>0</v>
      </c>
      <c r="FE116" s="98"/>
      <c r="FF116" s="98">
        <f t="shared" si="1415"/>
        <v>0</v>
      </c>
      <c r="FG116" s="98"/>
    </row>
    <row r="117" spans="1:163" x14ac:dyDescent="0.2">
      <c r="A117" s="23" t="s">
        <v>87</v>
      </c>
      <c r="B117" s="54" t="s">
        <v>110</v>
      </c>
      <c r="C117" s="26">
        <v>43466</v>
      </c>
      <c r="D117" s="26">
        <v>43646</v>
      </c>
      <c r="E117" s="21">
        <v>181</v>
      </c>
      <c r="F117" s="22">
        <v>3459146901.2098894</v>
      </c>
      <c r="G117" s="9">
        <f t="shared" si="1102"/>
        <v>19111308.846463479</v>
      </c>
      <c r="H117" s="102">
        <f t="shared" si="1338"/>
        <v>0</v>
      </c>
      <c r="I117" s="102"/>
      <c r="J117" s="98">
        <f t="shared" si="1339"/>
        <v>0</v>
      </c>
      <c r="K117" s="98"/>
      <c r="L117" s="98">
        <f t="shared" si="1340"/>
        <v>0</v>
      </c>
      <c r="M117" s="98"/>
      <c r="N117" s="98">
        <f t="shared" si="1341"/>
        <v>0</v>
      </c>
      <c r="O117" s="98"/>
      <c r="P117" s="98">
        <f t="shared" si="1342"/>
        <v>0</v>
      </c>
      <c r="Q117" s="98"/>
      <c r="R117" s="98">
        <f t="shared" si="1343"/>
        <v>0</v>
      </c>
      <c r="S117" s="98"/>
      <c r="T117" s="98">
        <f t="shared" si="1344"/>
        <v>0</v>
      </c>
      <c r="U117" s="98"/>
      <c r="V117" s="98">
        <f t="shared" si="1345"/>
        <v>0</v>
      </c>
      <c r="W117" s="98"/>
      <c r="X117" s="98">
        <f t="shared" si="1346"/>
        <v>0</v>
      </c>
      <c r="Y117" s="98"/>
      <c r="Z117" s="98">
        <f t="shared" si="1347"/>
        <v>0</v>
      </c>
      <c r="AA117" s="98"/>
      <c r="AB117" s="98">
        <f t="shared" si="1348"/>
        <v>0</v>
      </c>
      <c r="AC117" s="98"/>
      <c r="AD117" s="98">
        <f t="shared" si="1349"/>
        <v>0</v>
      </c>
      <c r="AE117" s="98"/>
      <c r="AF117" s="98">
        <f t="shared" si="1350"/>
        <v>0</v>
      </c>
      <c r="AG117" s="98"/>
      <c r="AH117" s="98">
        <f t="shared" si="1351"/>
        <v>0</v>
      </c>
      <c r="AI117" s="98"/>
      <c r="AJ117" s="98">
        <f t="shared" si="1352"/>
        <v>0</v>
      </c>
      <c r="AK117" s="98"/>
      <c r="AL117" s="98">
        <f t="shared" si="1353"/>
        <v>0</v>
      </c>
      <c r="AM117" s="98"/>
      <c r="AN117" s="98">
        <f t="shared" si="1354"/>
        <v>0</v>
      </c>
      <c r="AO117" s="98"/>
      <c r="AP117" s="98">
        <f t="shared" si="1355"/>
        <v>0</v>
      </c>
      <c r="AQ117" s="98"/>
      <c r="AR117" s="98">
        <f t="shared" si="1356"/>
        <v>0</v>
      </c>
      <c r="AS117" s="98"/>
      <c r="AT117" s="98">
        <f t="shared" si="1357"/>
        <v>0</v>
      </c>
      <c r="AU117" s="98"/>
      <c r="AV117" s="98">
        <f t="shared" si="1358"/>
        <v>0</v>
      </c>
      <c r="AW117" s="98"/>
      <c r="AX117" s="98">
        <f t="shared" si="1359"/>
        <v>0</v>
      </c>
      <c r="AY117" s="98"/>
      <c r="AZ117" s="98">
        <f t="shared" si="1360"/>
        <v>0</v>
      </c>
      <c r="BA117" s="98"/>
      <c r="BB117" s="98">
        <f t="shared" si="1361"/>
        <v>0</v>
      </c>
      <c r="BC117" s="98"/>
      <c r="BD117" s="98">
        <f t="shared" si="1362"/>
        <v>592450574.24036789</v>
      </c>
      <c r="BE117" s="98"/>
      <c r="BF117" s="98">
        <f t="shared" si="1363"/>
        <v>535116647.70097744</v>
      </c>
      <c r="BG117" s="98"/>
      <c r="BH117" s="98">
        <f t="shared" si="1364"/>
        <v>592450574.24036789</v>
      </c>
      <c r="BI117" s="98"/>
      <c r="BJ117" s="98">
        <f t="shared" si="1365"/>
        <v>573339265.39390433</v>
      </c>
      <c r="BK117" s="98"/>
      <c r="BL117" s="98">
        <f t="shared" si="1366"/>
        <v>592450574.24036789</v>
      </c>
      <c r="BM117" s="98"/>
      <c r="BN117" s="98">
        <f t="shared" si="1367"/>
        <v>573339265.39390433</v>
      </c>
      <c r="BO117" s="98"/>
      <c r="BP117" s="98">
        <f t="shared" si="1368"/>
        <v>0</v>
      </c>
      <c r="BQ117" s="98"/>
      <c r="BR117" s="98">
        <f t="shared" si="1369"/>
        <v>0</v>
      </c>
      <c r="BS117" s="98"/>
      <c r="BT117" s="98">
        <f t="shared" si="1370"/>
        <v>0</v>
      </c>
      <c r="BU117" s="98"/>
      <c r="BV117" s="98">
        <f t="shared" si="1371"/>
        <v>0</v>
      </c>
      <c r="BW117" s="98"/>
      <c r="BX117" s="98">
        <f t="shared" si="1372"/>
        <v>0</v>
      </c>
      <c r="BY117" s="98"/>
      <c r="BZ117" s="98">
        <f t="shared" si="1373"/>
        <v>0</v>
      </c>
      <c r="CA117" s="98"/>
      <c r="CB117" s="98">
        <f t="shared" si="1374"/>
        <v>0</v>
      </c>
      <c r="CC117" s="98"/>
      <c r="CD117" s="98">
        <f t="shared" si="1375"/>
        <v>0</v>
      </c>
      <c r="CE117" s="98"/>
      <c r="CF117" s="98">
        <f t="shared" si="1376"/>
        <v>0</v>
      </c>
      <c r="CG117" s="98"/>
      <c r="CH117" s="98">
        <f t="shared" si="1377"/>
        <v>0</v>
      </c>
      <c r="CI117" s="98"/>
      <c r="CJ117" s="98">
        <f t="shared" si="1378"/>
        <v>0</v>
      </c>
      <c r="CK117" s="98"/>
      <c r="CL117" s="98">
        <f t="shared" si="1379"/>
        <v>0</v>
      </c>
      <c r="CM117" s="98"/>
      <c r="CN117" s="98">
        <f t="shared" si="1380"/>
        <v>0</v>
      </c>
      <c r="CO117" s="98"/>
      <c r="CP117" s="98">
        <f t="shared" si="1381"/>
        <v>0</v>
      </c>
      <c r="CQ117" s="98"/>
      <c r="CR117" s="98">
        <f t="shared" si="1382"/>
        <v>0</v>
      </c>
      <c r="CS117" s="98"/>
      <c r="CT117" s="98">
        <f t="shared" si="1383"/>
        <v>0</v>
      </c>
      <c r="CU117" s="98"/>
      <c r="CV117" s="98">
        <f t="shared" si="1384"/>
        <v>0</v>
      </c>
      <c r="CW117" s="98"/>
      <c r="CX117" s="98">
        <f t="shared" si="1385"/>
        <v>0</v>
      </c>
      <c r="CY117" s="98"/>
      <c r="CZ117" s="98">
        <f t="shared" si="1386"/>
        <v>0</v>
      </c>
      <c r="DA117" s="98"/>
      <c r="DB117" s="98">
        <f t="shared" si="1387"/>
        <v>0</v>
      </c>
      <c r="DC117" s="98"/>
      <c r="DD117" s="98">
        <f t="shared" si="1388"/>
        <v>0</v>
      </c>
      <c r="DE117" s="98"/>
      <c r="DF117" s="98">
        <f t="shared" si="1389"/>
        <v>0</v>
      </c>
      <c r="DG117" s="98"/>
      <c r="DH117" s="98">
        <f t="shared" si="1390"/>
        <v>0</v>
      </c>
      <c r="DI117" s="98"/>
      <c r="DJ117" s="98">
        <f t="shared" si="1391"/>
        <v>0</v>
      </c>
      <c r="DK117" s="98"/>
      <c r="DL117" s="98">
        <f t="shared" si="1392"/>
        <v>0</v>
      </c>
      <c r="DM117" s="98"/>
      <c r="DN117" s="98">
        <f t="shared" si="1393"/>
        <v>0</v>
      </c>
      <c r="DO117" s="98"/>
      <c r="DP117" s="98">
        <f t="shared" si="1394"/>
        <v>0</v>
      </c>
      <c r="DQ117" s="98"/>
      <c r="DR117" s="98">
        <f t="shared" si="1395"/>
        <v>0</v>
      </c>
      <c r="DS117" s="98"/>
      <c r="DT117" s="98">
        <f t="shared" si="1396"/>
        <v>0</v>
      </c>
      <c r="DU117" s="98"/>
      <c r="DV117" s="98">
        <f t="shared" si="1397"/>
        <v>0</v>
      </c>
      <c r="DW117" s="98"/>
      <c r="DX117" s="98">
        <f t="shared" si="1398"/>
        <v>0</v>
      </c>
      <c r="DY117" s="98"/>
      <c r="DZ117" s="98">
        <f t="shared" si="1399"/>
        <v>0</v>
      </c>
      <c r="EA117" s="98"/>
      <c r="EB117" s="98">
        <f t="shared" si="1400"/>
        <v>0</v>
      </c>
      <c r="EC117" s="98"/>
      <c r="ED117" s="98">
        <f t="shared" si="1401"/>
        <v>0</v>
      </c>
      <c r="EE117" s="98"/>
      <c r="EF117" s="98">
        <f t="shared" si="1402"/>
        <v>0</v>
      </c>
      <c r="EG117" s="98"/>
      <c r="EH117" s="98">
        <f t="shared" si="1403"/>
        <v>0</v>
      </c>
      <c r="EI117" s="98"/>
      <c r="EJ117" s="98">
        <f t="shared" si="1404"/>
        <v>0</v>
      </c>
      <c r="EK117" s="98"/>
      <c r="EL117" s="98">
        <f t="shared" si="1405"/>
        <v>0</v>
      </c>
      <c r="EM117" s="98"/>
      <c r="EN117" s="98">
        <f t="shared" si="1406"/>
        <v>0</v>
      </c>
      <c r="EO117" s="98"/>
      <c r="EP117" s="98">
        <f t="shared" si="1407"/>
        <v>0</v>
      </c>
      <c r="EQ117" s="98"/>
      <c r="ER117" s="98">
        <f t="shared" si="1408"/>
        <v>0</v>
      </c>
      <c r="ES117" s="98"/>
      <c r="ET117" s="98">
        <f t="shared" si="1409"/>
        <v>0</v>
      </c>
      <c r="EU117" s="98"/>
      <c r="EV117" s="98">
        <f t="shared" si="1410"/>
        <v>0</v>
      </c>
      <c r="EW117" s="98"/>
      <c r="EX117" s="98">
        <f t="shared" si="1411"/>
        <v>0</v>
      </c>
      <c r="EY117" s="98"/>
      <c r="EZ117" s="98">
        <f t="shared" si="1412"/>
        <v>0</v>
      </c>
      <c r="FA117" s="98"/>
      <c r="FB117" s="98">
        <f t="shared" si="1413"/>
        <v>0</v>
      </c>
      <c r="FC117" s="98"/>
      <c r="FD117" s="98">
        <f t="shared" si="1414"/>
        <v>0</v>
      </c>
      <c r="FE117" s="98"/>
      <c r="FF117" s="98">
        <f t="shared" si="1415"/>
        <v>0</v>
      </c>
      <c r="FG117" s="98"/>
    </row>
    <row r="118" spans="1:163" x14ac:dyDescent="0.2">
      <c r="A118" s="23" t="s">
        <v>88</v>
      </c>
      <c r="B118" s="54" t="s">
        <v>110</v>
      </c>
      <c r="C118" s="26">
        <v>43647</v>
      </c>
      <c r="D118" s="26">
        <v>43830</v>
      </c>
      <c r="E118" s="21">
        <v>184</v>
      </c>
      <c r="F118" s="22">
        <v>4908824704.4713306</v>
      </c>
      <c r="G118" s="9">
        <f t="shared" si="1102"/>
        <v>26678395.132996362</v>
      </c>
      <c r="H118" s="102">
        <f t="shared" si="1338"/>
        <v>0</v>
      </c>
      <c r="I118" s="102"/>
      <c r="J118" s="98">
        <f t="shared" si="1339"/>
        <v>0</v>
      </c>
      <c r="K118" s="98"/>
      <c r="L118" s="98">
        <f t="shared" si="1340"/>
        <v>0</v>
      </c>
      <c r="M118" s="98"/>
      <c r="N118" s="98">
        <f t="shared" si="1341"/>
        <v>0</v>
      </c>
      <c r="O118" s="98"/>
      <c r="P118" s="98">
        <f t="shared" si="1342"/>
        <v>0</v>
      </c>
      <c r="Q118" s="98"/>
      <c r="R118" s="98">
        <f t="shared" si="1343"/>
        <v>0</v>
      </c>
      <c r="S118" s="98"/>
      <c r="T118" s="98">
        <f t="shared" si="1344"/>
        <v>0</v>
      </c>
      <c r="U118" s="98"/>
      <c r="V118" s="98">
        <f t="shared" si="1345"/>
        <v>0</v>
      </c>
      <c r="W118" s="98"/>
      <c r="X118" s="98">
        <f t="shared" si="1346"/>
        <v>0</v>
      </c>
      <c r="Y118" s="98"/>
      <c r="Z118" s="98">
        <f t="shared" si="1347"/>
        <v>0</v>
      </c>
      <c r="AA118" s="98"/>
      <c r="AB118" s="98">
        <f t="shared" si="1348"/>
        <v>0</v>
      </c>
      <c r="AC118" s="98"/>
      <c r="AD118" s="98">
        <f t="shared" si="1349"/>
        <v>0</v>
      </c>
      <c r="AE118" s="98"/>
      <c r="AF118" s="98">
        <f t="shared" si="1350"/>
        <v>0</v>
      </c>
      <c r="AG118" s="98"/>
      <c r="AH118" s="98">
        <f t="shared" si="1351"/>
        <v>0</v>
      </c>
      <c r="AI118" s="98"/>
      <c r="AJ118" s="98">
        <f t="shared" si="1352"/>
        <v>0</v>
      </c>
      <c r="AK118" s="98"/>
      <c r="AL118" s="98">
        <f t="shared" si="1353"/>
        <v>0</v>
      </c>
      <c r="AM118" s="98"/>
      <c r="AN118" s="98">
        <f t="shared" si="1354"/>
        <v>0</v>
      </c>
      <c r="AO118" s="98"/>
      <c r="AP118" s="98">
        <f t="shared" si="1355"/>
        <v>0</v>
      </c>
      <c r="AQ118" s="98"/>
      <c r="AR118" s="98">
        <f t="shared" si="1356"/>
        <v>0</v>
      </c>
      <c r="AS118" s="98"/>
      <c r="AT118" s="98">
        <f t="shared" si="1357"/>
        <v>0</v>
      </c>
      <c r="AU118" s="98"/>
      <c r="AV118" s="98">
        <f t="shared" si="1358"/>
        <v>0</v>
      </c>
      <c r="AW118" s="98"/>
      <c r="AX118" s="98">
        <f t="shared" si="1359"/>
        <v>0</v>
      </c>
      <c r="AY118" s="98"/>
      <c r="AZ118" s="98">
        <f t="shared" si="1360"/>
        <v>0</v>
      </c>
      <c r="BA118" s="98"/>
      <c r="BB118" s="98">
        <f t="shared" si="1361"/>
        <v>0</v>
      </c>
      <c r="BC118" s="98"/>
      <c r="BD118" s="98">
        <f t="shared" si="1362"/>
        <v>0</v>
      </c>
      <c r="BE118" s="98"/>
      <c r="BF118" s="98">
        <f t="shared" si="1363"/>
        <v>0</v>
      </c>
      <c r="BG118" s="98"/>
      <c r="BH118" s="98">
        <f t="shared" si="1364"/>
        <v>0</v>
      </c>
      <c r="BI118" s="98"/>
      <c r="BJ118" s="98">
        <f t="shared" si="1365"/>
        <v>0</v>
      </c>
      <c r="BK118" s="98"/>
      <c r="BL118" s="98">
        <f t="shared" si="1366"/>
        <v>0</v>
      </c>
      <c r="BM118" s="98"/>
      <c r="BN118" s="98">
        <f t="shared" si="1367"/>
        <v>0</v>
      </c>
      <c r="BO118" s="98"/>
      <c r="BP118" s="98">
        <f t="shared" si="1368"/>
        <v>827030249.12288725</v>
      </c>
      <c r="BQ118" s="98"/>
      <c r="BR118" s="98">
        <f t="shared" si="1369"/>
        <v>827030249.12288725</v>
      </c>
      <c r="BS118" s="98"/>
      <c r="BT118" s="98">
        <f t="shared" si="1370"/>
        <v>800351853.98989081</v>
      </c>
      <c r="BU118" s="98"/>
      <c r="BV118" s="98">
        <f t="shared" si="1371"/>
        <v>827030249.12288725</v>
      </c>
      <c r="BW118" s="98"/>
      <c r="BX118" s="98">
        <f t="shared" si="1372"/>
        <v>800351853.98989081</v>
      </c>
      <c r="BY118" s="98"/>
      <c r="BZ118" s="98">
        <f t="shared" si="1373"/>
        <v>827030249.12288725</v>
      </c>
      <c r="CA118" s="98"/>
      <c r="CB118" s="98">
        <f t="shared" si="1374"/>
        <v>0</v>
      </c>
      <c r="CC118" s="98"/>
      <c r="CD118" s="98">
        <f t="shared" si="1375"/>
        <v>0</v>
      </c>
      <c r="CE118" s="98"/>
      <c r="CF118" s="98">
        <f t="shared" si="1376"/>
        <v>0</v>
      </c>
      <c r="CG118" s="98"/>
      <c r="CH118" s="98">
        <f t="shared" si="1377"/>
        <v>0</v>
      </c>
      <c r="CI118" s="98"/>
      <c r="CJ118" s="98">
        <f t="shared" si="1378"/>
        <v>0</v>
      </c>
      <c r="CK118" s="98"/>
      <c r="CL118" s="98">
        <f t="shared" si="1379"/>
        <v>0</v>
      </c>
      <c r="CM118" s="98"/>
      <c r="CN118" s="98">
        <f t="shared" si="1380"/>
        <v>0</v>
      </c>
      <c r="CO118" s="98"/>
      <c r="CP118" s="98">
        <f t="shared" si="1381"/>
        <v>0</v>
      </c>
      <c r="CQ118" s="98"/>
      <c r="CR118" s="98">
        <f t="shared" si="1382"/>
        <v>0</v>
      </c>
      <c r="CS118" s="98"/>
      <c r="CT118" s="98">
        <f t="shared" si="1383"/>
        <v>0</v>
      </c>
      <c r="CU118" s="98"/>
      <c r="CV118" s="98">
        <f t="shared" si="1384"/>
        <v>0</v>
      </c>
      <c r="CW118" s="98"/>
      <c r="CX118" s="98">
        <f t="shared" si="1385"/>
        <v>0</v>
      </c>
      <c r="CY118" s="98"/>
      <c r="CZ118" s="98">
        <f t="shared" si="1386"/>
        <v>0</v>
      </c>
      <c r="DA118" s="98"/>
      <c r="DB118" s="98">
        <f t="shared" si="1387"/>
        <v>0</v>
      </c>
      <c r="DC118" s="98"/>
      <c r="DD118" s="98">
        <f t="shared" si="1388"/>
        <v>0</v>
      </c>
      <c r="DE118" s="98"/>
      <c r="DF118" s="98">
        <f t="shared" si="1389"/>
        <v>0</v>
      </c>
      <c r="DG118" s="98"/>
      <c r="DH118" s="98">
        <f t="shared" si="1390"/>
        <v>0</v>
      </c>
      <c r="DI118" s="98"/>
      <c r="DJ118" s="98">
        <f t="shared" si="1391"/>
        <v>0</v>
      </c>
      <c r="DK118" s="98"/>
      <c r="DL118" s="98">
        <f t="shared" si="1392"/>
        <v>0</v>
      </c>
      <c r="DM118" s="98"/>
      <c r="DN118" s="98">
        <f t="shared" si="1393"/>
        <v>0</v>
      </c>
      <c r="DO118" s="98"/>
      <c r="DP118" s="98">
        <f t="shared" si="1394"/>
        <v>0</v>
      </c>
      <c r="DQ118" s="98"/>
      <c r="DR118" s="98">
        <f t="shared" si="1395"/>
        <v>0</v>
      </c>
      <c r="DS118" s="98"/>
      <c r="DT118" s="98">
        <f t="shared" si="1396"/>
        <v>0</v>
      </c>
      <c r="DU118" s="98"/>
      <c r="DV118" s="98">
        <f t="shared" si="1397"/>
        <v>0</v>
      </c>
      <c r="DW118" s="98"/>
      <c r="DX118" s="98">
        <f t="shared" si="1398"/>
        <v>0</v>
      </c>
      <c r="DY118" s="98"/>
      <c r="DZ118" s="98">
        <f t="shared" si="1399"/>
        <v>0</v>
      </c>
      <c r="EA118" s="98"/>
      <c r="EB118" s="98">
        <f t="shared" si="1400"/>
        <v>0</v>
      </c>
      <c r="EC118" s="98"/>
      <c r="ED118" s="98">
        <f t="shared" si="1401"/>
        <v>0</v>
      </c>
      <c r="EE118" s="98"/>
      <c r="EF118" s="98">
        <f t="shared" si="1402"/>
        <v>0</v>
      </c>
      <c r="EG118" s="98"/>
      <c r="EH118" s="98">
        <f t="shared" si="1403"/>
        <v>0</v>
      </c>
      <c r="EI118" s="98"/>
      <c r="EJ118" s="98">
        <f t="shared" si="1404"/>
        <v>0</v>
      </c>
      <c r="EK118" s="98"/>
      <c r="EL118" s="98">
        <f t="shared" si="1405"/>
        <v>0</v>
      </c>
      <c r="EM118" s="98"/>
      <c r="EN118" s="98">
        <f t="shared" si="1406"/>
        <v>0</v>
      </c>
      <c r="EO118" s="98"/>
      <c r="EP118" s="98">
        <f t="shared" si="1407"/>
        <v>0</v>
      </c>
      <c r="EQ118" s="98"/>
      <c r="ER118" s="98">
        <f t="shared" si="1408"/>
        <v>0</v>
      </c>
      <c r="ES118" s="98"/>
      <c r="ET118" s="98">
        <f t="shared" si="1409"/>
        <v>0</v>
      </c>
      <c r="EU118" s="98"/>
      <c r="EV118" s="98">
        <f t="shared" si="1410"/>
        <v>0</v>
      </c>
      <c r="EW118" s="98"/>
      <c r="EX118" s="98">
        <f t="shared" si="1411"/>
        <v>0</v>
      </c>
      <c r="EY118" s="98"/>
      <c r="EZ118" s="98">
        <f t="shared" si="1412"/>
        <v>0</v>
      </c>
      <c r="FA118" s="98"/>
      <c r="FB118" s="98">
        <f t="shared" si="1413"/>
        <v>0</v>
      </c>
      <c r="FC118" s="98"/>
      <c r="FD118" s="98">
        <f t="shared" si="1414"/>
        <v>0</v>
      </c>
      <c r="FE118" s="98"/>
      <c r="FF118" s="98">
        <f t="shared" si="1415"/>
        <v>0</v>
      </c>
      <c r="FG118" s="98"/>
    </row>
    <row r="119" spans="1:163" x14ac:dyDescent="0.2">
      <c r="A119" s="23" t="s">
        <v>89</v>
      </c>
      <c r="B119" s="54" t="s">
        <v>110</v>
      </c>
      <c r="C119" s="26">
        <v>43831</v>
      </c>
      <c r="D119" s="26">
        <v>44012</v>
      </c>
      <c r="E119" s="21">
        <v>182</v>
      </c>
      <c r="F119" s="22">
        <v>4615030734.9815884</v>
      </c>
      <c r="G119" s="9">
        <f t="shared" si="1102"/>
        <v>25357311.730668068</v>
      </c>
      <c r="H119" s="102">
        <f t="shared" si="1338"/>
        <v>0</v>
      </c>
      <c r="I119" s="102"/>
      <c r="J119" s="98">
        <f t="shared" si="1339"/>
        <v>0</v>
      </c>
      <c r="K119" s="98"/>
      <c r="L119" s="98">
        <f t="shared" si="1340"/>
        <v>0</v>
      </c>
      <c r="M119" s="98"/>
      <c r="N119" s="98">
        <f t="shared" si="1341"/>
        <v>0</v>
      </c>
      <c r="O119" s="98"/>
      <c r="P119" s="98">
        <f t="shared" si="1342"/>
        <v>0</v>
      </c>
      <c r="Q119" s="98"/>
      <c r="R119" s="98">
        <f t="shared" si="1343"/>
        <v>0</v>
      </c>
      <c r="S119" s="98"/>
      <c r="T119" s="98">
        <f t="shared" si="1344"/>
        <v>0</v>
      </c>
      <c r="U119" s="98"/>
      <c r="V119" s="98">
        <f t="shared" si="1345"/>
        <v>0</v>
      </c>
      <c r="W119" s="98"/>
      <c r="X119" s="98">
        <f t="shared" si="1346"/>
        <v>0</v>
      </c>
      <c r="Y119" s="98"/>
      <c r="Z119" s="98">
        <f t="shared" si="1347"/>
        <v>0</v>
      </c>
      <c r="AA119" s="98"/>
      <c r="AB119" s="98">
        <f t="shared" si="1348"/>
        <v>0</v>
      </c>
      <c r="AC119" s="98"/>
      <c r="AD119" s="98">
        <f t="shared" si="1349"/>
        <v>0</v>
      </c>
      <c r="AE119" s="98"/>
      <c r="AF119" s="98">
        <f t="shared" si="1350"/>
        <v>0</v>
      </c>
      <c r="AG119" s="98"/>
      <c r="AH119" s="98">
        <f t="shared" si="1351"/>
        <v>0</v>
      </c>
      <c r="AI119" s="98"/>
      <c r="AJ119" s="98">
        <f t="shared" si="1352"/>
        <v>0</v>
      </c>
      <c r="AK119" s="98"/>
      <c r="AL119" s="98">
        <f t="shared" si="1353"/>
        <v>0</v>
      </c>
      <c r="AM119" s="98"/>
      <c r="AN119" s="98">
        <f t="shared" si="1354"/>
        <v>0</v>
      </c>
      <c r="AO119" s="98"/>
      <c r="AP119" s="98">
        <f t="shared" si="1355"/>
        <v>0</v>
      </c>
      <c r="AQ119" s="98"/>
      <c r="AR119" s="98">
        <f t="shared" si="1356"/>
        <v>0</v>
      </c>
      <c r="AS119" s="98"/>
      <c r="AT119" s="98">
        <f t="shared" si="1357"/>
        <v>0</v>
      </c>
      <c r="AU119" s="98"/>
      <c r="AV119" s="98">
        <f t="shared" si="1358"/>
        <v>0</v>
      </c>
      <c r="AW119" s="98"/>
      <c r="AX119" s="98">
        <f t="shared" si="1359"/>
        <v>0</v>
      </c>
      <c r="AY119" s="98"/>
      <c r="AZ119" s="98">
        <f t="shared" si="1360"/>
        <v>0</v>
      </c>
      <c r="BA119" s="98"/>
      <c r="BB119" s="98">
        <f t="shared" si="1361"/>
        <v>0</v>
      </c>
      <c r="BC119" s="98"/>
      <c r="BD119" s="98">
        <f t="shared" si="1362"/>
        <v>0</v>
      </c>
      <c r="BE119" s="98"/>
      <c r="BF119" s="98">
        <f t="shared" si="1363"/>
        <v>0</v>
      </c>
      <c r="BG119" s="98"/>
      <c r="BH119" s="98">
        <f t="shared" si="1364"/>
        <v>0</v>
      </c>
      <c r="BI119" s="98"/>
      <c r="BJ119" s="98">
        <f t="shared" si="1365"/>
        <v>0</v>
      </c>
      <c r="BK119" s="98"/>
      <c r="BL119" s="98">
        <f t="shared" si="1366"/>
        <v>0</v>
      </c>
      <c r="BM119" s="98"/>
      <c r="BN119" s="98">
        <f t="shared" si="1367"/>
        <v>0</v>
      </c>
      <c r="BO119" s="98"/>
      <c r="BP119" s="98">
        <f t="shared" si="1368"/>
        <v>0</v>
      </c>
      <c r="BQ119" s="98"/>
      <c r="BR119" s="98">
        <f t="shared" si="1369"/>
        <v>0</v>
      </c>
      <c r="BS119" s="98"/>
      <c r="BT119" s="98">
        <f t="shared" si="1370"/>
        <v>0</v>
      </c>
      <c r="BU119" s="98"/>
      <c r="BV119" s="98">
        <f t="shared" si="1371"/>
        <v>0</v>
      </c>
      <c r="BW119" s="98"/>
      <c r="BX119" s="98">
        <f t="shared" si="1372"/>
        <v>0</v>
      </c>
      <c r="BY119" s="98"/>
      <c r="BZ119" s="98">
        <f t="shared" si="1373"/>
        <v>0</v>
      </c>
      <c r="CA119" s="98"/>
      <c r="CB119" s="98">
        <f t="shared" si="1374"/>
        <v>786076663.65071011</v>
      </c>
      <c r="CC119" s="98"/>
      <c r="CD119" s="98">
        <f t="shared" si="1375"/>
        <v>735362040.18937397</v>
      </c>
      <c r="CE119" s="98"/>
      <c r="CF119" s="98">
        <f t="shared" si="1376"/>
        <v>786076663.65071011</v>
      </c>
      <c r="CG119" s="98"/>
      <c r="CH119" s="98">
        <f t="shared" si="1377"/>
        <v>760719351.92004204</v>
      </c>
      <c r="CI119" s="98"/>
      <c r="CJ119" s="98">
        <f t="shared" si="1378"/>
        <v>786076663.65071011</v>
      </c>
      <c r="CK119" s="98"/>
      <c r="CL119" s="98">
        <f t="shared" si="1379"/>
        <v>760719351.92004204</v>
      </c>
      <c r="CM119" s="98"/>
      <c r="CN119" s="98">
        <f t="shared" si="1380"/>
        <v>0</v>
      </c>
      <c r="CO119" s="98"/>
      <c r="CP119" s="98">
        <f t="shared" si="1381"/>
        <v>0</v>
      </c>
      <c r="CQ119" s="98"/>
      <c r="CR119" s="98">
        <f t="shared" si="1382"/>
        <v>0</v>
      </c>
      <c r="CS119" s="98"/>
      <c r="CT119" s="98">
        <f t="shared" si="1383"/>
        <v>0</v>
      </c>
      <c r="CU119" s="98"/>
      <c r="CV119" s="98">
        <f t="shared" si="1384"/>
        <v>0</v>
      </c>
      <c r="CW119" s="98"/>
      <c r="CX119" s="98">
        <f t="shared" si="1385"/>
        <v>0</v>
      </c>
      <c r="CY119" s="98"/>
      <c r="CZ119" s="98">
        <f t="shared" si="1386"/>
        <v>0</v>
      </c>
      <c r="DA119" s="98"/>
      <c r="DB119" s="98">
        <f t="shared" si="1387"/>
        <v>0</v>
      </c>
      <c r="DC119" s="98"/>
      <c r="DD119" s="98">
        <f t="shared" si="1388"/>
        <v>0</v>
      </c>
      <c r="DE119" s="98"/>
      <c r="DF119" s="98">
        <f t="shared" si="1389"/>
        <v>0</v>
      </c>
      <c r="DG119" s="98"/>
      <c r="DH119" s="98">
        <f t="shared" si="1390"/>
        <v>0</v>
      </c>
      <c r="DI119" s="98"/>
      <c r="DJ119" s="98">
        <f t="shared" si="1391"/>
        <v>0</v>
      </c>
      <c r="DK119" s="98"/>
      <c r="DL119" s="98">
        <f t="shared" si="1392"/>
        <v>0</v>
      </c>
      <c r="DM119" s="98"/>
      <c r="DN119" s="98">
        <f t="shared" si="1393"/>
        <v>0</v>
      </c>
      <c r="DO119" s="98"/>
      <c r="DP119" s="98">
        <f t="shared" si="1394"/>
        <v>0</v>
      </c>
      <c r="DQ119" s="98"/>
      <c r="DR119" s="98">
        <f t="shared" si="1395"/>
        <v>0</v>
      </c>
      <c r="DS119" s="98"/>
      <c r="DT119" s="98">
        <f t="shared" si="1396"/>
        <v>0</v>
      </c>
      <c r="DU119" s="98"/>
      <c r="DV119" s="98">
        <f t="shared" si="1397"/>
        <v>0</v>
      </c>
      <c r="DW119" s="98"/>
      <c r="DX119" s="98">
        <f t="shared" si="1398"/>
        <v>0</v>
      </c>
      <c r="DY119" s="98"/>
      <c r="DZ119" s="98">
        <f t="shared" si="1399"/>
        <v>0</v>
      </c>
      <c r="EA119" s="98"/>
      <c r="EB119" s="98">
        <f t="shared" si="1400"/>
        <v>0</v>
      </c>
      <c r="EC119" s="98"/>
      <c r="ED119" s="98">
        <f t="shared" si="1401"/>
        <v>0</v>
      </c>
      <c r="EE119" s="98"/>
      <c r="EF119" s="98">
        <f t="shared" si="1402"/>
        <v>0</v>
      </c>
      <c r="EG119" s="98"/>
      <c r="EH119" s="98">
        <f t="shared" si="1403"/>
        <v>0</v>
      </c>
      <c r="EI119" s="98"/>
      <c r="EJ119" s="98">
        <f t="shared" si="1404"/>
        <v>0</v>
      </c>
      <c r="EK119" s="98"/>
      <c r="EL119" s="98">
        <f t="shared" si="1405"/>
        <v>0</v>
      </c>
      <c r="EM119" s="98"/>
      <c r="EN119" s="98">
        <f t="shared" si="1406"/>
        <v>0</v>
      </c>
      <c r="EO119" s="98"/>
      <c r="EP119" s="98">
        <f t="shared" si="1407"/>
        <v>0</v>
      </c>
      <c r="EQ119" s="98"/>
      <c r="ER119" s="98">
        <f t="shared" si="1408"/>
        <v>0</v>
      </c>
      <c r="ES119" s="98"/>
      <c r="ET119" s="98">
        <f t="shared" si="1409"/>
        <v>0</v>
      </c>
      <c r="EU119" s="98"/>
      <c r="EV119" s="98">
        <f t="shared" si="1410"/>
        <v>0</v>
      </c>
      <c r="EW119" s="98"/>
      <c r="EX119" s="98">
        <f t="shared" si="1411"/>
        <v>0</v>
      </c>
      <c r="EY119" s="98"/>
      <c r="EZ119" s="98">
        <f t="shared" si="1412"/>
        <v>0</v>
      </c>
      <c r="FA119" s="98"/>
      <c r="FB119" s="98">
        <f t="shared" si="1413"/>
        <v>0</v>
      </c>
      <c r="FC119" s="98"/>
      <c r="FD119" s="98">
        <f t="shared" si="1414"/>
        <v>0</v>
      </c>
      <c r="FE119" s="98"/>
      <c r="FF119" s="98">
        <f t="shared" si="1415"/>
        <v>0</v>
      </c>
      <c r="FG119" s="98"/>
    </row>
    <row r="120" spans="1:163" x14ac:dyDescent="0.2">
      <c r="A120" s="23" t="s">
        <v>90</v>
      </c>
      <c r="B120" s="54" t="s">
        <v>110</v>
      </c>
      <c r="C120" s="26">
        <v>44013</v>
      </c>
      <c r="D120" s="26">
        <v>44196</v>
      </c>
      <c r="E120" s="21">
        <v>184</v>
      </c>
      <c r="F120" s="22">
        <v>4401193807.0489216</v>
      </c>
      <c r="G120" s="9">
        <f t="shared" si="1102"/>
        <v>23919531.560048487</v>
      </c>
      <c r="H120" s="102">
        <f t="shared" si="1338"/>
        <v>0</v>
      </c>
      <c r="I120" s="102"/>
      <c r="J120" s="98">
        <f t="shared" si="1339"/>
        <v>0</v>
      </c>
      <c r="K120" s="98"/>
      <c r="L120" s="98">
        <f t="shared" si="1340"/>
        <v>0</v>
      </c>
      <c r="M120" s="98"/>
      <c r="N120" s="98">
        <f t="shared" si="1341"/>
        <v>0</v>
      </c>
      <c r="O120" s="98"/>
      <c r="P120" s="98">
        <f t="shared" si="1342"/>
        <v>0</v>
      </c>
      <c r="Q120" s="98"/>
      <c r="R120" s="98">
        <f t="shared" si="1343"/>
        <v>0</v>
      </c>
      <c r="S120" s="98"/>
      <c r="T120" s="98">
        <f t="shared" si="1344"/>
        <v>0</v>
      </c>
      <c r="U120" s="98"/>
      <c r="V120" s="98">
        <f t="shared" si="1345"/>
        <v>0</v>
      </c>
      <c r="W120" s="98"/>
      <c r="X120" s="98">
        <f t="shared" si="1346"/>
        <v>0</v>
      </c>
      <c r="Y120" s="98"/>
      <c r="Z120" s="98">
        <f t="shared" si="1347"/>
        <v>0</v>
      </c>
      <c r="AA120" s="98"/>
      <c r="AB120" s="98">
        <f t="shared" si="1348"/>
        <v>0</v>
      </c>
      <c r="AC120" s="98"/>
      <c r="AD120" s="98">
        <f t="shared" si="1349"/>
        <v>0</v>
      </c>
      <c r="AE120" s="98"/>
      <c r="AF120" s="98">
        <f t="shared" si="1350"/>
        <v>0</v>
      </c>
      <c r="AG120" s="98"/>
      <c r="AH120" s="98">
        <f t="shared" si="1351"/>
        <v>0</v>
      </c>
      <c r="AI120" s="98"/>
      <c r="AJ120" s="98">
        <f t="shared" si="1352"/>
        <v>0</v>
      </c>
      <c r="AK120" s="98"/>
      <c r="AL120" s="98">
        <f t="shared" si="1353"/>
        <v>0</v>
      </c>
      <c r="AM120" s="98"/>
      <c r="AN120" s="98">
        <f t="shared" si="1354"/>
        <v>0</v>
      </c>
      <c r="AO120" s="98"/>
      <c r="AP120" s="98">
        <f t="shared" si="1355"/>
        <v>0</v>
      </c>
      <c r="AQ120" s="98"/>
      <c r="AR120" s="98">
        <f t="shared" si="1356"/>
        <v>0</v>
      </c>
      <c r="AS120" s="98"/>
      <c r="AT120" s="98">
        <f t="shared" si="1357"/>
        <v>0</v>
      </c>
      <c r="AU120" s="98"/>
      <c r="AV120" s="98">
        <f t="shared" si="1358"/>
        <v>0</v>
      </c>
      <c r="AW120" s="98"/>
      <c r="AX120" s="98">
        <f t="shared" si="1359"/>
        <v>0</v>
      </c>
      <c r="AY120" s="98"/>
      <c r="AZ120" s="98">
        <f t="shared" si="1360"/>
        <v>0</v>
      </c>
      <c r="BA120" s="98"/>
      <c r="BB120" s="98">
        <f t="shared" si="1361"/>
        <v>0</v>
      </c>
      <c r="BC120" s="98"/>
      <c r="BD120" s="98">
        <f t="shared" si="1362"/>
        <v>0</v>
      </c>
      <c r="BE120" s="98"/>
      <c r="BF120" s="98">
        <f t="shared" si="1363"/>
        <v>0</v>
      </c>
      <c r="BG120" s="98"/>
      <c r="BH120" s="98">
        <f t="shared" si="1364"/>
        <v>0</v>
      </c>
      <c r="BI120" s="98"/>
      <c r="BJ120" s="98">
        <f t="shared" si="1365"/>
        <v>0</v>
      </c>
      <c r="BK120" s="98"/>
      <c r="BL120" s="98">
        <f t="shared" si="1366"/>
        <v>0</v>
      </c>
      <c r="BM120" s="98"/>
      <c r="BN120" s="98">
        <f t="shared" si="1367"/>
        <v>0</v>
      </c>
      <c r="BO120" s="98"/>
      <c r="BP120" s="98">
        <f t="shared" si="1368"/>
        <v>0</v>
      </c>
      <c r="BQ120" s="98"/>
      <c r="BR120" s="98">
        <f t="shared" si="1369"/>
        <v>0</v>
      </c>
      <c r="BS120" s="98"/>
      <c r="BT120" s="98">
        <f t="shared" si="1370"/>
        <v>0</v>
      </c>
      <c r="BU120" s="98"/>
      <c r="BV120" s="98">
        <f t="shared" si="1371"/>
        <v>0</v>
      </c>
      <c r="BW120" s="98"/>
      <c r="BX120" s="98">
        <f t="shared" si="1372"/>
        <v>0</v>
      </c>
      <c r="BY120" s="98"/>
      <c r="BZ120" s="98">
        <f t="shared" si="1373"/>
        <v>0</v>
      </c>
      <c r="CA120" s="98"/>
      <c r="CB120" s="98">
        <f t="shared" si="1374"/>
        <v>0</v>
      </c>
      <c r="CC120" s="98"/>
      <c r="CD120" s="98">
        <f t="shared" si="1375"/>
        <v>0</v>
      </c>
      <c r="CE120" s="98"/>
      <c r="CF120" s="98">
        <f t="shared" si="1376"/>
        <v>0</v>
      </c>
      <c r="CG120" s="98"/>
      <c r="CH120" s="98">
        <f t="shared" si="1377"/>
        <v>0</v>
      </c>
      <c r="CI120" s="98"/>
      <c r="CJ120" s="98">
        <f t="shared" si="1378"/>
        <v>0</v>
      </c>
      <c r="CK120" s="98"/>
      <c r="CL120" s="98">
        <f t="shared" si="1379"/>
        <v>0</v>
      </c>
      <c r="CM120" s="98"/>
      <c r="CN120" s="98">
        <f t="shared" si="1380"/>
        <v>741505478.36150312</v>
      </c>
      <c r="CO120" s="98"/>
      <c r="CP120" s="98">
        <f t="shared" si="1381"/>
        <v>741505478.36150312</v>
      </c>
      <c r="CQ120" s="98"/>
      <c r="CR120" s="98">
        <f t="shared" si="1382"/>
        <v>717585946.80145466</v>
      </c>
      <c r="CS120" s="98"/>
      <c r="CT120" s="98">
        <f t="shared" si="1383"/>
        <v>741505478.36150312</v>
      </c>
      <c r="CU120" s="98"/>
      <c r="CV120" s="98">
        <f t="shared" si="1384"/>
        <v>717585946.80145466</v>
      </c>
      <c r="CW120" s="98"/>
      <c r="CX120" s="98">
        <f t="shared" si="1385"/>
        <v>741505478.36150312</v>
      </c>
      <c r="CY120" s="98"/>
      <c r="CZ120" s="98">
        <f t="shared" si="1386"/>
        <v>0</v>
      </c>
      <c r="DA120" s="98"/>
      <c r="DB120" s="98">
        <f t="shared" si="1387"/>
        <v>0</v>
      </c>
      <c r="DC120" s="98"/>
      <c r="DD120" s="98">
        <f t="shared" si="1388"/>
        <v>0</v>
      </c>
      <c r="DE120" s="98"/>
      <c r="DF120" s="98">
        <f t="shared" si="1389"/>
        <v>0</v>
      </c>
      <c r="DG120" s="98"/>
      <c r="DH120" s="98">
        <f t="shared" si="1390"/>
        <v>0</v>
      </c>
      <c r="DI120" s="98"/>
      <c r="DJ120" s="98">
        <f t="shared" si="1391"/>
        <v>0</v>
      </c>
      <c r="DK120" s="98"/>
      <c r="DL120" s="98">
        <f t="shared" si="1392"/>
        <v>0</v>
      </c>
      <c r="DM120" s="98"/>
      <c r="DN120" s="98">
        <f t="shared" si="1393"/>
        <v>0</v>
      </c>
      <c r="DO120" s="98"/>
      <c r="DP120" s="98">
        <f t="shared" si="1394"/>
        <v>0</v>
      </c>
      <c r="DQ120" s="98"/>
      <c r="DR120" s="98">
        <f t="shared" si="1395"/>
        <v>0</v>
      </c>
      <c r="DS120" s="98"/>
      <c r="DT120" s="98">
        <f t="shared" si="1396"/>
        <v>0</v>
      </c>
      <c r="DU120" s="98"/>
      <c r="DV120" s="98">
        <f t="shared" si="1397"/>
        <v>0</v>
      </c>
      <c r="DW120" s="98"/>
      <c r="DX120" s="98">
        <f t="shared" si="1398"/>
        <v>0</v>
      </c>
      <c r="DY120" s="98"/>
      <c r="DZ120" s="98">
        <f t="shared" si="1399"/>
        <v>0</v>
      </c>
      <c r="EA120" s="98"/>
      <c r="EB120" s="98">
        <f t="shared" si="1400"/>
        <v>0</v>
      </c>
      <c r="EC120" s="98"/>
      <c r="ED120" s="98">
        <f t="shared" si="1401"/>
        <v>0</v>
      </c>
      <c r="EE120" s="98"/>
      <c r="EF120" s="98">
        <f t="shared" si="1402"/>
        <v>0</v>
      </c>
      <c r="EG120" s="98"/>
      <c r="EH120" s="98">
        <f t="shared" si="1403"/>
        <v>0</v>
      </c>
      <c r="EI120" s="98"/>
      <c r="EJ120" s="98">
        <f t="shared" si="1404"/>
        <v>0</v>
      </c>
      <c r="EK120" s="98"/>
      <c r="EL120" s="98">
        <f t="shared" si="1405"/>
        <v>0</v>
      </c>
      <c r="EM120" s="98"/>
      <c r="EN120" s="98">
        <f t="shared" si="1406"/>
        <v>0</v>
      </c>
      <c r="EO120" s="98"/>
      <c r="EP120" s="98">
        <f t="shared" si="1407"/>
        <v>0</v>
      </c>
      <c r="EQ120" s="98"/>
      <c r="ER120" s="98">
        <f t="shared" si="1408"/>
        <v>0</v>
      </c>
      <c r="ES120" s="98"/>
      <c r="ET120" s="98">
        <f t="shared" si="1409"/>
        <v>0</v>
      </c>
      <c r="EU120" s="98"/>
      <c r="EV120" s="98">
        <f t="shared" si="1410"/>
        <v>0</v>
      </c>
      <c r="EW120" s="98"/>
      <c r="EX120" s="98">
        <f t="shared" si="1411"/>
        <v>0</v>
      </c>
      <c r="EY120" s="98"/>
      <c r="EZ120" s="98">
        <f t="shared" si="1412"/>
        <v>0</v>
      </c>
      <c r="FA120" s="98"/>
      <c r="FB120" s="98">
        <f t="shared" si="1413"/>
        <v>0</v>
      </c>
      <c r="FC120" s="98"/>
      <c r="FD120" s="98">
        <f t="shared" si="1414"/>
        <v>0</v>
      </c>
      <c r="FE120" s="98"/>
      <c r="FF120" s="98">
        <f t="shared" si="1415"/>
        <v>0</v>
      </c>
      <c r="FG120" s="98"/>
    </row>
    <row r="121" spans="1:163" x14ac:dyDescent="0.2">
      <c r="A121" s="23" t="s">
        <v>91</v>
      </c>
      <c r="B121" s="54" t="s">
        <v>110</v>
      </c>
      <c r="C121" s="26">
        <v>44197</v>
      </c>
      <c r="D121" s="26">
        <v>44377</v>
      </c>
      <c r="E121" s="21">
        <v>181</v>
      </c>
      <c r="F121" s="22">
        <v>2643360818.0957389</v>
      </c>
      <c r="G121" s="9">
        <f t="shared" si="1102"/>
        <v>14604203.414893584</v>
      </c>
      <c r="H121" s="102">
        <f t="shared" si="1338"/>
        <v>0</v>
      </c>
      <c r="I121" s="102"/>
      <c r="J121" s="98">
        <f t="shared" si="1339"/>
        <v>0</v>
      </c>
      <c r="K121" s="98"/>
      <c r="L121" s="98">
        <f t="shared" si="1340"/>
        <v>0</v>
      </c>
      <c r="M121" s="98"/>
      <c r="N121" s="98">
        <f t="shared" si="1341"/>
        <v>0</v>
      </c>
      <c r="O121" s="98"/>
      <c r="P121" s="98">
        <f t="shared" si="1342"/>
        <v>0</v>
      </c>
      <c r="Q121" s="98"/>
      <c r="R121" s="98">
        <f t="shared" si="1343"/>
        <v>0</v>
      </c>
      <c r="S121" s="98"/>
      <c r="T121" s="98">
        <f t="shared" si="1344"/>
        <v>0</v>
      </c>
      <c r="U121" s="98"/>
      <c r="V121" s="98">
        <f t="shared" si="1345"/>
        <v>0</v>
      </c>
      <c r="W121" s="98"/>
      <c r="X121" s="98">
        <f t="shared" si="1346"/>
        <v>0</v>
      </c>
      <c r="Y121" s="98"/>
      <c r="Z121" s="98">
        <f t="shared" si="1347"/>
        <v>0</v>
      </c>
      <c r="AA121" s="98"/>
      <c r="AB121" s="98">
        <f t="shared" si="1348"/>
        <v>0</v>
      </c>
      <c r="AC121" s="98"/>
      <c r="AD121" s="98">
        <f t="shared" si="1349"/>
        <v>0</v>
      </c>
      <c r="AE121" s="98"/>
      <c r="AF121" s="98">
        <f t="shared" si="1350"/>
        <v>0</v>
      </c>
      <c r="AG121" s="98"/>
      <c r="AH121" s="98">
        <f t="shared" si="1351"/>
        <v>0</v>
      </c>
      <c r="AI121" s="98"/>
      <c r="AJ121" s="98">
        <f t="shared" si="1352"/>
        <v>0</v>
      </c>
      <c r="AK121" s="98"/>
      <c r="AL121" s="98">
        <f t="shared" si="1353"/>
        <v>0</v>
      </c>
      <c r="AM121" s="98"/>
      <c r="AN121" s="98">
        <f t="shared" si="1354"/>
        <v>0</v>
      </c>
      <c r="AO121" s="98"/>
      <c r="AP121" s="98">
        <f t="shared" si="1355"/>
        <v>0</v>
      </c>
      <c r="AQ121" s="98"/>
      <c r="AR121" s="98">
        <f t="shared" si="1356"/>
        <v>0</v>
      </c>
      <c r="AS121" s="98"/>
      <c r="AT121" s="98">
        <f t="shared" si="1357"/>
        <v>0</v>
      </c>
      <c r="AU121" s="98"/>
      <c r="AV121" s="98">
        <f t="shared" si="1358"/>
        <v>0</v>
      </c>
      <c r="AW121" s="98"/>
      <c r="AX121" s="98">
        <f t="shared" si="1359"/>
        <v>0</v>
      </c>
      <c r="AY121" s="98"/>
      <c r="AZ121" s="98">
        <f t="shared" si="1360"/>
        <v>0</v>
      </c>
      <c r="BA121" s="98"/>
      <c r="BB121" s="98">
        <f t="shared" si="1361"/>
        <v>0</v>
      </c>
      <c r="BC121" s="98"/>
      <c r="BD121" s="98">
        <f t="shared" si="1362"/>
        <v>0</v>
      </c>
      <c r="BE121" s="98"/>
      <c r="BF121" s="98">
        <f t="shared" si="1363"/>
        <v>0</v>
      </c>
      <c r="BG121" s="98"/>
      <c r="BH121" s="98">
        <f t="shared" si="1364"/>
        <v>0</v>
      </c>
      <c r="BI121" s="98"/>
      <c r="BJ121" s="98">
        <f t="shared" si="1365"/>
        <v>0</v>
      </c>
      <c r="BK121" s="98"/>
      <c r="BL121" s="98">
        <f t="shared" si="1366"/>
        <v>0</v>
      </c>
      <c r="BM121" s="98"/>
      <c r="BN121" s="98">
        <f t="shared" si="1367"/>
        <v>0</v>
      </c>
      <c r="BO121" s="98"/>
      <c r="BP121" s="98">
        <f t="shared" si="1368"/>
        <v>0</v>
      </c>
      <c r="BQ121" s="98"/>
      <c r="BR121" s="98">
        <f t="shared" si="1369"/>
        <v>0</v>
      </c>
      <c r="BS121" s="98"/>
      <c r="BT121" s="98">
        <f t="shared" si="1370"/>
        <v>0</v>
      </c>
      <c r="BU121" s="98"/>
      <c r="BV121" s="98">
        <f t="shared" si="1371"/>
        <v>0</v>
      </c>
      <c r="BW121" s="98"/>
      <c r="BX121" s="98">
        <f t="shared" si="1372"/>
        <v>0</v>
      </c>
      <c r="BY121" s="98"/>
      <c r="BZ121" s="98">
        <f t="shared" si="1373"/>
        <v>0</v>
      </c>
      <c r="CA121" s="98"/>
      <c r="CB121" s="98">
        <f t="shared" si="1374"/>
        <v>0</v>
      </c>
      <c r="CC121" s="98"/>
      <c r="CD121" s="98">
        <f t="shared" si="1375"/>
        <v>0</v>
      </c>
      <c r="CE121" s="98"/>
      <c r="CF121" s="98">
        <f t="shared" si="1376"/>
        <v>0</v>
      </c>
      <c r="CG121" s="98"/>
      <c r="CH121" s="98">
        <f t="shared" si="1377"/>
        <v>0</v>
      </c>
      <c r="CI121" s="98"/>
      <c r="CJ121" s="98">
        <f t="shared" si="1378"/>
        <v>0</v>
      </c>
      <c r="CK121" s="98"/>
      <c r="CL121" s="98">
        <f t="shared" si="1379"/>
        <v>0</v>
      </c>
      <c r="CM121" s="98"/>
      <c r="CN121" s="98">
        <f t="shared" si="1380"/>
        <v>0</v>
      </c>
      <c r="CO121" s="98"/>
      <c r="CP121" s="98">
        <f t="shared" si="1381"/>
        <v>0</v>
      </c>
      <c r="CQ121" s="98"/>
      <c r="CR121" s="98">
        <f t="shared" si="1382"/>
        <v>0</v>
      </c>
      <c r="CS121" s="98"/>
      <c r="CT121" s="98">
        <f t="shared" si="1383"/>
        <v>0</v>
      </c>
      <c r="CU121" s="98"/>
      <c r="CV121" s="98">
        <f t="shared" si="1384"/>
        <v>0</v>
      </c>
      <c r="CW121" s="98"/>
      <c r="CX121" s="98">
        <f t="shared" si="1385"/>
        <v>0</v>
      </c>
      <c r="CY121" s="98"/>
      <c r="CZ121" s="98">
        <f t="shared" si="1386"/>
        <v>452730305.86170113</v>
      </c>
      <c r="DA121" s="98"/>
      <c r="DB121" s="98">
        <f t="shared" si="1387"/>
        <v>408917695.61702037</v>
      </c>
      <c r="DC121" s="98"/>
      <c r="DD121" s="98">
        <f t="shared" si="1388"/>
        <v>452730305.86170113</v>
      </c>
      <c r="DE121" s="98"/>
      <c r="DF121" s="98">
        <f t="shared" si="1389"/>
        <v>438126102.4468075</v>
      </c>
      <c r="DG121" s="98"/>
      <c r="DH121" s="98">
        <f t="shared" si="1390"/>
        <v>452730305.86170113</v>
      </c>
      <c r="DI121" s="98"/>
      <c r="DJ121" s="98">
        <f t="shared" si="1391"/>
        <v>438126102.4468075</v>
      </c>
      <c r="DK121" s="98"/>
      <c r="DL121" s="98">
        <f t="shared" si="1392"/>
        <v>0</v>
      </c>
      <c r="DM121" s="98"/>
      <c r="DN121" s="98">
        <f t="shared" si="1393"/>
        <v>0</v>
      </c>
      <c r="DO121" s="98"/>
      <c r="DP121" s="98">
        <f t="shared" si="1394"/>
        <v>0</v>
      </c>
      <c r="DQ121" s="98"/>
      <c r="DR121" s="98">
        <f t="shared" si="1395"/>
        <v>0</v>
      </c>
      <c r="DS121" s="98"/>
      <c r="DT121" s="98">
        <f t="shared" si="1396"/>
        <v>0</v>
      </c>
      <c r="DU121" s="98"/>
      <c r="DV121" s="98">
        <f t="shared" si="1397"/>
        <v>0</v>
      </c>
      <c r="DW121" s="98"/>
      <c r="DX121" s="98">
        <f t="shared" si="1398"/>
        <v>0</v>
      </c>
      <c r="DY121" s="98"/>
      <c r="DZ121" s="98">
        <f t="shared" si="1399"/>
        <v>0</v>
      </c>
      <c r="EA121" s="98"/>
      <c r="EB121" s="98">
        <f t="shared" si="1400"/>
        <v>0</v>
      </c>
      <c r="EC121" s="98"/>
      <c r="ED121" s="98">
        <f t="shared" si="1401"/>
        <v>0</v>
      </c>
      <c r="EE121" s="98"/>
      <c r="EF121" s="98">
        <f t="shared" si="1402"/>
        <v>0</v>
      </c>
      <c r="EG121" s="98"/>
      <c r="EH121" s="98">
        <f t="shared" si="1403"/>
        <v>0</v>
      </c>
      <c r="EI121" s="98"/>
      <c r="EJ121" s="98">
        <f t="shared" si="1404"/>
        <v>0</v>
      </c>
      <c r="EK121" s="98"/>
      <c r="EL121" s="98">
        <f t="shared" si="1405"/>
        <v>0</v>
      </c>
      <c r="EM121" s="98"/>
      <c r="EN121" s="98">
        <f t="shared" si="1406"/>
        <v>0</v>
      </c>
      <c r="EO121" s="98"/>
      <c r="EP121" s="98">
        <f t="shared" si="1407"/>
        <v>0</v>
      </c>
      <c r="EQ121" s="98"/>
      <c r="ER121" s="98">
        <f t="shared" si="1408"/>
        <v>0</v>
      </c>
      <c r="ES121" s="98"/>
      <c r="ET121" s="98">
        <f t="shared" si="1409"/>
        <v>0</v>
      </c>
      <c r="EU121" s="98"/>
      <c r="EV121" s="98">
        <f t="shared" si="1410"/>
        <v>0</v>
      </c>
      <c r="EW121" s="98"/>
      <c r="EX121" s="98">
        <f t="shared" si="1411"/>
        <v>0</v>
      </c>
      <c r="EY121" s="98"/>
      <c r="EZ121" s="98">
        <f t="shared" si="1412"/>
        <v>0</v>
      </c>
      <c r="FA121" s="98"/>
      <c r="FB121" s="98">
        <f t="shared" si="1413"/>
        <v>0</v>
      </c>
      <c r="FC121" s="98"/>
      <c r="FD121" s="98">
        <f t="shared" si="1414"/>
        <v>0</v>
      </c>
      <c r="FE121" s="98"/>
      <c r="FF121" s="98">
        <f t="shared" si="1415"/>
        <v>0</v>
      </c>
      <c r="FG121" s="98"/>
    </row>
    <row r="122" spans="1:163" x14ac:dyDescent="0.2">
      <c r="A122" s="23" t="s">
        <v>92</v>
      </c>
      <c r="B122" s="54" t="s">
        <v>110</v>
      </c>
      <c r="C122" s="26">
        <v>44378</v>
      </c>
      <c r="D122" s="26">
        <v>44561</v>
      </c>
      <c r="E122" s="21">
        <v>184</v>
      </c>
      <c r="F122" s="22">
        <v>1949738514.0452392</v>
      </c>
      <c r="G122" s="9">
        <f t="shared" si="1102"/>
        <v>10596404.96763717</v>
      </c>
      <c r="H122" s="102">
        <f t="shared" si="1338"/>
        <v>0</v>
      </c>
      <c r="I122" s="102"/>
      <c r="J122" s="98">
        <f t="shared" si="1339"/>
        <v>0</v>
      </c>
      <c r="K122" s="98"/>
      <c r="L122" s="98">
        <f t="shared" si="1340"/>
        <v>0</v>
      </c>
      <c r="M122" s="98"/>
      <c r="N122" s="98">
        <f t="shared" si="1341"/>
        <v>0</v>
      </c>
      <c r="O122" s="98"/>
      <c r="P122" s="98">
        <f t="shared" si="1342"/>
        <v>0</v>
      </c>
      <c r="Q122" s="98"/>
      <c r="R122" s="98">
        <f t="shared" si="1343"/>
        <v>0</v>
      </c>
      <c r="S122" s="98"/>
      <c r="T122" s="98">
        <f t="shared" si="1344"/>
        <v>0</v>
      </c>
      <c r="U122" s="98"/>
      <c r="V122" s="98">
        <f t="shared" si="1345"/>
        <v>0</v>
      </c>
      <c r="W122" s="98"/>
      <c r="X122" s="98">
        <f t="shared" si="1346"/>
        <v>0</v>
      </c>
      <c r="Y122" s="98"/>
      <c r="Z122" s="98">
        <f t="shared" si="1347"/>
        <v>0</v>
      </c>
      <c r="AA122" s="98"/>
      <c r="AB122" s="98">
        <f t="shared" si="1348"/>
        <v>0</v>
      </c>
      <c r="AC122" s="98"/>
      <c r="AD122" s="98">
        <f t="shared" si="1349"/>
        <v>0</v>
      </c>
      <c r="AE122" s="98"/>
      <c r="AF122" s="98">
        <f t="shared" si="1350"/>
        <v>0</v>
      </c>
      <c r="AG122" s="98"/>
      <c r="AH122" s="98">
        <f t="shared" si="1351"/>
        <v>0</v>
      </c>
      <c r="AI122" s="98"/>
      <c r="AJ122" s="98">
        <f t="shared" si="1352"/>
        <v>0</v>
      </c>
      <c r="AK122" s="98"/>
      <c r="AL122" s="98">
        <f t="shared" si="1353"/>
        <v>0</v>
      </c>
      <c r="AM122" s="98"/>
      <c r="AN122" s="98">
        <f t="shared" si="1354"/>
        <v>0</v>
      </c>
      <c r="AO122" s="98"/>
      <c r="AP122" s="98">
        <f t="shared" si="1355"/>
        <v>0</v>
      </c>
      <c r="AQ122" s="98"/>
      <c r="AR122" s="98">
        <f t="shared" si="1356"/>
        <v>0</v>
      </c>
      <c r="AS122" s="98"/>
      <c r="AT122" s="98">
        <f t="shared" si="1357"/>
        <v>0</v>
      </c>
      <c r="AU122" s="98"/>
      <c r="AV122" s="98">
        <f t="shared" si="1358"/>
        <v>0</v>
      </c>
      <c r="AW122" s="98"/>
      <c r="AX122" s="98">
        <f t="shared" si="1359"/>
        <v>0</v>
      </c>
      <c r="AY122" s="98"/>
      <c r="AZ122" s="98">
        <f t="shared" si="1360"/>
        <v>0</v>
      </c>
      <c r="BA122" s="98"/>
      <c r="BB122" s="98">
        <f t="shared" si="1361"/>
        <v>0</v>
      </c>
      <c r="BC122" s="98"/>
      <c r="BD122" s="98">
        <f t="shared" si="1362"/>
        <v>0</v>
      </c>
      <c r="BE122" s="98"/>
      <c r="BF122" s="98">
        <f t="shared" si="1363"/>
        <v>0</v>
      </c>
      <c r="BG122" s="98"/>
      <c r="BH122" s="98">
        <f t="shared" si="1364"/>
        <v>0</v>
      </c>
      <c r="BI122" s="98"/>
      <c r="BJ122" s="98">
        <f t="shared" si="1365"/>
        <v>0</v>
      </c>
      <c r="BK122" s="98"/>
      <c r="BL122" s="98">
        <f t="shared" si="1366"/>
        <v>0</v>
      </c>
      <c r="BM122" s="98"/>
      <c r="BN122" s="98">
        <f t="shared" si="1367"/>
        <v>0</v>
      </c>
      <c r="BO122" s="98"/>
      <c r="BP122" s="98">
        <f t="shared" si="1368"/>
        <v>0</v>
      </c>
      <c r="BQ122" s="98"/>
      <c r="BR122" s="98">
        <f t="shared" si="1369"/>
        <v>0</v>
      </c>
      <c r="BS122" s="98"/>
      <c r="BT122" s="98">
        <f t="shared" si="1370"/>
        <v>0</v>
      </c>
      <c r="BU122" s="98"/>
      <c r="BV122" s="98">
        <f t="shared" si="1371"/>
        <v>0</v>
      </c>
      <c r="BW122" s="98"/>
      <c r="BX122" s="98">
        <f t="shared" si="1372"/>
        <v>0</v>
      </c>
      <c r="BY122" s="98"/>
      <c r="BZ122" s="98">
        <f t="shared" si="1373"/>
        <v>0</v>
      </c>
      <c r="CA122" s="98"/>
      <c r="CB122" s="98">
        <f t="shared" si="1374"/>
        <v>0</v>
      </c>
      <c r="CC122" s="98"/>
      <c r="CD122" s="98">
        <f t="shared" si="1375"/>
        <v>0</v>
      </c>
      <c r="CE122" s="98"/>
      <c r="CF122" s="98">
        <f t="shared" si="1376"/>
        <v>0</v>
      </c>
      <c r="CG122" s="98"/>
      <c r="CH122" s="98">
        <f t="shared" si="1377"/>
        <v>0</v>
      </c>
      <c r="CI122" s="98"/>
      <c r="CJ122" s="98">
        <f t="shared" si="1378"/>
        <v>0</v>
      </c>
      <c r="CK122" s="98"/>
      <c r="CL122" s="98">
        <f t="shared" si="1379"/>
        <v>0</v>
      </c>
      <c r="CM122" s="98"/>
      <c r="CN122" s="98">
        <f t="shared" si="1380"/>
        <v>0</v>
      </c>
      <c r="CO122" s="98"/>
      <c r="CP122" s="98">
        <f t="shared" si="1381"/>
        <v>0</v>
      </c>
      <c r="CQ122" s="98"/>
      <c r="CR122" s="98">
        <f t="shared" si="1382"/>
        <v>0</v>
      </c>
      <c r="CS122" s="98"/>
      <c r="CT122" s="98">
        <f t="shared" si="1383"/>
        <v>0</v>
      </c>
      <c r="CU122" s="98"/>
      <c r="CV122" s="98">
        <f t="shared" si="1384"/>
        <v>0</v>
      </c>
      <c r="CW122" s="98"/>
      <c r="CX122" s="98">
        <f t="shared" si="1385"/>
        <v>0</v>
      </c>
      <c r="CY122" s="98"/>
      <c r="CZ122" s="98">
        <f t="shared" si="1386"/>
        <v>0</v>
      </c>
      <c r="DA122" s="98"/>
      <c r="DB122" s="98">
        <f t="shared" si="1387"/>
        <v>0</v>
      </c>
      <c r="DC122" s="98"/>
      <c r="DD122" s="98">
        <f t="shared" si="1388"/>
        <v>0</v>
      </c>
      <c r="DE122" s="98"/>
      <c r="DF122" s="98">
        <f t="shared" si="1389"/>
        <v>0</v>
      </c>
      <c r="DG122" s="98"/>
      <c r="DH122" s="98">
        <f t="shared" si="1390"/>
        <v>0</v>
      </c>
      <c r="DI122" s="98"/>
      <c r="DJ122" s="98">
        <f t="shared" si="1391"/>
        <v>0</v>
      </c>
      <c r="DK122" s="98"/>
      <c r="DL122" s="98">
        <f t="shared" si="1392"/>
        <v>328488553.99675226</v>
      </c>
      <c r="DM122" s="98"/>
      <c r="DN122" s="98">
        <f t="shared" si="1393"/>
        <v>328488553.99675226</v>
      </c>
      <c r="DO122" s="98"/>
      <c r="DP122" s="98">
        <f t="shared" si="1394"/>
        <v>317892149.02911508</v>
      </c>
      <c r="DQ122" s="98"/>
      <c r="DR122" s="98">
        <f t="shared" si="1395"/>
        <v>328488553.99675226</v>
      </c>
      <c r="DS122" s="98"/>
      <c r="DT122" s="98">
        <f t="shared" si="1396"/>
        <v>317892149.02911508</v>
      </c>
      <c r="DU122" s="98"/>
      <c r="DV122" s="98">
        <f t="shared" si="1397"/>
        <v>328488553.99675226</v>
      </c>
      <c r="DW122" s="98"/>
      <c r="DX122" s="98">
        <f t="shared" si="1398"/>
        <v>0</v>
      </c>
      <c r="DY122" s="98"/>
      <c r="DZ122" s="98">
        <f t="shared" si="1399"/>
        <v>0</v>
      </c>
      <c r="EA122" s="98"/>
      <c r="EB122" s="98">
        <f t="shared" si="1400"/>
        <v>0</v>
      </c>
      <c r="EC122" s="98"/>
      <c r="ED122" s="98">
        <f t="shared" si="1401"/>
        <v>0</v>
      </c>
      <c r="EE122" s="98"/>
      <c r="EF122" s="98">
        <f t="shared" si="1402"/>
        <v>0</v>
      </c>
      <c r="EG122" s="98"/>
      <c r="EH122" s="98">
        <f t="shared" si="1403"/>
        <v>0</v>
      </c>
      <c r="EI122" s="98"/>
      <c r="EJ122" s="98">
        <f t="shared" si="1404"/>
        <v>0</v>
      </c>
      <c r="EK122" s="98"/>
      <c r="EL122" s="98">
        <f t="shared" si="1405"/>
        <v>0</v>
      </c>
      <c r="EM122" s="98"/>
      <c r="EN122" s="98">
        <f t="shared" si="1406"/>
        <v>0</v>
      </c>
      <c r="EO122" s="98"/>
      <c r="EP122" s="98">
        <f t="shared" si="1407"/>
        <v>0</v>
      </c>
      <c r="EQ122" s="98"/>
      <c r="ER122" s="98">
        <f t="shared" si="1408"/>
        <v>0</v>
      </c>
      <c r="ES122" s="98"/>
      <c r="ET122" s="98">
        <f t="shared" si="1409"/>
        <v>0</v>
      </c>
      <c r="EU122" s="98"/>
      <c r="EV122" s="98">
        <f t="shared" si="1410"/>
        <v>0</v>
      </c>
      <c r="EW122" s="98"/>
      <c r="EX122" s="98">
        <f t="shared" si="1411"/>
        <v>0</v>
      </c>
      <c r="EY122" s="98"/>
      <c r="EZ122" s="98">
        <f t="shared" si="1412"/>
        <v>0</v>
      </c>
      <c r="FA122" s="98"/>
      <c r="FB122" s="98">
        <f t="shared" si="1413"/>
        <v>0</v>
      </c>
      <c r="FC122" s="98"/>
      <c r="FD122" s="98">
        <f t="shared" si="1414"/>
        <v>0</v>
      </c>
      <c r="FE122" s="98"/>
      <c r="FF122" s="98">
        <f t="shared" si="1415"/>
        <v>0</v>
      </c>
      <c r="FG122" s="98"/>
    </row>
    <row r="123" spans="1:163" x14ac:dyDescent="0.2">
      <c r="A123" s="23" t="s">
        <v>93</v>
      </c>
      <c r="B123" s="54" t="s">
        <v>110</v>
      </c>
      <c r="C123" s="26">
        <v>44562</v>
      </c>
      <c r="D123" s="26">
        <v>44742</v>
      </c>
      <c r="E123" s="21">
        <v>181</v>
      </c>
      <c r="F123" s="22">
        <v>990167761.80957377</v>
      </c>
      <c r="G123" s="9">
        <f t="shared" si="1102"/>
        <v>5470540.1204948826</v>
      </c>
      <c r="H123" s="102">
        <f t="shared" si="1338"/>
        <v>0</v>
      </c>
      <c r="I123" s="102"/>
      <c r="J123" s="98">
        <f t="shared" si="1339"/>
        <v>0</v>
      </c>
      <c r="K123" s="98"/>
      <c r="L123" s="98">
        <f t="shared" si="1340"/>
        <v>0</v>
      </c>
      <c r="M123" s="98"/>
      <c r="N123" s="98">
        <f t="shared" si="1341"/>
        <v>0</v>
      </c>
      <c r="O123" s="98"/>
      <c r="P123" s="98">
        <f t="shared" si="1342"/>
        <v>0</v>
      </c>
      <c r="Q123" s="98"/>
      <c r="R123" s="98">
        <f t="shared" si="1343"/>
        <v>0</v>
      </c>
      <c r="S123" s="98"/>
      <c r="T123" s="98">
        <f t="shared" si="1344"/>
        <v>0</v>
      </c>
      <c r="U123" s="98"/>
      <c r="V123" s="98">
        <f t="shared" si="1345"/>
        <v>0</v>
      </c>
      <c r="W123" s="98"/>
      <c r="X123" s="98">
        <f t="shared" si="1346"/>
        <v>0</v>
      </c>
      <c r="Y123" s="98"/>
      <c r="Z123" s="98">
        <f t="shared" si="1347"/>
        <v>0</v>
      </c>
      <c r="AA123" s="98"/>
      <c r="AB123" s="98">
        <f t="shared" si="1348"/>
        <v>0</v>
      </c>
      <c r="AC123" s="98"/>
      <c r="AD123" s="98">
        <f t="shared" si="1349"/>
        <v>0</v>
      </c>
      <c r="AE123" s="98"/>
      <c r="AF123" s="98">
        <f t="shared" si="1350"/>
        <v>0</v>
      </c>
      <c r="AG123" s="98"/>
      <c r="AH123" s="98">
        <f t="shared" si="1351"/>
        <v>0</v>
      </c>
      <c r="AI123" s="98"/>
      <c r="AJ123" s="98">
        <f t="shared" si="1352"/>
        <v>0</v>
      </c>
      <c r="AK123" s="98"/>
      <c r="AL123" s="98">
        <f t="shared" si="1353"/>
        <v>0</v>
      </c>
      <c r="AM123" s="98"/>
      <c r="AN123" s="98">
        <f t="shared" si="1354"/>
        <v>0</v>
      </c>
      <c r="AO123" s="98"/>
      <c r="AP123" s="98">
        <f t="shared" si="1355"/>
        <v>0</v>
      </c>
      <c r="AQ123" s="98"/>
      <c r="AR123" s="98">
        <f t="shared" si="1356"/>
        <v>0</v>
      </c>
      <c r="AS123" s="98"/>
      <c r="AT123" s="98">
        <f t="shared" si="1357"/>
        <v>0</v>
      </c>
      <c r="AU123" s="98"/>
      <c r="AV123" s="98">
        <f t="shared" si="1358"/>
        <v>0</v>
      </c>
      <c r="AW123" s="98"/>
      <c r="AX123" s="98">
        <f t="shared" si="1359"/>
        <v>0</v>
      </c>
      <c r="AY123" s="98"/>
      <c r="AZ123" s="98">
        <f t="shared" si="1360"/>
        <v>0</v>
      </c>
      <c r="BA123" s="98"/>
      <c r="BB123" s="98">
        <f t="shared" si="1361"/>
        <v>0</v>
      </c>
      <c r="BC123" s="98"/>
      <c r="BD123" s="98">
        <f t="shared" si="1362"/>
        <v>0</v>
      </c>
      <c r="BE123" s="98"/>
      <c r="BF123" s="98">
        <f t="shared" si="1363"/>
        <v>0</v>
      </c>
      <c r="BG123" s="98"/>
      <c r="BH123" s="98">
        <f t="shared" si="1364"/>
        <v>0</v>
      </c>
      <c r="BI123" s="98"/>
      <c r="BJ123" s="98">
        <f t="shared" si="1365"/>
        <v>0</v>
      </c>
      <c r="BK123" s="98"/>
      <c r="BL123" s="98">
        <f t="shared" si="1366"/>
        <v>0</v>
      </c>
      <c r="BM123" s="98"/>
      <c r="BN123" s="98">
        <f t="shared" si="1367"/>
        <v>0</v>
      </c>
      <c r="BO123" s="98"/>
      <c r="BP123" s="98">
        <f t="shared" si="1368"/>
        <v>0</v>
      </c>
      <c r="BQ123" s="98"/>
      <c r="BR123" s="98">
        <f t="shared" si="1369"/>
        <v>0</v>
      </c>
      <c r="BS123" s="98"/>
      <c r="BT123" s="98">
        <f t="shared" si="1370"/>
        <v>0</v>
      </c>
      <c r="BU123" s="98"/>
      <c r="BV123" s="98">
        <f t="shared" si="1371"/>
        <v>0</v>
      </c>
      <c r="BW123" s="98"/>
      <c r="BX123" s="98">
        <f t="shared" si="1372"/>
        <v>0</v>
      </c>
      <c r="BY123" s="98"/>
      <c r="BZ123" s="98">
        <f t="shared" si="1373"/>
        <v>0</v>
      </c>
      <c r="CA123" s="98"/>
      <c r="CB123" s="98">
        <f t="shared" si="1374"/>
        <v>0</v>
      </c>
      <c r="CC123" s="98"/>
      <c r="CD123" s="98">
        <f t="shared" si="1375"/>
        <v>0</v>
      </c>
      <c r="CE123" s="98"/>
      <c r="CF123" s="98">
        <f t="shared" si="1376"/>
        <v>0</v>
      </c>
      <c r="CG123" s="98"/>
      <c r="CH123" s="98">
        <f t="shared" si="1377"/>
        <v>0</v>
      </c>
      <c r="CI123" s="98"/>
      <c r="CJ123" s="98">
        <f t="shared" si="1378"/>
        <v>0</v>
      </c>
      <c r="CK123" s="98"/>
      <c r="CL123" s="98">
        <f t="shared" si="1379"/>
        <v>0</v>
      </c>
      <c r="CM123" s="98"/>
      <c r="CN123" s="98">
        <f t="shared" si="1380"/>
        <v>0</v>
      </c>
      <c r="CO123" s="98"/>
      <c r="CP123" s="98">
        <f t="shared" si="1381"/>
        <v>0</v>
      </c>
      <c r="CQ123" s="98"/>
      <c r="CR123" s="98">
        <f t="shared" si="1382"/>
        <v>0</v>
      </c>
      <c r="CS123" s="98"/>
      <c r="CT123" s="98">
        <f t="shared" si="1383"/>
        <v>0</v>
      </c>
      <c r="CU123" s="98"/>
      <c r="CV123" s="98">
        <f t="shared" si="1384"/>
        <v>0</v>
      </c>
      <c r="CW123" s="98"/>
      <c r="CX123" s="98">
        <f t="shared" si="1385"/>
        <v>0</v>
      </c>
      <c r="CY123" s="98"/>
      <c r="CZ123" s="98">
        <f t="shared" si="1386"/>
        <v>0</v>
      </c>
      <c r="DA123" s="98"/>
      <c r="DB123" s="98">
        <f t="shared" si="1387"/>
        <v>0</v>
      </c>
      <c r="DC123" s="98"/>
      <c r="DD123" s="98">
        <f t="shared" si="1388"/>
        <v>0</v>
      </c>
      <c r="DE123" s="98"/>
      <c r="DF123" s="98">
        <f t="shared" si="1389"/>
        <v>0</v>
      </c>
      <c r="DG123" s="98"/>
      <c r="DH123" s="98">
        <f t="shared" si="1390"/>
        <v>0</v>
      </c>
      <c r="DI123" s="98"/>
      <c r="DJ123" s="98">
        <f t="shared" si="1391"/>
        <v>0</v>
      </c>
      <c r="DK123" s="98"/>
      <c r="DL123" s="98">
        <f t="shared" si="1392"/>
        <v>0</v>
      </c>
      <c r="DM123" s="98"/>
      <c r="DN123" s="98">
        <f t="shared" si="1393"/>
        <v>0</v>
      </c>
      <c r="DO123" s="98"/>
      <c r="DP123" s="98">
        <f t="shared" si="1394"/>
        <v>0</v>
      </c>
      <c r="DQ123" s="98"/>
      <c r="DR123" s="98">
        <f t="shared" si="1395"/>
        <v>0</v>
      </c>
      <c r="DS123" s="98"/>
      <c r="DT123" s="98">
        <f t="shared" si="1396"/>
        <v>0</v>
      </c>
      <c r="DU123" s="98"/>
      <c r="DV123" s="98">
        <f t="shared" si="1397"/>
        <v>0</v>
      </c>
      <c r="DW123" s="98"/>
      <c r="DX123" s="98">
        <f t="shared" si="1398"/>
        <v>169586743.73534137</v>
      </c>
      <c r="DY123" s="98"/>
      <c r="DZ123" s="98">
        <f t="shared" si="1399"/>
        <v>153175123.37385672</v>
      </c>
      <c r="EA123" s="98"/>
      <c r="EB123" s="98">
        <f t="shared" si="1400"/>
        <v>169586743.73534137</v>
      </c>
      <c r="EC123" s="98"/>
      <c r="ED123" s="98">
        <f t="shared" si="1401"/>
        <v>164116203.61484647</v>
      </c>
      <c r="EE123" s="98"/>
      <c r="EF123" s="98">
        <f t="shared" si="1402"/>
        <v>169586743.73534137</v>
      </c>
      <c r="EG123" s="98"/>
      <c r="EH123" s="98">
        <f t="shared" si="1403"/>
        <v>164116203.61484647</v>
      </c>
      <c r="EI123" s="98"/>
      <c r="EJ123" s="98">
        <f t="shared" si="1404"/>
        <v>0</v>
      </c>
      <c r="EK123" s="98"/>
      <c r="EL123" s="98">
        <f t="shared" si="1405"/>
        <v>0</v>
      </c>
      <c r="EM123" s="98"/>
      <c r="EN123" s="98">
        <f t="shared" si="1406"/>
        <v>0</v>
      </c>
      <c r="EO123" s="98"/>
      <c r="EP123" s="98">
        <f t="shared" si="1407"/>
        <v>0</v>
      </c>
      <c r="EQ123" s="98"/>
      <c r="ER123" s="98">
        <f t="shared" si="1408"/>
        <v>0</v>
      </c>
      <c r="ES123" s="98"/>
      <c r="ET123" s="98">
        <f t="shared" si="1409"/>
        <v>0</v>
      </c>
      <c r="EU123" s="98"/>
      <c r="EV123" s="98">
        <f t="shared" si="1410"/>
        <v>0</v>
      </c>
      <c r="EW123" s="98"/>
      <c r="EX123" s="98">
        <f t="shared" si="1411"/>
        <v>0</v>
      </c>
      <c r="EY123" s="98"/>
      <c r="EZ123" s="98">
        <f t="shared" si="1412"/>
        <v>0</v>
      </c>
      <c r="FA123" s="98"/>
      <c r="FB123" s="98">
        <f t="shared" si="1413"/>
        <v>0</v>
      </c>
      <c r="FC123" s="98"/>
      <c r="FD123" s="98">
        <f t="shared" si="1414"/>
        <v>0</v>
      </c>
      <c r="FE123" s="98"/>
      <c r="FF123" s="98">
        <f t="shared" si="1415"/>
        <v>0</v>
      </c>
      <c r="FG123" s="98"/>
    </row>
    <row r="124" spans="1:163" x14ac:dyDescent="0.2">
      <c r="A124" s="76"/>
      <c r="B124" s="77"/>
      <c r="C124" s="76"/>
      <c r="D124" s="76"/>
      <c r="E124" s="76"/>
      <c r="F124" s="78"/>
    </row>
    <row r="125" spans="1:163" x14ac:dyDescent="0.2">
      <c r="A125" s="76"/>
      <c r="B125" s="77"/>
      <c r="C125" s="76"/>
      <c r="D125" s="76"/>
      <c r="E125" s="76"/>
      <c r="F125" s="78"/>
    </row>
    <row r="126" spans="1:163" x14ac:dyDescent="0.2">
      <c r="A126" s="76"/>
      <c r="B126" s="77"/>
      <c r="C126" s="76"/>
      <c r="D126" s="76"/>
      <c r="E126" s="76"/>
      <c r="F126" s="78"/>
    </row>
    <row r="127" spans="1:163" x14ac:dyDescent="0.2">
      <c r="A127" s="76"/>
      <c r="B127" s="77"/>
      <c r="C127" s="76"/>
      <c r="D127" s="76"/>
      <c r="E127" s="76"/>
      <c r="F127" s="78"/>
    </row>
    <row r="128" spans="1:163" x14ac:dyDescent="0.2">
      <c r="A128" s="76"/>
      <c r="B128" s="77"/>
      <c r="C128" s="76"/>
      <c r="D128" s="76"/>
      <c r="E128" s="76"/>
      <c r="F128" s="78"/>
    </row>
    <row r="129" spans="1:6" x14ac:dyDescent="0.2">
      <c r="A129" s="76"/>
      <c r="B129" s="77"/>
      <c r="C129" s="76"/>
      <c r="D129" s="76"/>
      <c r="E129" s="76"/>
      <c r="F129" s="78"/>
    </row>
    <row r="130" spans="1:6" x14ac:dyDescent="0.2">
      <c r="A130" s="76"/>
      <c r="B130" s="77"/>
      <c r="C130" s="76"/>
      <c r="D130" s="76"/>
      <c r="E130" s="76"/>
      <c r="F130" s="78"/>
    </row>
    <row r="131" spans="1:6" x14ac:dyDescent="0.2">
      <c r="A131" s="76"/>
      <c r="B131" s="77"/>
      <c r="C131" s="76"/>
      <c r="D131" s="76"/>
      <c r="E131" s="76"/>
      <c r="F131" s="78"/>
    </row>
    <row r="132" spans="1:6" x14ac:dyDescent="0.2">
      <c r="A132" s="76"/>
      <c r="B132" s="77"/>
      <c r="C132" s="76"/>
      <c r="D132" s="76"/>
      <c r="E132" s="76"/>
      <c r="F132" s="78"/>
    </row>
    <row r="133" spans="1:6" x14ac:dyDescent="0.2">
      <c r="A133" s="76"/>
      <c r="B133" s="77"/>
      <c r="C133" s="76"/>
      <c r="D133" s="76"/>
      <c r="E133" s="76"/>
      <c r="F133" s="78"/>
    </row>
    <row r="134" spans="1:6" x14ac:dyDescent="0.2">
      <c r="A134" s="76"/>
      <c r="B134" s="77"/>
      <c r="C134" s="76"/>
      <c r="D134" s="76"/>
      <c r="E134" s="76"/>
      <c r="F134" s="78"/>
    </row>
    <row r="135" spans="1:6" x14ac:dyDescent="0.2">
      <c r="A135" s="76"/>
      <c r="B135" s="77"/>
      <c r="C135" s="76"/>
      <c r="D135" s="76"/>
      <c r="E135" s="76"/>
      <c r="F135" s="78"/>
    </row>
    <row r="136" spans="1:6" x14ac:dyDescent="0.2">
      <c r="A136" s="76"/>
      <c r="B136" s="77"/>
      <c r="C136" s="76"/>
      <c r="D136" s="76"/>
      <c r="E136" s="76"/>
      <c r="F136" s="78"/>
    </row>
    <row r="137" spans="1:6" x14ac:dyDescent="0.2">
      <c r="A137" s="76"/>
      <c r="B137" s="77"/>
      <c r="C137" s="76"/>
      <c r="D137" s="76"/>
      <c r="E137" s="76"/>
      <c r="F137" s="78"/>
    </row>
    <row r="138" spans="1:6" x14ac:dyDescent="0.2">
      <c r="A138" s="76"/>
      <c r="B138" s="77"/>
      <c r="C138" s="76"/>
      <c r="D138" s="76"/>
      <c r="E138" s="76"/>
      <c r="F138" s="78"/>
    </row>
    <row r="139" spans="1:6" x14ac:dyDescent="0.2">
      <c r="A139" s="76"/>
      <c r="B139" s="77"/>
      <c r="C139" s="76"/>
      <c r="D139" s="76"/>
      <c r="E139" s="76"/>
      <c r="F139" s="78"/>
    </row>
    <row r="140" spans="1:6" x14ac:dyDescent="0.2">
      <c r="A140" s="76"/>
      <c r="B140" s="77"/>
      <c r="C140" s="76"/>
      <c r="D140" s="76"/>
      <c r="E140" s="76"/>
      <c r="F140" s="78"/>
    </row>
    <row r="141" spans="1:6" x14ac:dyDescent="0.2">
      <c r="A141" s="76"/>
      <c r="B141" s="77"/>
      <c r="C141" s="76"/>
      <c r="D141" s="76"/>
      <c r="E141" s="76"/>
      <c r="F141" s="78"/>
    </row>
    <row r="142" spans="1:6" x14ac:dyDescent="0.2">
      <c r="A142" s="76"/>
      <c r="B142" s="77"/>
      <c r="C142" s="76"/>
      <c r="D142" s="76"/>
      <c r="E142" s="76"/>
      <c r="F142" s="78"/>
    </row>
    <row r="143" spans="1:6" x14ac:dyDescent="0.2">
      <c r="A143" s="76"/>
      <c r="B143" s="77"/>
      <c r="C143" s="76"/>
      <c r="D143" s="76"/>
      <c r="E143" s="76"/>
      <c r="F143" s="78"/>
    </row>
    <row r="144" spans="1:6" x14ac:dyDescent="0.2">
      <c r="A144" s="76"/>
      <c r="B144" s="77"/>
      <c r="C144" s="76"/>
      <c r="D144" s="76"/>
      <c r="E144" s="76"/>
      <c r="F144" s="78"/>
    </row>
    <row r="145" spans="1:6" x14ac:dyDescent="0.2">
      <c r="A145" s="76"/>
      <c r="B145" s="77"/>
      <c r="C145" s="76"/>
      <c r="D145" s="76"/>
      <c r="E145" s="76"/>
      <c r="F145" s="78"/>
    </row>
    <row r="146" spans="1:6" x14ac:dyDescent="0.2">
      <c r="A146" s="76"/>
      <c r="B146" s="77"/>
      <c r="C146" s="76"/>
      <c r="D146" s="76"/>
      <c r="E146" s="76"/>
      <c r="F146" s="78"/>
    </row>
    <row r="147" spans="1:6" x14ac:dyDescent="0.2">
      <c r="A147" s="76"/>
      <c r="B147" s="77"/>
      <c r="C147" s="76"/>
      <c r="D147" s="76"/>
      <c r="E147" s="76"/>
      <c r="F147" s="78"/>
    </row>
    <row r="148" spans="1:6" x14ac:dyDescent="0.2">
      <c r="A148" s="76"/>
      <c r="B148" s="77"/>
      <c r="C148" s="76"/>
      <c r="D148" s="76"/>
      <c r="E148" s="76"/>
      <c r="F148" s="78"/>
    </row>
    <row r="149" spans="1:6" x14ac:dyDescent="0.2">
      <c r="A149" s="76"/>
      <c r="B149" s="77"/>
      <c r="C149" s="76"/>
      <c r="D149" s="76"/>
      <c r="E149" s="76"/>
      <c r="F149" s="78"/>
    </row>
    <row r="150" spans="1:6" x14ac:dyDescent="0.2">
      <c r="A150" s="76"/>
      <c r="B150" s="77"/>
      <c r="C150" s="76"/>
      <c r="D150" s="76"/>
      <c r="E150" s="76"/>
      <c r="F150" s="78"/>
    </row>
    <row r="151" spans="1:6" x14ac:dyDescent="0.2">
      <c r="A151" s="76"/>
      <c r="B151" s="77"/>
      <c r="C151" s="76"/>
      <c r="D151" s="76"/>
      <c r="E151" s="76"/>
      <c r="F151" s="78"/>
    </row>
    <row r="152" spans="1:6" x14ac:dyDescent="0.2">
      <c r="A152" s="76"/>
      <c r="B152" s="77"/>
      <c r="C152" s="76"/>
      <c r="D152" s="76"/>
      <c r="E152" s="76"/>
      <c r="F152" s="78"/>
    </row>
    <row r="153" spans="1:6" x14ac:dyDescent="0.2">
      <c r="A153" s="76"/>
      <c r="B153" s="77"/>
      <c r="C153" s="76"/>
      <c r="D153" s="76"/>
      <c r="E153" s="76"/>
      <c r="F153" s="78"/>
    </row>
    <row r="154" spans="1:6" x14ac:dyDescent="0.2">
      <c r="A154" s="76"/>
      <c r="B154" s="77"/>
      <c r="C154" s="76"/>
      <c r="D154" s="76"/>
      <c r="E154" s="76"/>
      <c r="F154" s="78"/>
    </row>
    <row r="155" spans="1:6" x14ac:dyDescent="0.2">
      <c r="A155" s="76"/>
      <c r="B155" s="77"/>
      <c r="C155" s="76"/>
      <c r="D155" s="76"/>
      <c r="E155" s="76"/>
      <c r="F155" s="78"/>
    </row>
    <row r="156" spans="1:6" x14ac:dyDescent="0.2">
      <c r="A156" s="76"/>
      <c r="B156" s="77"/>
      <c r="C156" s="76"/>
      <c r="D156" s="76"/>
      <c r="E156" s="76"/>
      <c r="F156" s="78"/>
    </row>
    <row r="157" spans="1:6" x14ac:dyDescent="0.2">
      <c r="A157" s="76"/>
      <c r="B157" s="77"/>
      <c r="C157" s="76"/>
      <c r="D157" s="76"/>
      <c r="E157" s="76"/>
      <c r="F157" s="78"/>
    </row>
    <row r="158" spans="1:6" x14ac:dyDescent="0.2">
      <c r="A158" s="76"/>
      <c r="B158" s="77"/>
      <c r="C158" s="76"/>
      <c r="D158" s="76"/>
      <c r="E158" s="76"/>
      <c r="F158" s="78"/>
    </row>
    <row r="159" spans="1:6" x14ac:dyDescent="0.2">
      <c r="A159" s="76"/>
      <c r="B159" s="77"/>
      <c r="C159" s="76"/>
      <c r="D159" s="76"/>
      <c r="E159" s="76"/>
      <c r="F159" s="78"/>
    </row>
    <row r="160" spans="1:6" x14ac:dyDescent="0.2">
      <c r="A160" s="76"/>
      <c r="B160" s="77"/>
      <c r="C160" s="76"/>
      <c r="D160" s="76"/>
      <c r="E160" s="76"/>
      <c r="F160" s="78"/>
    </row>
    <row r="161" spans="1:6" x14ac:dyDescent="0.2">
      <c r="A161" s="76"/>
      <c r="B161" s="77"/>
      <c r="C161" s="76"/>
      <c r="D161" s="76"/>
      <c r="E161" s="76"/>
      <c r="F161" s="78"/>
    </row>
    <row r="162" spans="1:6" x14ac:dyDescent="0.2">
      <c r="A162" s="76"/>
      <c r="B162" s="77"/>
      <c r="C162" s="76"/>
      <c r="D162" s="76"/>
      <c r="E162" s="76"/>
      <c r="F162" s="78"/>
    </row>
    <row r="163" spans="1:6" x14ac:dyDescent="0.2">
      <c r="A163" s="76"/>
      <c r="B163" s="77"/>
      <c r="C163" s="76"/>
      <c r="D163" s="76"/>
      <c r="E163" s="76"/>
      <c r="F163" s="78"/>
    </row>
    <row r="164" spans="1:6" x14ac:dyDescent="0.2">
      <c r="A164" s="76"/>
      <c r="B164" s="77"/>
      <c r="C164" s="76"/>
      <c r="D164" s="76"/>
      <c r="E164" s="76"/>
      <c r="F164" s="78"/>
    </row>
    <row r="165" spans="1:6" x14ac:dyDescent="0.2">
      <c r="A165" s="76"/>
      <c r="B165" s="77"/>
      <c r="C165" s="76"/>
      <c r="D165" s="76"/>
      <c r="E165" s="76"/>
      <c r="F165" s="78"/>
    </row>
    <row r="166" spans="1:6" x14ac:dyDescent="0.2">
      <c r="A166" s="76"/>
      <c r="B166" s="77"/>
      <c r="C166" s="76"/>
      <c r="D166" s="76"/>
      <c r="E166" s="76"/>
      <c r="F166" s="78"/>
    </row>
    <row r="167" spans="1:6" x14ac:dyDescent="0.2">
      <c r="A167" s="76"/>
      <c r="B167" s="77"/>
      <c r="C167" s="76"/>
      <c r="D167" s="76"/>
      <c r="E167" s="76"/>
      <c r="F167" s="78"/>
    </row>
    <row r="168" spans="1:6" x14ac:dyDescent="0.2">
      <c r="A168" s="76"/>
      <c r="B168" s="77"/>
      <c r="C168" s="76"/>
      <c r="D168" s="76"/>
      <c r="E168" s="76"/>
      <c r="F168" s="78"/>
    </row>
    <row r="169" spans="1:6" x14ac:dyDescent="0.2">
      <c r="A169" s="76"/>
      <c r="B169" s="77"/>
      <c r="C169" s="76"/>
      <c r="D169" s="76"/>
      <c r="E169" s="76"/>
      <c r="F169" s="78"/>
    </row>
    <row r="170" spans="1:6" x14ac:dyDescent="0.2">
      <c r="A170" s="76"/>
      <c r="B170" s="77"/>
      <c r="C170" s="76"/>
      <c r="D170" s="76"/>
      <c r="E170" s="76"/>
      <c r="F170" s="78"/>
    </row>
    <row r="171" spans="1:6" x14ac:dyDescent="0.2">
      <c r="A171" s="76"/>
      <c r="B171" s="77"/>
      <c r="C171" s="76"/>
      <c r="D171" s="76"/>
      <c r="E171" s="76"/>
      <c r="F171" s="78"/>
    </row>
    <row r="172" spans="1:6" x14ac:dyDescent="0.2">
      <c r="A172" s="76"/>
      <c r="B172" s="77"/>
      <c r="C172" s="76"/>
      <c r="D172" s="76"/>
      <c r="E172" s="76"/>
      <c r="F172" s="78"/>
    </row>
    <row r="173" spans="1:6" x14ac:dyDescent="0.2">
      <c r="A173" s="76"/>
      <c r="B173" s="77"/>
      <c r="C173" s="76"/>
      <c r="D173" s="76"/>
      <c r="E173" s="76"/>
      <c r="F173" s="78"/>
    </row>
    <row r="174" spans="1:6" x14ac:dyDescent="0.2">
      <c r="A174" s="76"/>
      <c r="B174" s="77"/>
      <c r="C174" s="76"/>
      <c r="D174" s="76"/>
      <c r="E174" s="76"/>
      <c r="F174" s="78"/>
    </row>
    <row r="175" spans="1:6" x14ac:dyDescent="0.2">
      <c r="A175" s="76"/>
      <c r="B175" s="77"/>
      <c r="C175" s="76"/>
      <c r="D175" s="76"/>
      <c r="E175" s="76"/>
      <c r="F175" s="78"/>
    </row>
    <row r="176" spans="1:6" x14ac:dyDescent="0.2">
      <c r="A176" s="76"/>
      <c r="B176" s="77"/>
      <c r="C176" s="76"/>
      <c r="D176" s="76"/>
      <c r="E176" s="76"/>
      <c r="F176" s="78"/>
    </row>
    <row r="177" spans="1:6" x14ac:dyDescent="0.2">
      <c r="A177" s="76"/>
      <c r="B177" s="77"/>
      <c r="C177" s="76"/>
      <c r="D177" s="76"/>
      <c r="E177" s="76"/>
      <c r="F177" s="78"/>
    </row>
    <row r="178" spans="1:6" x14ac:dyDescent="0.2">
      <c r="A178" s="76"/>
      <c r="B178" s="77"/>
      <c r="C178" s="76"/>
      <c r="D178" s="76"/>
      <c r="E178" s="76"/>
      <c r="F178" s="78"/>
    </row>
    <row r="179" spans="1:6" x14ac:dyDescent="0.2">
      <c r="A179" s="76"/>
      <c r="B179" s="77"/>
      <c r="C179" s="76"/>
      <c r="D179" s="76"/>
      <c r="E179" s="76"/>
      <c r="F179" s="78"/>
    </row>
    <row r="180" spans="1:6" x14ac:dyDescent="0.2">
      <c r="A180" s="76"/>
      <c r="B180" s="77"/>
      <c r="C180" s="76"/>
      <c r="D180" s="76"/>
      <c r="E180" s="76"/>
      <c r="F180" s="78"/>
    </row>
    <row r="181" spans="1:6" x14ac:dyDescent="0.2">
      <c r="A181" s="76"/>
      <c r="B181" s="77"/>
      <c r="C181" s="76"/>
      <c r="D181" s="76"/>
      <c r="E181" s="76"/>
      <c r="F181" s="78"/>
    </row>
    <row r="182" spans="1:6" x14ac:dyDescent="0.2">
      <c r="A182" s="76"/>
      <c r="B182" s="77"/>
      <c r="C182" s="76"/>
      <c r="D182" s="76"/>
      <c r="E182" s="76"/>
      <c r="F182" s="78"/>
    </row>
    <row r="183" spans="1:6" x14ac:dyDescent="0.2">
      <c r="A183" s="76"/>
      <c r="B183" s="77"/>
      <c r="C183" s="76"/>
      <c r="D183" s="76"/>
      <c r="E183" s="76"/>
      <c r="F183" s="78"/>
    </row>
    <row r="184" spans="1:6" x14ac:dyDescent="0.2">
      <c r="A184" s="76"/>
      <c r="B184" s="77"/>
      <c r="C184" s="76"/>
      <c r="D184" s="76"/>
      <c r="E184" s="76"/>
      <c r="F184" s="78"/>
    </row>
    <row r="185" spans="1:6" x14ac:dyDescent="0.2">
      <c r="A185" s="76"/>
      <c r="B185" s="77"/>
      <c r="C185" s="76"/>
      <c r="D185" s="76"/>
      <c r="E185" s="76"/>
      <c r="F185" s="78"/>
    </row>
    <row r="186" spans="1:6" x14ac:dyDescent="0.2">
      <c r="A186" s="76"/>
      <c r="B186" s="77"/>
      <c r="C186" s="76"/>
      <c r="D186" s="76"/>
      <c r="E186" s="76"/>
      <c r="F186" s="78"/>
    </row>
    <row r="187" spans="1:6" x14ac:dyDescent="0.2">
      <c r="A187" s="76"/>
      <c r="B187" s="77"/>
      <c r="C187" s="76"/>
      <c r="D187" s="76"/>
      <c r="E187" s="76"/>
      <c r="F187" s="78"/>
    </row>
    <row r="188" spans="1:6" x14ac:dyDescent="0.2">
      <c r="A188" s="76"/>
      <c r="B188" s="77"/>
      <c r="C188" s="76"/>
      <c r="D188" s="76"/>
      <c r="E188" s="76"/>
      <c r="F188" s="78"/>
    </row>
    <row r="189" spans="1:6" x14ac:dyDescent="0.2">
      <c r="A189" s="76"/>
      <c r="B189" s="77"/>
      <c r="C189" s="76"/>
      <c r="D189" s="76"/>
      <c r="E189" s="76"/>
      <c r="F189" s="78"/>
    </row>
    <row r="190" spans="1:6" x14ac:dyDescent="0.2">
      <c r="A190" s="76"/>
      <c r="B190" s="77"/>
      <c r="C190" s="76"/>
      <c r="D190" s="76"/>
      <c r="E190" s="76"/>
      <c r="F190" s="78"/>
    </row>
    <row r="191" spans="1:6" x14ac:dyDescent="0.2">
      <c r="A191" s="76"/>
      <c r="B191" s="77"/>
      <c r="C191" s="76"/>
      <c r="D191" s="76"/>
      <c r="E191" s="76"/>
      <c r="F191" s="78"/>
    </row>
    <row r="192" spans="1:6" x14ac:dyDescent="0.2">
      <c r="A192" s="76"/>
      <c r="B192" s="77"/>
      <c r="C192" s="76"/>
      <c r="D192" s="76"/>
      <c r="E192" s="76"/>
      <c r="F192" s="78"/>
    </row>
    <row r="193" spans="1:6" x14ac:dyDescent="0.2">
      <c r="A193" s="76"/>
      <c r="B193" s="77"/>
      <c r="C193" s="76"/>
      <c r="D193" s="76"/>
      <c r="E193" s="76"/>
      <c r="F193" s="78"/>
    </row>
    <row r="194" spans="1:6" x14ac:dyDescent="0.2">
      <c r="A194" s="76"/>
      <c r="B194" s="77"/>
      <c r="C194" s="76"/>
      <c r="D194" s="76"/>
      <c r="E194" s="76"/>
      <c r="F194" s="78"/>
    </row>
    <row r="195" spans="1:6" x14ac:dyDescent="0.2">
      <c r="A195" s="76"/>
      <c r="B195" s="77"/>
      <c r="C195" s="76"/>
      <c r="D195" s="76"/>
      <c r="E195" s="76"/>
      <c r="F195" s="78"/>
    </row>
    <row r="196" spans="1:6" x14ac:dyDescent="0.2">
      <c r="A196" s="76"/>
      <c r="B196" s="77"/>
      <c r="C196" s="76"/>
      <c r="D196" s="76"/>
      <c r="E196" s="76"/>
      <c r="F196" s="78"/>
    </row>
    <row r="197" spans="1:6" x14ac:dyDescent="0.2">
      <c r="A197" s="76"/>
      <c r="B197" s="77"/>
      <c r="C197" s="76"/>
      <c r="D197" s="76"/>
      <c r="E197" s="76"/>
      <c r="F197" s="78"/>
    </row>
    <row r="198" spans="1:6" x14ac:dyDescent="0.2">
      <c r="A198" s="76"/>
      <c r="B198" s="77"/>
      <c r="C198" s="76"/>
      <c r="D198" s="76"/>
      <c r="E198" s="76"/>
      <c r="F198" s="78"/>
    </row>
    <row r="199" spans="1:6" x14ac:dyDescent="0.2">
      <c r="A199" s="76"/>
      <c r="B199" s="77"/>
      <c r="C199" s="76"/>
      <c r="D199" s="76"/>
      <c r="E199" s="76"/>
      <c r="F199" s="78"/>
    </row>
    <row r="200" spans="1:6" x14ac:dyDescent="0.2">
      <c r="A200" s="76"/>
      <c r="B200" s="77"/>
      <c r="C200" s="76"/>
      <c r="D200" s="76"/>
      <c r="E200" s="76"/>
      <c r="F200" s="78"/>
    </row>
    <row r="201" spans="1:6" x14ac:dyDescent="0.2">
      <c r="A201" s="76"/>
      <c r="B201" s="77"/>
      <c r="C201" s="76"/>
      <c r="D201" s="76"/>
      <c r="E201" s="76"/>
      <c r="F201" s="78"/>
    </row>
    <row r="202" spans="1:6" x14ac:dyDescent="0.2">
      <c r="A202" s="76"/>
      <c r="B202" s="77"/>
      <c r="C202" s="76"/>
      <c r="D202" s="76"/>
      <c r="E202" s="76"/>
      <c r="F202" s="78"/>
    </row>
    <row r="203" spans="1:6" x14ac:dyDescent="0.2">
      <c r="A203" s="76"/>
      <c r="B203" s="77"/>
      <c r="C203" s="76"/>
      <c r="D203" s="76"/>
      <c r="E203" s="76"/>
      <c r="F203" s="78"/>
    </row>
    <row r="204" spans="1:6" x14ac:dyDescent="0.2">
      <c r="A204" s="76"/>
      <c r="B204" s="77"/>
      <c r="C204" s="76"/>
      <c r="D204" s="76"/>
      <c r="E204" s="76"/>
      <c r="F204" s="78"/>
    </row>
    <row r="205" spans="1:6" x14ac:dyDescent="0.2">
      <c r="A205" s="76"/>
      <c r="B205" s="77"/>
      <c r="C205" s="76"/>
      <c r="D205" s="76"/>
      <c r="E205" s="76"/>
      <c r="F205" s="78"/>
    </row>
    <row r="206" spans="1:6" x14ac:dyDescent="0.2">
      <c r="A206" s="76"/>
      <c r="B206" s="77"/>
      <c r="C206" s="76"/>
      <c r="D206" s="76"/>
      <c r="E206" s="76"/>
      <c r="F206" s="78"/>
    </row>
    <row r="207" spans="1:6" x14ac:dyDescent="0.2">
      <c r="A207" s="76"/>
      <c r="B207" s="77"/>
      <c r="C207" s="76"/>
      <c r="D207" s="76"/>
      <c r="E207" s="76"/>
      <c r="F207" s="78"/>
    </row>
    <row r="208" spans="1:6" x14ac:dyDescent="0.2">
      <c r="A208" s="76"/>
      <c r="B208" s="77"/>
      <c r="C208" s="76"/>
      <c r="D208" s="76"/>
      <c r="E208" s="76"/>
      <c r="F208" s="78"/>
    </row>
    <row r="209" spans="1:6" x14ac:dyDescent="0.2">
      <c r="A209" s="76"/>
      <c r="B209" s="77"/>
      <c r="C209" s="76"/>
      <c r="D209" s="76"/>
      <c r="E209" s="76"/>
      <c r="F209" s="78"/>
    </row>
    <row r="210" spans="1:6" x14ac:dyDescent="0.2">
      <c r="A210" s="76"/>
      <c r="B210" s="77"/>
      <c r="C210" s="76"/>
      <c r="D210" s="76"/>
      <c r="E210" s="76"/>
      <c r="F210" s="78"/>
    </row>
    <row r="211" spans="1:6" x14ac:dyDescent="0.2">
      <c r="A211" s="76"/>
      <c r="B211" s="77"/>
      <c r="C211" s="76"/>
      <c r="D211" s="76"/>
      <c r="E211" s="76"/>
      <c r="F211" s="78"/>
    </row>
    <row r="212" spans="1:6" x14ac:dyDescent="0.2">
      <c r="A212" s="76"/>
      <c r="B212" s="77"/>
      <c r="C212" s="76"/>
      <c r="D212" s="76"/>
      <c r="E212" s="76"/>
      <c r="F212" s="78"/>
    </row>
    <row r="213" spans="1:6" x14ac:dyDescent="0.2">
      <c r="A213" s="76"/>
      <c r="B213" s="77"/>
      <c r="C213" s="76"/>
      <c r="D213" s="76"/>
      <c r="E213" s="76"/>
      <c r="F213" s="78"/>
    </row>
    <row r="214" spans="1:6" x14ac:dyDescent="0.2">
      <c r="A214" s="76"/>
      <c r="B214" s="77"/>
      <c r="C214" s="76"/>
      <c r="D214" s="76"/>
      <c r="E214" s="76"/>
      <c r="F214" s="78"/>
    </row>
    <row r="215" spans="1:6" x14ac:dyDescent="0.2">
      <c r="A215" s="76"/>
      <c r="B215" s="77"/>
      <c r="C215" s="76"/>
      <c r="D215" s="76"/>
      <c r="E215" s="76"/>
      <c r="F215" s="78"/>
    </row>
    <row r="216" spans="1:6" x14ac:dyDescent="0.2">
      <c r="A216" s="76"/>
      <c r="B216" s="77"/>
      <c r="C216" s="76"/>
      <c r="D216" s="76"/>
      <c r="E216" s="76"/>
      <c r="F216" s="78"/>
    </row>
    <row r="217" spans="1:6" x14ac:dyDescent="0.2">
      <c r="A217" s="76"/>
      <c r="B217" s="77"/>
      <c r="C217" s="76"/>
      <c r="D217" s="76"/>
      <c r="E217" s="76"/>
      <c r="F217" s="78"/>
    </row>
    <row r="218" spans="1:6" x14ac:dyDescent="0.2">
      <c r="A218" s="76"/>
      <c r="B218" s="77"/>
      <c r="C218" s="76"/>
      <c r="D218" s="76"/>
      <c r="E218" s="76"/>
      <c r="F218" s="78"/>
    </row>
    <row r="219" spans="1:6" x14ac:dyDescent="0.2">
      <c r="A219" s="76"/>
      <c r="B219" s="77"/>
      <c r="C219" s="76"/>
      <c r="D219" s="76"/>
      <c r="E219" s="76"/>
      <c r="F219" s="78"/>
    </row>
    <row r="220" spans="1:6" x14ac:dyDescent="0.2">
      <c r="A220" s="76"/>
      <c r="B220" s="77"/>
      <c r="C220" s="76"/>
      <c r="D220" s="76"/>
      <c r="E220" s="76"/>
      <c r="F220" s="78"/>
    </row>
    <row r="221" spans="1:6" x14ac:dyDescent="0.2">
      <c r="A221" s="76"/>
      <c r="B221" s="77"/>
      <c r="C221" s="76"/>
      <c r="D221" s="76"/>
      <c r="E221" s="76"/>
      <c r="F221" s="78"/>
    </row>
    <row r="222" spans="1:6" x14ac:dyDescent="0.2">
      <c r="A222" s="76"/>
      <c r="B222" s="77"/>
      <c r="C222" s="76"/>
      <c r="D222" s="76"/>
      <c r="E222" s="76"/>
      <c r="F222" s="78"/>
    </row>
    <row r="223" spans="1:6" x14ac:dyDescent="0.2">
      <c r="A223" s="76"/>
      <c r="B223" s="77"/>
      <c r="C223" s="76"/>
      <c r="D223" s="76"/>
      <c r="E223" s="76"/>
      <c r="F223" s="78"/>
    </row>
    <row r="224" spans="1:6" x14ac:dyDescent="0.2">
      <c r="A224" s="76"/>
      <c r="B224" s="77"/>
      <c r="C224" s="76"/>
      <c r="D224" s="76"/>
      <c r="E224" s="76"/>
      <c r="F224" s="78"/>
    </row>
    <row r="225" spans="1:6" x14ac:dyDescent="0.2">
      <c r="A225" s="76"/>
      <c r="B225" s="77"/>
      <c r="C225" s="76"/>
      <c r="D225" s="76"/>
      <c r="E225" s="76"/>
      <c r="F225" s="78"/>
    </row>
    <row r="226" spans="1:6" x14ac:dyDescent="0.2">
      <c r="A226" s="76"/>
      <c r="B226" s="77"/>
      <c r="C226" s="76"/>
      <c r="D226" s="76"/>
      <c r="E226" s="76"/>
      <c r="F226" s="78"/>
    </row>
    <row r="227" spans="1:6" x14ac:dyDescent="0.2">
      <c r="A227" s="76"/>
      <c r="B227" s="77"/>
      <c r="C227" s="76"/>
      <c r="D227" s="76"/>
      <c r="E227" s="76"/>
      <c r="F227" s="78"/>
    </row>
    <row r="228" spans="1:6" x14ac:dyDescent="0.2">
      <c r="A228" s="76"/>
      <c r="B228" s="77"/>
      <c r="C228" s="76"/>
      <c r="D228" s="76"/>
      <c r="E228" s="76"/>
      <c r="F228" s="78"/>
    </row>
    <row r="229" spans="1:6" x14ac:dyDescent="0.2">
      <c r="A229" s="76"/>
      <c r="B229" s="77"/>
      <c r="C229" s="76"/>
      <c r="D229" s="76"/>
      <c r="E229" s="76"/>
      <c r="F229" s="78"/>
    </row>
    <row r="230" spans="1:6" x14ac:dyDescent="0.2">
      <c r="A230" s="76"/>
      <c r="B230" s="77"/>
      <c r="C230" s="76"/>
      <c r="D230" s="76"/>
      <c r="E230" s="76"/>
      <c r="F230" s="78"/>
    </row>
    <row r="231" spans="1:6" x14ac:dyDescent="0.2">
      <c r="A231" s="76"/>
      <c r="B231" s="77"/>
      <c r="C231" s="76"/>
      <c r="D231" s="76"/>
      <c r="E231" s="76"/>
      <c r="F231" s="78"/>
    </row>
    <row r="232" spans="1:6" x14ac:dyDescent="0.2">
      <c r="A232" s="76"/>
      <c r="B232" s="77"/>
      <c r="C232" s="76"/>
      <c r="D232" s="76"/>
      <c r="E232" s="76"/>
      <c r="F232" s="78"/>
    </row>
    <row r="233" spans="1:6" x14ac:dyDescent="0.2">
      <c r="A233" s="76"/>
      <c r="B233" s="77"/>
      <c r="C233" s="76"/>
      <c r="D233" s="76"/>
      <c r="E233" s="76"/>
      <c r="F233" s="78"/>
    </row>
    <row r="234" spans="1:6" x14ac:dyDescent="0.2">
      <c r="A234" s="76"/>
      <c r="B234" s="77"/>
      <c r="C234" s="76"/>
      <c r="D234" s="76"/>
      <c r="E234" s="76"/>
      <c r="F234" s="78"/>
    </row>
    <row r="235" spans="1:6" x14ac:dyDescent="0.2">
      <c r="A235" s="76"/>
      <c r="B235" s="77"/>
      <c r="C235" s="76"/>
      <c r="D235" s="76"/>
      <c r="E235" s="76"/>
      <c r="F235" s="78"/>
    </row>
    <row r="236" spans="1:6" x14ac:dyDescent="0.2">
      <c r="A236" s="76"/>
      <c r="B236" s="77"/>
      <c r="C236" s="76"/>
      <c r="D236" s="76"/>
      <c r="E236" s="76"/>
      <c r="F236" s="78"/>
    </row>
    <row r="237" spans="1:6" x14ac:dyDescent="0.2">
      <c r="A237" s="76"/>
      <c r="B237" s="77"/>
      <c r="C237" s="76"/>
      <c r="D237" s="76"/>
      <c r="E237" s="76"/>
      <c r="F237" s="78"/>
    </row>
    <row r="238" spans="1:6" x14ac:dyDescent="0.2">
      <c r="A238" s="76"/>
      <c r="B238" s="77"/>
      <c r="C238" s="76"/>
      <c r="D238" s="76"/>
      <c r="E238" s="76"/>
      <c r="F238" s="78"/>
    </row>
    <row r="239" spans="1:6" x14ac:dyDescent="0.2">
      <c r="A239" s="76"/>
      <c r="B239" s="77"/>
      <c r="C239" s="76"/>
      <c r="D239" s="76"/>
      <c r="E239" s="76"/>
      <c r="F239" s="78"/>
    </row>
    <row r="240" spans="1:6" x14ac:dyDescent="0.2">
      <c r="A240" s="76"/>
      <c r="B240" s="77"/>
      <c r="C240" s="76"/>
      <c r="D240" s="76"/>
      <c r="E240" s="76"/>
      <c r="F240" s="78"/>
    </row>
    <row r="241" spans="1:6" x14ac:dyDescent="0.2">
      <c r="A241" s="76"/>
      <c r="B241" s="77"/>
      <c r="C241" s="76"/>
      <c r="D241" s="76"/>
      <c r="E241" s="76"/>
      <c r="F241" s="78"/>
    </row>
    <row r="242" spans="1:6" x14ac:dyDescent="0.2">
      <c r="A242" s="76"/>
      <c r="B242" s="77"/>
      <c r="C242" s="76"/>
      <c r="D242" s="76"/>
      <c r="E242" s="76"/>
      <c r="F242" s="78"/>
    </row>
    <row r="243" spans="1:6" x14ac:dyDescent="0.2">
      <c r="A243" s="76"/>
      <c r="B243" s="77"/>
      <c r="C243" s="76"/>
      <c r="D243" s="76"/>
      <c r="E243" s="76"/>
      <c r="F243" s="78"/>
    </row>
    <row r="244" spans="1:6" x14ac:dyDescent="0.2">
      <c r="A244" s="76"/>
      <c r="B244" s="77"/>
      <c r="C244" s="76"/>
      <c r="D244" s="76"/>
      <c r="E244" s="76"/>
      <c r="F244" s="78"/>
    </row>
    <row r="245" spans="1:6" x14ac:dyDescent="0.2">
      <c r="A245" s="76"/>
      <c r="B245" s="77"/>
      <c r="C245" s="76"/>
      <c r="D245" s="76"/>
      <c r="E245" s="76"/>
      <c r="F245" s="78"/>
    </row>
    <row r="246" spans="1:6" x14ac:dyDescent="0.2">
      <c r="A246" s="76"/>
      <c r="B246" s="77"/>
      <c r="C246" s="76"/>
      <c r="D246" s="76"/>
      <c r="E246" s="76"/>
      <c r="F246" s="78"/>
    </row>
    <row r="247" spans="1:6" x14ac:dyDescent="0.2">
      <c r="A247" s="76"/>
      <c r="B247" s="77"/>
      <c r="C247" s="76"/>
      <c r="D247" s="76"/>
      <c r="E247" s="76"/>
      <c r="F247" s="78"/>
    </row>
    <row r="248" spans="1:6" x14ac:dyDescent="0.2">
      <c r="A248" s="76"/>
      <c r="B248" s="77"/>
      <c r="C248" s="76"/>
      <c r="D248" s="76"/>
      <c r="E248" s="76"/>
      <c r="F248" s="78"/>
    </row>
    <row r="249" spans="1:6" x14ac:dyDescent="0.2">
      <c r="A249" s="76"/>
      <c r="B249" s="77"/>
      <c r="C249" s="76"/>
      <c r="D249" s="76"/>
      <c r="E249" s="76"/>
      <c r="F249" s="78"/>
    </row>
    <row r="250" spans="1:6" x14ac:dyDescent="0.2">
      <c r="A250" s="76"/>
      <c r="B250" s="77"/>
      <c r="C250" s="76"/>
      <c r="D250" s="76"/>
      <c r="E250" s="76"/>
      <c r="F250" s="78"/>
    </row>
    <row r="251" spans="1:6" x14ac:dyDescent="0.2">
      <c r="A251" s="76"/>
      <c r="B251" s="77"/>
      <c r="C251" s="76"/>
      <c r="D251" s="76"/>
      <c r="E251" s="76"/>
      <c r="F251" s="78"/>
    </row>
    <row r="252" spans="1:6" x14ac:dyDescent="0.2">
      <c r="A252" s="76"/>
      <c r="B252" s="77"/>
      <c r="C252" s="76"/>
      <c r="D252" s="76"/>
      <c r="E252" s="76"/>
      <c r="F252" s="78"/>
    </row>
    <row r="253" spans="1:6" x14ac:dyDescent="0.2">
      <c r="A253" s="76"/>
      <c r="B253" s="77"/>
      <c r="C253" s="76"/>
      <c r="D253" s="76"/>
      <c r="E253" s="76"/>
      <c r="F253" s="78"/>
    </row>
    <row r="254" spans="1:6" x14ac:dyDescent="0.2">
      <c r="A254" s="76"/>
      <c r="B254" s="77"/>
      <c r="C254" s="76"/>
      <c r="D254" s="76"/>
      <c r="E254" s="76"/>
      <c r="F254" s="78"/>
    </row>
    <row r="255" spans="1:6" x14ac:dyDescent="0.2">
      <c r="A255" s="76"/>
      <c r="B255" s="77"/>
      <c r="C255" s="76"/>
      <c r="D255" s="76"/>
      <c r="E255" s="76"/>
      <c r="F255" s="78"/>
    </row>
    <row r="256" spans="1:6" x14ac:dyDescent="0.2">
      <c r="A256" s="76"/>
      <c r="B256" s="77"/>
      <c r="C256" s="76"/>
      <c r="D256" s="76"/>
      <c r="E256" s="76"/>
      <c r="F256" s="78"/>
    </row>
    <row r="257" spans="1:6" x14ac:dyDescent="0.2">
      <c r="A257" s="76"/>
      <c r="B257" s="77"/>
      <c r="C257" s="76"/>
      <c r="D257" s="76"/>
      <c r="E257" s="76"/>
      <c r="F257" s="78"/>
    </row>
    <row r="258" spans="1:6" x14ac:dyDescent="0.2">
      <c r="A258" s="76"/>
      <c r="B258" s="77"/>
      <c r="C258" s="76"/>
      <c r="D258" s="76"/>
      <c r="E258" s="76"/>
      <c r="F258" s="78"/>
    </row>
    <row r="259" spans="1:6" x14ac:dyDescent="0.2">
      <c r="A259" s="76"/>
      <c r="B259" s="77"/>
      <c r="C259" s="76"/>
      <c r="D259" s="76"/>
      <c r="E259" s="76"/>
      <c r="F259" s="78"/>
    </row>
    <row r="260" spans="1:6" x14ac:dyDescent="0.2">
      <c r="A260" s="76"/>
      <c r="B260" s="77"/>
      <c r="C260" s="76"/>
      <c r="D260" s="76"/>
      <c r="E260" s="76"/>
      <c r="F260" s="78"/>
    </row>
    <row r="261" spans="1:6" x14ac:dyDescent="0.2">
      <c r="A261" s="76"/>
      <c r="B261" s="77"/>
      <c r="C261" s="76"/>
      <c r="D261" s="76"/>
      <c r="E261" s="76"/>
      <c r="F261" s="78"/>
    </row>
    <row r="262" spans="1:6" x14ac:dyDescent="0.2">
      <c r="A262" s="76"/>
      <c r="B262" s="77"/>
      <c r="C262" s="76"/>
      <c r="D262" s="76"/>
      <c r="E262" s="76"/>
      <c r="F262" s="78"/>
    </row>
    <row r="263" spans="1:6" x14ac:dyDescent="0.2">
      <c r="A263" s="76"/>
      <c r="B263" s="77"/>
      <c r="C263" s="76"/>
      <c r="D263" s="76"/>
      <c r="E263" s="76"/>
      <c r="F263" s="78"/>
    </row>
    <row r="264" spans="1:6" x14ac:dyDescent="0.2">
      <c r="A264" s="76"/>
      <c r="B264" s="77"/>
      <c r="C264" s="76"/>
      <c r="D264" s="76"/>
      <c r="E264" s="76"/>
      <c r="F264" s="78"/>
    </row>
    <row r="265" spans="1:6" x14ac:dyDescent="0.2">
      <c r="A265" s="76"/>
      <c r="B265" s="77"/>
      <c r="C265" s="76"/>
      <c r="D265" s="76"/>
      <c r="E265" s="76"/>
      <c r="F265" s="78"/>
    </row>
    <row r="266" spans="1:6" x14ac:dyDescent="0.2">
      <c r="A266" s="76"/>
      <c r="B266" s="77"/>
      <c r="C266" s="76"/>
      <c r="D266" s="76"/>
      <c r="E266" s="76"/>
      <c r="F266" s="78"/>
    </row>
    <row r="267" spans="1:6" x14ac:dyDescent="0.2">
      <c r="A267" s="76"/>
      <c r="B267" s="77"/>
      <c r="C267" s="76"/>
      <c r="D267" s="76"/>
      <c r="E267" s="76"/>
      <c r="F267" s="78"/>
    </row>
    <row r="268" spans="1:6" x14ac:dyDescent="0.2">
      <c r="A268" s="76"/>
      <c r="B268" s="77"/>
      <c r="C268" s="76"/>
      <c r="D268" s="76"/>
      <c r="E268" s="76"/>
      <c r="F268" s="78"/>
    </row>
    <row r="269" spans="1:6" x14ac:dyDescent="0.2">
      <c r="A269" s="76"/>
      <c r="B269" s="77"/>
      <c r="C269" s="76"/>
      <c r="D269" s="76"/>
      <c r="E269" s="76"/>
      <c r="F269" s="78"/>
    </row>
    <row r="270" spans="1:6" x14ac:dyDescent="0.2">
      <c r="A270" s="76"/>
      <c r="B270" s="77"/>
      <c r="C270" s="76"/>
      <c r="D270" s="76"/>
      <c r="E270" s="76"/>
      <c r="F270" s="78"/>
    </row>
    <row r="271" spans="1:6" x14ac:dyDescent="0.2">
      <c r="A271" s="76"/>
      <c r="B271" s="77"/>
      <c r="C271" s="76"/>
      <c r="D271" s="76"/>
      <c r="E271" s="76"/>
      <c r="F271" s="78"/>
    </row>
    <row r="272" spans="1:6" x14ac:dyDescent="0.2">
      <c r="A272" s="76"/>
      <c r="B272" s="77"/>
      <c r="C272" s="76"/>
      <c r="D272" s="76"/>
      <c r="E272" s="76"/>
      <c r="F272" s="78"/>
    </row>
    <row r="273" spans="1:6" x14ac:dyDescent="0.2">
      <c r="A273" s="76"/>
      <c r="B273" s="77"/>
      <c r="C273" s="76"/>
      <c r="D273" s="76"/>
      <c r="E273" s="76"/>
      <c r="F273" s="78"/>
    </row>
    <row r="274" spans="1:6" x14ac:dyDescent="0.2">
      <c r="A274" s="76"/>
      <c r="B274" s="77"/>
      <c r="C274" s="76"/>
      <c r="D274" s="76"/>
      <c r="E274" s="76"/>
      <c r="F274" s="78"/>
    </row>
    <row r="275" spans="1:6" x14ac:dyDescent="0.2">
      <c r="A275" s="76"/>
      <c r="B275" s="77"/>
      <c r="C275" s="76"/>
      <c r="D275" s="76"/>
      <c r="E275" s="76"/>
      <c r="F275" s="78"/>
    </row>
    <row r="276" spans="1:6" x14ac:dyDescent="0.2">
      <c r="A276" s="76"/>
      <c r="B276" s="77"/>
      <c r="C276" s="76"/>
      <c r="D276" s="76"/>
      <c r="E276" s="76"/>
      <c r="F276" s="78"/>
    </row>
    <row r="277" spans="1:6" x14ac:dyDescent="0.2">
      <c r="A277" s="76"/>
      <c r="B277" s="77"/>
      <c r="C277" s="76"/>
      <c r="D277" s="76"/>
      <c r="E277" s="76"/>
      <c r="F277" s="78"/>
    </row>
    <row r="278" spans="1:6" x14ac:dyDescent="0.2">
      <c r="A278" s="76"/>
      <c r="B278" s="77"/>
      <c r="C278" s="76"/>
      <c r="D278" s="76"/>
      <c r="E278" s="76"/>
      <c r="F278" s="78"/>
    </row>
    <row r="279" spans="1:6" x14ac:dyDescent="0.2">
      <c r="A279" s="76"/>
      <c r="B279" s="77"/>
      <c r="C279" s="76"/>
      <c r="D279" s="76"/>
      <c r="E279" s="76"/>
      <c r="F279" s="78"/>
    </row>
    <row r="280" spans="1:6" x14ac:dyDescent="0.2">
      <c r="A280" s="76"/>
      <c r="B280" s="77"/>
      <c r="C280" s="76"/>
      <c r="D280" s="76"/>
      <c r="E280" s="76"/>
      <c r="F280" s="78"/>
    </row>
    <row r="281" spans="1:6" x14ac:dyDescent="0.2">
      <c r="A281" s="76"/>
      <c r="B281" s="77"/>
      <c r="C281" s="76"/>
      <c r="D281" s="76"/>
      <c r="E281" s="76"/>
      <c r="F281" s="78"/>
    </row>
    <row r="282" spans="1:6" x14ac:dyDescent="0.2">
      <c r="A282" s="76"/>
      <c r="B282" s="77"/>
      <c r="C282" s="76"/>
      <c r="D282" s="76"/>
      <c r="E282" s="76"/>
      <c r="F282" s="78"/>
    </row>
    <row r="283" spans="1:6" x14ac:dyDescent="0.2">
      <c r="A283" s="76"/>
      <c r="B283" s="77"/>
      <c r="C283" s="76"/>
      <c r="D283" s="76"/>
      <c r="E283" s="76"/>
      <c r="F283" s="78"/>
    </row>
    <row r="284" spans="1:6" x14ac:dyDescent="0.2">
      <c r="A284" s="76"/>
      <c r="B284" s="77"/>
      <c r="C284" s="76"/>
      <c r="D284" s="76"/>
      <c r="E284" s="76"/>
      <c r="F284" s="78"/>
    </row>
    <row r="285" spans="1:6" x14ac:dyDescent="0.2">
      <c r="A285" s="76"/>
      <c r="B285" s="77"/>
      <c r="C285" s="76"/>
      <c r="D285" s="76"/>
      <c r="E285" s="76"/>
      <c r="F285" s="78"/>
    </row>
    <row r="286" spans="1:6" x14ac:dyDescent="0.2">
      <c r="A286" s="76"/>
      <c r="B286" s="77"/>
      <c r="C286" s="76"/>
      <c r="D286" s="76"/>
      <c r="E286" s="76"/>
      <c r="F286" s="78"/>
    </row>
    <row r="287" spans="1:6" x14ac:dyDescent="0.2">
      <c r="A287" s="76"/>
      <c r="B287" s="77"/>
      <c r="C287" s="76"/>
      <c r="D287" s="76"/>
      <c r="E287" s="76"/>
      <c r="F287" s="78"/>
    </row>
    <row r="288" spans="1:6" x14ac:dyDescent="0.2">
      <c r="A288" s="76"/>
      <c r="B288" s="77"/>
      <c r="C288" s="76"/>
      <c r="D288" s="76"/>
      <c r="E288" s="76"/>
      <c r="F288" s="78"/>
    </row>
    <row r="289" spans="1:6" x14ac:dyDescent="0.2">
      <c r="A289" s="76"/>
      <c r="B289" s="77"/>
      <c r="C289" s="76"/>
      <c r="D289" s="76"/>
      <c r="E289" s="76"/>
      <c r="F289" s="78"/>
    </row>
    <row r="290" spans="1:6" x14ac:dyDescent="0.2">
      <c r="A290" s="76"/>
      <c r="B290" s="77"/>
      <c r="C290" s="76"/>
      <c r="D290" s="76"/>
      <c r="E290" s="76"/>
      <c r="F290" s="78"/>
    </row>
    <row r="291" spans="1:6" x14ac:dyDescent="0.2">
      <c r="A291" s="76"/>
      <c r="B291" s="77"/>
      <c r="C291" s="76"/>
      <c r="D291" s="76"/>
      <c r="E291" s="76"/>
      <c r="F291" s="78"/>
    </row>
    <row r="292" spans="1:6" x14ac:dyDescent="0.2">
      <c r="A292" s="76"/>
      <c r="B292" s="77"/>
      <c r="C292" s="76"/>
      <c r="D292" s="76"/>
      <c r="E292" s="76"/>
      <c r="F292" s="78"/>
    </row>
    <row r="293" spans="1:6" x14ac:dyDescent="0.2">
      <c r="A293" s="76"/>
      <c r="B293" s="77"/>
      <c r="C293" s="76"/>
      <c r="D293" s="76"/>
      <c r="E293" s="76"/>
      <c r="F293" s="78"/>
    </row>
    <row r="294" spans="1:6" x14ac:dyDescent="0.2">
      <c r="A294" s="76"/>
      <c r="B294" s="77"/>
      <c r="C294" s="76"/>
      <c r="D294" s="76"/>
      <c r="E294" s="76"/>
      <c r="F294" s="78"/>
    </row>
    <row r="295" spans="1:6" x14ac:dyDescent="0.2">
      <c r="A295" s="76"/>
      <c r="B295" s="77"/>
      <c r="C295" s="76"/>
      <c r="D295" s="76"/>
      <c r="E295" s="76"/>
      <c r="F295" s="78"/>
    </row>
    <row r="296" spans="1:6" x14ac:dyDescent="0.2">
      <c r="A296" s="76"/>
      <c r="B296" s="77"/>
      <c r="C296" s="76"/>
      <c r="D296" s="76"/>
      <c r="E296" s="76"/>
      <c r="F296" s="78"/>
    </row>
    <row r="297" spans="1:6" x14ac:dyDescent="0.2">
      <c r="A297" s="76"/>
      <c r="B297" s="77"/>
      <c r="C297" s="76"/>
      <c r="D297" s="76"/>
      <c r="E297" s="76"/>
      <c r="F297" s="78"/>
    </row>
    <row r="298" spans="1:6" x14ac:dyDescent="0.2">
      <c r="A298" s="76"/>
      <c r="B298" s="77"/>
      <c r="C298" s="76"/>
      <c r="D298" s="76"/>
      <c r="E298" s="76"/>
      <c r="F298" s="78"/>
    </row>
    <row r="299" spans="1:6" x14ac:dyDescent="0.2">
      <c r="A299" s="76"/>
      <c r="B299" s="77"/>
      <c r="C299" s="76"/>
      <c r="D299" s="76"/>
      <c r="E299" s="76"/>
      <c r="F299" s="78"/>
    </row>
    <row r="300" spans="1:6" x14ac:dyDescent="0.2">
      <c r="A300" s="76"/>
      <c r="B300" s="77"/>
      <c r="C300" s="76"/>
      <c r="D300" s="76"/>
      <c r="E300" s="76"/>
      <c r="F300" s="78"/>
    </row>
    <row r="301" spans="1:6" x14ac:dyDescent="0.2">
      <c r="A301" s="76"/>
      <c r="B301" s="77"/>
      <c r="C301" s="76"/>
      <c r="D301" s="76"/>
      <c r="E301" s="76"/>
      <c r="F301" s="78"/>
    </row>
    <row r="302" spans="1:6" x14ac:dyDescent="0.2">
      <c r="A302" s="76"/>
      <c r="B302" s="77"/>
      <c r="C302" s="76"/>
      <c r="D302" s="76"/>
      <c r="E302" s="76"/>
      <c r="F302" s="78"/>
    </row>
    <row r="303" spans="1:6" x14ac:dyDescent="0.2">
      <c r="A303" s="76"/>
      <c r="B303" s="77"/>
      <c r="C303" s="76"/>
      <c r="D303" s="76"/>
      <c r="E303" s="76"/>
      <c r="F303" s="78"/>
    </row>
    <row r="304" spans="1:6" x14ac:dyDescent="0.2">
      <c r="A304" s="76"/>
      <c r="B304" s="77"/>
      <c r="C304" s="76"/>
      <c r="D304" s="76"/>
      <c r="E304" s="76"/>
      <c r="F304" s="78"/>
    </row>
    <row r="305" spans="1:6" x14ac:dyDescent="0.2">
      <c r="A305" s="76"/>
      <c r="B305" s="77"/>
      <c r="C305" s="76"/>
      <c r="D305" s="76"/>
      <c r="E305" s="76"/>
      <c r="F305" s="78"/>
    </row>
    <row r="306" spans="1:6" x14ac:dyDescent="0.2">
      <c r="A306" s="76"/>
      <c r="B306" s="77"/>
      <c r="C306" s="76"/>
      <c r="D306" s="76"/>
      <c r="E306" s="76"/>
      <c r="F306" s="78"/>
    </row>
    <row r="307" spans="1:6" x14ac:dyDescent="0.2">
      <c r="A307" s="76"/>
      <c r="B307" s="77"/>
      <c r="C307" s="76"/>
      <c r="D307" s="76"/>
      <c r="E307" s="76"/>
      <c r="F307" s="78"/>
    </row>
    <row r="308" spans="1:6" x14ac:dyDescent="0.2">
      <c r="A308" s="76"/>
      <c r="B308" s="77"/>
      <c r="C308" s="76"/>
      <c r="D308" s="76"/>
      <c r="E308" s="76"/>
      <c r="F308" s="78"/>
    </row>
    <row r="309" spans="1:6" x14ac:dyDescent="0.2">
      <c r="A309" s="76"/>
      <c r="B309" s="77"/>
      <c r="C309" s="76"/>
      <c r="D309" s="76"/>
      <c r="E309" s="76"/>
      <c r="F309" s="78"/>
    </row>
    <row r="310" spans="1:6" x14ac:dyDescent="0.2">
      <c r="A310" s="76"/>
      <c r="B310" s="77"/>
      <c r="C310" s="76"/>
      <c r="D310" s="76"/>
      <c r="E310" s="76"/>
      <c r="F310" s="78"/>
    </row>
    <row r="311" spans="1:6" x14ac:dyDescent="0.2">
      <c r="A311" s="76"/>
      <c r="B311" s="77"/>
      <c r="C311" s="76"/>
      <c r="D311" s="76"/>
      <c r="E311" s="76"/>
      <c r="F311" s="78"/>
    </row>
    <row r="312" spans="1:6" x14ac:dyDescent="0.2">
      <c r="A312" s="76"/>
      <c r="B312" s="77"/>
      <c r="C312" s="76"/>
      <c r="D312" s="76"/>
      <c r="E312" s="76"/>
      <c r="F312" s="78"/>
    </row>
    <row r="313" spans="1:6" x14ac:dyDescent="0.2">
      <c r="A313" s="76"/>
      <c r="B313" s="77"/>
      <c r="C313" s="76"/>
      <c r="D313" s="76"/>
      <c r="E313" s="76"/>
      <c r="F313" s="78"/>
    </row>
    <row r="314" spans="1:6" x14ac:dyDescent="0.2">
      <c r="A314" s="76"/>
      <c r="B314" s="77"/>
      <c r="C314" s="76"/>
      <c r="D314" s="76"/>
      <c r="E314" s="76"/>
      <c r="F314" s="78"/>
    </row>
    <row r="315" spans="1:6" x14ac:dyDescent="0.2">
      <c r="A315" s="76"/>
      <c r="B315" s="77"/>
      <c r="C315" s="76"/>
      <c r="D315" s="76"/>
      <c r="E315" s="76"/>
      <c r="F315" s="78"/>
    </row>
    <row r="316" spans="1:6" x14ac:dyDescent="0.2">
      <c r="A316" s="76"/>
      <c r="B316" s="77"/>
      <c r="C316" s="76"/>
      <c r="D316" s="76"/>
      <c r="E316" s="76"/>
      <c r="F316" s="78"/>
    </row>
    <row r="317" spans="1:6" x14ac:dyDescent="0.2">
      <c r="A317" s="76"/>
      <c r="B317" s="77"/>
      <c r="C317" s="76"/>
      <c r="D317" s="76"/>
      <c r="E317" s="76"/>
      <c r="F317" s="78"/>
    </row>
    <row r="318" spans="1:6" x14ac:dyDescent="0.2">
      <c r="A318" s="76"/>
      <c r="B318" s="77"/>
      <c r="C318" s="76"/>
      <c r="D318" s="76"/>
      <c r="E318" s="76"/>
      <c r="F318" s="78"/>
    </row>
    <row r="319" spans="1:6" x14ac:dyDescent="0.2">
      <c r="A319" s="76"/>
      <c r="B319" s="77"/>
      <c r="C319" s="76"/>
      <c r="D319" s="76"/>
      <c r="E319" s="76"/>
      <c r="F319" s="78"/>
    </row>
    <row r="320" spans="1:6" x14ac:dyDescent="0.2">
      <c r="A320" s="76"/>
      <c r="B320" s="77"/>
      <c r="C320" s="76"/>
      <c r="D320" s="76"/>
      <c r="E320" s="76"/>
      <c r="F320" s="78"/>
    </row>
    <row r="321" spans="1:6" x14ac:dyDescent="0.2">
      <c r="A321" s="76"/>
      <c r="B321" s="77"/>
      <c r="C321" s="76"/>
      <c r="D321" s="76"/>
      <c r="E321" s="76"/>
      <c r="F321" s="78"/>
    </row>
    <row r="322" spans="1:6" x14ac:dyDescent="0.2">
      <c r="A322" s="76"/>
      <c r="B322" s="77"/>
      <c r="C322" s="76"/>
      <c r="D322" s="76"/>
      <c r="E322" s="76"/>
      <c r="F322" s="78"/>
    </row>
    <row r="323" spans="1:6" x14ac:dyDescent="0.2">
      <c r="A323" s="76"/>
      <c r="B323" s="77"/>
      <c r="C323" s="76"/>
      <c r="D323" s="76"/>
      <c r="E323" s="76"/>
      <c r="F323" s="78"/>
    </row>
    <row r="324" spans="1:6" x14ac:dyDescent="0.2">
      <c r="A324" s="76"/>
      <c r="B324" s="77"/>
      <c r="C324" s="76"/>
      <c r="D324" s="76"/>
      <c r="E324" s="76"/>
      <c r="F324" s="78"/>
    </row>
    <row r="325" spans="1:6" x14ac:dyDescent="0.2">
      <c r="A325" s="76"/>
      <c r="B325" s="77"/>
      <c r="C325" s="76"/>
      <c r="D325" s="76"/>
      <c r="E325" s="76"/>
      <c r="F325" s="78"/>
    </row>
    <row r="326" spans="1:6" x14ac:dyDescent="0.2">
      <c r="A326" s="76"/>
      <c r="B326" s="77"/>
      <c r="C326" s="76"/>
      <c r="D326" s="76"/>
      <c r="E326" s="76"/>
      <c r="F326" s="78"/>
    </row>
    <row r="327" spans="1:6" x14ac:dyDescent="0.2">
      <c r="A327" s="76"/>
      <c r="B327" s="77"/>
      <c r="C327" s="76"/>
      <c r="D327" s="76"/>
      <c r="E327" s="76"/>
      <c r="F327" s="78"/>
    </row>
    <row r="328" spans="1:6" x14ac:dyDescent="0.2">
      <c r="A328" s="76"/>
      <c r="B328" s="77"/>
      <c r="C328" s="76"/>
      <c r="D328" s="76"/>
      <c r="E328" s="76"/>
      <c r="F328" s="78"/>
    </row>
    <row r="329" spans="1:6" x14ac:dyDescent="0.2">
      <c r="A329" s="76"/>
      <c r="B329" s="77"/>
      <c r="C329" s="76"/>
      <c r="D329" s="76"/>
      <c r="E329" s="76"/>
      <c r="F329" s="78"/>
    </row>
    <row r="330" spans="1:6" x14ac:dyDescent="0.2">
      <c r="A330" s="76"/>
      <c r="B330" s="77"/>
      <c r="C330" s="76"/>
      <c r="D330" s="76"/>
      <c r="E330" s="76"/>
      <c r="F330" s="78"/>
    </row>
    <row r="331" spans="1:6" x14ac:dyDescent="0.2">
      <c r="A331" s="76"/>
      <c r="B331" s="77"/>
      <c r="C331" s="76"/>
      <c r="D331" s="76"/>
      <c r="E331" s="76"/>
      <c r="F331" s="78"/>
    </row>
    <row r="332" spans="1:6" x14ac:dyDescent="0.2">
      <c r="A332" s="76"/>
      <c r="B332" s="77"/>
      <c r="C332" s="76"/>
      <c r="D332" s="76"/>
      <c r="E332" s="76"/>
      <c r="F332" s="78"/>
    </row>
    <row r="333" spans="1:6" x14ac:dyDescent="0.2">
      <c r="A333" s="76"/>
      <c r="B333" s="77"/>
      <c r="C333" s="76"/>
      <c r="D333" s="76"/>
      <c r="E333" s="76"/>
      <c r="F333" s="78"/>
    </row>
    <row r="334" spans="1:6" x14ac:dyDescent="0.2">
      <c r="A334" s="76"/>
      <c r="B334" s="77"/>
      <c r="C334" s="76"/>
      <c r="D334" s="76"/>
      <c r="E334" s="76"/>
      <c r="F334" s="78"/>
    </row>
    <row r="335" spans="1:6" x14ac:dyDescent="0.2">
      <c r="A335" s="76"/>
      <c r="B335" s="77"/>
      <c r="C335" s="76"/>
      <c r="D335" s="76"/>
      <c r="E335" s="76"/>
      <c r="F335" s="78"/>
    </row>
    <row r="336" spans="1:6" x14ac:dyDescent="0.2">
      <c r="A336" s="76"/>
      <c r="B336" s="77"/>
      <c r="C336" s="76"/>
      <c r="D336" s="76"/>
      <c r="E336" s="76"/>
      <c r="F336" s="78"/>
    </row>
    <row r="337" spans="1:6" x14ac:dyDescent="0.2">
      <c r="A337" s="76"/>
      <c r="B337" s="77"/>
      <c r="C337" s="76"/>
      <c r="D337" s="76"/>
      <c r="E337" s="76"/>
      <c r="F337" s="78"/>
    </row>
    <row r="338" spans="1:6" x14ac:dyDescent="0.2">
      <c r="A338" s="76"/>
      <c r="B338" s="77"/>
      <c r="C338" s="76"/>
      <c r="D338" s="76"/>
      <c r="E338" s="76"/>
      <c r="F338" s="78"/>
    </row>
    <row r="339" spans="1:6" x14ac:dyDescent="0.2">
      <c r="A339" s="76"/>
      <c r="B339" s="77"/>
      <c r="C339" s="76"/>
      <c r="D339" s="76"/>
      <c r="E339" s="76"/>
      <c r="F339" s="78"/>
    </row>
    <row r="340" spans="1:6" x14ac:dyDescent="0.2">
      <c r="A340" s="76"/>
      <c r="B340" s="77"/>
      <c r="C340" s="76"/>
      <c r="D340" s="76"/>
      <c r="E340" s="76"/>
      <c r="F340" s="78"/>
    </row>
    <row r="341" spans="1:6" x14ac:dyDescent="0.2">
      <c r="A341" s="76"/>
      <c r="B341" s="77"/>
      <c r="C341" s="76"/>
      <c r="D341" s="76"/>
      <c r="E341" s="76"/>
      <c r="F341" s="78"/>
    </row>
    <row r="342" spans="1:6" x14ac:dyDescent="0.2">
      <c r="A342" s="76"/>
      <c r="B342" s="77"/>
      <c r="C342" s="76"/>
      <c r="D342" s="76"/>
      <c r="E342" s="76"/>
      <c r="F342" s="78"/>
    </row>
    <row r="343" spans="1:6" x14ac:dyDescent="0.2">
      <c r="A343" s="76"/>
      <c r="B343" s="77"/>
      <c r="C343" s="76"/>
      <c r="D343" s="76"/>
      <c r="E343" s="76"/>
      <c r="F343" s="78"/>
    </row>
    <row r="344" spans="1:6" x14ac:dyDescent="0.2">
      <c r="A344" s="76"/>
      <c r="B344" s="77"/>
      <c r="C344" s="76"/>
      <c r="D344" s="76"/>
      <c r="E344" s="76"/>
      <c r="F344" s="78"/>
    </row>
    <row r="345" spans="1:6" x14ac:dyDescent="0.2">
      <c r="A345" s="76"/>
      <c r="B345" s="77"/>
      <c r="C345" s="76"/>
      <c r="D345" s="76"/>
      <c r="E345" s="76"/>
      <c r="F345" s="78"/>
    </row>
    <row r="346" spans="1:6" x14ac:dyDescent="0.2">
      <c r="A346" s="76"/>
      <c r="B346" s="77"/>
      <c r="C346" s="76"/>
      <c r="D346" s="76"/>
      <c r="E346" s="76"/>
      <c r="F346" s="78"/>
    </row>
    <row r="347" spans="1:6" x14ac:dyDescent="0.2">
      <c r="A347" s="76"/>
      <c r="B347" s="77"/>
      <c r="C347" s="76"/>
      <c r="D347" s="76"/>
      <c r="E347" s="76"/>
      <c r="F347" s="78"/>
    </row>
    <row r="348" spans="1:6" x14ac:dyDescent="0.2">
      <c r="A348" s="76"/>
      <c r="B348" s="77"/>
      <c r="C348" s="76"/>
      <c r="D348" s="76"/>
      <c r="E348" s="76"/>
      <c r="F348" s="78"/>
    </row>
    <row r="349" spans="1:6" x14ac:dyDescent="0.2">
      <c r="A349" s="76"/>
      <c r="B349" s="77"/>
      <c r="C349" s="76"/>
      <c r="D349" s="76"/>
      <c r="E349" s="76"/>
      <c r="F349" s="78"/>
    </row>
    <row r="350" spans="1:6" x14ac:dyDescent="0.2">
      <c r="A350" s="76"/>
      <c r="B350" s="77"/>
      <c r="C350" s="76"/>
      <c r="D350" s="76"/>
      <c r="E350" s="76"/>
      <c r="F350" s="78"/>
    </row>
    <row r="351" spans="1:6" x14ac:dyDescent="0.2">
      <c r="A351" s="76"/>
      <c r="B351" s="77"/>
      <c r="C351" s="76"/>
      <c r="D351" s="76"/>
      <c r="E351" s="76"/>
      <c r="F351" s="78"/>
    </row>
    <row r="352" spans="1:6" x14ac:dyDescent="0.2">
      <c r="A352" s="76"/>
      <c r="B352" s="77"/>
      <c r="C352" s="76"/>
      <c r="D352" s="76"/>
      <c r="E352" s="76"/>
      <c r="F352" s="78"/>
    </row>
    <row r="353" spans="1:6" x14ac:dyDescent="0.2">
      <c r="A353" s="76"/>
      <c r="B353" s="77"/>
      <c r="C353" s="76"/>
      <c r="D353" s="76"/>
      <c r="E353" s="76"/>
      <c r="F353" s="78"/>
    </row>
    <row r="354" spans="1:6" x14ac:dyDescent="0.2">
      <c r="A354" s="76"/>
      <c r="B354" s="77"/>
      <c r="C354" s="76"/>
      <c r="D354" s="76"/>
      <c r="E354" s="76"/>
      <c r="F354" s="78"/>
    </row>
    <row r="355" spans="1:6" x14ac:dyDescent="0.2">
      <c r="A355" s="76"/>
      <c r="B355" s="77"/>
      <c r="C355" s="76"/>
      <c r="D355" s="76"/>
      <c r="E355" s="76"/>
      <c r="F355" s="78"/>
    </row>
    <row r="356" spans="1:6" x14ac:dyDescent="0.2">
      <c r="A356" s="76"/>
      <c r="B356" s="77"/>
      <c r="C356" s="76"/>
      <c r="D356" s="76"/>
      <c r="E356" s="76"/>
      <c r="F356" s="78"/>
    </row>
    <row r="357" spans="1:6" x14ac:dyDescent="0.2">
      <c r="A357" s="76"/>
      <c r="B357" s="77"/>
      <c r="C357" s="76"/>
      <c r="D357" s="76"/>
      <c r="E357" s="76"/>
      <c r="F357" s="78"/>
    </row>
    <row r="358" spans="1:6" x14ac:dyDescent="0.2">
      <c r="A358" s="76"/>
      <c r="B358" s="77"/>
      <c r="C358" s="76"/>
      <c r="D358" s="76"/>
      <c r="E358" s="76"/>
      <c r="F358" s="78"/>
    </row>
    <row r="359" spans="1:6" x14ac:dyDescent="0.2">
      <c r="A359" s="76"/>
      <c r="B359" s="77"/>
      <c r="C359" s="76"/>
      <c r="D359" s="76"/>
      <c r="E359" s="76"/>
      <c r="F359" s="78"/>
    </row>
    <row r="360" spans="1:6" x14ac:dyDescent="0.2">
      <c r="A360" s="76"/>
      <c r="B360" s="77"/>
      <c r="C360" s="76"/>
      <c r="D360" s="76"/>
      <c r="E360" s="76"/>
      <c r="F360" s="78"/>
    </row>
    <row r="361" spans="1:6" x14ac:dyDescent="0.2">
      <c r="A361" s="76"/>
      <c r="B361" s="77"/>
      <c r="C361" s="76"/>
      <c r="D361" s="76"/>
      <c r="E361" s="76"/>
      <c r="F361" s="78"/>
    </row>
    <row r="362" spans="1:6" x14ac:dyDescent="0.2">
      <c r="A362" s="76"/>
      <c r="B362" s="77"/>
      <c r="C362" s="76"/>
      <c r="D362" s="76"/>
      <c r="E362" s="76"/>
      <c r="F362" s="78"/>
    </row>
    <row r="363" spans="1:6" x14ac:dyDescent="0.2">
      <c r="A363" s="76"/>
      <c r="B363" s="77"/>
      <c r="C363" s="76"/>
      <c r="D363" s="76"/>
      <c r="E363" s="76"/>
      <c r="F363" s="78"/>
    </row>
    <row r="364" spans="1:6" x14ac:dyDescent="0.2">
      <c r="A364" s="76"/>
      <c r="B364" s="77"/>
      <c r="C364" s="76"/>
      <c r="D364" s="76"/>
      <c r="E364" s="76"/>
      <c r="F364" s="78"/>
    </row>
    <row r="365" spans="1:6" x14ac:dyDescent="0.2">
      <c r="A365" s="76"/>
      <c r="B365" s="77"/>
      <c r="C365" s="76"/>
      <c r="D365" s="76"/>
      <c r="E365" s="76"/>
      <c r="F365" s="78"/>
    </row>
    <row r="366" spans="1:6" x14ac:dyDescent="0.2">
      <c r="A366" s="76"/>
      <c r="B366" s="77"/>
      <c r="C366" s="76"/>
      <c r="D366" s="76"/>
      <c r="E366" s="76"/>
      <c r="F366" s="78"/>
    </row>
    <row r="367" spans="1:6" x14ac:dyDescent="0.2">
      <c r="A367" s="76"/>
      <c r="B367" s="77"/>
      <c r="C367" s="76"/>
      <c r="D367" s="76"/>
      <c r="E367" s="76"/>
      <c r="F367" s="78"/>
    </row>
    <row r="368" spans="1:6" x14ac:dyDescent="0.2">
      <c r="A368" s="76"/>
      <c r="B368" s="77"/>
      <c r="C368" s="76"/>
      <c r="D368" s="76"/>
      <c r="E368" s="76"/>
      <c r="F368" s="78"/>
    </row>
    <row r="369" spans="1:6" x14ac:dyDescent="0.2">
      <c r="A369" s="76"/>
      <c r="B369" s="77"/>
      <c r="C369" s="76"/>
      <c r="D369" s="76"/>
      <c r="E369" s="76"/>
      <c r="F369" s="78"/>
    </row>
    <row r="370" spans="1:6" x14ac:dyDescent="0.2">
      <c r="A370" s="76"/>
      <c r="B370" s="77"/>
      <c r="C370" s="76"/>
      <c r="D370" s="76"/>
      <c r="E370" s="76"/>
      <c r="F370" s="78"/>
    </row>
    <row r="371" spans="1:6" x14ac:dyDescent="0.2">
      <c r="A371" s="76"/>
      <c r="B371" s="77"/>
      <c r="C371" s="76"/>
      <c r="D371" s="76"/>
      <c r="E371" s="76"/>
      <c r="F371" s="78"/>
    </row>
    <row r="372" spans="1:6" x14ac:dyDescent="0.2">
      <c r="A372" s="76"/>
      <c r="B372" s="77"/>
      <c r="C372" s="76"/>
      <c r="D372" s="76"/>
      <c r="E372" s="76"/>
      <c r="F372" s="78"/>
    </row>
    <row r="373" spans="1:6" x14ac:dyDescent="0.2">
      <c r="A373" s="76"/>
      <c r="B373" s="77"/>
      <c r="C373" s="76"/>
      <c r="D373" s="76"/>
      <c r="E373" s="76"/>
      <c r="F373" s="78"/>
    </row>
    <row r="374" spans="1:6" x14ac:dyDescent="0.2">
      <c r="A374" s="76"/>
      <c r="B374" s="77"/>
      <c r="C374" s="76"/>
      <c r="D374" s="76"/>
      <c r="E374" s="76"/>
      <c r="F374" s="78"/>
    </row>
    <row r="375" spans="1:6" x14ac:dyDescent="0.2">
      <c r="A375" s="76"/>
      <c r="B375" s="77"/>
      <c r="C375" s="76"/>
      <c r="D375" s="76"/>
      <c r="E375" s="76"/>
      <c r="F375" s="78"/>
    </row>
    <row r="376" spans="1:6" x14ac:dyDescent="0.2">
      <c r="A376" s="76"/>
      <c r="B376" s="77"/>
      <c r="C376" s="76"/>
      <c r="D376" s="76"/>
      <c r="E376" s="76"/>
      <c r="F376" s="78"/>
    </row>
    <row r="377" spans="1:6" x14ac:dyDescent="0.2">
      <c r="A377" s="76"/>
      <c r="B377" s="77"/>
      <c r="C377" s="76"/>
      <c r="D377" s="76"/>
      <c r="E377" s="76"/>
      <c r="F377" s="78"/>
    </row>
    <row r="378" spans="1:6" x14ac:dyDescent="0.2">
      <c r="A378" s="76"/>
      <c r="B378" s="77"/>
      <c r="C378" s="76"/>
      <c r="D378" s="76"/>
      <c r="E378" s="76"/>
      <c r="F378" s="78"/>
    </row>
    <row r="379" spans="1:6" x14ac:dyDescent="0.2">
      <c r="A379" s="76"/>
      <c r="B379" s="77"/>
      <c r="C379" s="76"/>
      <c r="D379" s="76"/>
      <c r="E379" s="76"/>
      <c r="F379" s="78"/>
    </row>
    <row r="380" spans="1:6" x14ac:dyDescent="0.2">
      <c r="A380" s="76"/>
      <c r="B380" s="77"/>
      <c r="C380" s="76"/>
      <c r="D380" s="76"/>
      <c r="E380" s="76"/>
      <c r="F380" s="78"/>
    </row>
    <row r="381" spans="1:6" x14ac:dyDescent="0.2">
      <c r="A381" s="76"/>
      <c r="B381" s="77"/>
      <c r="C381" s="76"/>
      <c r="D381" s="76"/>
      <c r="E381" s="76"/>
      <c r="F381" s="78"/>
    </row>
    <row r="382" spans="1:6" x14ac:dyDescent="0.2">
      <c r="A382" s="76"/>
      <c r="B382" s="77"/>
      <c r="C382" s="76"/>
      <c r="D382" s="76"/>
      <c r="E382" s="76"/>
      <c r="F382" s="78"/>
    </row>
    <row r="383" spans="1:6" x14ac:dyDescent="0.2">
      <c r="A383" s="76"/>
      <c r="B383" s="77"/>
      <c r="C383" s="76"/>
      <c r="D383" s="76"/>
      <c r="E383" s="76"/>
      <c r="F383" s="78"/>
    </row>
    <row r="384" spans="1:6" x14ac:dyDescent="0.2">
      <c r="A384" s="76"/>
      <c r="B384" s="77"/>
      <c r="C384" s="76"/>
      <c r="D384" s="76"/>
      <c r="E384" s="76"/>
      <c r="F384" s="78"/>
    </row>
    <row r="385" spans="1:6" x14ac:dyDescent="0.2">
      <c r="A385" s="76"/>
      <c r="B385" s="77"/>
      <c r="C385" s="76"/>
      <c r="D385" s="76"/>
      <c r="E385" s="76"/>
      <c r="F385" s="78"/>
    </row>
    <row r="386" spans="1:6" x14ac:dyDescent="0.2">
      <c r="A386" s="76"/>
      <c r="B386" s="77"/>
      <c r="C386" s="76"/>
      <c r="D386" s="76"/>
      <c r="E386" s="76"/>
      <c r="F386" s="78"/>
    </row>
    <row r="387" spans="1:6" x14ac:dyDescent="0.2">
      <c r="A387" s="76"/>
      <c r="B387" s="77"/>
      <c r="C387" s="76"/>
      <c r="D387" s="76"/>
      <c r="E387" s="76"/>
      <c r="F387" s="78"/>
    </row>
    <row r="388" spans="1:6" x14ac:dyDescent="0.2">
      <c r="A388" s="76"/>
      <c r="B388" s="77"/>
      <c r="C388" s="76"/>
      <c r="D388" s="76"/>
      <c r="E388" s="76"/>
      <c r="F388" s="78"/>
    </row>
    <row r="389" spans="1:6" x14ac:dyDescent="0.2">
      <c r="A389" s="76"/>
      <c r="B389" s="77"/>
      <c r="C389" s="76"/>
      <c r="D389" s="76"/>
      <c r="E389" s="76"/>
      <c r="F389" s="78"/>
    </row>
    <row r="390" spans="1:6" x14ac:dyDescent="0.2">
      <c r="A390" s="76"/>
      <c r="B390" s="77"/>
      <c r="C390" s="76"/>
      <c r="D390" s="76"/>
      <c r="E390" s="76"/>
      <c r="F390" s="78"/>
    </row>
    <row r="391" spans="1:6" x14ac:dyDescent="0.2">
      <c r="A391" s="76"/>
      <c r="B391" s="77"/>
      <c r="C391" s="76"/>
      <c r="D391" s="76"/>
      <c r="E391" s="76"/>
      <c r="F391" s="78"/>
    </row>
    <row r="392" spans="1:6" x14ac:dyDescent="0.2">
      <c r="A392" s="76"/>
      <c r="B392" s="77"/>
      <c r="C392" s="76"/>
      <c r="D392" s="76"/>
      <c r="E392" s="76"/>
      <c r="F392" s="78"/>
    </row>
    <row r="393" spans="1:6" x14ac:dyDescent="0.2">
      <c r="A393" s="76"/>
      <c r="B393" s="77"/>
      <c r="C393" s="76"/>
      <c r="D393" s="76"/>
      <c r="E393" s="76"/>
      <c r="F393" s="78"/>
    </row>
    <row r="394" spans="1:6" x14ac:dyDescent="0.2">
      <c r="A394" s="76"/>
      <c r="B394" s="77"/>
      <c r="C394" s="76"/>
      <c r="D394" s="76"/>
      <c r="E394" s="76"/>
      <c r="F394" s="78"/>
    </row>
    <row r="395" spans="1:6" x14ac:dyDescent="0.2">
      <c r="A395" s="76"/>
      <c r="B395" s="77"/>
      <c r="C395" s="76"/>
      <c r="D395" s="76"/>
      <c r="E395" s="76"/>
      <c r="F395" s="78"/>
    </row>
    <row r="396" spans="1:6" x14ac:dyDescent="0.2">
      <c r="A396" s="76"/>
      <c r="B396" s="77"/>
      <c r="C396" s="76"/>
      <c r="D396" s="76"/>
      <c r="E396" s="76"/>
      <c r="F396" s="78"/>
    </row>
    <row r="397" spans="1:6" x14ac:dyDescent="0.2">
      <c r="A397" s="76"/>
      <c r="B397" s="77"/>
      <c r="C397" s="76"/>
      <c r="D397" s="76"/>
      <c r="E397" s="76"/>
      <c r="F397" s="78"/>
    </row>
    <row r="398" spans="1:6" x14ac:dyDescent="0.2">
      <c r="A398" s="76"/>
      <c r="B398" s="77"/>
      <c r="C398" s="76"/>
      <c r="D398" s="76"/>
      <c r="E398" s="76"/>
      <c r="F398" s="78"/>
    </row>
    <row r="399" spans="1:6" x14ac:dyDescent="0.2">
      <c r="A399" s="76"/>
      <c r="B399" s="77"/>
      <c r="C399" s="76"/>
      <c r="D399" s="76"/>
      <c r="E399" s="76"/>
      <c r="F399" s="78"/>
    </row>
    <row r="400" spans="1:6" x14ac:dyDescent="0.2">
      <c r="A400" s="76"/>
      <c r="B400" s="77"/>
      <c r="C400" s="76"/>
      <c r="D400" s="76"/>
      <c r="E400" s="76"/>
      <c r="F400" s="78"/>
    </row>
    <row r="401" spans="1:6" x14ac:dyDescent="0.2">
      <c r="A401" s="76"/>
      <c r="B401" s="77"/>
      <c r="C401" s="76"/>
      <c r="D401" s="76"/>
      <c r="E401" s="76"/>
      <c r="F401" s="78"/>
    </row>
    <row r="402" spans="1:6" x14ac:dyDescent="0.2">
      <c r="A402" s="76"/>
      <c r="B402" s="77"/>
      <c r="C402" s="76"/>
      <c r="D402" s="76"/>
      <c r="E402" s="76"/>
      <c r="F402" s="78"/>
    </row>
    <row r="403" spans="1:6" x14ac:dyDescent="0.2">
      <c r="A403" s="76"/>
      <c r="B403" s="77"/>
      <c r="C403" s="76"/>
      <c r="D403" s="76"/>
      <c r="E403" s="76"/>
      <c r="F403" s="78"/>
    </row>
    <row r="404" spans="1:6" x14ac:dyDescent="0.2">
      <c r="A404" s="76"/>
      <c r="B404" s="77"/>
      <c r="C404" s="76"/>
      <c r="D404" s="76"/>
      <c r="E404" s="76"/>
      <c r="F404" s="78"/>
    </row>
    <row r="405" spans="1:6" x14ac:dyDescent="0.2">
      <c r="A405" s="76"/>
      <c r="B405" s="77"/>
      <c r="C405" s="76"/>
      <c r="D405" s="76"/>
      <c r="E405" s="76"/>
      <c r="F405" s="78"/>
    </row>
    <row r="406" spans="1:6" x14ac:dyDescent="0.2">
      <c r="A406" s="76"/>
      <c r="B406" s="77"/>
      <c r="C406" s="76"/>
      <c r="D406" s="76"/>
      <c r="E406" s="76"/>
      <c r="F406" s="78"/>
    </row>
    <row r="407" spans="1:6" x14ac:dyDescent="0.2">
      <c r="A407" s="76"/>
      <c r="B407" s="77"/>
      <c r="C407" s="76"/>
      <c r="D407" s="76"/>
      <c r="E407" s="76"/>
      <c r="F407" s="78"/>
    </row>
    <row r="408" spans="1:6" x14ac:dyDescent="0.2">
      <c r="A408" s="76"/>
      <c r="B408" s="77"/>
      <c r="C408" s="76"/>
      <c r="D408" s="76"/>
      <c r="E408" s="76"/>
      <c r="F408" s="78"/>
    </row>
    <row r="409" spans="1:6" x14ac:dyDescent="0.2">
      <c r="A409" s="76"/>
      <c r="B409" s="77"/>
      <c r="C409" s="76"/>
      <c r="D409" s="76"/>
      <c r="E409" s="76"/>
      <c r="F409" s="78"/>
    </row>
    <row r="410" spans="1:6" x14ac:dyDescent="0.2">
      <c r="A410" s="76"/>
      <c r="B410" s="77"/>
      <c r="C410" s="76"/>
      <c r="D410" s="76"/>
      <c r="E410" s="76"/>
      <c r="F410" s="78"/>
    </row>
    <row r="411" spans="1:6" x14ac:dyDescent="0.2">
      <c r="A411" s="76"/>
      <c r="B411" s="77"/>
      <c r="C411" s="76"/>
      <c r="D411" s="76"/>
      <c r="E411" s="76"/>
      <c r="F411" s="78"/>
    </row>
    <row r="412" spans="1:6" x14ac:dyDescent="0.2">
      <c r="A412" s="76"/>
      <c r="B412" s="77"/>
      <c r="C412" s="76"/>
      <c r="D412" s="76"/>
      <c r="E412" s="76"/>
      <c r="F412" s="78"/>
    </row>
    <row r="413" spans="1:6" x14ac:dyDescent="0.2">
      <c r="A413" s="76"/>
      <c r="B413" s="77"/>
      <c r="C413" s="76"/>
      <c r="D413" s="76"/>
      <c r="E413" s="76"/>
      <c r="F413" s="78"/>
    </row>
    <row r="414" spans="1:6" x14ac:dyDescent="0.2">
      <c r="A414" s="76"/>
      <c r="B414" s="77"/>
      <c r="C414" s="76"/>
      <c r="D414" s="76"/>
      <c r="E414" s="76"/>
      <c r="F414" s="78"/>
    </row>
    <row r="415" spans="1:6" x14ac:dyDescent="0.2">
      <c r="A415" s="76"/>
      <c r="B415" s="77"/>
      <c r="C415" s="76"/>
      <c r="D415" s="76"/>
      <c r="E415" s="76"/>
      <c r="F415" s="78"/>
    </row>
    <row r="416" spans="1:6" x14ac:dyDescent="0.2">
      <c r="A416" s="76"/>
      <c r="B416" s="77"/>
      <c r="C416" s="76"/>
      <c r="D416" s="76"/>
      <c r="E416" s="76"/>
      <c r="F416" s="78"/>
    </row>
    <row r="417" spans="1:6" x14ac:dyDescent="0.2">
      <c r="A417" s="76"/>
      <c r="B417" s="77"/>
      <c r="C417" s="76"/>
      <c r="D417" s="76"/>
      <c r="E417" s="76"/>
      <c r="F417" s="78"/>
    </row>
    <row r="418" spans="1:6" x14ac:dyDescent="0.2">
      <c r="A418" s="76"/>
      <c r="B418" s="77"/>
      <c r="C418" s="76"/>
      <c r="D418" s="76"/>
      <c r="E418" s="76"/>
      <c r="F418" s="78"/>
    </row>
    <row r="419" spans="1:6" x14ac:dyDescent="0.2">
      <c r="A419" s="76"/>
      <c r="B419" s="77"/>
      <c r="C419" s="76"/>
      <c r="D419" s="76"/>
      <c r="E419" s="76"/>
      <c r="F419" s="78"/>
    </row>
    <row r="420" spans="1:6" x14ac:dyDescent="0.2">
      <c r="A420" s="76"/>
      <c r="B420" s="77"/>
      <c r="C420" s="76"/>
      <c r="D420" s="76"/>
      <c r="E420" s="76"/>
      <c r="F420" s="78"/>
    </row>
    <row r="421" spans="1:6" x14ac:dyDescent="0.2">
      <c r="A421" s="76"/>
      <c r="B421" s="77"/>
      <c r="C421" s="76"/>
      <c r="D421" s="76"/>
      <c r="E421" s="76"/>
      <c r="F421" s="78"/>
    </row>
    <row r="422" spans="1:6" x14ac:dyDescent="0.2">
      <c r="A422" s="76"/>
      <c r="B422" s="77"/>
      <c r="C422" s="76"/>
      <c r="D422" s="76"/>
      <c r="E422" s="76"/>
      <c r="F422" s="78"/>
    </row>
    <row r="423" spans="1:6" x14ac:dyDescent="0.2">
      <c r="A423" s="76"/>
      <c r="B423" s="77"/>
      <c r="C423" s="76"/>
      <c r="D423" s="76"/>
      <c r="E423" s="76"/>
      <c r="F423" s="78"/>
    </row>
    <row r="424" spans="1:6" x14ac:dyDescent="0.2">
      <c r="A424" s="76"/>
      <c r="B424" s="77"/>
      <c r="C424" s="76"/>
      <c r="D424" s="76"/>
      <c r="E424" s="76"/>
      <c r="F424" s="78"/>
    </row>
    <row r="425" spans="1:6" x14ac:dyDescent="0.2">
      <c r="A425" s="76"/>
      <c r="B425" s="77"/>
      <c r="C425" s="76"/>
      <c r="D425" s="76"/>
      <c r="E425" s="76"/>
      <c r="F425" s="78"/>
    </row>
    <row r="426" spans="1:6" x14ac:dyDescent="0.2">
      <c r="A426" s="76"/>
      <c r="B426" s="77"/>
      <c r="C426" s="76"/>
      <c r="D426" s="76"/>
      <c r="E426" s="76"/>
      <c r="F426" s="78"/>
    </row>
    <row r="427" spans="1:6" x14ac:dyDescent="0.2">
      <c r="A427" s="76"/>
      <c r="B427" s="77"/>
      <c r="C427" s="76"/>
      <c r="D427" s="76"/>
      <c r="E427" s="76"/>
      <c r="F427" s="78"/>
    </row>
    <row r="428" spans="1:6" x14ac:dyDescent="0.2">
      <c r="A428" s="76"/>
      <c r="B428" s="77"/>
      <c r="C428" s="76"/>
      <c r="D428" s="76"/>
      <c r="E428" s="76"/>
      <c r="F428" s="78"/>
    </row>
    <row r="429" spans="1:6" x14ac:dyDescent="0.2">
      <c r="A429" s="76"/>
      <c r="B429" s="77"/>
      <c r="C429" s="76"/>
      <c r="D429" s="76"/>
      <c r="E429" s="76"/>
      <c r="F429" s="78"/>
    </row>
    <row r="430" spans="1:6" x14ac:dyDescent="0.2">
      <c r="A430" s="76"/>
      <c r="B430" s="77"/>
      <c r="C430" s="76"/>
      <c r="D430" s="76"/>
      <c r="E430" s="76"/>
      <c r="F430" s="78"/>
    </row>
    <row r="431" spans="1:6" x14ac:dyDescent="0.2">
      <c r="A431" s="76"/>
      <c r="B431" s="77"/>
      <c r="C431" s="76"/>
      <c r="D431" s="76"/>
      <c r="E431" s="76"/>
      <c r="F431" s="78"/>
    </row>
    <row r="432" spans="1:6" x14ac:dyDescent="0.2">
      <c r="A432" s="76"/>
      <c r="B432" s="77"/>
      <c r="C432" s="76"/>
      <c r="D432" s="76"/>
      <c r="E432" s="76"/>
      <c r="F432" s="78"/>
    </row>
    <row r="433" spans="1:6" x14ac:dyDescent="0.2">
      <c r="A433" s="76"/>
      <c r="B433" s="77"/>
      <c r="C433" s="76"/>
      <c r="D433" s="76"/>
      <c r="E433" s="76"/>
      <c r="F433" s="78"/>
    </row>
    <row r="434" spans="1:6" x14ac:dyDescent="0.2">
      <c r="A434" s="76"/>
      <c r="B434" s="77"/>
      <c r="C434" s="76"/>
      <c r="D434" s="76"/>
      <c r="E434" s="76"/>
      <c r="F434" s="78"/>
    </row>
    <row r="435" spans="1:6" x14ac:dyDescent="0.2">
      <c r="A435" s="76"/>
      <c r="B435" s="77"/>
      <c r="C435" s="76"/>
      <c r="D435" s="76"/>
      <c r="E435" s="76"/>
      <c r="F435" s="78"/>
    </row>
    <row r="436" spans="1:6" x14ac:dyDescent="0.2">
      <c r="A436" s="76"/>
      <c r="B436" s="77"/>
      <c r="C436" s="76"/>
      <c r="D436" s="76"/>
      <c r="E436" s="76"/>
      <c r="F436" s="78"/>
    </row>
    <row r="437" spans="1:6" x14ac:dyDescent="0.2">
      <c r="A437" s="76"/>
      <c r="B437" s="77"/>
      <c r="C437" s="76"/>
      <c r="D437" s="76"/>
      <c r="E437" s="76"/>
      <c r="F437" s="78"/>
    </row>
    <row r="438" spans="1:6" x14ac:dyDescent="0.2">
      <c r="A438" s="76"/>
      <c r="B438" s="77"/>
      <c r="C438" s="76"/>
      <c r="D438" s="76"/>
      <c r="E438" s="76"/>
      <c r="F438" s="78"/>
    </row>
    <row r="439" spans="1:6" x14ac:dyDescent="0.2">
      <c r="A439" s="76"/>
      <c r="B439" s="77"/>
      <c r="C439" s="76"/>
      <c r="D439" s="76"/>
      <c r="E439" s="76"/>
      <c r="F439" s="78"/>
    </row>
    <row r="440" spans="1:6" x14ac:dyDescent="0.2">
      <c r="A440" s="76"/>
      <c r="B440" s="77"/>
      <c r="C440" s="76"/>
      <c r="D440" s="76"/>
      <c r="E440" s="76"/>
      <c r="F440" s="78"/>
    </row>
    <row r="441" spans="1:6" x14ac:dyDescent="0.2">
      <c r="A441" s="76"/>
      <c r="B441" s="77"/>
      <c r="C441" s="76"/>
      <c r="D441" s="76"/>
      <c r="E441" s="76"/>
      <c r="F441" s="78"/>
    </row>
    <row r="442" spans="1:6" x14ac:dyDescent="0.2">
      <c r="A442" s="76"/>
      <c r="B442" s="77"/>
      <c r="C442" s="76"/>
      <c r="D442" s="76"/>
      <c r="E442" s="76"/>
      <c r="F442" s="78"/>
    </row>
    <row r="443" spans="1:6" x14ac:dyDescent="0.2">
      <c r="A443" s="76"/>
      <c r="B443" s="77"/>
      <c r="C443" s="76"/>
      <c r="D443" s="76"/>
      <c r="E443" s="76"/>
      <c r="F443" s="78"/>
    </row>
    <row r="444" spans="1:6" x14ac:dyDescent="0.2">
      <c r="A444" s="76"/>
      <c r="B444" s="77"/>
      <c r="C444" s="76"/>
      <c r="D444" s="76"/>
      <c r="E444" s="76"/>
      <c r="F444" s="78"/>
    </row>
    <row r="445" spans="1:6" x14ac:dyDescent="0.2">
      <c r="A445" s="76"/>
      <c r="B445" s="77"/>
      <c r="C445" s="76"/>
      <c r="D445" s="76"/>
      <c r="E445" s="76"/>
      <c r="F445" s="78"/>
    </row>
    <row r="446" spans="1:6" x14ac:dyDescent="0.2">
      <c r="A446" s="76"/>
      <c r="B446" s="77"/>
      <c r="C446" s="76"/>
      <c r="D446" s="76"/>
      <c r="E446" s="76"/>
      <c r="F446" s="78"/>
    </row>
    <row r="447" spans="1:6" x14ac:dyDescent="0.2">
      <c r="A447" s="76"/>
      <c r="B447" s="77"/>
      <c r="C447" s="76"/>
      <c r="D447" s="76"/>
      <c r="E447" s="76"/>
      <c r="F447" s="78"/>
    </row>
    <row r="448" spans="1:6" x14ac:dyDescent="0.2">
      <c r="A448" s="76"/>
      <c r="B448" s="77"/>
      <c r="C448" s="76"/>
      <c r="D448" s="76"/>
      <c r="E448" s="76"/>
      <c r="F448" s="78"/>
    </row>
    <row r="449" spans="1:6" x14ac:dyDescent="0.2">
      <c r="A449" s="76"/>
      <c r="B449" s="77"/>
      <c r="C449" s="76"/>
      <c r="D449" s="76"/>
      <c r="E449" s="76"/>
      <c r="F449" s="78"/>
    </row>
    <row r="450" spans="1:6" x14ac:dyDescent="0.2">
      <c r="A450" s="76"/>
      <c r="B450" s="77"/>
      <c r="C450" s="76"/>
      <c r="D450" s="76"/>
      <c r="E450" s="76"/>
      <c r="F450" s="78"/>
    </row>
    <row r="451" spans="1:6" x14ac:dyDescent="0.2">
      <c r="A451" s="76"/>
      <c r="B451" s="77"/>
      <c r="C451" s="76"/>
      <c r="D451" s="76"/>
      <c r="E451" s="76"/>
      <c r="F451" s="78"/>
    </row>
    <row r="452" spans="1:6" x14ac:dyDescent="0.2">
      <c r="A452" s="76"/>
      <c r="B452" s="77"/>
      <c r="C452" s="76"/>
      <c r="D452" s="76"/>
      <c r="E452" s="76"/>
      <c r="F452" s="78"/>
    </row>
    <row r="453" spans="1:6" x14ac:dyDescent="0.2">
      <c r="A453" s="76"/>
      <c r="B453" s="77"/>
      <c r="C453" s="76"/>
      <c r="D453" s="76"/>
      <c r="E453" s="76"/>
      <c r="F453" s="78"/>
    </row>
    <row r="454" spans="1:6" x14ac:dyDescent="0.2">
      <c r="A454" s="76"/>
      <c r="B454" s="77"/>
      <c r="C454" s="76"/>
      <c r="D454" s="76"/>
      <c r="E454" s="76"/>
      <c r="F454" s="78"/>
    </row>
    <row r="455" spans="1:6" x14ac:dyDescent="0.2">
      <c r="A455" s="76"/>
      <c r="B455" s="77"/>
      <c r="C455" s="76"/>
      <c r="D455" s="76"/>
      <c r="E455" s="76"/>
      <c r="F455" s="78"/>
    </row>
    <row r="456" spans="1:6" x14ac:dyDescent="0.2">
      <c r="A456" s="76"/>
      <c r="B456" s="77"/>
      <c r="C456" s="76"/>
      <c r="D456" s="76"/>
      <c r="E456" s="76"/>
      <c r="F456" s="78"/>
    </row>
    <row r="457" spans="1:6" x14ac:dyDescent="0.2">
      <c r="A457" s="76"/>
      <c r="B457" s="77"/>
      <c r="C457" s="76"/>
      <c r="D457" s="76"/>
      <c r="E457" s="76"/>
      <c r="F457" s="78"/>
    </row>
    <row r="458" spans="1:6" x14ac:dyDescent="0.2">
      <c r="A458" s="76"/>
      <c r="B458" s="77"/>
      <c r="C458" s="76"/>
      <c r="D458" s="76"/>
      <c r="E458" s="76"/>
      <c r="F458" s="78"/>
    </row>
    <row r="459" spans="1:6" x14ac:dyDescent="0.2">
      <c r="A459" s="76"/>
      <c r="B459" s="77"/>
      <c r="C459" s="76"/>
      <c r="D459" s="76"/>
      <c r="E459" s="76"/>
      <c r="F459" s="78"/>
    </row>
    <row r="460" spans="1:6" x14ac:dyDescent="0.2">
      <c r="A460" s="76"/>
      <c r="B460" s="77"/>
      <c r="C460" s="76"/>
      <c r="D460" s="76"/>
      <c r="E460" s="76"/>
      <c r="F460" s="78"/>
    </row>
    <row r="461" spans="1:6" x14ac:dyDescent="0.2">
      <c r="A461" s="76"/>
      <c r="B461" s="77"/>
      <c r="C461" s="76"/>
      <c r="D461" s="76"/>
      <c r="E461" s="76"/>
      <c r="F461" s="78"/>
    </row>
    <row r="462" spans="1:6" x14ac:dyDescent="0.2">
      <c r="A462" s="76"/>
      <c r="B462" s="77"/>
      <c r="C462" s="76"/>
      <c r="D462" s="76"/>
      <c r="E462" s="76"/>
      <c r="F462" s="78"/>
    </row>
    <row r="463" spans="1:6" x14ac:dyDescent="0.2">
      <c r="A463" s="76"/>
      <c r="B463" s="77"/>
      <c r="C463" s="76"/>
      <c r="D463" s="76"/>
      <c r="E463" s="76"/>
      <c r="F463" s="78"/>
    </row>
    <row r="464" spans="1:6" x14ac:dyDescent="0.2">
      <c r="A464" s="76"/>
      <c r="B464" s="77"/>
      <c r="C464" s="76"/>
      <c r="D464" s="76"/>
      <c r="E464" s="76"/>
      <c r="F464" s="78"/>
    </row>
    <row r="465" spans="1:6" x14ac:dyDescent="0.2">
      <c r="A465" s="76"/>
      <c r="B465" s="77"/>
      <c r="C465" s="76"/>
      <c r="D465" s="76"/>
      <c r="E465" s="76"/>
      <c r="F465" s="78"/>
    </row>
    <row r="466" spans="1:6" x14ac:dyDescent="0.2">
      <c r="A466" s="76"/>
      <c r="B466" s="77"/>
      <c r="C466" s="76"/>
      <c r="D466" s="76"/>
      <c r="E466" s="76"/>
      <c r="F466" s="78"/>
    </row>
    <row r="467" spans="1:6" x14ac:dyDescent="0.2">
      <c r="A467" s="76"/>
      <c r="B467" s="77"/>
      <c r="C467" s="76"/>
      <c r="D467" s="76"/>
      <c r="E467" s="76"/>
      <c r="F467" s="78"/>
    </row>
    <row r="468" spans="1:6" x14ac:dyDescent="0.2">
      <c r="A468" s="76"/>
      <c r="B468" s="77"/>
      <c r="C468" s="76"/>
      <c r="D468" s="76"/>
      <c r="E468" s="76"/>
      <c r="F468" s="78"/>
    </row>
    <row r="469" spans="1:6" x14ac:dyDescent="0.2">
      <c r="A469" s="76"/>
      <c r="B469" s="77"/>
      <c r="C469" s="76"/>
      <c r="D469" s="76"/>
      <c r="E469" s="76"/>
      <c r="F469" s="78"/>
    </row>
    <row r="470" spans="1:6" x14ac:dyDescent="0.2">
      <c r="A470" s="76"/>
      <c r="B470" s="77"/>
      <c r="C470" s="76"/>
      <c r="D470" s="76"/>
      <c r="E470" s="76"/>
      <c r="F470" s="78"/>
    </row>
    <row r="471" spans="1:6" x14ac:dyDescent="0.2">
      <c r="A471" s="76"/>
      <c r="B471" s="77"/>
      <c r="C471" s="76"/>
      <c r="D471" s="76"/>
      <c r="E471" s="76"/>
      <c r="F471" s="78"/>
    </row>
    <row r="472" spans="1:6" x14ac:dyDescent="0.2">
      <c r="A472" s="76"/>
      <c r="B472" s="77"/>
      <c r="C472" s="76"/>
      <c r="D472" s="76"/>
      <c r="E472" s="76"/>
      <c r="F472" s="78"/>
    </row>
    <row r="473" spans="1:6" x14ac:dyDescent="0.2">
      <c r="A473" s="76"/>
      <c r="B473" s="77"/>
      <c r="C473" s="76"/>
      <c r="D473" s="76"/>
      <c r="E473" s="76"/>
      <c r="F473" s="78"/>
    </row>
    <row r="474" spans="1:6" x14ac:dyDescent="0.2">
      <c r="A474" s="76"/>
      <c r="B474" s="77"/>
      <c r="C474" s="76"/>
      <c r="D474" s="76"/>
      <c r="E474" s="76"/>
      <c r="F474" s="78"/>
    </row>
    <row r="475" spans="1:6" x14ac:dyDescent="0.2">
      <c r="A475" s="76"/>
      <c r="B475" s="77"/>
      <c r="C475" s="76"/>
      <c r="D475" s="76"/>
      <c r="E475" s="76"/>
      <c r="F475" s="78"/>
    </row>
    <row r="476" spans="1:6" x14ac:dyDescent="0.2">
      <c r="A476" s="76"/>
      <c r="B476" s="77"/>
      <c r="C476" s="76"/>
      <c r="D476" s="76"/>
      <c r="E476" s="76"/>
      <c r="F476" s="78"/>
    </row>
    <row r="477" spans="1:6" x14ac:dyDescent="0.2">
      <c r="A477" s="76"/>
      <c r="B477" s="77"/>
      <c r="C477" s="76"/>
      <c r="D477" s="76"/>
      <c r="E477" s="76"/>
      <c r="F477" s="78"/>
    </row>
    <row r="478" spans="1:6" x14ac:dyDescent="0.2">
      <c r="A478" s="76"/>
      <c r="B478" s="77"/>
      <c r="C478" s="76"/>
      <c r="D478" s="76"/>
      <c r="E478" s="76"/>
      <c r="F478" s="78"/>
    </row>
    <row r="479" spans="1:6" x14ac:dyDescent="0.2">
      <c r="A479" s="76"/>
      <c r="B479" s="77"/>
      <c r="C479" s="76"/>
      <c r="D479" s="76"/>
      <c r="E479" s="76"/>
      <c r="F479" s="78"/>
    </row>
    <row r="480" spans="1:6" x14ac:dyDescent="0.2">
      <c r="A480" s="76"/>
      <c r="B480" s="77"/>
      <c r="C480" s="76"/>
      <c r="D480" s="76"/>
      <c r="E480" s="76"/>
      <c r="F480" s="78"/>
    </row>
    <row r="481" spans="1:6" x14ac:dyDescent="0.2">
      <c r="A481" s="76"/>
      <c r="B481" s="77"/>
      <c r="C481" s="76"/>
      <c r="D481" s="76"/>
      <c r="E481" s="76"/>
      <c r="F481" s="78"/>
    </row>
    <row r="482" spans="1:6" x14ac:dyDescent="0.2">
      <c r="A482" s="76"/>
      <c r="B482" s="77"/>
      <c r="C482" s="76"/>
      <c r="D482" s="76"/>
      <c r="E482" s="76"/>
      <c r="F482" s="78"/>
    </row>
    <row r="483" spans="1:6" x14ac:dyDescent="0.2">
      <c r="A483" s="76"/>
      <c r="B483" s="77"/>
      <c r="C483" s="76"/>
      <c r="D483" s="76"/>
      <c r="E483" s="76"/>
      <c r="F483" s="78"/>
    </row>
    <row r="484" spans="1:6" x14ac:dyDescent="0.2">
      <c r="A484" s="76"/>
      <c r="B484" s="77"/>
      <c r="C484" s="76"/>
      <c r="D484" s="76"/>
      <c r="E484" s="76"/>
      <c r="F484" s="78"/>
    </row>
    <row r="485" spans="1:6" x14ac:dyDescent="0.2">
      <c r="A485" s="76"/>
      <c r="B485" s="77"/>
      <c r="C485" s="76"/>
      <c r="D485" s="76"/>
      <c r="E485" s="76"/>
      <c r="F485" s="78"/>
    </row>
    <row r="486" spans="1:6" x14ac:dyDescent="0.2">
      <c r="A486" s="76"/>
      <c r="B486" s="77"/>
      <c r="C486" s="76"/>
      <c r="D486" s="76"/>
      <c r="E486" s="76"/>
      <c r="F486" s="78"/>
    </row>
    <row r="487" spans="1:6" x14ac:dyDescent="0.2">
      <c r="A487" s="76"/>
      <c r="B487" s="77"/>
      <c r="C487" s="76"/>
      <c r="D487" s="76"/>
      <c r="E487" s="76"/>
      <c r="F487" s="78"/>
    </row>
    <row r="488" spans="1:6" x14ac:dyDescent="0.2">
      <c r="A488" s="76"/>
      <c r="B488" s="77"/>
      <c r="C488" s="76"/>
      <c r="D488" s="76"/>
      <c r="E488" s="76"/>
      <c r="F488" s="78"/>
    </row>
    <row r="489" spans="1:6" x14ac:dyDescent="0.2">
      <c r="A489" s="76"/>
      <c r="B489" s="77"/>
      <c r="C489" s="76"/>
      <c r="D489" s="76"/>
      <c r="E489" s="76"/>
      <c r="F489" s="78"/>
    </row>
    <row r="490" spans="1:6" x14ac:dyDescent="0.2">
      <c r="A490" s="76"/>
      <c r="B490" s="77"/>
      <c r="C490" s="76"/>
      <c r="D490" s="76"/>
      <c r="E490" s="76"/>
      <c r="F490" s="78"/>
    </row>
    <row r="491" spans="1:6" x14ac:dyDescent="0.2">
      <c r="A491" s="76"/>
      <c r="B491" s="77"/>
      <c r="C491" s="76"/>
      <c r="D491" s="76"/>
      <c r="E491" s="76"/>
      <c r="F491" s="78"/>
    </row>
    <row r="492" spans="1:6" x14ac:dyDescent="0.2">
      <c r="A492" s="76"/>
      <c r="B492" s="77"/>
      <c r="C492" s="76"/>
      <c r="D492" s="76"/>
      <c r="E492" s="76"/>
      <c r="F492" s="78"/>
    </row>
    <row r="493" spans="1:6" x14ac:dyDescent="0.2">
      <c r="A493" s="76"/>
      <c r="B493" s="77"/>
      <c r="C493" s="76"/>
      <c r="D493" s="76"/>
      <c r="E493" s="76"/>
      <c r="F493" s="78"/>
    </row>
    <row r="494" spans="1:6" x14ac:dyDescent="0.2">
      <c r="A494" s="76"/>
      <c r="B494" s="77"/>
      <c r="C494" s="76"/>
      <c r="D494" s="76"/>
      <c r="E494" s="76"/>
      <c r="F494" s="78"/>
    </row>
    <row r="495" spans="1:6" x14ac:dyDescent="0.2">
      <c r="A495" s="76"/>
      <c r="B495" s="77"/>
      <c r="C495" s="76"/>
      <c r="D495" s="76"/>
      <c r="E495" s="76"/>
      <c r="F495" s="78"/>
    </row>
    <row r="496" spans="1:6" x14ac:dyDescent="0.2">
      <c r="A496" s="76"/>
      <c r="B496" s="77"/>
      <c r="C496" s="76"/>
      <c r="D496" s="76"/>
      <c r="E496" s="76"/>
      <c r="F496" s="78"/>
    </row>
    <row r="497" spans="1:6" x14ac:dyDescent="0.2">
      <c r="A497" s="76"/>
      <c r="B497" s="77"/>
      <c r="C497" s="76"/>
      <c r="D497" s="76"/>
      <c r="E497" s="76"/>
      <c r="F497" s="78"/>
    </row>
    <row r="498" spans="1:6" x14ac:dyDescent="0.2">
      <c r="A498" s="76"/>
      <c r="B498" s="77"/>
      <c r="C498" s="76"/>
      <c r="D498" s="76"/>
      <c r="E498" s="76"/>
      <c r="F498" s="78"/>
    </row>
    <row r="499" spans="1:6" x14ac:dyDescent="0.2">
      <c r="A499" s="76"/>
      <c r="B499" s="77"/>
      <c r="C499" s="76"/>
      <c r="D499" s="76"/>
      <c r="E499" s="76"/>
      <c r="F499" s="78"/>
    </row>
    <row r="500" spans="1:6" x14ac:dyDescent="0.2">
      <c r="A500" s="76"/>
      <c r="B500" s="77"/>
      <c r="C500" s="76"/>
      <c r="D500" s="76"/>
      <c r="E500" s="76"/>
      <c r="F500" s="78"/>
    </row>
    <row r="501" spans="1:6" x14ac:dyDescent="0.2">
      <c r="A501" s="76"/>
      <c r="B501" s="77"/>
      <c r="C501" s="76"/>
      <c r="D501" s="76"/>
      <c r="E501" s="76"/>
      <c r="F501" s="78"/>
    </row>
    <row r="502" spans="1:6" x14ac:dyDescent="0.2">
      <c r="A502" s="76"/>
      <c r="B502" s="77"/>
      <c r="C502" s="76"/>
      <c r="D502" s="76"/>
      <c r="E502" s="76"/>
      <c r="F502" s="78"/>
    </row>
    <row r="503" spans="1:6" x14ac:dyDescent="0.2">
      <c r="A503" s="76"/>
      <c r="B503" s="77"/>
      <c r="C503" s="76"/>
      <c r="D503" s="76"/>
      <c r="E503" s="76"/>
      <c r="F503" s="78"/>
    </row>
    <row r="504" spans="1:6" x14ac:dyDescent="0.2">
      <c r="A504" s="76"/>
      <c r="B504" s="77"/>
      <c r="C504" s="76"/>
      <c r="D504" s="76"/>
      <c r="E504" s="76"/>
      <c r="F504" s="78"/>
    </row>
    <row r="505" spans="1:6" x14ac:dyDescent="0.2">
      <c r="A505" s="76"/>
      <c r="B505" s="77"/>
      <c r="C505" s="76"/>
      <c r="D505" s="76"/>
      <c r="E505" s="76"/>
      <c r="F505" s="78"/>
    </row>
    <row r="506" spans="1:6" x14ac:dyDescent="0.2">
      <c r="A506" s="76"/>
      <c r="B506" s="77"/>
      <c r="C506" s="76"/>
      <c r="D506" s="76"/>
      <c r="E506" s="76"/>
      <c r="F506" s="78"/>
    </row>
    <row r="507" spans="1:6" x14ac:dyDescent="0.2">
      <c r="A507" s="76"/>
      <c r="B507" s="77"/>
      <c r="C507" s="76"/>
      <c r="D507" s="76"/>
      <c r="E507" s="76"/>
      <c r="F507" s="78"/>
    </row>
    <row r="508" spans="1:6" x14ac:dyDescent="0.2">
      <c r="A508" s="76"/>
      <c r="B508" s="77"/>
      <c r="C508" s="76"/>
      <c r="D508" s="76"/>
      <c r="E508" s="76"/>
      <c r="F508" s="78"/>
    </row>
    <row r="509" spans="1:6" x14ac:dyDescent="0.2">
      <c r="A509" s="76"/>
      <c r="B509" s="77"/>
      <c r="C509" s="76"/>
      <c r="D509" s="76"/>
      <c r="E509" s="76"/>
      <c r="F509" s="78"/>
    </row>
    <row r="510" spans="1:6" x14ac:dyDescent="0.2">
      <c r="A510" s="76"/>
      <c r="B510" s="77"/>
      <c r="C510" s="76"/>
      <c r="D510" s="76"/>
      <c r="E510" s="76"/>
      <c r="F510" s="78"/>
    </row>
    <row r="511" spans="1:6" x14ac:dyDescent="0.2">
      <c r="A511" s="76"/>
      <c r="B511" s="77"/>
      <c r="C511" s="76"/>
      <c r="D511" s="76"/>
      <c r="E511" s="76"/>
      <c r="F511" s="78"/>
    </row>
    <row r="512" spans="1:6" x14ac:dyDescent="0.2">
      <c r="A512" s="76"/>
      <c r="B512" s="77"/>
      <c r="C512" s="76"/>
      <c r="D512" s="76"/>
      <c r="E512" s="76"/>
      <c r="F512" s="78"/>
    </row>
    <row r="513" spans="1:6" x14ac:dyDescent="0.2">
      <c r="A513" s="76"/>
      <c r="B513" s="77"/>
      <c r="C513" s="76"/>
      <c r="D513" s="76"/>
      <c r="E513" s="76"/>
      <c r="F513" s="78"/>
    </row>
    <row r="514" spans="1:6" x14ac:dyDescent="0.2">
      <c r="A514" s="76"/>
      <c r="B514" s="77"/>
      <c r="C514" s="76"/>
      <c r="D514" s="76"/>
      <c r="E514" s="76"/>
      <c r="F514" s="78"/>
    </row>
    <row r="515" spans="1:6" x14ac:dyDescent="0.2">
      <c r="A515" s="76"/>
      <c r="B515" s="77"/>
      <c r="C515" s="76"/>
      <c r="D515" s="76"/>
      <c r="E515" s="76"/>
      <c r="F515" s="78"/>
    </row>
    <row r="516" spans="1:6" x14ac:dyDescent="0.2">
      <c r="A516" s="76"/>
      <c r="B516" s="77"/>
      <c r="C516" s="76"/>
      <c r="D516" s="76"/>
      <c r="E516" s="76"/>
      <c r="F516" s="78"/>
    </row>
    <row r="517" spans="1:6" x14ac:dyDescent="0.2">
      <c r="A517" s="76"/>
      <c r="B517" s="77"/>
      <c r="C517" s="76"/>
      <c r="D517" s="76"/>
      <c r="E517" s="76"/>
      <c r="F517" s="78"/>
    </row>
    <row r="518" spans="1:6" x14ac:dyDescent="0.2">
      <c r="A518" s="76"/>
      <c r="B518" s="77"/>
      <c r="C518" s="76"/>
      <c r="D518" s="76"/>
      <c r="E518" s="76"/>
      <c r="F518" s="78"/>
    </row>
    <row r="519" spans="1:6" x14ac:dyDescent="0.2">
      <c r="A519" s="76"/>
      <c r="B519" s="77"/>
      <c r="C519" s="76"/>
      <c r="D519" s="76"/>
      <c r="E519" s="76"/>
      <c r="F519" s="78"/>
    </row>
    <row r="520" spans="1:6" x14ac:dyDescent="0.2">
      <c r="A520" s="76"/>
      <c r="B520" s="77"/>
      <c r="C520" s="76"/>
      <c r="D520" s="76"/>
      <c r="E520" s="76"/>
      <c r="F520" s="78"/>
    </row>
    <row r="521" spans="1:6" x14ac:dyDescent="0.2">
      <c r="A521" s="76"/>
      <c r="B521" s="77"/>
      <c r="C521" s="76"/>
      <c r="D521" s="76"/>
      <c r="E521" s="76"/>
      <c r="F521" s="78"/>
    </row>
    <row r="522" spans="1:6" x14ac:dyDescent="0.2">
      <c r="A522" s="76"/>
      <c r="B522" s="77"/>
      <c r="C522" s="76"/>
      <c r="D522" s="76"/>
      <c r="E522" s="76"/>
      <c r="F522" s="78"/>
    </row>
    <row r="523" spans="1:6" x14ac:dyDescent="0.2">
      <c r="A523" s="76"/>
      <c r="B523" s="77"/>
      <c r="C523" s="76"/>
      <c r="D523" s="76"/>
      <c r="E523" s="76"/>
      <c r="F523" s="78"/>
    </row>
    <row r="524" spans="1:6" x14ac:dyDescent="0.2">
      <c r="A524" s="76"/>
      <c r="B524" s="77"/>
      <c r="C524" s="76"/>
      <c r="D524" s="76"/>
      <c r="E524" s="76"/>
      <c r="F524" s="78"/>
    </row>
    <row r="525" spans="1:6" x14ac:dyDescent="0.2">
      <c r="A525" s="76"/>
      <c r="B525" s="77"/>
      <c r="C525" s="76"/>
      <c r="D525" s="76"/>
      <c r="E525" s="76"/>
      <c r="F525" s="78"/>
    </row>
    <row r="526" spans="1:6" x14ac:dyDescent="0.2">
      <c r="A526" s="76"/>
      <c r="B526" s="77"/>
      <c r="C526" s="76"/>
      <c r="D526" s="76"/>
      <c r="E526" s="76"/>
      <c r="F526" s="78"/>
    </row>
    <row r="527" spans="1:6" x14ac:dyDescent="0.2">
      <c r="A527" s="76"/>
      <c r="B527" s="77"/>
      <c r="C527" s="76"/>
      <c r="D527" s="76"/>
      <c r="E527" s="76"/>
      <c r="F527" s="78"/>
    </row>
    <row r="528" spans="1:6" x14ac:dyDescent="0.2">
      <c r="A528" s="76"/>
      <c r="B528" s="77"/>
      <c r="C528" s="76"/>
      <c r="D528" s="76"/>
      <c r="E528" s="76"/>
      <c r="F528" s="78"/>
    </row>
    <row r="529" spans="1:6" x14ac:dyDescent="0.2">
      <c r="A529" s="76"/>
      <c r="B529" s="77"/>
      <c r="C529" s="76"/>
      <c r="D529" s="76"/>
      <c r="E529" s="76"/>
      <c r="F529" s="78"/>
    </row>
    <row r="530" spans="1:6" x14ac:dyDescent="0.2">
      <c r="A530" s="76"/>
      <c r="B530" s="77"/>
      <c r="C530" s="76"/>
      <c r="D530" s="76"/>
      <c r="E530" s="76"/>
      <c r="F530" s="78"/>
    </row>
    <row r="531" spans="1:6" x14ac:dyDescent="0.2">
      <c r="A531" s="76"/>
      <c r="B531" s="77"/>
      <c r="C531" s="76"/>
      <c r="D531" s="76"/>
      <c r="E531" s="76"/>
      <c r="F531" s="78"/>
    </row>
    <row r="532" spans="1:6" x14ac:dyDescent="0.2">
      <c r="A532" s="76"/>
      <c r="B532" s="77"/>
      <c r="C532" s="76"/>
      <c r="D532" s="76"/>
      <c r="E532" s="76"/>
      <c r="F532" s="78"/>
    </row>
    <row r="533" spans="1:6" x14ac:dyDescent="0.2">
      <c r="A533" s="76"/>
      <c r="B533" s="77"/>
      <c r="C533" s="76"/>
      <c r="D533" s="76"/>
      <c r="E533" s="76"/>
      <c r="F533" s="78"/>
    </row>
    <row r="534" spans="1:6" x14ac:dyDescent="0.2">
      <c r="A534" s="76"/>
      <c r="B534" s="77"/>
      <c r="C534" s="76"/>
      <c r="D534" s="76"/>
      <c r="E534" s="76"/>
      <c r="F534" s="78"/>
    </row>
    <row r="535" spans="1:6" x14ac:dyDescent="0.2">
      <c r="A535" s="76"/>
      <c r="B535" s="77"/>
      <c r="C535" s="76"/>
      <c r="D535" s="76"/>
      <c r="E535" s="76"/>
      <c r="F535" s="78"/>
    </row>
    <row r="536" spans="1:6" x14ac:dyDescent="0.2">
      <c r="A536" s="76"/>
      <c r="B536" s="77"/>
      <c r="C536" s="76"/>
      <c r="D536" s="76"/>
      <c r="E536" s="76"/>
      <c r="F536" s="78"/>
    </row>
    <row r="537" spans="1:6" x14ac:dyDescent="0.2">
      <c r="A537" s="76"/>
      <c r="B537" s="77"/>
      <c r="C537" s="76"/>
      <c r="D537" s="76"/>
      <c r="E537" s="76"/>
      <c r="F537" s="78"/>
    </row>
    <row r="538" spans="1:6" x14ac:dyDescent="0.2">
      <c r="A538" s="76"/>
      <c r="B538" s="77"/>
      <c r="C538" s="76"/>
      <c r="D538" s="76"/>
      <c r="E538" s="76"/>
      <c r="F538" s="78"/>
    </row>
    <row r="539" spans="1:6" x14ac:dyDescent="0.2">
      <c r="A539" s="76"/>
      <c r="B539" s="77"/>
      <c r="C539" s="76"/>
      <c r="D539" s="76"/>
      <c r="E539" s="76"/>
      <c r="F539" s="78"/>
    </row>
    <row r="540" spans="1:6" x14ac:dyDescent="0.2">
      <c r="A540" s="76"/>
      <c r="B540" s="77"/>
      <c r="C540" s="76"/>
      <c r="D540" s="76"/>
      <c r="E540" s="76"/>
      <c r="F540" s="78"/>
    </row>
    <row r="541" spans="1:6" x14ac:dyDescent="0.2">
      <c r="A541" s="76"/>
      <c r="B541" s="77"/>
      <c r="C541" s="76"/>
      <c r="D541" s="76"/>
      <c r="E541" s="76"/>
      <c r="F541" s="78"/>
    </row>
    <row r="542" spans="1:6" x14ac:dyDescent="0.2">
      <c r="A542" s="76"/>
      <c r="B542" s="77"/>
      <c r="C542" s="76"/>
      <c r="D542" s="76"/>
      <c r="E542" s="76"/>
      <c r="F542" s="78"/>
    </row>
    <row r="543" spans="1:6" x14ac:dyDescent="0.2">
      <c r="A543" s="76"/>
      <c r="B543" s="77"/>
      <c r="C543" s="76"/>
      <c r="D543" s="76"/>
      <c r="E543" s="76"/>
      <c r="F543" s="78"/>
    </row>
    <row r="544" spans="1:6" x14ac:dyDescent="0.2">
      <c r="A544" s="76"/>
      <c r="B544" s="77"/>
      <c r="C544" s="76"/>
      <c r="D544" s="76"/>
      <c r="E544" s="76"/>
      <c r="F544" s="78"/>
    </row>
    <row r="545" spans="1:6" x14ac:dyDescent="0.2">
      <c r="A545" s="76"/>
      <c r="B545" s="77"/>
      <c r="C545" s="76"/>
      <c r="D545" s="76"/>
      <c r="E545" s="76"/>
      <c r="F545" s="78"/>
    </row>
    <row r="546" spans="1:6" x14ac:dyDescent="0.2">
      <c r="A546" s="76"/>
      <c r="B546" s="77"/>
      <c r="C546" s="76"/>
      <c r="D546" s="76"/>
      <c r="E546" s="76"/>
      <c r="F546" s="78"/>
    </row>
    <row r="547" spans="1:6" x14ac:dyDescent="0.2">
      <c r="A547" s="76"/>
      <c r="B547" s="77"/>
      <c r="C547" s="76"/>
      <c r="D547" s="76"/>
      <c r="E547" s="76"/>
      <c r="F547" s="78"/>
    </row>
    <row r="548" spans="1:6" x14ac:dyDescent="0.2">
      <c r="A548" s="76"/>
      <c r="B548" s="77"/>
      <c r="C548" s="76"/>
      <c r="D548" s="76"/>
      <c r="E548" s="76"/>
      <c r="F548" s="78"/>
    </row>
    <row r="549" spans="1:6" x14ac:dyDescent="0.2">
      <c r="A549" s="76"/>
      <c r="B549" s="77"/>
      <c r="C549" s="76"/>
      <c r="D549" s="76"/>
      <c r="E549" s="76"/>
      <c r="F549" s="78"/>
    </row>
    <row r="550" spans="1:6" x14ac:dyDescent="0.2">
      <c r="A550" s="76"/>
      <c r="B550" s="77"/>
      <c r="C550" s="76"/>
      <c r="D550" s="76"/>
      <c r="E550" s="76"/>
      <c r="F550" s="78"/>
    </row>
    <row r="551" spans="1:6" x14ac:dyDescent="0.2">
      <c r="A551" s="76"/>
      <c r="B551" s="77"/>
      <c r="C551" s="76"/>
      <c r="D551" s="76"/>
      <c r="E551" s="76"/>
      <c r="F551" s="78"/>
    </row>
    <row r="552" spans="1:6" x14ac:dyDescent="0.2">
      <c r="A552" s="76"/>
      <c r="B552" s="77"/>
      <c r="C552" s="76"/>
      <c r="D552" s="76"/>
      <c r="E552" s="76"/>
      <c r="F552" s="78"/>
    </row>
    <row r="553" spans="1:6" x14ac:dyDescent="0.2">
      <c r="A553" s="76"/>
      <c r="B553" s="77"/>
      <c r="C553" s="76"/>
      <c r="D553" s="76"/>
      <c r="E553" s="76"/>
      <c r="F553" s="78"/>
    </row>
    <row r="554" spans="1:6" x14ac:dyDescent="0.2">
      <c r="A554" s="76"/>
      <c r="B554" s="77"/>
      <c r="C554" s="76"/>
      <c r="D554" s="76"/>
      <c r="E554" s="76"/>
      <c r="F554" s="78"/>
    </row>
    <row r="555" spans="1:6" x14ac:dyDescent="0.2">
      <c r="A555" s="76"/>
      <c r="B555" s="77"/>
      <c r="C555" s="76"/>
      <c r="D555" s="76"/>
      <c r="E555" s="76"/>
      <c r="F555" s="78"/>
    </row>
    <row r="556" spans="1:6" x14ac:dyDescent="0.2">
      <c r="A556" s="76"/>
      <c r="B556" s="77"/>
      <c r="C556" s="76"/>
      <c r="D556" s="76"/>
      <c r="E556" s="76"/>
      <c r="F556" s="78"/>
    </row>
    <row r="557" spans="1:6" x14ac:dyDescent="0.2">
      <c r="A557" s="76"/>
      <c r="B557" s="77"/>
      <c r="C557" s="76"/>
      <c r="D557" s="76"/>
      <c r="E557" s="76"/>
      <c r="F557" s="78"/>
    </row>
    <row r="558" spans="1:6" x14ac:dyDescent="0.2">
      <c r="A558" s="76"/>
      <c r="B558" s="77"/>
      <c r="C558" s="76"/>
      <c r="D558" s="76"/>
      <c r="E558" s="76"/>
      <c r="F558" s="78"/>
    </row>
    <row r="559" spans="1:6" x14ac:dyDescent="0.2">
      <c r="A559" s="76"/>
      <c r="B559" s="77"/>
      <c r="C559" s="76"/>
      <c r="D559" s="76"/>
      <c r="E559" s="76"/>
      <c r="F559" s="78"/>
    </row>
    <row r="560" spans="1:6" x14ac:dyDescent="0.2">
      <c r="A560" s="76"/>
      <c r="B560" s="77"/>
      <c r="C560" s="76"/>
      <c r="D560" s="76"/>
      <c r="E560" s="76"/>
      <c r="F560" s="78"/>
    </row>
    <row r="561" spans="1:6" x14ac:dyDescent="0.2">
      <c r="A561" s="76"/>
      <c r="B561" s="77"/>
      <c r="C561" s="76"/>
      <c r="D561" s="76"/>
      <c r="E561" s="76"/>
      <c r="F561" s="78"/>
    </row>
    <row r="562" spans="1:6" x14ac:dyDescent="0.2">
      <c r="A562" s="76"/>
      <c r="B562" s="77"/>
      <c r="C562" s="76"/>
      <c r="D562" s="76"/>
      <c r="E562" s="76"/>
      <c r="F562" s="78"/>
    </row>
    <row r="563" spans="1:6" x14ac:dyDescent="0.2">
      <c r="A563" s="76"/>
      <c r="B563" s="77"/>
      <c r="C563" s="76"/>
      <c r="D563" s="76"/>
      <c r="E563" s="76"/>
      <c r="F563" s="78"/>
    </row>
    <row r="564" spans="1:6" x14ac:dyDescent="0.2">
      <c r="A564" s="76"/>
      <c r="B564" s="77"/>
      <c r="C564" s="76"/>
      <c r="D564" s="76"/>
      <c r="E564" s="76"/>
      <c r="F564" s="78"/>
    </row>
    <row r="565" spans="1:6" x14ac:dyDescent="0.2">
      <c r="A565" s="76"/>
      <c r="B565" s="77"/>
      <c r="C565" s="76"/>
      <c r="D565" s="76"/>
      <c r="E565" s="76"/>
      <c r="F565" s="78"/>
    </row>
    <row r="566" spans="1:6" x14ac:dyDescent="0.2">
      <c r="A566" s="76"/>
      <c r="B566" s="77"/>
      <c r="C566" s="76"/>
      <c r="D566" s="76"/>
      <c r="E566" s="76"/>
      <c r="F566" s="78"/>
    </row>
    <row r="567" spans="1:6" x14ac:dyDescent="0.2">
      <c r="A567" s="76"/>
      <c r="B567" s="77"/>
      <c r="C567" s="76"/>
      <c r="D567" s="76"/>
      <c r="E567" s="76"/>
      <c r="F567" s="78"/>
    </row>
    <row r="568" spans="1:6" x14ac:dyDescent="0.2">
      <c r="A568" s="76"/>
      <c r="B568" s="77"/>
      <c r="C568" s="76"/>
      <c r="D568" s="76"/>
      <c r="E568" s="76"/>
      <c r="F568" s="78"/>
    </row>
    <row r="569" spans="1:6" x14ac:dyDescent="0.2">
      <c r="A569" s="76"/>
      <c r="B569" s="77"/>
      <c r="C569" s="76"/>
      <c r="D569" s="76"/>
      <c r="E569" s="76"/>
      <c r="F569" s="78"/>
    </row>
    <row r="570" spans="1:6" x14ac:dyDescent="0.2">
      <c r="A570" s="76"/>
      <c r="B570" s="77"/>
      <c r="C570" s="76"/>
      <c r="D570" s="76"/>
      <c r="E570" s="76"/>
      <c r="F570" s="78"/>
    </row>
    <row r="571" spans="1:6" x14ac:dyDescent="0.2">
      <c r="A571" s="76"/>
      <c r="B571" s="77"/>
      <c r="C571" s="76"/>
      <c r="D571" s="76"/>
      <c r="E571" s="76"/>
      <c r="F571" s="78"/>
    </row>
    <row r="572" spans="1:6" x14ac:dyDescent="0.2">
      <c r="A572" s="76"/>
      <c r="B572" s="77"/>
      <c r="C572" s="76"/>
      <c r="D572" s="76"/>
      <c r="E572" s="76"/>
      <c r="F572" s="78"/>
    </row>
    <row r="573" spans="1:6" x14ac:dyDescent="0.2">
      <c r="A573" s="76"/>
      <c r="B573" s="77"/>
      <c r="C573" s="76"/>
      <c r="D573" s="76"/>
      <c r="E573" s="76"/>
      <c r="F573" s="78"/>
    </row>
    <row r="574" spans="1:6" x14ac:dyDescent="0.2">
      <c r="A574" s="76"/>
      <c r="B574" s="77"/>
      <c r="C574" s="76"/>
      <c r="D574" s="76"/>
      <c r="E574" s="76"/>
      <c r="F574" s="78"/>
    </row>
    <row r="575" spans="1:6" x14ac:dyDescent="0.2">
      <c r="A575" s="76"/>
      <c r="B575" s="77"/>
      <c r="C575" s="76"/>
      <c r="D575" s="76"/>
      <c r="E575" s="76"/>
      <c r="F575" s="78"/>
    </row>
    <row r="576" spans="1:6" x14ac:dyDescent="0.2">
      <c r="A576" s="76"/>
      <c r="B576" s="77"/>
      <c r="C576" s="76"/>
      <c r="D576" s="76"/>
      <c r="E576" s="76"/>
      <c r="F576" s="78"/>
    </row>
    <row r="577" spans="1:6" x14ac:dyDescent="0.2">
      <c r="A577" s="76"/>
      <c r="B577" s="77"/>
      <c r="C577" s="76"/>
      <c r="D577" s="76"/>
      <c r="E577" s="76"/>
      <c r="F577" s="78"/>
    </row>
    <row r="578" spans="1:6" x14ac:dyDescent="0.2">
      <c r="A578" s="76"/>
      <c r="B578" s="77"/>
      <c r="C578" s="76"/>
      <c r="D578" s="76"/>
      <c r="E578" s="76"/>
      <c r="F578" s="78"/>
    </row>
    <row r="579" spans="1:6" x14ac:dyDescent="0.2">
      <c r="A579" s="76"/>
      <c r="B579" s="77"/>
      <c r="C579" s="76"/>
      <c r="D579" s="76"/>
      <c r="E579" s="76"/>
      <c r="F579" s="78"/>
    </row>
    <row r="580" spans="1:6" x14ac:dyDescent="0.2">
      <c r="A580" s="76"/>
      <c r="B580" s="77"/>
      <c r="C580" s="76"/>
      <c r="D580" s="76"/>
      <c r="E580" s="76"/>
      <c r="F580" s="78"/>
    </row>
    <row r="581" spans="1:6" x14ac:dyDescent="0.2">
      <c r="A581" s="76"/>
      <c r="B581" s="77"/>
      <c r="C581" s="76"/>
      <c r="D581" s="76"/>
      <c r="E581" s="76"/>
      <c r="F581" s="78"/>
    </row>
    <row r="582" spans="1:6" x14ac:dyDescent="0.2">
      <c r="A582" s="76"/>
      <c r="B582" s="77"/>
      <c r="C582" s="76"/>
      <c r="D582" s="76"/>
      <c r="E582" s="76"/>
      <c r="F582" s="78"/>
    </row>
    <row r="583" spans="1:6" x14ac:dyDescent="0.2">
      <c r="A583" s="76"/>
      <c r="B583" s="77"/>
      <c r="C583" s="76"/>
      <c r="D583" s="76"/>
      <c r="E583" s="76"/>
      <c r="F583" s="78"/>
    </row>
    <row r="584" spans="1:6" x14ac:dyDescent="0.2">
      <c r="A584" s="76"/>
      <c r="B584" s="77"/>
      <c r="C584" s="76"/>
      <c r="D584" s="76"/>
      <c r="E584" s="76"/>
      <c r="F584" s="78"/>
    </row>
    <row r="585" spans="1:6" x14ac:dyDescent="0.2">
      <c r="A585" s="76"/>
      <c r="B585" s="77"/>
      <c r="C585" s="76"/>
      <c r="D585" s="76"/>
      <c r="E585" s="76"/>
      <c r="F585" s="78"/>
    </row>
    <row r="586" spans="1:6" x14ac:dyDescent="0.2">
      <c r="A586" s="76"/>
      <c r="B586" s="77"/>
      <c r="C586" s="76"/>
      <c r="D586" s="76"/>
      <c r="E586" s="76"/>
      <c r="F586" s="78"/>
    </row>
    <row r="587" spans="1:6" x14ac:dyDescent="0.2">
      <c r="A587" s="76"/>
      <c r="B587" s="77"/>
      <c r="C587" s="76"/>
      <c r="D587" s="76"/>
      <c r="E587" s="76"/>
      <c r="F587" s="78"/>
    </row>
    <row r="588" spans="1:6" x14ac:dyDescent="0.2">
      <c r="A588" s="76"/>
      <c r="B588" s="77"/>
      <c r="C588" s="76"/>
      <c r="D588" s="76"/>
      <c r="E588" s="76"/>
      <c r="F588" s="78"/>
    </row>
    <row r="589" spans="1:6" x14ac:dyDescent="0.2">
      <c r="A589" s="76"/>
      <c r="B589" s="77"/>
      <c r="C589" s="76"/>
      <c r="D589" s="76"/>
      <c r="E589" s="76"/>
      <c r="F589" s="78"/>
    </row>
    <row r="590" spans="1:6" x14ac:dyDescent="0.2">
      <c r="A590" s="76"/>
      <c r="B590" s="77"/>
      <c r="C590" s="76"/>
      <c r="D590" s="76"/>
      <c r="E590" s="76"/>
      <c r="F590" s="78"/>
    </row>
    <row r="591" spans="1:6" x14ac:dyDescent="0.2">
      <c r="A591" s="76"/>
      <c r="B591" s="77"/>
      <c r="C591" s="76"/>
      <c r="D591" s="76"/>
      <c r="E591" s="76"/>
      <c r="F591" s="78"/>
    </row>
    <row r="592" spans="1:6" x14ac:dyDescent="0.2">
      <c r="A592" s="76"/>
      <c r="B592" s="77"/>
      <c r="C592" s="76"/>
      <c r="D592" s="76"/>
      <c r="E592" s="76"/>
      <c r="F592" s="78"/>
    </row>
    <row r="593" spans="1:6" x14ac:dyDescent="0.2">
      <c r="A593" s="76"/>
      <c r="B593" s="77"/>
      <c r="C593" s="76"/>
      <c r="D593" s="76"/>
      <c r="E593" s="76"/>
      <c r="F593" s="78"/>
    </row>
    <row r="594" spans="1:6" x14ac:dyDescent="0.2">
      <c r="A594" s="76"/>
      <c r="B594" s="77"/>
      <c r="C594" s="76"/>
      <c r="D594" s="76"/>
      <c r="E594" s="76"/>
      <c r="F594" s="78"/>
    </row>
    <row r="595" spans="1:6" x14ac:dyDescent="0.2">
      <c r="A595" s="76"/>
      <c r="B595" s="77"/>
      <c r="C595" s="76"/>
      <c r="D595" s="76"/>
      <c r="E595" s="76"/>
      <c r="F595" s="78"/>
    </row>
    <row r="596" spans="1:6" x14ac:dyDescent="0.2">
      <c r="A596" s="76"/>
      <c r="B596" s="77"/>
      <c r="C596" s="76"/>
      <c r="D596" s="76"/>
      <c r="E596" s="76"/>
      <c r="F596" s="78"/>
    </row>
    <row r="597" spans="1:6" x14ac:dyDescent="0.2">
      <c r="A597" s="76"/>
      <c r="B597" s="77"/>
      <c r="C597" s="76"/>
      <c r="D597" s="76"/>
      <c r="E597" s="76"/>
      <c r="F597" s="78"/>
    </row>
    <row r="598" spans="1:6" x14ac:dyDescent="0.2">
      <c r="A598" s="76"/>
      <c r="B598" s="77"/>
      <c r="C598" s="76"/>
      <c r="D598" s="76"/>
      <c r="E598" s="76"/>
      <c r="F598" s="78"/>
    </row>
    <row r="599" spans="1:6" x14ac:dyDescent="0.2">
      <c r="A599" s="76"/>
      <c r="B599" s="77"/>
      <c r="C599" s="76"/>
      <c r="D599" s="76"/>
      <c r="E599" s="76"/>
      <c r="F599" s="78"/>
    </row>
    <row r="600" spans="1:6" x14ac:dyDescent="0.2">
      <c r="A600" s="76"/>
      <c r="B600" s="77"/>
      <c r="C600" s="76"/>
      <c r="D600" s="76"/>
      <c r="E600" s="76"/>
      <c r="F600" s="78"/>
    </row>
    <row r="601" spans="1:6" x14ac:dyDescent="0.2">
      <c r="A601" s="76"/>
      <c r="B601" s="77"/>
      <c r="C601" s="76"/>
      <c r="D601" s="76"/>
      <c r="E601" s="76"/>
      <c r="F601" s="78"/>
    </row>
    <row r="602" spans="1:6" x14ac:dyDescent="0.2">
      <c r="A602" s="76"/>
      <c r="B602" s="77"/>
      <c r="C602" s="76"/>
      <c r="D602" s="76"/>
      <c r="E602" s="76"/>
      <c r="F602" s="78"/>
    </row>
    <row r="603" spans="1:6" x14ac:dyDescent="0.2">
      <c r="A603" s="76"/>
      <c r="B603" s="77"/>
      <c r="C603" s="76"/>
      <c r="D603" s="76"/>
      <c r="E603" s="76"/>
      <c r="F603" s="78"/>
    </row>
    <row r="604" spans="1:6" x14ac:dyDescent="0.2">
      <c r="A604" s="76"/>
      <c r="B604" s="77"/>
      <c r="C604" s="76"/>
      <c r="D604" s="76"/>
      <c r="E604" s="76"/>
      <c r="F604" s="78"/>
    </row>
    <row r="605" spans="1:6" x14ac:dyDescent="0.2">
      <c r="A605" s="76"/>
      <c r="B605" s="77"/>
      <c r="C605" s="76"/>
      <c r="D605" s="76"/>
      <c r="E605" s="76"/>
      <c r="F605" s="78"/>
    </row>
    <row r="606" spans="1:6" x14ac:dyDescent="0.2">
      <c r="A606" s="76"/>
      <c r="B606" s="77"/>
      <c r="C606" s="76"/>
      <c r="D606" s="76"/>
      <c r="E606" s="76"/>
      <c r="F606" s="78"/>
    </row>
    <row r="607" spans="1:6" x14ac:dyDescent="0.2">
      <c r="A607" s="76"/>
      <c r="B607" s="77"/>
      <c r="C607" s="76"/>
      <c r="D607" s="76"/>
      <c r="E607" s="76"/>
      <c r="F607" s="78"/>
    </row>
    <row r="608" spans="1:6" x14ac:dyDescent="0.2">
      <c r="A608" s="76"/>
      <c r="B608" s="77"/>
      <c r="C608" s="76"/>
      <c r="D608" s="76"/>
      <c r="E608" s="76"/>
      <c r="F608" s="78"/>
    </row>
    <row r="609" spans="1:6" x14ac:dyDescent="0.2">
      <c r="A609" s="76"/>
      <c r="B609" s="77"/>
      <c r="C609" s="76"/>
      <c r="D609" s="76"/>
      <c r="E609" s="76"/>
      <c r="F609" s="78"/>
    </row>
    <row r="610" spans="1:6" x14ac:dyDescent="0.2">
      <c r="A610" s="76"/>
      <c r="B610" s="77"/>
      <c r="C610" s="76"/>
      <c r="D610" s="76"/>
      <c r="E610" s="76"/>
      <c r="F610" s="78"/>
    </row>
    <row r="611" spans="1:6" x14ac:dyDescent="0.2">
      <c r="A611" s="76"/>
      <c r="B611" s="77"/>
      <c r="C611" s="76"/>
      <c r="D611" s="76"/>
      <c r="E611" s="76"/>
      <c r="F611" s="78"/>
    </row>
    <row r="612" spans="1:6" x14ac:dyDescent="0.2">
      <c r="A612" s="76"/>
      <c r="B612" s="77"/>
      <c r="C612" s="76"/>
      <c r="D612" s="76"/>
      <c r="E612" s="76"/>
      <c r="F612" s="78"/>
    </row>
    <row r="613" spans="1:6" x14ac:dyDescent="0.2">
      <c r="A613" s="76"/>
      <c r="B613" s="77"/>
      <c r="C613" s="76"/>
      <c r="D613" s="76"/>
      <c r="E613" s="76"/>
      <c r="F613" s="78"/>
    </row>
    <row r="614" spans="1:6" x14ac:dyDescent="0.2">
      <c r="A614" s="76"/>
      <c r="B614" s="77"/>
      <c r="C614" s="76"/>
      <c r="D614" s="76"/>
      <c r="E614" s="76"/>
      <c r="F614" s="78"/>
    </row>
    <row r="615" spans="1:6" x14ac:dyDescent="0.2">
      <c r="A615" s="76"/>
      <c r="B615" s="77"/>
      <c r="C615" s="76"/>
      <c r="D615" s="76"/>
      <c r="E615" s="76"/>
      <c r="F615" s="78"/>
    </row>
    <row r="616" spans="1:6" x14ac:dyDescent="0.2">
      <c r="A616" s="76"/>
      <c r="B616" s="77"/>
      <c r="C616" s="76"/>
      <c r="D616" s="76"/>
      <c r="E616" s="76"/>
      <c r="F616" s="78"/>
    </row>
    <row r="617" spans="1:6" x14ac:dyDescent="0.2">
      <c r="A617" s="76"/>
      <c r="B617" s="77"/>
      <c r="C617" s="76"/>
      <c r="D617" s="76"/>
      <c r="E617" s="76"/>
      <c r="F617" s="78"/>
    </row>
    <row r="618" spans="1:6" x14ac:dyDescent="0.2">
      <c r="A618" s="76"/>
      <c r="B618" s="77"/>
      <c r="C618" s="76"/>
      <c r="D618" s="76"/>
      <c r="E618" s="76"/>
      <c r="F618" s="78"/>
    </row>
    <row r="619" spans="1:6" x14ac:dyDescent="0.2">
      <c r="A619" s="76"/>
      <c r="B619" s="77"/>
      <c r="C619" s="76"/>
      <c r="D619" s="76"/>
      <c r="E619" s="76"/>
      <c r="F619" s="78"/>
    </row>
    <row r="620" spans="1:6" x14ac:dyDescent="0.2">
      <c r="A620" s="76"/>
      <c r="B620" s="77"/>
      <c r="C620" s="76"/>
      <c r="D620" s="76"/>
      <c r="E620" s="76"/>
      <c r="F620" s="78"/>
    </row>
    <row r="621" spans="1:6" x14ac:dyDescent="0.2">
      <c r="A621" s="76"/>
      <c r="B621" s="77"/>
      <c r="C621" s="76"/>
      <c r="D621" s="76"/>
      <c r="E621" s="76"/>
      <c r="F621" s="78"/>
    </row>
    <row r="622" spans="1:6" x14ac:dyDescent="0.2">
      <c r="A622" s="76"/>
      <c r="B622" s="77"/>
      <c r="C622" s="76"/>
      <c r="D622" s="76"/>
      <c r="E622" s="76"/>
      <c r="F622" s="78"/>
    </row>
    <row r="623" spans="1:6" x14ac:dyDescent="0.2">
      <c r="A623" s="76"/>
      <c r="B623" s="77"/>
      <c r="C623" s="76"/>
      <c r="D623" s="76"/>
      <c r="E623" s="76"/>
      <c r="F623" s="78"/>
    </row>
    <row r="624" spans="1:6" x14ac:dyDescent="0.2">
      <c r="A624" s="76"/>
      <c r="B624" s="77"/>
      <c r="C624" s="76"/>
      <c r="D624" s="76"/>
      <c r="E624" s="76"/>
      <c r="F624" s="78"/>
    </row>
    <row r="625" spans="1:6" x14ac:dyDescent="0.2">
      <c r="A625" s="76"/>
      <c r="B625" s="77"/>
      <c r="C625" s="76"/>
      <c r="D625" s="76"/>
      <c r="E625" s="76"/>
      <c r="F625" s="78"/>
    </row>
    <row r="626" spans="1:6" x14ac:dyDescent="0.2">
      <c r="A626" s="76"/>
      <c r="B626" s="77"/>
      <c r="C626" s="76"/>
      <c r="D626" s="76"/>
      <c r="E626" s="76"/>
      <c r="F626" s="78"/>
    </row>
    <row r="627" spans="1:6" x14ac:dyDescent="0.2">
      <c r="A627" s="76"/>
      <c r="B627" s="77"/>
      <c r="C627" s="76"/>
      <c r="D627" s="76"/>
      <c r="E627" s="76"/>
      <c r="F627" s="78"/>
    </row>
    <row r="628" spans="1:6" x14ac:dyDescent="0.2">
      <c r="A628" s="76"/>
      <c r="B628" s="77"/>
      <c r="C628" s="76"/>
      <c r="D628" s="76"/>
      <c r="E628" s="76"/>
      <c r="F628" s="78"/>
    </row>
    <row r="629" spans="1:6" x14ac:dyDescent="0.2">
      <c r="A629" s="76"/>
      <c r="B629" s="77"/>
      <c r="C629" s="76"/>
      <c r="D629" s="76"/>
      <c r="E629" s="76"/>
      <c r="F629" s="78"/>
    </row>
    <row r="630" spans="1:6" x14ac:dyDescent="0.2">
      <c r="A630" s="76"/>
      <c r="B630" s="77"/>
      <c r="C630" s="76"/>
      <c r="D630" s="76"/>
      <c r="E630" s="76"/>
      <c r="F630" s="78"/>
    </row>
    <row r="631" spans="1:6" x14ac:dyDescent="0.2">
      <c r="A631" s="76"/>
      <c r="B631" s="77"/>
      <c r="C631" s="76"/>
      <c r="D631" s="76"/>
      <c r="E631" s="76"/>
      <c r="F631" s="78"/>
    </row>
    <row r="632" spans="1:6" x14ac:dyDescent="0.2">
      <c r="A632" s="76"/>
      <c r="B632" s="77"/>
      <c r="C632" s="76"/>
      <c r="D632" s="76"/>
      <c r="E632" s="76"/>
      <c r="F632" s="78"/>
    </row>
    <row r="633" spans="1:6" x14ac:dyDescent="0.2">
      <c r="A633" s="76"/>
      <c r="B633" s="77"/>
      <c r="C633" s="76"/>
      <c r="D633" s="76"/>
      <c r="E633" s="76"/>
      <c r="F633" s="78"/>
    </row>
    <row r="634" spans="1:6" x14ac:dyDescent="0.2">
      <c r="A634" s="76"/>
      <c r="B634" s="77"/>
      <c r="C634" s="76"/>
      <c r="D634" s="76"/>
      <c r="E634" s="76"/>
      <c r="F634" s="78"/>
    </row>
    <row r="635" spans="1:6" x14ac:dyDescent="0.2">
      <c r="A635" s="76"/>
      <c r="B635" s="77"/>
      <c r="C635" s="76"/>
      <c r="D635" s="76"/>
      <c r="E635" s="76"/>
      <c r="F635" s="78"/>
    </row>
    <row r="636" spans="1:6" x14ac:dyDescent="0.2">
      <c r="A636" s="76"/>
      <c r="B636" s="77"/>
      <c r="C636" s="76"/>
      <c r="D636" s="76"/>
      <c r="E636" s="76"/>
      <c r="F636" s="78"/>
    </row>
    <row r="637" spans="1:6" x14ac:dyDescent="0.2">
      <c r="A637" s="76"/>
      <c r="B637" s="77"/>
      <c r="C637" s="76"/>
      <c r="D637" s="76"/>
      <c r="E637" s="76"/>
      <c r="F637" s="78"/>
    </row>
    <row r="638" spans="1:6" x14ac:dyDescent="0.2">
      <c r="A638" s="76"/>
      <c r="B638" s="77"/>
      <c r="C638" s="76"/>
      <c r="D638" s="76"/>
      <c r="E638" s="76"/>
      <c r="F638" s="78"/>
    </row>
    <row r="639" spans="1:6" x14ac:dyDescent="0.2">
      <c r="A639" s="76"/>
      <c r="B639" s="77"/>
      <c r="C639" s="76"/>
      <c r="D639" s="76"/>
      <c r="E639" s="76"/>
      <c r="F639" s="78"/>
    </row>
    <row r="640" spans="1:6" x14ac:dyDescent="0.2">
      <c r="A640" s="76"/>
      <c r="B640" s="77"/>
      <c r="C640" s="76"/>
      <c r="D640" s="76"/>
      <c r="E640" s="76"/>
      <c r="F640" s="78"/>
    </row>
    <row r="641" spans="1:6" x14ac:dyDescent="0.2">
      <c r="A641" s="76"/>
      <c r="B641" s="77"/>
      <c r="C641" s="76"/>
      <c r="D641" s="76"/>
      <c r="E641" s="76"/>
      <c r="F641" s="78"/>
    </row>
    <row r="642" spans="1:6" x14ac:dyDescent="0.2">
      <c r="A642" s="76"/>
      <c r="B642" s="77"/>
      <c r="C642" s="76"/>
      <c r="D642" s="76"/>
      <c r="E642" s="76"/>
      <c r="F642" s="78"/>
    </row>
    <row r="643" spans="1:6" x14ac:dyDescent="0.2">
      <c r="A643" s="76"/>
      <c r="B643" s="77"/>
      <c r="C643" s="76"/>
      <c r="D643" s="76"/>
      <c r="E643" s="76"/>
      <c r="F643" s="78"/>
    </row>
    <row r="644" spans="1:6" x14ac:dyDescent="0.2">
      <c r="A644" s="76"/>
      <c r="B644" s="77"/>
      <c r="C644" s="76"/>
      <c r="D644" s="76"/>
      <c r="E644" s="76"/>
      <c r="F644" s="78"/>
    </row>
    <row r="645" spans="1:6" x14ac:dyDescent="0.2">
      <c r="A645" s="76"/>
      <c r="B645" s="77"/>
      <c r="C645" s="76"/>
      <c r="D645" s="76"/>
      <c r="E645" s="76"/>
      <c r="F645" s="78"/>
    </row>
    <row r="646" spans="1:6" x14ac:dyDescent="0.2">
      <c r="A646" s="76"/>
      <c r="B646" s="77"/>
      <c r="C646" s="76"/>
      <c r="D646" s="76"/>
      <c r="E646" s="76"/>
      <c r="F646" s="78"/>
    </row>
    <row r="647" spans="1:6" x14ac:dyDescent="0.2">
      <c r="A647" s="76"/>
      <c r="B647" s="77"/>
      <c r="C647" s="76"/>
      <c r="D647" s="76"/>
      <c r="E647" s="76"/>
      <c r="F647" s="78"/>
    </row>
    <row r="648" spans="1:6" x14ac:dyDescent="0.2">
      <c r="A648" s="76"/>
      <c r="B648" s="77"/>
      <c r="C648" s="76"/>
      <c r="D648" s="76"/>
      <c r="E648" s="76"/>
      <c r="F648" s="78"/>
    </row>
    <row r="649" spans="1:6" x14ac:dyDescent="0.2">
      <c r="A649" s="76"/>
      <c r="B649" s="77"/>
      <c r="C649" s="76"/>
      <c r="D649" s="76"/>
      <c r="E649" s="76"/>
      <c r="F649" s="78"/>
    </row>
    <row r="650" spans="1:6" x14ac:dyDescent="0.2">
      <c r="A650" s="76"/>
      <c r="B650" s="77"/>
      <c r="C650" s="76"/>
      <c r="D650" s="76"/>
      <c r="E650" s="76"/>
      <c r="F650" s="78"/>
    </row>
    <row r="651" spans="1:6" x14ac:dyDescent="0.2">
      <c r="A651" s="76"/>
      <c r="B651" s="77"/>
      <c r="C651" s="76"/>
      <c r="D651" s="76"/>
      <c r="E651" s="76"/>
      <c r="F651" s="78"/>
    </row>
    <row r="652" spans="1:6" x14ac:dyDescent="0.2">
      <c r="A652" s="76"/>
      <c r="B652" s="77"/>
      <c r="C652" s="76"/>
      <c r="D652" s="76"/>
      <c r="E652" s="76"/>
      <c r="F652" s="78"/>
    </row>
    <row r="653" spans="1:6" x14ac:dyDescent="0.2">
      <c r="A653" s="76"/>
      <c r="B653" s="77"/>
      <c r="C653" s="76"/>
      <c r="D653" s="76"/>
      <c r="E653" s="76"/>
      <c r="F653" s="78"/>
    </row>
    <row r="654" spans="1:6" x14ac:dyDescent="0.2">
      <c r="A654" s="76"/>
      <c r="B654" s="77"/>
      <c r="C654" s="76"/>
      <c r="D654" s="76"/>
      <c r="E654" s="76"/>
      <c r="F654" s="78"/>
    </row>
    <row r="655" spans="1:6" x14ac:dyDescent="0.2">
      <c r="A655" s="76"/>
      <c r="B655" s="77"/>
      <c r="C655" s="76"/>
      <c r="D655" s="76"/>
      <c r="E655" s="76"/>
      <c r="F655" s="78"/>
    </row>
    <row r="656" spans="1:6" x14ac:dyDescent="0.2">
      <c r="A656" s="76"/>
      <c r="B656" s="77"/>
      <c r="C656" s="76"/>
      <c r="D656" s="76"/>
      <c r="E656" s="76"/>
      <c r="F656" s="78"/>
    </row>
    <row r="657" spans="1:6" x14ac:dyDescent="0.2">
      <c r="A657" s="76"/>
      <c r="B657" s="77"/>
      <c r="C657" s="76"/>
      <c r="D657" s="76"/>
      <c r="E657" s="76"/>
      <c r="F657" s="78"/>
    </row>
    <row r="658" spans="1:6" x14ac:dyDescent="0.2">
      <c r="A658" s="76"/>
      <c r="B658" s="77"/>
      <c r="C658" s="76"/>
      <c r="D658" s="76"/>
      <c r="E658" s="76"/>
      <c r="F658" s="78"/>
    </row>
    <row r="659" spans="1:6" x14ac:dyDescent="0.2">
      <c r="A659" s="76"/>
      <c r="B659" s="77"/>
      <c r="C659" s="76"/>
      <c r="D659" s="76"/>
      <c r="E659" s="76"/>
      <c r="F659" s="78"/>
    </row>
    <row r="660" spans="1:6" x14ac:dyDescent="0.2">
      <c r="A660" s="76"/>
      <c r="B660" s="77"/>
      <c r="C660" s="76"/>
      <c r="D660" s="76"/>
      <c r="E660" s="76"/>
      <c r="F660" s="78"/>
    </row>
    <row r="661" spans="1:6" x14ac:dyDescent="0.2">
      <c r="A661" s="76"/>
      <c r="B661" s="77"/>
      <c r="C661" s="76"/>
      <c r="D661" s="76"/>
      <c r="E661" s="76"/>
      <c r="F661" s="78"/>
    </row>
    <row r="662" spans="1:6" x14ac:dyDescent="0.2">
      <c r="A662" s="76"/>
      <c r="B662" s="77"/>
      <c r="C662" s="76"/>
      <c r="D662" s="76"/>
      <c r="E662" s="76"/>
      <c r="F662" s="78"/>
    </row>
    <row r="663" spans="1:6" x14ac:dyDescent="0.2">
      <c r="A663" s="76"/>
      <c r="B663" s="77"/>
      <c r="C663" s="76"/>
      <c r="D663" s="76"/>
      <c r="E663" s="76"/>
      <c r="F663" s="78"/>
    </row>
    <row r="664" spans="1:6" x14ac:dyDescent="0.2">
      <c r="A664" s="76"/>
      <c r="B664" s="77"/>
      <c r="C664" s="76"/>
      <c r="D664" s="76"/>
      <c r="E664" s="76"/>
      <c r="F664" s="78"/>
    </row>
    <row r="665" spans="1:6" x14ac:dyDescent="0.2">
      <c r="A665" s="76"/>
      <c r="B665" s="77"/>
      <c r="C665" s="76"/>
      <c r="D665" s="76"/>
      <c r="E665" s="76"/>
      <c r="F665" s="78"/>
    </row>
    <row r="666" spans="1:6" x14ac:dyDescent="0.2">
      <c r="A666" s="76"/>
      <c r="B666" s="77"/>
      <c r="C666" s="76"/>
      <c r="D666" s="76"/>
      <c r="E666" s="76"/>
      <c r="F666" s="78"/>
    </row>
    <row r="667" spans="1:6" x14ac:dyDescent="0.2">
      <c r="A667" s="76"/>
      <c r="B667" s="77"/>
      <c r="C667" s="76"/>
      <c r="D667" s="76"/>
      <c r="E667" s="76"/>
      <c r="F667" s="78"/>
    </row>
    <row r="668" spans="1:6" x14ac:dyDescent="0.2">
      <c r="A668" s="76"/>
      <c r="B668" s="77"/>
      <c r="C668" s="76"/>
      <c r="D668" s="76"/>
      <c r="E668" s="76"/>
      <c r="F668" s="78"/>
    </row>
    <row r="669" spans="1:6" x14ac:dyDescent="0.2">
      <c r="A669" s="76"/>
      <c r="B669" s="77"/>
      <c r="C669" s="76"/>
      <c r="D669" s="76"/>
      <c r="E669" s="76"/>
      <c r="F669" s="78"/>
    </row>
    <row r="670" spans="1:6" x14ac:dyDescent="0.2">
      <c r="A670" s="76"/>
      <c r="B670" s="77"/>
      <c r="C670" s="76"/>
      <c r="D670" s="76"/>
      <c r="E670" s="76"/>
      <c r="F670" s="78"/>
    </row>
    <row r="671" spans="1:6" x14ac:dyDescent="0.2">
      <c r="A671" s="76"/>
      <c r="B671" s="77"/>
      <c r="C671" s="76"/>
      <c r="D671" s="76"/>
      <c r="E671" s="76"/>
      <c r="F671" s="78"/>
    </row>
    <row r="672" spans="1:6" x14ac:dyDescent="0.2">
      <c r="A672" s="76"/>
      <c r="B672" s="77"/>
      <c r="C672" s="76"/>
      <c r="D672" s="76"/>
      <c r="E672" s="76"/>
      <c r="F672" s="78"/>
    </row>
    <row r="673" spans="1:6" x14ac:dyDescent="0.2">
      <c r="A673" s="76"/>
      <c r="B673" s="77"/>
      <c r="C673" s="76"/>
      <c r="D673" s="76"/>
      <c r="E673" s="76"/>
      <c r="F673" s="78"/>
    </row>
    <row r="674" spans="1:6" x14ac:dyDescent="0.2">
      <c r="A674" s="76"/>
      <c r="B674" s="77"/>
      <c r="C674" s="76"/>
      <c r="D674" s="76"/>
      <c r="E674" s="76"/>
      <c r="F674" s="78"/>
    </row>
    <row r="675" spans="1:6" x14ac:dyDescent="0.2">
      <c r="A675" s="76"/>
      <c r="B675" s="77"/>
      <c r="C675" s="76"/>
      <c r="D675" s="76"/>
      <c r="E675" s="76"/>
      <c r="F675" s="78"/>
    </row>
    <row r="676" spans="1:6" x14ac:dyDescent="0.2">
      <c r="A676" s="76"/>
      <c r="B676" s="77"/>
      <c r="C676" s="76"/>
      <c r="D676" s="76"/>
      <c r="E676" s="76"/>
      <c r="F676" s="78"/>
    </row>
    <row r="677" spans="1:6" x14ac:dyDescent="0.2">
      <c r="A677" s="76"/>
      <c r="B677" s="77"/>
      <c r="C677" s="76"/>
      <c r="D677" s="76"/>
      <c r="E677" s="76"/>
      <c r="F677" s="78"/>
    </row>
    <row r="678" spans="1:6" x14ac:dyDescent="0.2">
      <c r="A678" s="76"/>
      <c r="B678" s="77"/>
      <c r="C678" s="76"/>
      <c r="D678" s="76"/>
      <c r="E678" s="76"/>
      <c r="F678" s="78"/>
    </row>
    <row r="679" spans="1:6" x14ac:dyDescent="0.2">
      <c r="A679" s="76"/>
      <c r="B679" s="77"/>
      <c r="C679" s="76"/>
      <c r="D679" s="76"/>
      <c r="E679" s="76"/>
      <c r="F679" s="78"/>
    </row>
    <row r="680" spans="1:6" x14ac:dyDescent="0.2">
      <c r="A680" s="76"/>
      <c r="B680" s="77"/>
      <c r="C680" s="76"/>
      <c r="D680" s="76"/>
      <c r="E680" s="76"/>
      <c r="F680" s="78"/>
    </row>
    <row r="681" spans="1:6" x14ac:dyDescent="0.2">
      <c r="A681" s="76"/>
      <c r="B681" s="77"/>
      <c r="C681" s="76"/>
      <c r="D681" s="76"/>
      <c r="E681" s="76"/>
      <c r="F681" s="78"/>
    </row>
    <row r="682" spans="1:6" x14ac:dyDescent="0.2">
      <c r="A682" s="76"/>
      <c r="B682" s="77"/>
      <c r="C682" s="76"/>
      <c r="D682" s="76"/>
      <c r="E682" s="76"/>
      <c r="F682" s="78"/>
    </row>
    <row r="683" spans="1:6" x14ac:dyDescent="0.2">
      <c r="A683" s="76"/>
      <c r="B683" s="77"/>
      <c r="C683" s="76"/>
      <c r="D683" s="76"/>
      <c r="E683" s="76"/>
      <c r="F683" s="78"/>
    </row>
    <row r="684" spans="1:6" x14ac:dyDescent="0.2">
      <c r="A684" s="76"/>
      <c r="B684" s="77"/>
      <c r="C684" s="76"/>
      <c r="D684" s="76"/>
      <c r="E684" s="76"/>
      <c r="F684" s="78"/>
    </row>
    <row r="685" spans="1:6" x14ac:dyDescent="0.2">
      <c r="A685" s="76"/>
      <c r="B685" s="77"/>
      <c r="C685" s="76"/>
      <c r="D685" s="76"/>
      <c r="E685" s="76"/>
      <c r="F685" s="78"/>
    </row>
    <row r="686" spans="1:6" x14ac:dyDescent="0.2">
      <c r="A686" s="76"/>
      <c r="B686" s="77"/>
      <c r="C686" s="76"/>
      <c r="D686" s="76"/>
      <c r="E686" s="76"/>
      <c r="F686" s="78"/>
    </row>
    <row r="687" spans="1:6" x14ac:dyDescent="0.2">
      <c r="A687" s="76"/>
      <c r="B687" s="77"/>
      <c r="C687" s="76"/>
      <c r="D687" s="76"/>
      <c r="E687" s="76"/>
      <c r="F687" s="78"/>
    </row>
    <row r="688" spans="1:6" x14ac:dyDescent="0.2">
      <c r="A688" s="76"/>
      <c r="B688" s="77"/>
      <c r="C688" s="76"/>
      <c r="D688" s="76"/>
      <c r="E688" s="76"/>
      <c r="F688" s="78"/>
    </row>
    <row r="689" spans="1:6" x14ac:dyDescent="0.2">
      <c r="A689" s="76"/>
      <c r="B689" s="77"/>
      <c r="C689" s="76"/>
      <c r="D689" s="76"/>
      <c r="E689" s="76"/>
      <c r="F689" s="78"/>
    </row>
    <row r="690" spans="1:6" x14ac:dyDescent="0.2">
      <c r="A690" s="76"/>
      <c r="B690" s="77"/>
      <c r="C690" s="76"/>
      <c r="D690" s="76"/>
      <c r="E690" s="76"/>
      <c r="F690" s="78"/>
    </row>
    <row r="691" spans="1:6" x14ac:dyDescent="0.2">
      <c r="A691" s="76"/>
      <c r="B691" s="77"/>
      <c r="C691" s="76"/>
      <c r="D691" s="76"/>
      <c r="E691" s="76"/>
      <c r="F691" s="78"/>
    </row>
    <row r="692" spans="1:6" x14ac:dyDescent="0.2">
      <c r="A692" s="76"/>
      <c r="B692" s="77"/>
      <c r="C692" s="76"/>
      <c r="D692" s="76"/>
      <c r="E692" s="76"/>
      <c r="F692" s="78"/>
    </row>
    <row r="693" spans="1:6" x14ac:dyDescent="0.2">
      <c r="A693" s="76"/>
      <c r="B693" s="77"/>
      <c r="C693" s="76"/>
      <c r="D693" s="76"/>
      <c r="E693" s="76"/>
      <c r="F693" s="78"/>
    </row>
    <row r="694" spans="1:6" x14ac:dyDescent="0.2">
      <c r="A694" s="76"/>
      <c r="B694" s="77"/>
      <c r="C694" s="76"/>
      <c r="D694" s="76"/>
      <c r="E694" s="76"/>
      <c r="F694" s="78"/>
    </row>
    <row r="695" spans="1:6" x14ac:dyDescent="0.2">
      <c r="A695" s="76"/>
      <c r="B695" s="77"/>
      <c r="C695" s="76"/>
      <c r="D695" s="76"/>
      <c r="E695" s="76"/>
      <c r="F695" s="78"/>
    </row>
    <row r="696" spans="1:6" x14ac:dyDescent="0.2">
      <c r="A696" s="76"/>
      <c r="B696" s="77"/>
      <c r="C696" s="76"/>
      <c r="D696" s="76"/>
      <c r="E696" s="76"/>
      <c r="F696" s="78"/>
    </row>
    <row r="697" spans="1:6" x14ac:dyDescent="0.2">
      <c r="A697" s="76"/>
      <c r="B697" s="77"/>
      <c r="C697" s="76"/>
      <c r="D697" s="76"/>
      <c r="E697" s="76"/>
      <c r="F697" s="78"/>
    </row>
    <row r="698" spans="1:6" x14ac:dyDescent="0.2">
      <c r="A698" s="76"/>
      <c r="B698" s="77"/>
      <c r="C698" s="76"/>
      <c r="D698" s="76"/>
      <c r="E698" s="76"/>
      <c r="F698" s="78"/>
    </row>
    <row r="699" spans="1:6" x14ac:dyDescent="0.2">
      <c r="A699" s="76"/>
      <c r="B699" s="77"/>
      <c r="C699" s="76"/>
      <c r="D699" s="76"/>
      <c r="E699" s="76"/>
      <c r="F699" s="78"/>
    </row>
    <row r="700" spans="1:6" x14ac:dyDescent="0.2">
      <c r="A700" s="76"/>
      <c r="B700" s="77"/>
      <c r="C700" s="76"/>
      <c r="D700" s="76"/>
      <c r="E700" s="76"/>
      <c r="F700" s="78"/>
    </row>
    <row r="701" spans="1:6" x14ac:dyDescent="0.2">
      <c r="A701" s="76"/>
      <c r="B701" s="77"/>
      <c r="C701" s="76"/>
      <c r="D701" s="76"/>
      <c r="E701" s="76"/>
      <c r="F701" s="78"/>
    </row>
    <row r="702" spans="1:6" x14ac:dyDescent="0.2">
      <c r="A702" s="76"/>
      <c r="B702" s="77"/>
      <c r="C702" s="76"/>
      <c r="D702" s="76"/>
      <c r="E702" s="76"/>
      <c r="F702" s="78"/>
    </row>
    <row r="703" spans="1:6" x14ac:dyDescent="0.2">
      <c r="A703" s="76"/>
      <c r="B703" s="77"/>
      <c r="C703" s="76"/>
      <c r="D703" s="76"/>
      <c r="E703" s="76"/>
      <c r="F703" s="78"/>
    </row>
    <row r="704" spans="1:6" x14ac:dyDescent="0.2">
      <c r="A704" s="76"/>
      <c r="B704" s="77"/>
      <c r="C704" s="76"/>
      <c r="D704" s="76"/>
      <c r="E704" s="76"/>
      <c r="F704" s="78"/>
    </row>
    <row r="705" spans="1:6" x14ac:dyDescent="0.2">
      <c r="A705" s="76"/>
      <c r="B705" s="77"/>
      <c r="C705" s="76"/>
      <c r="D705" s="76"/>
      <c r="E705" s="76"/>
      <c r="F705" s="78"/>
    </row>
    <row r="706" spans="1:6" x14ac:dyDescent="0.2">
      <c r="A706" s="76"/>
      <c r="B706" s="77"/>
      <c r="C706" s="76"/>
      <c r="D706" s="76"/>
      <c r="E706" s="76"/>
      <c r="F706" s="78"/>
    </row>
    <row r="707" spans="1:6" x14ac:dyDescent="0.2">
      <c r="A707" s="76"/>
      <c r="B707" s="77"/>
      <c r="C707" s="76"/>
      <c r="D707" s="76"/>
      <c r="E707" s="76"/>
      <c r="F707" s="78"/>
    </row>
    <row r="708" spans="1:6" x14ac:dyDescent="0.2">
      <c r="A708" s="76"/>
      <c r="B708" s="77"/>
      <c r="C708" s="76"/>
      <c r="D708" s="76"/>
      <c r="E708" s="76"/>
      <c r="F708" s="78"/>
    </row>
    <row r="709" spans="1:6" x14ac:dyDescent="0.2">
      <c r="A709" s="76"/>
      <c r="B709" s="77"/>
      <c r="C709" s="76"/>
      <c r="D709" s="76"/>
      <c r="E709" s="76"/>
      <c r="F709" s="78"/>
    </row>
    <row r="710" spans="1:6" x14ac:dyDescent="0.2">
      <c r="A710" s="76"/>
      <c r="B710" s="77"/>
      <c r="C710" s="76"/>
      <c r="D710" s="76"/>
      <c r="E710" s="76"/>
      <c r="F710" s="78"/>
    </row>
    <row r="711" spans="1:6" x14ac:dyDescent="0.2">
      <c r="A711" s="76"/>
      <c r="B711" s="77"/>
      <c r="C711" s="76"/>
      <c r="D711" s="76"/>
      <c r="E711" s="76"/>
      <c r="F711" s="78"/>
    </row>
    <row r="712" spans="1:6" x14ac:dyDescent="0.2">
      <c r="A712" s="76"/>
      <c r="B712" s="77"/>
      <c r="C712" s="76"/>
      <c r="D712" s="76"/>
      <c r="E712" s="76"/>
      <c r="F712" s="78"/>
    </row>
    <row r="713" spans="1:6" x14ac:dyDescent="0.2">
      <c r="A713" s="76"/>
      <c r="B713" s="77"/>
      <c r="C713" s="76"/>
      <c r="D713" s="76"/>
      <c r="E713" s="76"/>
      <c r="F713" s="78"/>
    </row>
    <row r="714" spans="1:6" x14ac:dyDescent="0.2">
      <c r="A714" s="76"/>
      <c r="B714" s="77"/>
      <c r="C714" s="76"/>
      <c r="D714" s="76"/>
      <c r="E714" s="76"/>
      <c r="F714" s="78"/>
    </row>
    <row r="715" spans="1:6" x14ac:dyDescent="0.2">
      <c r="A715" s="76"/>
      <c r="B715" s="77"/>
      <c r="C715" s="76"/>
      <c r="D715" s="76"/>
      <c r="E715" s="76"/>
      <c r="F715" s="78"/>
    </row>
    <row r="716" spans="1:6" x14ac:dyDescent="0.2">
      <c r="A716" s="76"/>
      <c r="B716" s="77"/>
      <c r="C716" s="76"/>
      <c r="D716" s="76"/>
      <c r="E716" s="76"/>
      <c r="F716" s="78"/>
    </row>
    <row r="717" spans="1:6" x14ac:dyDescent="0.2">
      <c r="A717" s="76"/>
      <c r="B717" s="77"/>
      <c r="C717" s="76"/>
      <c r="D717" s="76"/>
      <c r="E717" s="76"/>
      <c r="F717" s="78"/>
    </row>
    <row r="718" spans="1:6" x14ac:dyDescent="0.2">
      <c r="A718" s="76"/>
      <c r="B718" s="77"/>
      <c r="C718" s="76"/>
      <c r="D718" s="76"/>
      <c r="E718" s="76"/>
      <c r="F718" s="78"/>
    </row>
    <row r="719" spans="1:6" x14ac:dyDescent="0.2">
      <c r="A719" s="76"/>
      <c r="B719" s="77"/>
      <c r="C719" s="76"/>
      <c r="D719" s="76"/>
      <c r="E719" s="76"/>
      <c r="F719" s="78"/>
    </row>
    <row r="720" spans="1:6" x14ac:dyDescent="0.2">
      <c r="A720" s="76"/>
      <c r="B720" s="77"/>
      <c r="C720" s="76"/>
      <c r="D720" s="76"/>
      <c r="E720" s="76"/>
      <c r="F720" s="78"/>
    </row>
    <row r="721" spans="1:6" x14ac:dyDescent="0.2">
      <c r="A721" s="76"/>
      <c r="B721" s="77"/>
      <c r="C721" s="76"/>
      <c r="D721" s="76"/>
      <c r="E721" s="76"/>
      <c r="F721" s="78"/>
    </row>
    <row r="722" spans="1:6" x14ac:dyDescent="0.2">
      <c r="A722" s="76"/>
      <c r="B722" s="77"/>
      <c r="C722" s="76"/>
      <c r="D722" s="76"/>
      <c r="E722" s="76"/>
      <c r="F722" s="78"/>
    </row>
    <row r="723" spans="1:6" x14ac:dyDescent="0.2">
      <c r="A723" s="76"/>
      <c r="B723" s="77"/>
      <c r="C723" s="76"/>
      <c r="D723" s="76"/>
      <c r="E723" s="76"/>
      <c r="F723" s="78"/>
    </row>
    <row r="724" spans="1:6" x14ac:dyDescent="0.2">
      <c r="A724" s="76"/>
      <c r="B724" s="77"/>
      <c r="C724" s="76"/>
      <c r="D724" s="76"/>
      <c r="E724" s="76"/>
      <c r="F724" s="78"/>
    </row>
    <row r="725" spans="1:6" x14ac:dyDescent="0.2">
      <c r="A725" s="76"/>
      <c r="B725" s="77"/>
      <c r="C725" s="76"/>
      <c r="D725" s="76"/>
      <c r="E725" s="76"/>
      <c r="F725" s="78"/>
    </row>
    <row r="726" spans="1:6" x14ac:dyDescent="0.2">
      <c r="A726" s="76"/>
      <c r="B726" s="77"/>
      <c r="C726" s="76"/>
      <c r="D726" s="76"/>
      <c r="E726" s="76"/>
      <c r="F726" s="78"/>
    </row>
    <row r="727" spans="1:6" x14ac:dyDescent="0.2">
      <c r="A727" s="76"/>
      <c r="B727" s="77"/>
      <c r="C727" s="76"/>
      <c r="D727" s="76"/>
      <c r="E727" s="76"/>
      <c r="F727" s="78"/>
    </row>
    <row r="728" spans="1:6" x14ac:dyDescent="0.2">
      <c r="A728" s="76"/>
      <c r="B728" s="77"/>
      <c r="C728" s="76"/>
      <c r="D728" s="76"/>
      <c r="E728" s="76"/>
      <c r="F728" s="78"/>
    </row>
    <row r="729" spans="1:6" x14ac:dyDescent="0.2">
      <c r="A729" s="76"/>
      <c r="B729" s="77"/>
      <c r="C729" s="76"/>
      <c r="D729" s="76"/>
      <c r="E729" s="76"/>
      <c r="F729" s="78"/>
    </row>
    <row r="730" spans="1:6" x14ac:dyDescent="0.2">
      <c r="A730" s="76"/>
      <c r="B730" s="77"/>
      <c r="C730" s="76"/>
      <c r="D730" s="76"/>
      <c r="E730" s="76"/>
      <c r="F730" s="78"/>
    </row>
    <row r="731" spans="1:6" x14ac:dyDescent="0.2">
      <c r="A731" s="76"/>
      <c r="B731" s="77"/>
      <c r="C731" s="76"/>
      <c r="D731" s="76"/>
      <c r="E731" s="76"/>
      <c r="F731" s="78"/>
    </row>
    <row r="732" spans="1:6" x14ac:dyDescent="0.2">
      <c r="A732" s="76"/>
      <c r="B732" s="77"/>
      <c r="C732" s="76"/>
      <c r="D732" s="76"/>
      <c r="E732" s="76"/>
      <c r="F732" s="78"/>
    </row>
    <row r="733" spans="1:6" x14ac:dyDescent="0.2">
      <c r="A733" s="76"/>
      <c r="B733" s="77"/>
      <c r="C733" s="76"/>
      <c r="D733" s="76"/>
      <c r="E733" s="76"/>
      <c r="F733" s="78"/>
    </row>
    <row r="734" spans="1:6" x14ac:dyDescent="0.2">
      <c r="A734" s="76"/>
      <c r="B734" s="77"/>
      <c r="C734" s="76"/>
      <c r="D734" s="76"/>
      <c r="E734" s="76"/>
      <c r="F734" s="78"/>
    </row>
    <row r="735" spans="1:6" x14ac:dyDescent="0.2">
      <c r="A735" s="76"/>
      <c r="B735" s="77"/>
      <c r="C735" s="76"/>
      <c r="D735" s="76"/>
      <c r="E735" s="76"/>
      <c r="F735" s="78"/>
    </row>
    <row r="736" spans="1:6" x14ac:dyDescent="0.2">
      <c r="A736" s="76"/>
      <c r="B736" s="77"/>
      <c r="C736" s="76"/>
      <c r="D736" s="76"/>
      <c r="E736" s="76"/>
      <c r="F736" s="78"/>
    </row>
    <row r="737" spans="1:6" x14ac:dyDescent="0.2">
      <c r="A737" s="76"/>
      <c r="B737" s="77"/>
      <c r="C737" s="76"/>
      <c r="D737" s="76"/>
      <c r="E737" s="76"/>
      <c r="F737" s="78"/>
    </row>
    <row r="738" spans="1:6" x14ac:dyDescent="0.2">
      <c r="A738" s="76"/>
      <c r="B738" s="77"/>
      <c r="C738" s="76"/>
      <c r="D738" s="76"/>
      <c r="E738" s="76"/>
      <c r="F738" s="78"/>
    </row>
    <row r="739" spans="1:6" x14ac:dyDescent="0.2">
      <c r="A739" s="76"/>
      <c r="B739" s="77"/>
      <c r="C739" s="76"/>
      <c r="D739" s="76"/>
      <c r="E739" s="76"/>
      <c r="F739" s="78"/>
    </row>
    <row r="740" spans="1:6" x14ac:dyDescent="0.2">
      <c r="A740" s="76"/>
      <c r="B740" s="77"/>
      <c r="C740" s="76"/>
      <c r="D740" s="76"/>
      <c r="E740" s="76"/>
      <c r="F740" s="78"/>
    </row>
    <row r="741" spans="1:6" x14ac:dyDescent="0.2">
      <c r="A741" s="76"/>
      <c r="B741" s="77"/>
      <c r="C741" s="76"/>
      <c r="D741" s="76"/>
      <c r="E741" s="76"/>
      <c r="F741" s="78"/>
    </row>
    <row r="742" spans="1:6" x14ac:dyDescent="0.2">
      <c r="A742" s="76"/>
      <c r="B742" s="77"/>
      <c r="C742" s="76"/>
      <c r="D742" s="76"/>
      <c r="E742" s="76"/>
      <c r="F742" s="78"/>
    </row>
    <row r="743" spans="1:6" x14ac:dyDescent="0.2">
      <c r="A743" s="76"/>
      <c r="B743" s="77"/>
      <c r="C743" s="76"/>
      <c r="D743" s="76"/>
      <c r="E743" s="76"/>
      <c r="F743" s="78"/>
    </row>
    <row r="744" spans="1:6" x14ac:dyDescent="0.2">
      <c r="A744" s="76"/>
      <c r="B744" s="77"/>
      <c r="C744" s="76"/>
      <c r="D744" s="76"/>
      <c r="E744" s="76"/>
      <c r="F744" s="78"/>
    </row>
    <row r="745" spans="1:6" x14ac:dyDescent="0.2">
      <c r="A745" s="76"/>
      <c r="B745" s="77"/>
      <c r="C745" s="76"/>
      <c r="D745" s="76"/>
      <c r="E745" s="76"/>
      <c r="F745" s="78"/>
    </row>
    <row r="746" spans="1:6" x14ac:dyDescent="0.2">
      <c r="A746" s="76"/>
      <c r="B746" s="77"/>
      <c r="C746" s="76"/>
      <c r="D746" s="76"/>
      <c r="E746" s="76"/>
      <c r="F746" s="78"/>
    </row>
    <row r="747" spans="1:6" x14ac:dyDescent="0.2">
      <c r="A747" s="76"/>
      <c r="B747" s="77"/>
      <c r="C747" s="76"/>
      <c r="D747" s="76"/>
      <c r="E747" s="76"/>
      <c r="F747" s="78"/>
    </row>
    <row r="748" spans="1:6" x14ac:dyDescent="0.2">
      <c r="A748" s="76"/>
      <c r="B748" s="77"/>
      <c r="C748" s="76"/>
      <c r="D748" s="76"/>
      <c r="E748" s="76"/>
      <c r="F748" s="78"/>
    </row>
    <row r="749" spans="1:6" x14ac:dyDescent="0.2">
      <c r="A749" s="76"/>
      <c r="B749" s="77"/>
      <c r="C749" s="76"/>
      <c r="D749" s="76"/>
      <c r="E749" s="76"/>
      <c r="F749" s="78"/>
    </row>
    <row r="750" spans="1:6" x14ac:dyDescent="0.2">
      <c r="A750" s="76"/>
      <c r="B750" s="77"/>
      <c r="C750" s="76"/>
      <c r="D750" s="76"/>
      <c r="E750" s="76"/>
      <c r="F750" s="78"/>
    </row>
    <row r="751" spans="1:6" x14ac:dyDescent="0.2">
      <c r="A751" s="76"/>
      <c r="B751" s="77"/>
      <c r="C751" s="76"/>
      <c r="D751" s="76"/>
      <c r="E751" s="76"/>
      <c r="F751" s="78"/>
    </row>
    <row r="752" spans="1:6" x14ac:dyDescent="0.2">
      <c r="A752" s="76"/>
      <c r="B752" s="77"/>
      <c r="C752" s="76"/>
      <c r="D752" s="76"/>
      <c r="E752" s="76"/>
      <c r="F752" s="78"/>
    </row>
    <row r="753" spans="1:6" x14ac:dyDescent="0.2">
      <c r="A753" s="76"/>
      <c r="B753" s="77"/>
      <c r="C753" s="76"/>
      <c r="D753" s="76"/>
      <c r="E753" s="76"/>
      <c r="F753" s="78"/>
    </row>
    <row r="754" spans="1:6" x14ac:dyDescent="0.2">
      <c r="A754" s="76"/>
      <c r="B754" s="77"/>
      <c r="C754" s="76"/>
      <c r="D754" s="76"/>
      <c r="E754" s="76"/>
      <c r="F754" s="78"/>
    </row>
    <row r="755" spans="1:6" x14ac:dyDescent="0.2">
      <c r="A755" s="76"/>
      <c r="B755" s="77"/>
      <c r="C755" s="76"/>
      <c r="D755" s="76"/>
      <c r="E755" s="76"/>
      <c r="F755" s="78"/>
    </row>
    <row r="756" spans="1:6" x14ac:dyDescent="0.2">
      <c r="A756" s="76"/>
      <c r="B756" s="77"/>
      <c r="C756" s="76"/>
      <c r="D756" s="76"/>
      <c r="E756" s="76"/>
      <c r="F756" s="78"/>
    </row>
    <row r="757" spans="1:6" x14ac:dyDescent="0.2">
      <c r="A757" s="76"/>
      <c r="B757" s="77"/>
      <c r="C757" s="76"/>
      <c r="D757" s="76"/>
      <c r="E757" s="76"/>
      <c r="F757" s="78"/>
    </row>
    <row r="758" spans="1:6" x14ac:dyDescent="0.2">
      <c r="A758" s="76"/>
      <c r="B758" s="77"/>
      <c r="C758" s="76"/>
      <c r="D758" s="76"/>
      <c r="E758" s="76"/>
      <c r="F758" s="78"/>
    </row>
    <row r="759" spans="1:6" x14ac:dyDescent="0.2">
      <c r="A759" s="76"/>
      <c r="B759" s="77"/>
      <c r="C759" s="76"/>
      <c r="D759" s="76"/>
      <c r="E759" s="76"/>
      <c r="F759" s="78"/>
    </row>
    <row r="760" spans="1:6" x14ac:dyDescent="0.2">
      <c r="A760" s="76"/>
      <c r="B760" s="77"/>
      <c r="C760" s="76"/>
      <c r="D760" s="76"/>
      <c r="E760" s="76"/>
      <c r="F760" s="78"/>
    </row>
    <row r="761" spans="1:6" x14ac:dyDescent="0.2">
      <c r="A761" s="76"/>
      <c r="B761" s="77"/>
      <c r="C761" s="76"/>
      <c r="D761" s="76"/>
      <c r="E761" s="76"/>
      <c r="F761" s="78"/>
    </row>
    <row r="762" spans="1:6" x14ac:dyDescent="0.2">
      <c r="A762" s="76"/>
      <c r="B762" s="77"/>
      <c r="C762" s="76"/>
      <c r="D762" s="76"/>
      <c r="E762" s="76"/>
      <c r="F762" s="78"/>
    </row>
    <row r="763" spans="1:6" x14ac:dyDescent="0.2">
      <c r="A763" s="76"/>
      <c r="B763" s="77"/>
      <c r="C763" s="76"/>
      <c r="D763" s="76"/>
      <c r="E763" s="76"/>
      <c r="F763" s="78"/>
    </row>
    <row r="764" spans="1:6" x14ac:dyDescent="0.2">
      <c r="A764" s="76"/>
      <c r="B764" s="77"/>
      <c r="C764" s="76"/>
      <c r="D764" s="76"/>
      <c r="E764" s="76"/>
      <c r="F764" s="78"/>
    </row>
    <row r="765" spans="1:6" x14ac:dyDescent="0.2">
      <c r="A765" s="76"/>
      <c r="B765" s="77"/>
      <c r="C765" s="76"/>
      <c r="D765" s="76"/>
      <c r="E765" s="76"/>
      <c r="F765" s="78"/>
    </row>
    <row r="766" spans="1:6" x14ac:dyDescent="0.2">
      <c r="A766" s="76"/>
      <c r="B766" s="77"/>
      <c r="C766" s="76"/>
      <c r="D766" s="76"/>
      <c r="E766" s="76"/>
      <c r="F766" s="78"/>
    </row>
    <row r="767" spans="1:6" x14ac:dyDescent="0.2">
      <c r="A767" s="76"/>
      <c r="B767" s="77"/>
      <c r="C767" s="76"/>
      <c r="D767" s="76"/>
      <c r="E767" s="76"/>
      <c r="F767" s="78"/>
    </row>
    <row r="768" spans="1:6" x14ac:dyDescent="0.2">
      <c r="A768" s="76"/>
      <c r="B768" s="77"/>
      <c r="C768" s="76"/>
      <c r="D768" s="76"/>
      <c r="E768" s="76"/>
      <c r="F768" s="78"/>
    </row>
    <row r="769" spans="1:6" x14ac:dyDescent="0.2">
      <c r="A769" s="76"/>
      <c r="B769" s="77"/>
      <c r="C769" s="76"/>
      <c r="D769" s="76"/>
      <c r="E769" s="76"/>
      <c r="F769" s="78"/>
    </row>
    <row r="770" spans="1:6" x14ac:dyDescent="0.2">
      <c r="A770" s="76"/>
      <c r="B770" s="77"/>
      <c r="C770" s="76"/>
      <c r="D770" s="76"/>
      <c r="E770" s="76"/>
      <c r="F770" s="78"/>
    </row>
    <row r="771" spans="1:6" x14ac:dyDescent="0.2">
      <c r="A771" s="76"/>
      <c r="B771" s="77"/>
      <c r="C771" s="76"/>
      <c r="D771" s="76"/>
      <c r="E771" s="76"/>
      <c r="F771" s="78"/>
    </row>
    <row r="772" spans="1:6" x14ac:dyDescent="0.2">
      <c r="A772" s="76"/>
      <c r="B772" s="77"/>
      <c r="C772" s="76"/>
      <c r="D772" s="76"/>
      <c r="E772" s="76"/>
      <c r="F772" s="78"/>
    </row>
    <row r="773" spans="1:6" x14ac:dyDescent="0.2">
      <c r="A773" s="76"/>
      <c r="B773" s="77"/>
      <c r="C773" s="76"/>
      <c r="D773" s="76"/>
      <c r="E773" s="76"/>
      <c r="F773" s="78"/>
    </row>
    <row r="774" spans="1:6" x14ac:dyDescent="0.2">
      <c r="A774" s="76"/>
      <c r="B774" s="77"/>
      <c r="C774" s="76"/>
      <c r="D774" s="76"/>
      <c r="E774" s="76"/>
      <c r="F774" s="78"/>
    </row>
    <row r="775" spans="1:6" x14ac:dyDescent="0.2">
      <c r="A775" s="76"/>
      <c r="B775" s="77"/>
      <c r="C775" s="76"/>
      <c r="D775" s="76"/>
      <c r="E775" s="76"/>
      <c r="F775" s="78"/>
    </row>
    <row r="776" spans="1:6" x14ac:dyDescent="0.2">
      <c r="A776" s="76"/>
      <c r="B776" s="77"/>
      <c r="C776" s="76"/>
      <c r="D776" s="76"/>
      <c r="E776" s="76"/>
      <c r="F776" s="78"/>
    </row>
    <row r="777" spans="1:6" x14ac:dyDescent="0.2">
      <c r="A777" s="76"/>
      <c r="B777" s="77"/>
      <c r="C777" s="76"/>
      <c r="D777" s="76"/>
      <c r="E777" s="76"/>
      <c r="F777" s="78"/>
    </row>
    <row r="778" spans="1:6" x14ac:dyDescent="0.2">
      <c r="A778" s="76"/>
      <c r="B778" s="77"/>
      <c r="C778" s="76"/>
      <c r="D778" s="76"/>
      <c r="E778" s="76"/>
      <c r="F778" s="78"/>
    </row>
    <row r="779" spans="1:6" x14ac:dyDescent="0.2">
      <c r="A779" s="76"/>
      <c r="B779" s="77"/>
      <c r="C779" s="76"/>
      <c r="D779" s="76"/>
      <c r="E779" s="76"/>
      <c r="F779" s="78"/>
    </row>
    <row r="780" spans="1:6" x14ac:dyDescent="0.2">
      <c r="A780" s="76"/>
      <c r="B780" s="77"/>
      <c r="C780" s="76"/>
      <c r="D780" s="76"/>
      <c r="E780" s="76"/>
      <c r="F780" s="78"/>
    </row>
    <row r="781" spans="1:6" x14ac:dyDescent="0.2">
      <c r="A781" s="76"/>
      <c r="B781" s="77"/>
      <c r="C781" s="76"/>
      <c r="D781" s="76"/>
      <c r="E781" s="76"/>
      <c r="F781" s="78"/>
    </row>
    <row r="782" spans="1:6" x14ac:dyDescent="0.2">
      <c r="A782" s="76"/>
      <c r="B782" s="77"/>
      <c r="C782" s="76"/>
      <c r="D782" s="76"/>
      <c r="E782" s="76"/>
      <c r="F782" s="78"/>
    </row>
    <row r="783" spans="1:6" x14ac:dyDescent="0.2">
      <c r="A783" s="76"/>
      <c r="B783" s="77"/>
      <c r="C783" s="76"/>
      <c r="D783" s="76"/>
      <c r="E783" s="76"/>
      <c r="F783" s="78"/>
    </row>
    <row r="784" spans="1:6" x14ac:dyDescent="0.2">
      <c r="A784" s="76"/>
      <c r="B784" s="77"/>
      <c r="C784" s="76"/>
      <c r="D784" s="76"/>
      <c r="E784" s="76"/>
      <c r="F784" s="78"/>
    </row>
    <row r="785" spans="1:6" x14ac:dyDescent="0.2">
      <c r="A785" s="76"/>
      <c r="B785" s="77"/>
      <c r="C785" s="76"/>
      <c r="D785" s="76"/>
      <c r="E785" s="76"/>
      <c r="F785" s="78"/>
    </row>
    <row r="786" spans="1:6" x14ac:dyDescent="0.2">
      <c r="A786" s="76"/>
      <c r="B786" s="77"/>
      <c r="C786" s="76"/>
      <c r="D786" s="76"/>
      <c r="E786" s="76"/>
      <c r="F786" s="78"/>
    </row>
    <row r="787" spans="1:6" x14ac:dyDescent="0.2">
      <c r="A787" s="76"/>
      <c r="B787" s="77"/>
      <c r="C787" s="76"/>
      <c r="D787" s="76"/>
      <c r="E787" s="76"/>
      <c r="F787" s="78"/>
    </row>
    <row r="788" spans="1:6" x14ac:dyDescent="0.2">
      <c r="A788" s="76"/>
      <c r="B788" s="77"/>
      <c r="C788" s="76"/>
      <c r="D788" s="76"/>
      <c r="E788" s="76"/>
      <c r="F788" s="78"/>
    </row>
    <row r="789" spans="1:6" x14ac:dyDescent="0.2">
      <c r="A789" s="76"/>
      <c r="B789" s="77"/>
      <c r="C789" s="76"/>
      <c r="D789" s="76"/>
      <c r="E789" s="76"/>
      <c r="F789" s="78"/>
    </row>
    <row r="790" spans="1:6" x14ac:dyDescent="0.2">
      <c r="A790" s="76"/>
      <c r="B790" s="77"/>
      <c r="C790" s="76"/>
      <c r="D790" s="76"/>
      <c r="E790" s="76"/>
      <c r="F790" s="78"/>
    </row>
    <row r="791" spans="1:6" x14ac:dyDescent="0.2">
      <c r="A791" s="76"/>
      <c r="B791" s="77"/>
      <c r="C791" s="76"/>
      <c r="D791" s="76"/>
      <c r="E791" s="76"/>
      <c r="F791" s="78"/>
    </row>
    <row r="792" spans="1:6" x14ac:dyDescent="0.2">
      <c r="A792" s="76"/>
      <c r="B792" s="77"/>
      <c r="C792" s="76"/>
      <c r="D792" s="76"/>
      <c r="E792" s="76"/>
      <c r="F792" s="78"/>
    </row>
    <row r="793" spans="1:6" x14ac:dyDescent="0.2">
      <c r="A793" s="76"/>
      <c r="B793" s="77"/>
      <c r="C793" s="76"/>
      <c r="D793" s="76"/>
      <c r="E793" s="76"/>
      <c r="F793" s="78"/>
    </row>
    <row r="794" spans="1:6" x14ac:dyDescent="0.2">
      <c r="A794" s="76"/>
      <c r="B794" s="77"/>
      <c r="C794" s="76"/>
      <c r="D794" s="76"/>
      <c r="E794" s="76"/>
      <c r="F794" s="78"/>
    </row>
    <row r="795" spans="1:6" x14ac:dyDescent="0.2">
      <c r="A795" s="76"/>
      <c r="B795" s="77"/>
      <c r="C795" s="76"/>
      <c r="D795" s="76"/>
      <c r="E795" s="76"/>
      <c r="F795" s="78"/>
    </row>
    <row r="796" spans="1:6" x14ac:dyDescent="0.2">
      <c r="A796" s="76"/>
      <c r="B796" s="77"/>
      <c r="C796" s="76"/>
      <c r="D796" s="76"/>
      <c r="E796" s="76"/>
      <c r="F796" s="78"/>
    </row>
    <row r="797" spans="1:6" x14ac:dyDescent="0.2">
      <c r="A797" s="76"/>
      <c r="B797" s="77"/>
      <c r="C797" s="76"/>
      <c r="D797" s="76"/>
      <c r="E797" s="76"/>
      <c r="F797" s="78"/>
    </row>
    <row r="798" spans="1:6" x14ac:dyDescent="0.2">
      <c r="A798" s="76"/>
      <c r="B798" s="77"/>
      <c r="C798" s="76"/>
      <c r="D798" s="76"/>
      <c r="E798" s="76"/>
      <c r="F798" s="78"/>
    </row>
    <row r="799" spans="1:6" x14ac:dyDescent="0.2">
      <c r="A799" s="76"/>
      <c r="B799" s="77"/>
      <c r="C799" s="76"/>
      <c r="D799" s="76"/>
      <c r="E799" s="76"/>
      <c r="F799" s="78"/>
    </row>
    <row r="800" spans="1:6" x14ac:dyDescent="0.2">
      <c r="A800" s="76"/>
      <c r="B800" s="77"/>
      <c r="C800" s="76"/>
      <c r="D800" s="76"/>
      <c r="E800" s="76"/>
      <c r="F800" s="78"/>
    </row>
    <row r="801" spans="1:6" x14ac:dyDescent="0.2">
      <c r="A801" s="76"/>
      <c r="B801" s="77"/>
      <c r="C801" s="76"/>
      <c r="D801" s="76"/>
      <c r="E801" s="76"/>
      <c r="F801" s="78"/>
    </row>
    <row r="802" spans="1:6" x14ac:dyDescent="0.2">
      <c r="A802" s="76"/>
      <c r="B802" s="77"/>
      <c r="C802" s="76"/>
      <c r="D802" s="76"/>
      <c r="E802" s="76"/>
      <c r="F802" s="78"/>
    </row>
    <row r="803" spans="1:6" x14ac:dyDescent="0.2">
      <c r="A803" s="76"/>
      <c r="B803" s="77"/>
      <c r="C803" s="76"/>
      <c r="D803" s="76"/>
      <c r="E803" s="76"/>
      <c r="F803" s="78"/>
    </row>
    <row r="804" spans="1:6" x14ac:dyDescent="0.2">
      <c r="A804" s="76"/>
      <c r="B804" s="77"/>
      <c r="C804" s="76"/>
      <c r="D804" s="76"/>
      <c r="E804" s="76"/>
      <c r="F804" s="78"/>
    </row>
    <row r="805" spans="1:6" x14ac:dyDescent="0.2">
      <c r="A805" s="76"/>
      <c r="B805" s="77"/>
      <c r="C805" s="76"/>
      <c r="D805" s="76"/>
      <c r="E805" s="76"/>
      <c r="F805" s="78"/>
    </row>
    <row r="806" spans="1:6" x14ac:dyDescent="0.2">
      <c r="A806" s="76"/>
      <c r="B806" s="77"/>
      <c r="C806" s="76"/>
      <c r="D806" s="76"/>
      <c r="E806" s="76"/>
      <c r="F806" s="78"/>
    </row>
    <row r="807" spans="1:6" x14ac:dyDescent="0.2">
      <c r="A807" s="76"/>
      <c r="B807" s="77"/>
      <c r="C807" s="76"/>
      <c r="D807" s="76"/>
      <c r="E807" s="76"/>
      <c r="F807" s="78"/>
    </row>
    <row r="808" spans="1:6" x14ac:dyDescent="0.2">
      <c r="A808" s="76"/>
      <c r="B808" s="77"/>
      <c r="C808" s="76"/>
      <c r="D808" s="76"/>
      <c r="E808" s="76"/>
      <c r="F808" s="78"/>
    </row>
    <row r="809" spans="1:6" x14ac:dyDescent="0.2">
      <c r="A809" s="76"/>
      <c r="B809" s="77"/>
      <c r="C809" s="76"/>
      <c r="D809" s="76"/>
      <c r="E809" s="76"/>
      <c r="F809" s="78"/>
    </row>
    <row r="810" spans="1:6" x14ac:dyDescent="0.2">
      <c r="A810" s="76"/>
      <c r="B810" s="77"/>
      <c r="C810" s="76"/>
      <c r="D810" s="76"/>
      <c r="E810" s="76"/>
      <c r="F810" s="78"/>
    </row>
    <row r="811" spans="1:6" x14ac:dyDescent="0.2">
      <c r="A811" s="76"/>
      <c r="B811" s="77"/>
      <c r="C811" s="76"/>
      <c r="D811" s="76"/>
      <c r="E811" s="76"/>
      <c r="F811" s="78"/>
    </row>
    <row r="812" spans="1:6" x14ac:dyDescent="0.2">
      <c r="A812" s="76"/>
      <c r="B812" s="77"/>
      <c r="C812" s="76"/>
      <c r="D812" s="76"/>
      <c r="E812" s="76"/>
      <c r="F812" s="78"/>
    </row>
    <row r="813" spans="1:6" x14ac:dyDescent="0.2">
      <c r="A813" s="76"/>
      <c r="B813" s="77"/>
      <c r="C813" s="76"/>
      <c r="D813" s="76"/>
      <c r="E813" s="76"/>
      <c r="F813" s="78"/>
    </row>
    <row r="814" spans="1:6" x14ac:dyDescent="0.2">
      <c r="A814" s="76"/>
      <c r="B814" s="77"/>
      <c r="C814" s="76"/>
      <c r="D814" s="76"/>
      <c r="E814" s="76"/>
      <c r="F814" s="78"/>
    </row>
    <row r="815" spans="1:6" x14ac:dyDescent="0.2">
      <c r="A815" s="76"/>
      <c r="B815" s="77"/>
      <c r="C815" s="76"/>
      <c r="D815" s="76"/>
      <c r="E815" s="76"/>
      <c r="F815" s="78"/>
    </row>
    <row r="816" spans="1:6" x14ac:dyDescent="0.2">
      <c r="A816" s="76"/>
      <c r="B816" s="77"/>
      <c r="C816" s="76"/>
      <c r="D816" s="76"/>
      <c r="E816" s="76"/>
      <c r="F816" s="78"/>
    </row>
    <row r="817" spans="1:6" x14ac:dyDescent="0.2">
      <c r="A817" s="76"/>
      <c r="B817" s="77"/>
      <c r="C817" s="76"/>
      <c r="D817" s="76"/>
      <c r="E817" s="76"/>
      <c r="F817" s="78"/>
    </row>
    <row r="818" spans="1:6" x14ac:dyDescent="0.2">
      <c r="A818" s="76"/>
      <c r="B818" s="77"/>
      <c r="C818" s="76"/>
      <c r="D818" s="76"/>
      <c r="E818" s="76"/>
      <c r="F818" s="78"/>
    </row>
    <row r="819" spans="1:6" x14ac:dyDescent="0.2">
      <c r="A819" s="76"/>
      <c r="B819" s="77"/>
      <c r="C819" s="76"/>
      <c r="D819" s="76"/>
      <c r="E819" s="76"/>
      <c r="F819" s="78"/>
    </row>
    <row r="820" spans="1:6" x14ac:dyDescent="0.2">
      <c r="A820" s="76"/>
      <c r="B820" s="77"/>
      <c r="C820" s="76"/>
      <c r="D820" s="76"/>
      <c r="E820" s="76"/>
      <c r="F820" s="78"/>
    </row>
    <row r="821" spans="1:6" x14ac:dyDescent="0.2">
      <c r="A821" s="76"/>
      <c r="B821" s="77"/>
      <c r="C821" s="76"/>
      <c r="D821" s="76"/>
      <c r="E821" s="76"/>
      <c r="F821" s="78"/>
    </row>
    <row r="822" spans="1:6" x14ac:dyDescent="0.2">
      <c r="A822" s="76"/>
      <c r="B822" s="77"/>
      <c r="C822" s="76"/>
      <c r="D822" s="76"/>
      <c r="E822" s="76"/>
      <c r="F822" s="78"/>
    </row>
    <row r="823" spans="1:6" x14ac:dyDescent="0.2">
      <c r="A823" s="76"/>
      <c r="B823" s="77"/>
      <c r="C823" s="76"/>
      <c r="D823" s="76"/>
      <c r="E823" s="76"/>
      <c r="F823" s="78"/>
    </row>
    <row r="824" spans="1:6" x14ac:dyDescent="0.2">
      <c r="A824" s="76"/>
      <c r="B824" s="77"/>
      <c r="C824" s="76"/>
      <c r="D824" s="76"/>
      <c r="E824" s="76"/>
      <c r="F824" s="78"/>
    </row>
    <row r="825" spans="1:6" x14ac:dyDescent="0.2">
      <c r="A825" s="76"/>
      <c r="B825" s="77"/>
      <c r="C825" s="76"/>
      <c r="D825" s="76"/>
      <c r="E825" s="76"/>
      <c r="F825" s="78"/>
    </row>
    <row r="826" spans="1:6" x14ac:dyDescent="0.2">
      <c r="A826" s="76"/>
      <c r="B826" s="77"/>
      <c r="C826" s="76"/>
      <c r="D826" s="76"/>
      <c r="E826" s="76"/>
      <c r="F826" s="78"/>
    </row>
    <row r="827" spans="1:6" x14ac:dyDescent="0.2">
      <c r="A827" s="76"/>
      <c r="B827" s="77"/>
      <c r="C827" s="76"/>
      <c r="D827" s="76"/>
      <c r="E827" s="76"/>
      <c r="F827" s="78"/>
    </row>
    <row r="828" spans="1:6" x14ac:dyDescent="0.2">
      <c r="A828" s="76"/>
      <c r="B828" s="77"/>
      <c r="C828" s="76"/>
      <c r="D828" s="76"/>
      <c r="E828" s="76"/>
      <c r="F828" s="78"/>
    </row>
    <row r="829" spans="1:6" x14ac:dyDescent="0.2">
      <c r="A829" s="76"/>
      <c r="B829" s="77"/>
      <c r="C829" s="76"/>
      <c r="D829" s="76"/>
      <c r="E829" s="76"/>
      <c r="F829" s="78"/>
    </row>
    <row r="830" spans="1:6" x14ac:dyDescent="0.2">
      <c r="A830" s="76"/>
      <c r="B830" s="77"/>
      <c r="C830" s="76"/>
      <c r="D830" s="76"/>
      <c r="E830" s="76"/>
      <c r="F830" s="78"/>
    </row>
    <row r="831" spans="1:6" x14ac:dyDescent="0.2">
      <c r="A831" s="76"/>
      <c r="B831" s="77"/>
      <c r="C831" s="76"/>
      <c r="D831" s="76"/>
      <c r="E831" s="76"/>
      <c r="F831" s="78"/>
    </row>
    <row r="832" spans="1:6" x14ac:dyDescent="0.2">
      <c r="A832" s="76"/>
      <c r="B832" s="77"/>
      <c r="C832" s="76"/>
      <c r="D832" s="76"/>
      <c r="E832" s="76"/>
      <c r="F832" s="78"/>
    </row>
    <row r="833" spans="1:6" x14ac:dyDescent="0.2">
      <c r="A833" s="76"/>
      <c r="B833" s="77"/>
      <c r="C833" s="76"/>
      <c r="D833" s="76"/>
      <c r="E833" s="76"/>
      <c r="F833" s="78"/>
    </row>
    <row r="834" spans="1:6" x14ac:dyDescent="0.2">
      <c r="A834" s="76"/>
      <c r="B834" s="77"/>
      <c r="C834" s="76"/>
      <c r="D834" s="76"/>
      <c r="E834" s="76"/>
      <c r="F834" s="78"/>
    </row>
    <row r="835" spans="1:6" x14ac:dyDescent="0.2">
      <c r="A835" s="76"/>
      <c r="B835" s="77"/>
      <c r="C835" s="76"/>
      <c r="D835" s="76"/>
      <c r="E835" s="76"/>
      <c r="F835" s="78"/>
    </row>
    <row r="836" spans="1:6" x14ac:dyDescent="0.2">
      <c r="A836" s="76"/>
      <c r="B836" s="77"/>
      <c r="C836" s="76"/>
      <c r="D836" s="76"/>
      <c r="E836" s="76"/>
      <c r="F836" s="78"/>
    </row>
    <row r="837" spans="1:6" x14ac:dyDescent="0.2">
      <c r="A837" s="76"/>
      <c r="B837" s="77"/>
      <c r="C837" s="76"/>
      <c r="D837" s="76"/>
      <c r="E837" s="76"/>
      <c r="F837" s="78"/>
    </row>
    <row r="838" spans="1:6" x14ac:dyDescent="0.2">
      <c r="A838" s="76"/>
      <c r="B838" s="77"/>
      <c r="C838" s="76"/>
      <c r="D838" s="76"/>
      <c r="E838" s="76"/>
      <c r="F838" s="78"/>
    </row>
    <row r="839" spans="1:6" x14ac:dyDescent="0.2">
      <c r="A839" s="76"/>
      <c r="B839" s="77"/>
      <c r="C839" s="76"/>
      <c r="D839" s="76"/>
      <c r="E839" s="76"/>
      <c r="F839" s="78"/>
    </row>
    <row r="840" spans="1:6" x14ac:dyDescent="0.2">
      <c r="A840" s="76"/>
      <c r="B840" s="77"/>
      <c r="C840" s="76"/>
      <c r="D840" s="76"/>
      <c r="E840" s="76"/>
      <c r="F840" s="78"/>
    </row>
    <row r="841" spans="1:6" x14ac:dyDescent="0.2">
      <c r="A841" s="76"/>
      <c r="B841" s="77"/>
      <c r="C841" s="76"/>
      <c r="D841" s="76"/>
      <c r="E841" s="76"/>
      <c r="F841" s="78"/>
    </row>
    <row r="842" spans="1:6" x14ac:dyDescent="0.2">
      <c r="A842" s="76"/>
      <c r="B842" s="77"/>
      <c r="C842" s="76"/>
      <c r="D842" s="76"/>
      <c r="E842" s="76"/>
      <c r="F842" s="78"/>
    </row>
    <row r="843" spans="1:6" x14ac:dyDescent="0.2">
      <c r="A843" s="76"/>
      <c r="B843" s="77"/>
      <c r="C843" s="76"/>
      <c r="D843" s="76"/>
      <c r="E843" s="76"/>
      <c r="F843" s="78"/>
    </row>
    <row r="844" spans="1:6" x14ac:dyDescent="0.2">
      <c r="A844" s="76"/>
      <c r="B844" s="77"/>
      <c r="C844" s="76"/>
      <c r="D844" s="76"/>
      <c r="E844" s="76"/>
      <c r="F844" s="78"/>
    </row>
    <row r="845" spans="1:6" x14ac:dyDescent="0.2">
      <c r="A845" s="76"/>
      <c r="B845" s="77"/>
      <c r="C845" s="76"/>
      <c r="D845" s="76"/>
      <c r="E845" s="76"/>
      <c r="F845" s="78"/>
    </row>
    <row r="846" spans="1:6" x14ac:dyDescent="0.2">
      <c r="A846" s="76"/>
      <c r="B846" s="77"/>
      <c r="C846" s="76"/>
      <c r="D846" s="76"/>
      <c r="E846" s="76"/>
      <c r="F846" s="78"/>
    </row>
    <row r="847" spans="1:6" x14ac:dyDescent="0.2">
      <c r="A847" s="76"/>
      <c r="B847" s="77"/>
      <c r="C847" s="76"/>
      <c r="D847" s="76"/>
      <c r="E847" s="76"/>
      <c r="F847" s="78"/>
    </row>
    <row r="848" spans="1:6" x14ac:dyDescent="0.2">
      <c r="A848" s="76"/>
      <c r="B848" s="77"/>
      <c r="C848" s="76"/>
      <c r="D848" s="76"/>
      <c r="E848" s="76"/>
      <c r="F848" s="78"/>
    </row>
    <row r="849" spans="1:6" x14ac:dyDescent="0.2">
      <c r="A849" s="76"/>
      <c r="B849" s="77"/>
      <c r="C849" s="76"/>
      <c r="D849" s="76"/>
      <c r="E849" s="76"/>
      <c r="F849" s="78"/>
    </row>
    <row r="850" spans="1:6" x14ac:dyDescent="0.2">
      <c r="A850" s="76"/>
      <c r="B850" s="77"/>
      <c r="C850" s="76"/>
      <c r="D850" s="76"/>
      <c r="E850" s="76"/>
      <c r="F850" s="78"/>
    </row>
    <row r="851" spans="1:6" x14ac:dyDescent="0.2">
      <c r="A851" s="76"/>
      <c r="B851" s="77"/>
      <c r="C851" s="76"/>
      <c r="D851" s="76"/>
      <c r="E851" s="76"/>
      <c r="F851" s="78"/>
    </row>
    <row r="852" spans="1:6" x14ac:dyDescent="0.2">
      <c r="A852" s="76"/>
      <c r="B852" s="77"/>
      <c r="C852" s="76"/>
      <c r="D852" s="76"/>
      <c r="E852" s="76"/>
      <c r="F852" s="78"/>
    </row>
    <row r="853" spans="1:6" x14ac:dyDescent="0.2">
      <c r="A853" s="76"/>
      <c r="B853" s="77"/>
      <c r="C853" s="76"/>
      <c r="D853" s="76"/>
      <c r="E853" s="76"/>
      <c r="F853" s="78"/>
    </row>
    <row r="854" spans="1:6" x14ac:dyDescent="0.2">
      <c r="A854" s="76"/>
      <c r="B854" s="77"/>
      <c r="C854" s="76"/>
      <c r="D854" s="76"/>
      <c r="E854" s="76"/>
      <c r="F854" s="78"/>
    </row>
    <row r="855" spans="1:6" x14ac:dyDescent="0.2">
      <c r="A855" s="76"/>
      <c r="B855" s="77"/>
      <c r="C855" s="76"/>
      <c r="D855" s="76"/>
      <c r="E855" s="76"/>
      <c r="F855" s="78"/>
    </row>
    <row r="856" spans="1:6" x14ac:dyDescent="0.2">
      <c r="A856" s="76"/>
      <c r="B856" s="77"/>
      <c r="C856" s="76"/>
      <c r="D856" s="76"/>
      <c r="E856" s="76"/>
      <c r="F856" s="78"/>
    </row>
    <row r="857" spans="1:6" x14ac:dyDescent="0.2">
      <c r="A857" s="76"/>
      <c r="B857" s="77"/>
      <c r="C857" s="76"/>
      <c r="D857" s="76"/>
      <c r="E857" s="76"/>
      <c r="F857" s="78"/>
    </row>
    <row r="858" spans="1:6" x14ac:dyDescent="0.2">
      <c r="A858" s="76"/>
      <c r="B858" s="77"/>
      <c r="C858" s="76"/>
      <c r="D858" s="76"/>
      <c r="E858" s="76"/>
      <c r="F858" s="78"/>
    </row>
    <row r="859" spans="1:6" x14ac:dyDescent="0.2">
      <c r="A859" s="76"/>
      <c r="B859" s="77"/>
      <c r="C859" s="76"/>
      <c r="D859" s="76"/>
      <c r="E859" s="76"/>
      <c r="F859" s="78"/>
    </row>
    <row r="860" spans="1:6" x14ac:dyDescent="0.2">
      <c r="A860" s="76"/>
      <c r="B860" s="77"/>
      <c r="C860" s="76"/>
      <c r="D860" s="76"/>
      <c r="E860" s="76"/>
      <c r="F860" s="78"/>
    </row>
    <row r="861" spans="1:6" x14ac:dyDescent="0.2">
      <c r="A861" s="76"/>
      <c r="B861" s="77"/>
      <c r="C861" s="76"/>
      <c r="D861" s="76"/>
      <c r="E861" s="76"/>
      <c r="F861" s="78"/>
    </row>
    <row r="862" spans="1:6" x14ac:dyDescent="0.2">
      <c r="A862" s="76"/>
      <c r="B862" s="77"/>
      <c r="C862" s="76"/>
      <c r="D862" s="76"/>
      <c r="E862" s="76"/>
      <c r="F862" s="78"/>
    </row>
    <row r="863" spans="1:6" x14ac:dyDescent="0.2">
      <c r="A863" s="76"/>
      <c r="B863" s="77"/>
      <c r="C863" s="76"/>
      <c r="D863" s="76"/>
      <c r="E863" s="76"/>
      <c r="F863" s="78"/>
    </row>
    <row r="864" spans="1:6" x14ac:dyDescent="0.2">
      <c r="A864" s="76"/>
      <c r="B864" s="77"/>
      <c r="C864" s="76"/>
      <c r="D864" s="76"/>
      <c r="E864" s="76"/>
      <c r="F864" s="78"/>
    </row>
    <row r="865" spans="1:6" x14ac:dyDescent="0.2">
      <c r="A865" s="76"/>
      <c r="B865" s="77"/>
      <c r="C865" s="76"/>
      <c r="D865" s="76"/>
      <c r="E865" s="76"/>
      <c r="F865" s="78"/>
    </row>
    <row r="866" spans="1:6" x14ac:dyDescent="0.2">
      <c r="A866" s="76"/>
      <c r="B866" s="77"/>
      <c r="C866" s="76"/>
      <c r="D866" s="76"/>
      <c r="E866" s="76"/>
      <c r="F866" s="78"/>
    </row>
    <row r="867" spans="1:6" x14ac:dyDescent="0.2">
      <c r="A867" s="76"/>
      <c r="B867" s="77"/>
      <c r="C867" s="76"/>
      <c r="D867" s="76"/>
      <c r="E867" s="76"/>
      <c r="F867" s="78"/>
    </row>
    <row r="868" spans="1:6" x14ac:dyDescent="0.2">
      <c r="A868" s="76"/>
      <c r="B868" s="77"/>
      <c r="C868" s="76"/>
      <c r="D868" s="76"/>
      <c r="E868" s="76"/>
      <c r="F868" s="78"/>
    </row>
    <row r="869" spans="1:6" x14ac:dyDescent="0.2">
      <c r="A869" s="76"/>
      <c r="B869" s="77"/>
      <c r="C869" s="76"/>
      <c r="D869" s="76"/>
      <c r="E869" s="76"/>
      <c r="F869" s="78"/>
    </row>
    <row r="870" spans="1:6" x14ac:dyDescent="0.2">
      <c r="A870" s="76"/>
      <c r="B870" s="77"/>
      <c r="C870" s="76"/>
      <c r="D870" s="76"/>
      <c r="E870" s="76"/>
      <c r="F870" s="78"/>
    </row>
    <row r="871" spans="1:6" x14ac:dyDescent="0.2">
      <c r="A871" s="76"/>
      <c r="B871" s="77"/>
      <c r="C871" s="76"/>
      <c r="D871" s="76"/>
      <c r="E871" s="76"/>
      <c r="F871" s="78"/>
    </row>
    <row r="872" spans="1:6" x14ac:dyDescent="0.2">
      <c r="A872" s="76"/>
      <c r="B872" s="77"/>
      <c r="C872" s="76"/>
      <c r="D872" s="76"/>
      <c r="E872" s="76"/>
      <c r="F872" s="78"/>
    </row>
    <row r="873" spans="1:6" x14ac:dyDescent="0.2">
      <c r="A873" s="76"/>
      <c r="B873" s="77"/>
      <c r="C873" s="76"/>
      <c r="D873" s="76"/>
      <c r="E873" s="76"/>
      <c r="F873" s="78"/>
    </row>
    <row r="874" spans="1:6" x14ac:dyDescent="0.2">
      <c r="A874" s="76"/>
      <c r="B874" s="77"/>
      <c r="C874" s="76"/>
      <c r="D874" s="76"/>
      <c r="E874" s="76"/>
      <c r="F874" s="78"/>
    </row>
    <row r="875" spans="1:6" x14ac:dyDescent="0.2">
      <c r="A875" s="76"/>
      <c r="B875" s="77"/>
      <c r="C875" s="76"/>
      <c r="D875" s="76"/>
      <c r="E875" s="76"/>
      <c r="F875" s="78"/>
    </row>
    <row r="876" spans="1:6" x14ac:dyDescent="0.2">
      <c r="A876" s="76"/>
      <c r="B876" s="77"/>
      <c r="C876" s="76"/>
      <c r="D876" s="76"/>
      <c r="E876" s="76"/>
      <c r="F876" s="78"/>
    </row>
    <row r="877" spans="1:6" x14ac:dyDescent="0.2">
      <c r="A877" s="76"/>
      <c r="B877" s="77"/>
      <c r="C877" s="76"/>
      <c r="D877" s="76"/>
      <c r="E877" s="76"/>
      <c r="F877" s="78"/>
    </row>
    <row r="878" spans="1:6" x14ac:dyDescent="0.2">
      <c r="A878" s="76"/>
      <c r="B878" s="77"/>
      <c r="C878" s="76"/>
      <c r="D878" s="76"/>
      <c r="E878" s="76"/>
      <c r="F878" s="78"/>
    </row>
    <row r="879" spans="1:6" x14ac:dyDescent="0.2">
      <c r="A879" s="76"/>
      <c r="B879" s="77"/>
      <c r="C879" s="76"/>
      <c r="D879" s="76"/>
      <c r="E879" s="76"/>
      <c r="F879" s="78"/>
    </row>
    <row r="880" spans="1:6" x14ac:dyDescent="0.2">
      <c r="A880" s="76"/>
      <c r="B880" s="77"/>
      <c r="C880" s="76"/>
      <c r="D880" s="76"/>
      <c r="E880" s="76"/>
      <c r="F880" s="78"/>
    </row>
    <row r="881" spans="1:6" x14ac:dyDescent="0.2">
      <c r="A881" s="76"/>
      <c r="B881" s="77"/>
      <c r="C881" s="76"/>
      <c r="D881" s="76"/>
      <c r="E881" s="76"/>
      <c r="F881" s="78"/>
    </row>
    <row r="882" spans="1:6" x14ac:dyDescent="0.2">
      <c r="A882" s="76"/>
      <c r="B882" s="77"/>
      <c r="C882" s="76"/>
      <c r="D882" s="76"/>
      <c r="E882" s="76"/>
      <c r="F882" s="78"/>
    </row>
    <row r="883" spans="1:6" x14ac:dyDescent="0.2">
      <c r="A883" s="76"/>
      <c r="B883" s="77"/>
      <c r="C883" s="76"/>
      <c r="D883" s="76"/>
      <c r="E883" s="76"/>
      <c r="F883" s="78"/>
    </row>
    <row r="884" spans="1:6" x14ac:dyDescent="0.2">
      <c r="A884" s="76"/>
      <c r="B884" s="77"/>
      <c r="C884" s="76"/>
      <c r="D884" s="76"/>
      <c r="E884" s="76"/>
      <c r="F884" s="78"/>
    </row>
    <row r="885" spans="1:6" x14ac:dyDescent="0.2">
      <c r="A885" s="76"/>
      <c r="B885" s="77"/>
      <c r="C885" s="76"/>
      <c r="D885" s="76"/>
      <c r="E885" s="76"/>
      <c r="F885" s="78"/>
    </row>
    <row r="886" spans="1:6" x14ac:dyDescent="0.2">
      <c r="A886" s="76"/>
      <c r="B886" s="77"/>
      <c r="C886" s="76"/>
      <c r="D886" s="76"/>
      <c r="E886" s="76"/>
      <c r="F886" s="78"/>
    </row>
    <row r="887" spans="1:6" x14ac:dyDescent="0.2">
      <c r="A887" s="76"/>
      <c r="B887" s="77"/>
      <c r="C887" s="76"/>
      <c r="D887" s="76"/>
      <c r="E887" s="76"/>
      <c r="F887" s="78"/>
    </row>
    <row r="888" spans="1:6" x14ac:dyDescent="0.2">
      <c r="A888" s="76"/>
      <c r="B888" s="77"/>
      <c r="C888" s="76"/>
      <c r="D888" s="76"/>
      <c r="E888" s="76"/>
      <c r="F888" s="78"/>
    </row>
    <row r="889" spans="1:6" x14ac:dyDescent="0.2">
      <c r="A889" s="76"/>
      <c r="B889" s="77"/>
      <c r="C889" s="76"/>
      <c r="D889" s="76"/>
      <c r="E889" s="76"/>
      <c r="F889" s="78"/>
    </row>
    <row r="890" spans="1:6" x14ac:dyDescent="0.2">
      <c r="A890" s="76"/>
      <c r="B890" s="77"/>
      <c r="C890" s="76"/>
      <c r="D890" s="76"/>
      <c r="E890" s="76"/>
      <c r="F890" s="78"/>
    </row>
    <row r="891" spans="1:6" x14ac:dyDescent="0.2">
      <c r="A891" s="76"/>
      <c r="B891" s="77"/>
      <c r="C891" s="76"/>
      <c r="D891" s="76"/>
      <c r="E891" s="76"/>
      <c r="F891" s="78"/>
    </row>
    <row r="892" spans="1:6" x14ac:dyDescent="0.2">
      <c r="A892" s="76"/>
      <c r="B892" s="77"/>
      <c r="C892" s="76"/>
      <c r="D892" s="76"/>
      <c r="E892" s="76"/>
      <c r="F892" s="78"/>
    </row>
    <row r="893" spans="1:6" x14ac:dyDescent="0.2">
      <c r="A893" s="76"/>
      <c r="B893" s="77"/>
      <c r="C893" s="76"/>
      <c r="D893" s="76"/>
      <c r="E893" s="76"/>
      <c r="F893" s="78"/>
    </row>
    <row r="894" spans="1:6" x14ac:dyDescent="0.2">
      <c r="A894" s="76"/>
      <c r="B894" s="77"/>
      <c r="C894" s="76"/>
      <c r="D894" s="76"/>
      <c r="E894" s="76"/>
      <c r="F894" s="78"/>
    </row>
    <row r="895" spans="1:6" x14ac:dyDescent="0.2">
      <c r="A895" s="76"/>
      <c r="B895" s="77"/>
      <c r="C895" s="76"/>
      <c r="D895" s="76"/>
      <c r="E895" s="76"/>
      <c r="F895" s="78"/>
    </row>
    <row r="896" spans="1:6" x14ac:dyDescent="0.2">
      <c r="A896" s="76"/>
      <c r="B896" s="77"/>
      <c r="C896" s="76"/>
      <c r="D896" s="76"/>
      <c r="E896" s="76"/>
      <c r="F896" s="78"/>
    </row>
    <row r="897" spans="1:6" x14ac:dyDescent="0.2">
      <c r="A897" s="76"/>
      <c r="B897" s="77"/>
      <c r="C897" s="76"/>
      <c r="D897" s="76"/>
      <c r="E897" s="76"/>
      <c r="F897" s="78"/>
    </row>
    <row r="898" spans="1:6" x14ac:dyDescent="0.2">
      <c r="A898" s="76"/>
      <c r="B898" s="77"/>
      <c r="C898" s="76"/>
      <c r="D898" s="76"/>
      <c r="E898" s="76"/>
      <c r="F898" s="78"/>
    </row>
    <row r="899" spans="1:6" x14ac:dyDescent="0.2">
      <c r="A899" s="76"/>
      <c r="B899" s="77"/>
      <c r="C899" s="76"/>
      <c r="D899" s="76"/>
      <c r="E899" s="76"/>
      <c r="F899" s="78"/>
    </row>
    <row r="900" spans="1:6" x14ac:dyDescent="0.2">
      <c r="A900" s="76"/>
      <c r="B900" s="77"/>
      <c r="C900" s="76"/>
      <c r="D900" s="76"/>
      <c r="E900" s="76"/>
      <c r="F900" s="78"/>
    </row>
    <row r="901" spans="1:6" x14ac:dyDescent="0.2">
      <c r="A901" s="76"/>
      <c r="B901" s="77"/>
      <c r="C901" s="76"/>
      <c r="D901" s="76"/>
      <c r="E901" s="76"/>
      <c r="F901" s="78"/>
    </row>
    <row r="902" spans="1:6" x14ac:dyDescent="0.2">
      <c r="A902" s="76"/>
      <c r="B902" s="77"/>
      <c r="C902" s="76"/>
      <c r="D902" s="76"/>
      <c r="E902" s="76"/>
      <c r="F902" s="78"/>
    </row>
    <row r="903" spans="1:6" x14ac:dyDescent="0.2">
      <c r="A903" s="76"/>
      <c r="B903" s="77"/>
      <c r="C903" s="76"/>
      <c r="D903" s="76"/>
      <c r="E903" s="76"/>
      <c r="F903" s="78"/>
    </row>
    <row r="904" spans="1:6" x14ac:dyDescent="0.2">
      <c r="A904" s="76"/>
      <c r="B904" s="77"/>
      <c r="C904" s="76"/>
      <c r="D904" s="76"/>
      <c r="E904" s="76"/>
      <c r="F904" s="78"/>
    </row>
    <row r="905" spans="1:6" x14ac:dyDescent="0.2">
      <c r="A905" s="76"/>
      <c r="B905" s="77"/>
      <c r="C905" s="76"/>
      <c r="D905" s="76"/>
      <c r="E905" s="76"/>
      <c r="F905" s="78"/>
    </row>
    <row r="906" spans="1:6" x14ac:dyDescent="0.2">
      <c r="A906" s="76"/>
      <c r="B906" s="77"/>
      <c r="C906" s="76"/>
      <c r="D906" s="76"/>
      <c r="E906" s="76"/>
      <c r="F906" s="78"/>
    </row>
    <row r="907" spans="1:6" x14ac:dyDescent="0.2">
      <c r="A907" s="76"/>
      <c r="B907" s="77"/>
      <c r="C907" s="76"/>
      <c r="D907" s="76"/>
      <c r="E907" s="76"/>
      <c r="F907" s="78"/>
    </row>
    <row r="908" spans="1:6" x14ac:dyDescent="0.2">
      <c r="A908" s="76"/>
      <c r="B908" s="77"/>
      <c r="C908" s="76"/>
      <c r="D908" s="76"/>
      <c r="E908" s="76"/>
      <c r="F908" s="78"/>
    </row>
    <row r="909" spans="1:6" x14ac:dyDescent="0.2">
      <c r="A909" s="76"/>
      <c r="B909" s="77"/>
      <c r="C909" s="76"/>
      <c r="D909" s="76"/>
      <c r="E909" s="76"/>
      <c r="F909" s="78"/>
    </row>
    <row r="910" spans="1:6" x14ac:dyDescent="0.2">
      <c r="A910" s="76"/>
      <c r="B910" s="77"/>
      <c r="C910" s="76"/>
      <c r="D910" s="76"/>
      <c r="E910" s="76"/>
      <c r="F910" s="78"/>
    </row>
    <row r="911" spans="1:6" x14ac:dyDescent="0.2">
      <c r="A911" s="76"/>
      <c r="B911" s="77"/>
      <c r="C911" s="76"/>
      <c r="D911" s="76"/>
      <c r="E911" s="76"/>
      <c r="F911" s="78"/>
    </row>
    <row r="912" spans="1:6" x14ac:dyDescent="0.2">
      <c r="A912" s="76"/>
      <c r="B912" s="77"/>
      <c r="C912" s="76"/>
      <c r="D912" s="76"/>
      <c r="E912" s="76"/>
      <c r="F912" s="78"/>
    </row>
    <row r="913" spans="1:6" x14ac:dyDescent="0.2">
      <c r="A913" s="76"/>
      <c r="B913" s="77"/>
      <c r="C913" s="76"/>
      <c r="D913" s="76"/>
      <c r="E913" s="76"/>
      <c r="F913" s="78"/>
    </row>
    <row r="914" spans="1:6" x14ac:dyDescent="0.2">
      <c r="A914" s="76"/>
      <c r="B914" s="77"/>
      <c r="C914" s="76"/>
      <c r="D914" s="76"/>
      <c r="E914" s="76"/>
      <c r="F914" s="78"/>
    </row>
    <row r="915" spans="1:6" x14ac:dyDescent="0.2">
      <c r="A915" s="76"/>
      <c r="B915" s="77"/>
      <c r="C915" s="76"/>
      <c r="D915" s="76"/>
      <c r="E915" s="76"/>
      <c r="F915" s="78"/>
    </row>
    <row r="916" spans="1:6" x14ac:dyDescent="0.2">
      <c r="A916" s="76"/>
      <c r="B916" s="77"/>
      <c r="C916" s="76"/>
      <c r="D916" s="76"/>
      <c r="E916" s="76"/>
      <c r="F916" s="78"/>
    </row>
    <row r="917" spans="1:6" x14ac:dyDescent="0.2">
      <c r="A917" s="76"/>
      <c r="B917" s="77"/>
      <c r="C917" s="76"/>
      <c r="D917" s="76"/>
      <c r="E917" s="76"/>
      <c r="F917" s="78"/>
    </row>
    <row r="918" spans="1:6" x14ac:dyDescent="0.2">
      <c r="A918" s="76"/>
      <c r="B918" s="77"/>
      <c r="C918" s="76"/>
      <c r="D918" s="76"/>
      <c r="E918" s="76"/>
      <c r="F918" s="78"/>
    </row>
    <row r="919" spans="1:6" x14ac:dyDescent="0.2">
      <c r="A919" s="76"/>
      <c r="B919" s="77"/>
      <c r="C919" s="76"/>
      <c r="D919" s="76"/>
      <c r="E919" s="76"/>
      <c r="F919" s="78"/>
    </row>
    <row r="920" spans="1:6" x14ac:dyDescent="0.2">
      <c r="A920" s="76"/>
      <c r="B920" s="77"/>
      <c r="C920" s="76"/>
      <c r="D920" s="76"/>
      <c r="E920" s="76"/>
      <c r="F920" s="78"/>
    </row>
    <row r="921" spans="1:6" x14ac:dyDescent="0.2">
      <c r="A921" s="76"/>
      <c r="B921" s="77"/>
      <c r="C921" s="76"/>
      <c r="D921" s="76"/>
      <c r="E921" s="76"/>
      <c r="F921" s="78"/>
    </row>
    <row r="922" spans="1:6" x14ac:dyDescent="0.2">
      <c r="A922" s="76"/>
      <c r="B922" s="77"/>
      <c r="C922" s="76"/>
      <c r="D922" s="76"/>
      <c r="E922" s="76"/>
      <c r="F922" s="78"/>
    </row>
    <row r="923" spans="1:6" x14ac:dyDescent="0.2">
      <c r="A923" s="76"/>
      <c r="B923" s="77"/>
      <c r="C923" s="76"/>
      <c r="D923" s="76"/>
      <c r="E923" s="76"/>
      <c r="F923" s="78"/>
    </row>
    <row r="924" spans="1:6" x14ac:dyDescent="0.2">
      <c r="A924" s="76"/>
      <c r="B924" s="77"/>
      <c r="C924" s="76"/>
      <c r="D924" s="76"/>
      <c r="E924" s="76"/>
      <c r="F924" s="78"/>
    </row>
    <row r="925" spans="1:6" x14ac:dyDescent="0.2">
      <c r="A925" s="76"/>
      <c r="B925" s="77"/>
      <c r="C925" s="76"/>
      <c r="D925" s="76"/>
      <c r="E925" s="76"/>
      <c r="F925" s="78"/>
    </row>
    <row r="926" spans="1:6" x14ac:dyDescent="0.2">
      <c r="A926" s="76"/>
      <c r="B926" s="77"/>
      <c r="C926" s="76"/>
      <c r="D926" s="76"/>
      <c r="E926" s="76"/>
      <c r="F926" s="78"/>
    </row>
    <row r="927" spans="1:6" x14ac:dyDescent="0.2">
      <c r="A927" s="76"/>
      <c r="B927" s="77"/>
      <c r="C927" s="76"/>
      <c r="D927" s="76"/>
      <c r="E927" s="76"/>
      <c r="F927" s="78"/>
    </row>
    <row r="928" spans="1:6" x14ac:dyDescent="0.2">
      <c r="A928" s="76"/>
      <c r="B928" s="77"/>
      <c r="C928" s="76"/>
      <c r="D928" s="76"/>
      <c r="E928" s="76"/>
      <c r="F928" s="78"/>
    </row>
    <row r="929" spans="1:6" x14ac:dyDescent="0.2">
      <c r="A929" s="76"/>
      <c r="B929" s="77"/>
      <c r="C929" s="76"/>
      <c r="D929" s="76"/>
      <c r="E929" s="76"/>
      <c r="F929" s="78"/>
    </row>
    <row r="930" spans="1:6" x14ac:dyDescent="0.2">
      <c r="A930" s="76"/>
      <c r="B930" s="77"/>
      <c r="C930" s="76"/>
      <c r="D930" s="76"/>
      <c r="E930" s="76"/>
      <c r="F930" s="78"/>
    </row>
    <row r="931" spans="1:6" x14ac:dyDescent="0.2">
      <c r="A931" s="76"/>
      <c r="B931" s="77"/>
      <c r="C931" s="76"/>
      <c r="D931" s="76"/>
      <c r="E931" s="76"/>
      <c r="F931" s="78"/>
    </row>
    <row r="932" spans="1:6" x14ac:dyDescent="0.2">
      <c r="A932" s="76"/>
      <c r="B932" s="77"/>
      <c r="C932" s="76"/>
      <c r="D932" s="76"/>
      <c r="E932" s="76"/>
      <c r="F932" s="78"/>
    </row>
    <row r="933" spans="1:6" x14ac:dyDescent="0.2">
      <c r="A933" s="76"/>
      <c r="B933" s="77"/>
      <c r="C933" s="76"/>
      <c r="D933" s="76"/>
      <c r="E933" s="76"/>
      <c r="F933" s="78"/>
    </row>
    <row r="934" spans="1:6" x14ac:dyDescent="0.2">
      <c r="A934" s="76"/>
      <c r="B934" s="77"/>
      <c r="C934" s="76"/>
      <c r="D934" s="76"/>
      <c r="E934" s="76"/>
      <c r="F934" s="78"/>
    </row>
    <row r="935" spans="1:6" x14ac:dyDescent="0.2">
      <c r="A935" s="76"/>
      <c r="B935" s="77"/>
      <c r="C935" s="76"/>
      <c r="D935" s="76"/>
      <c r="E935" s="76"/>
      <c r="F935" s="78"/>
    </row>
    <row r="936" spans="1:6" x14ac:dyDescent="0.2">
      <c r="A936" s="76"/>
      <c r="B936" s="77"/>
      <c r="C936" s="76"/>
      <c r="D936" s="76"/>
      <c r="E936" s="76"/>
      <c r="F936" s="78"/>
    </row>
    <row r="937" spans="1:6" x14ac:dyDescent="0.2">
      <c r="A937" s="76"/>
      <c r="B937" s="77"/>
      <c r="C937" s="76"/>
      <c r="D937" s="76"/>
      <c r="E937" s="76"/>
      <c r="F937" s="78"/>
    </row>
    <row r="938" spans="1:6" x14ac:dyDescent="0.2">
      <c r="A938" s="76"/>
      <c r="B938" s="77"/>
      <c r="C938" s="76"/>
      <c r="D938" s="76"/>
      <c r="E938" s="76"/>
      <c r="F938" s="78"/>
    </row>
    <row r="939" spans="1:6" x14ac:dyDescent="0.2">
      <c r="A939" s="76"/>
      <c r="B939" s="77"/>
      <c r="C939" s="76"/>
      <c r="D939" s="76"/>
      <c r="E939" s="76"/>
      <c r="F939" s="78"/>
    </row>
    <row r="940" spans="1:6" x14ac:dyDescent="0.2">
      <c r="A940" s="76"/>
      <c r="B940" s="77"/>
      <c r="C940" s="76"/>
      <c r="D940" s="76"/>
      <c r="E940" s="76"/>
      <c r="F940" s="78"/>
    </row>
    <row r="941" spans="1:6" x14ac:dyDescent="0.2">
      <c r="A941" s="76"/>
      <c r="B941" s="77"/>
      <c r="C941" s="76"/>
      <c r="D941" s="76"/>
      <c r="E941" s="76"/>
      <c r="F941" s="78"/>
    </row>
    <row r="942" spans="1:6" x14ac:dyDescent="0.2">
      <c r="A942" s="76"/>
      <c r="B942" s="77"/>
      <c r="C942" s="76"/>
      <c r="D942" s="76"/>
      <c r="E942" s="76"/>
      <c r="F942" s="78"/>
    </row>
    <row r="943" spans="1:6" x14ac:dyDescent="0.2">
      <c r="A943" s="76"/>
      <c r="B943" s="77"/>
      <c r="C943" s="76"/>
      <c r="D943" s="76"/>
      <c r="E943" s="76"/>
      <c r="F943" s="78"/>
    </row>
    <row r="944" spans="1:6" x14ac:dyDescent="0.2">
      <c r="A944" s="76"/>
      <c r="B944" s="77"/>
      <c r="C944" s="76"/>
      <c r="D944" s="76"/>
      <c r="E944" s="76"/>
      <c r="F944" s="78"/>
    </row>
    <row r="945" spans="1:6" x14ac:dyDescent="0.2">
      <c r="A945" s="76"/>
      <c r="B945" s="77"/>
      <c r="C945" s="76"/>
      <c r="D945" s="76"/>
      <c r="E945" s="76"/>
      <c r="F945" s="78"/>
    </row>
    <row r="946" spans="1:6" x14ac:dyDescent="0.2">
      <c r="A946" s="76"/>
      <c r="B946" s="77"/>
      <c r="C946" s="76"/>
      <c r="D946" s="76"/>
      <c r="E946" s="76"/>
      <c r="F946" s="78"/>
    </row>
    <row r="947" spans="1:6" x14ac:dyDescent="0.2">
      <c r="A947" s="76"/>
      <c r="B947" s="77"/>
      <c r="C947" s="76"/>
      <c r="D947" s="76"/>
      <c r="E947" s="76"/>
      <c r="F947" s="78"/>
    </row>
    <row r="948" spans="1:6" x14ac:dyDescent="0.2">
      <c r="A948" s="76"/>
      <c r="B948" s="77"/>
      <c r="C948" s="76"/>
      <c r="D948" s="76"/>
      <c r="E948" s="76"/>
      <c r="F948" s="78"/>
    </row>
    <row r="949" spans="1:6" x14ac:dyDescent="0.2">
      <c r="A949" s="76"/>
      <c r="B949" s="77"/>
      <c r="C949" s="76"/>
      <c r="D949" s="76"/>
      <c r="E949" s="76"/>
      <c r="F949" s="78"/>
    </row>
    <row r="950" spans="1:6" x14ac:dyDescent="0.2">
      <c r="A950" s="76"/>
      <c r="B950" s="77"/>
      <c r="C950" s="76"/>
      <c r="D950" s="76"/>
      <c r="E950" s="76"/>
      <c r="F950" s="78"/>
    </row>
    <row r="951" spans="1:6" x14ac:dyDescent="0.2">
      <c r="A951" s="76"/>
      <c r="B951" s="77"/>
      <c r="C951" s="76"/>
      <c r="D951" s="76"/>
      <c r="E951" s="76"/>
      <c r="F951" s="78"/>
    </row>
    <row r="952" spans="1:6" x14ac:dyDescent="0.2">
      <c r="A952" s="76"/>
      <c r="B952" s="77"/>
      <c r="C952" s="76"/>
      <c r="D952" s="76"/>
      <c r="E952" s="76"/>
      <c r="F952" s="78"/>
    </row>
    <row r="953" spans="1:6" x14ac:dyDescent="0.2">
      <c r="A953" s="76"/>
      <c r="B953" s="77"/>
      <c r="C953" s="76"/>
      <c r="D953" s="76"/>
      <c r="E953" s="76"/>
      <c r="F953" s="78"/>
    </row>
    <row r="954" spans="1:6" x14ac:dyDescent="0.2">
      <c r="A954" s="76"/>
      <c r="B954" s="77"/>
      <c r="C954" s="76"/>
      <c r="D954" s="76"/>
      <c r="E954" s="76"/>
      <c r="F954" s="78"/>
    </row>
    <row r="955" spans="1:6" x14ac:dyDescent="0.2">
      <c r="A955" s="76"/>
      <c r="B955" s="77"/>
      <c r="C955" s="76"/>
      <c r="D955" s="76"/>
      <c r="E955" s="76"/>
      <c r="F955" s="78"/>
    </row>
    <row r="956" spans="1:6" x14ac:dyDescent="0.2">
      <c r="A956" s="76"/>
      <c r="B956" s="77"/>
      <c r="C956" s="76"/>
      <c r="D956" s="76"/>
      <c r="E956" s="76"/>
      <c r="F956" s="78"/>
    </row>
    <row r="957" spans="1:6" x14ac:dyDescent="0.2">
      <c r="A957" s="76"/>
      <c r="B957" s="77"/>
      <c r="C957" s="76"/>
      <c r="D957" s="76"/>
      <c r="E957" s="76"/>
      <c r="F957" s="78"/>
    </row>
    <row r="958" spans="1:6" x14ac:dyDescent="0.2">
      <c r="A958" s="76"/>
      <c r="B958" s="77"/>
      <c r="C958" s="76"/>
      <c r="D958" s="76"/>
      <c r="E958" s="76"/>
      <c r="F958" s="78"/>
    </row>
    <row r="959" spans="1:6" x14ac:dyDescent="0.2">
      <c r="A959" s="76"/>
      <c r="B959" s="77"/>
      <c r="C959" s="76"/>
      <c r="D959" s="76"/>
      <c r="E959" s="76"/>
      <c r="F959" s="78"/>
    </row>
    <row r="960" spans="1:6" x14ac:dyDescent="0.2">
      <c r="A960" s="76"/>
      <c r="B960" s="77"/>
      <c r="C960" s="76"/>
      <c r="D960" s="76"/>
      <c r="E960" s="76"/>
      <c r="F960" s="78"/>
    </row>
    <row r="961" spans="1:6" x14ac:dyDescent="0.2">
      <c r="A961" s="76"/>
      <c r="B961" s="77"/>
      <c r="C961" s="76"/>
      <c r="D961" s="76"/>
      <c r="E961" s="76"/>
      <c r="F961" s="78"/>
    </row>
    <row r="962" spans="1:6" x14ac:dyDescent="0.2">
      <c r="A962" s="76"/>
      <c r="B962" s="77"/>
      <c r="C962" s="76"/>
      <c r="D962" s="76"/>
      <c r="E962" s="76"/>
      <c r="F962" s="78"/>
    </row>
    <row r="963" spans="1:6" x14ac:dyDescent="0.2">
      <c r="A963" s="76"/>
      <c r="B963" s="77"/>
      <c r="C963" s="76"/>
      <c r="D963" s="76"/>
      <c r="E963" s="76"/>
      <c r="F963" s="78"/>
    </row>
    <row r="964" spans="1:6" x14ac:dyDescent="0.2">
      <c r="A964" s="76"/>
      <c r="B964" s="77"/>
      <c r="C964" s="76"/>
      <c r="D964" s="76"/>
      <c r="E964" s="76"/>
      <c r="F964" s="78"/>
    </row>
    <row r="965" spans="1:6" x14ac:dyDescent="0.2">
      <c r="A965" s="76"/>
      <c r="B965" s="77"/>
      <c r="C965" s="76"/>
      <c r="D965" s="76"/>
      <c r="E965" s="76"/>
      <c r="F965" s="78"/>
    </row>
    <row r="966" spans="1:6" x14ac:dyDescent="0.2">
      <c r="A966" s="76"/>
      <c r="B966" s="77"/>
      <c r="C966" s="76"/>
      <c r="D966" s="76"/>
      <c r="E966" s="76"/>
      <c r="F966" s="78"/>
    </row>
    <row r="967" spans="1:6" x14ac:dyDescent="0.2">
      <c r="A967" s="76"/>
      <c r="B967" s="77"/>
      <c r="C967" s="76"/>
      <c r="D967" s="76"/>
      <c r="E967" s="76"/>
      <c r="F967" s="78"/>
    </row>
    <row r="968" spans="1:6" x14ac:dyDescent="0.2">
      <c r="A968" s="76"/>
      <c r="B968" s="77"/>
      <c r="C968" s="76"/>
      <c r="D968" s="76"/>
      <c r="E968" s="76"/>
      <c r="F968" s="78"/>
    </row>
    <row r="969" spans="1:6" x14ac:dyDescent="0.2">
      <c r="A969" s="76"/>
      <c r="B969" s="77"/>
      <c r="C969" s="76"/>
      <c r="D969" s="76"/>
      <c r="E969" s="76"/>
      <c r="F969" s="78"/>
    </row>
    <row r="970" spans="1:6" x14ac:dyDescent="0.2">
      <c r="A970" s="76"/>
      <c r="B970" s="77"/>
      <c r="C970" s="76"/>
      <c r="D970" s="76"/>
      <c r="E970" s="76"/>
      <c r="F970" s="78"/>
    </row>
    <row r="971" spans="1:6" x14ac:dyDescent="0.2">
      <c r="A971" s="76"/>
      <c r="B971" s="77"/>
      <c r="C971" s="76"/>
      <c r="D971" s="76"/>
      <c r="E971" s="76"/>
      <c r="F971" s="78"/>
    </row>
    <row r="972" spans="1:6" x14ac:dyDescent="0.2">
      <c r="A972" s="76"/>
      <c r="B972" s="77"/>
      <c r="C972" s="76"/>
      <c r="D972" s="76"/>
      <c r="E972" s="76"/>
      <c r="F972" s="78"/>
    </row>
    <row r="973" spans="1:6" x14ac:dyDescent="0.2">
      <c r="A973" s="76"/>
      <c r="B973" s="77"/>
      <c r="C973" s="76"/>
      <c r="D973" s="76"/>
      <c r="E973" s="76"/>
      <c r="F973" s="78"/>
    </row>
    <row r="974" spans="1:6" x14ac:dyDescent="0.2">
      <c r="A974" s="76"/>
      <c r="B974" s="77"/>
      <c r="C974" s="76"/>
      <c r="D974" s="76"/>
      <c r="E974" s="76"/>
      <c r="F974" s="78"/>
    </row>
    <row r="975" spans="1:6" x14ac:dyDescent="0.2">
      <c r="A975" s="76"/>
      <c r="B975" s="77"/>
      <c r="C975" s="76"/>
      <c r="D975" s="76"/>
      <c r="E975" s="76"/>
      <c r="F975" s="78"/>
    </row>
    <row r="976" spans="1:6" x14ac:dyDescent="0.2">
      <c r="A976" s="76"/>
      <c r="B976" s="77"/>
      <c r="C976" s="76"/>
      <c r="D976" s="76"/>
      <c r="E976" s="76"/>
      <c r="F976" s="78"/>
    </row>
    <row r="977" spans="1:6" x14ac:dyDescent="0.2">
      <c r="A977" s="76"/>
      <c r="B977" s="77"/>
      <c r="C977" s="76"/>
      <c r="D977" s="76"/>
      <c r="E977" s="76"/>
      <c r="F977" s="78"/>
    </row>
    <row r="978" spans="1:6" x14ac:dyDescent="0.2">
      <c r="A978" s="76"/>
      <c r="B978" s="77"/>
      <c r="C978" s="76"/>
      <c r="D978" s="76"/>
      <c r="E978" s="76"/>
      <c r="F978" s="78"/>
    </row>
    <row r="979" spans="1:6" x14ac:dyDescent="0.2">
      <c r="A979" s="76"/>
      <c r="B979" s="77"/>
      <c r="C979" s="76"/>
      <c r="D979" s="76"/>
      <c r="E979" s="76"/>
      <c r="F979" s="78"/>
    </row>
    <row r="980" spans="1:6" x14ac:dyDescent="0.2">
      <c r="A980" s="76"/>
      <c r="B980" s="77"/>
      <c r="C980" s="76"/>
      <c r="D980" s="76"/>
      <c r="E980" s="76"/>
      <c r="F980" s="78"/>
    </row>
    <row r="981" spans="1:6" x14ac:dyDescent="0.2">
      <c r="A981" s="76"/>
      <c r="B981" s="77"/>
      <c r="C981" s="76"/>
      <c r="D981" s="76"/>
      <c r="E981" s="76"/>
      <c r="F981" s="78"/>
    </row>
    <row r="982" spans="1:6" x14ac:dyDescent="0.2">
      <c r="A982" s="76"/>
      <c r="B982" s="77"/>
      <c r="C982" s="76"/>
      <c r="D982" s="76"/>
      <c r="E982" s="76"/>
      <c r="F982" s="78"/>
    </row>
    <row r="983" spans="1:6" x14ac:dyDescent="0.2">
      <c r="A983" s="76"/>
      <c r="B983" s="77"/>
      <c r="C983" s="76"/>
      <c r="D983" s="76"/>
      <c r="E983" s="76"/>
      <c r="F983" s="78"/>
    </row>
    <row r="984" spans="1:6" x14ac:dyDescent="0.2">
      <c r="A984" s="76"/>
      <c r="B984" s="77"/>
      <c r="C984" s="76"/>
      <c r="D984" s="76"/>
      <c r="E984" s="76"/>
      <c r="F984" s="78"/>
    </row>
    <row r="985" spans="1:6" x14ac:dyDescent="0.2">
      <c r="A985" s="76"/>
      <c r="B985" s="77"/>
      <c r="C985" s="76"/>
      <c r="D985" s="76"/>
      <c r="E985" s="76"/>
      <c r="F985" s="78"/>
    </row>
    <row r="986" spans="1:6" x14ac:dyDescent="0.2">
      <c r="A986" s="76"/>
      <c r="B986" s="77"/>
      <c r="C986" s="76"/>
      <c r="D986" s="76"/>
      <c r="E986" s="76"/>
      <c r="F986" s="78"/>
    </row>
    <row r="987" spans="1:6" x14ac:dyDescent="0.2">
      <c r="A987" s="76"/>
      <c r="B987" s="77"/>
      <c r="C987" s="76"/>
      <c r="D987" s="76"/>
      <c r="E987" s="76"/>
      <c r="F987" s="78"/>
    </row>
    <row r="988" spans="1:6" x14ac:dyDescent="0.2">
      <c r="A988" s="76"/>
      <c r="B988" s="77"/>
      <c r="C988" s="76"/>
      <c r="D988" s="76"/>
      <c r="E988" s="76"/>
      <c r="F988" s="78"/>
    </row>
    <row r="989" spans="1:6" x14ac:dyDescent="0.2">
      <c r="A989" s="76"/>
      <c r="B989" s="77"/>
      <c r="C989" s="76"/>
      <c r="D989" s="76"/>
      <c r="E989" s="76"/>
      <c r="F989" s="78"/>
    </row>
    <row r="990" spans="1:6" x14ac:dyDescent="0.2">
      <c r="A990" s="76"/>
      <c r="B990" s="77"/>
      <c r="C990" s="76"/>
      <c r="D990" s="76"/>
      <c r="E990" s="76"/>
      <c r="F990" s="78"/>
    </row>
    <row r="991" spans="1:6" x14ac:dyDescent="0.2">
      <c r="A991" s="76"/>
      <c r="B991" s="77"/>
      <c r="C991" s="76"/>
      <c r="D991" s="76"/>
      <c r="E991" s="76"/>
      <c r="F991" s="78"/>
    </row>
    <row r="992" spans="1:6" x14ac:dyDescent="0.2">
      <c r="A992" s="76"/>
      <c r="B992" s="77"/>
      <c r="C992" s="76"/>
      <c r="D992" s="76"/>
      <c r="E992" s="76"/>
      <c r="F992" s="78"/>
    </row>
    <row r="993" spans="1:6" x14ac:dyDescent="0.2">
      <c r="A993" s="76"/>
      <c r="B993" s="77"/>
      <c r="C993" s="76"/>
      <c r="D993" s="76"/>
      <c r="E993" s="76"/>
      <c r="F993" s="78"/>
    </row>
    <row r="994" spans="1:6" x14ac:dyDescent="0.2">
      <c r="A994" s="76"/>
      <c r="B994" s="77"/>
      <c r="C994" s="76"/>
      <c r="D994" s="76"/>
      <c r="E994" s="76"/>
      <c r="F994" s="78"/>
    </row>
    <row r="995" spans="1:6" x14ac:dyDescent="0.2">
      <c r="A995" s="76"/>
      <c r="B995" s="77"/>
      <c r="C995" s="76"/>
      <c r="D995" s="76"/>
      <c r="E995" s="76"/>
      <c r="F995" s="78"/>
    </row>
    <row r="996" spans="1:6" x14ac:dyDescent="0.2">
      <c r="A996" s="76"/>
      <c r="B996" s="77"/>
      <c r="C996" s="76"/>
      <c r="D996" s="76"/>
      <c r="E996" s="76"/>
      <c r="F996" s="78"/>
    </row>
    <row r="997" spans="1:6" x14ac:dyDescent="0.2">
      <c r="A997" s="76"/>
      <c r="B997" s="77"/>
      <c r="C997" s="76"/>
      <c r="D997" s="76"/>
      <c r="E997" s="76"/>
      <c r="F997" s="78"/>
    </row>
    <row r="998" spans="1:6" x14ac:dyDescent="0.2">
      <c r="A998" s="76"/>
      <c r="B998" s="77"/>
      <c r="C998" s="76"/>
      <c r="D998" s="76"/>
      <c r="E998" s="76"/>
      <c r="F998" s="78"/>
    </row>
    <row r="999" spans="1:6" x14ac:dyDescent="0.2">
      <c r="A999" s="76"/>
      <c r="B999" s="77"/>
      <c r="C999" s="76"/>
      <c r="D999" s="76"/>
      <c r="E999" s="76"/>
      <c r="F999" s="78"/>
    </row>
    <row r="1000" spans="1:6" x14ac:dyDescent="0.2">
      <c r="A1000" s="76"/>
      <c r="B1000" s="77"/>
      <c r="C1000" s="76"/>
      <c r="D1000" s="76"/>
      <c r="E1000" s="76"/>
      <c r="F1000" s="78"/>
    </row>
    <row r="1001" spans="1:6" x14ac:dyDescent="0.2">
      <c r="A1001" s="76"/>
      <c r="B1001" s="77"/>
      <c r="C1001" s="76"/>
      <c r="D1001" s="76"/>
      <c r="E1001" s="76"/>
      <c r="F1001" s="78"/>
    </row>
    <row r="1002" spans="1:6" x14ac:dyDescent="0.2">
      <c r="A1002" s="76"/>
      <c r="B1002" s="77"/>
      <c r="C1002" s="76"/>
      <c r="D1002" s="76"/>
      <c r="E1002" s="76"/>
      <c r="F1002" s="78"/>
    </row>
    <row r="1003" spans="1:6" x14ac:dyDescent="0.2">
      <c r="A1003" s="76"/>
      <c r="B1003" s="77"/>
      <c r="C1003" s="76"/>
      <c r="D1003" s="76"/>
      <c r="E1003" s="76"/>
      <c r="F1003" s="78"/>
    </row>
    <row r="1004" spans="1:6" x14ac:dyDescent="0.2">
      <c r="A1004" s="76"/>
      <c r="B1004" s="77"/>
      <c r="C1004" s="76"/>
      <c r="D1004" s="76"/>
      <c r="E1004" s="76"/>
      <c r="F1004" s="78"/>
    </row>
    <row r="1005" spans="1:6" x14ac:dyDescent="0.2">
      <c r="A1005" s="76"/>
      <c r="B1005" s="77"/>
      <c r="C1005" s="76"/>
      <c r="D1005" s="76"/>
      <c r="E1005" s="76"/>
      <c r="F1005" s="78"/>
    </row>
    <row r="1006" spans="1:6" x14ac:dyDescent="0.2">
      <c r="A1006" s="76"/>
      <c r="B1006" s="77"/>
      <c r="C1006" s="76"/>
      <c r="D1006" s="76"/>
      <c r="E1006" s="76"/>
      <c r="F1006" s="78"/>
    </row>
    <row r="1007" spans="1:6" x14ac:dyDescent="0.2">
      <c r="A1007" s="76"/>
      <c r="B1007" s="77"/>
      <c r="C1007" s="76"/>
      <c r="D1007" s="76"/>
      <c r="E1007" s="76"/>
      <c r="F1007" s="78"/>
    </row>
    <row r="1008" spans="1:6" x14ac:dyDescent="0.2">
      <c r="A1008" s="76"/>
      <c r="B1008" s="77"/>
      <c r="C1008" s="76"/>
      <c r="D1008" s="76"/>
      <c r="E1008" s="76"/>
      <c r="F1008" s="78"/>
    </row>
    <row r="1009" spans="1:6" x14ac:dyDescent="0.2">
      <c r="A1009" s="76"/>
      <c r="B1009" s="77"/>
      <c r="C1009" s="76"/>
      <c r="D1009" s="76"/>
      <c r="E1009" s="76"/>
      <c r="F1009" s="78"/>
    </row>
    <row r="1010" spans="1:6" x14ac:dyDescent="0.2">
      <c r="A1010" s="76"/>
      <c r="B1010" s="77"/>
      <c r="C1010" s="76"/>
      <c r="D1010" s="76"/>
      <c r="E1010" s="76"/>
      <c r="F1010" s="78"/>
    </row>
    <row r="1011" spans="1:6" x14ac:dyDescent="0.2">
      <c r="A1011" s="76"/>
      <c r="B1011" s="77"/>
      <c r="C1011" s="76"/>
      <c r="D1011" s="76"/>
      <c r="E1011" s="76"/>
      <c r="F1011" s="78"/>
    </row>
    <row r="1012" spans="1:6" x14ac:dyDescent="0.2">
      <c r="A1012" s="76"/>
      <c r="B1012" s="77"/>
      <c r="C1012" s="76"/>
      <c r="D1012" s="76"/>
      <c r="E1012" s="76"/>
      <c r="F1012" s="78"/>
    </row>
    <row r="1013" spans="1:6" x14ac:dyDescent="0.2">
      <c r="A1013" s="76"/>
      <c r="B1013" s="77"/>
      <c r="C1013" s="76"/>
      <c r="D1013" s="76"/>
      <c r="E1013" s="76"/>
      <c r="F1013" s="78"/>
    </row>
    <row r="1014" spans="1:6" x14ac:dyDescent="0.2">
      <c r="A1014" s="76"/>
      <c r="B1014" s="77"/>
      <c r="C1014" s="76"/>
      <c r="D1014" s="76"/>
      <c r="E1014" s="76"/>
      <c r="F1014" s="78"/>
    </row>
    <row r="1015" spans="1:6" x14ac:dyDescent="0.2">
      <c r="A1015" s="76"/>
      <c r="B1015" s="77"/>
      <c r="C1015" s="76"/>
      <c r="D1015" s="76"/>
      <c r="E1015" s="76"/>
      <c r="F1015" s="78"/>
    </row>
    <row r="1016" spans="1:6" x14ac:dyDescent="0.2">
      <c r="A1016" s="76"/>
      <c r="B1016" s="77"/>
      <c r="C1016" s="76"/>
      <c r="D1016" s="76"/>
      <c r="E1016" s="76"/>
      <c r="F1016" s="78"/>
    </row>
    <row r="1017" spans="1:6" x14ac:dyDescent="0.2">
      <c r="A1017" s="76"/>
      <c r="B1017" s="77"/>
      <c r="C1017" s="76"/>
      <c r="D1017" s="76"/>
      <c r="E1017" s="76"/>
      <c r="F1017" s="78"/>
    </row>
    <row r="1018" spans="1:6" x14ac:dyDescent="0.2">
      <c r="A1018" s="76"/>
      <c r="B1018" s="77"/>
      <c r="C1018" s="76"/>
      <c r="D1018" s="76"/>
      <c r="E1018" s="76"/>
      <c r="F1018" s="78"/>
    </row>
    <row r="1019" spans="1:6" x14ac:dyDescent="0.2">
      <c r="A1019" s="76"/>
      <c r="B1019" s="77"/>
      <c r="C1019" s="76"/>
      <c r="D1019" s="76"/>
      <c r="E1019" s="76"/>
      <c r="F1019" s="78"/>
    </row>
    <row r="1020" spans="1:6" x14ac:dyDescent="0.2">
      <c r="A1020" s="76"/>
      <c r="B1020" s="77"/>
      <c r="C1020" s="76"/>
      <c r="D1020" s="76"/>
      <c r="E1020" s="76"/>
      <c r="F1020" s="78"/>
    </row>
    <row r="1021" spans="1:6" x14ac:dyDescent="0.2">
      <c r="A1021" s="76"/>
      <c r="B1021" s="77"/>
      <c r="C1021" s="76"/>
      <c r="D1021" s="76"/>
      <c r="E1021" s="76"/>
      <c r="F1021" s="78"/>
    </row>
    <row r="1022" spans="1:6" x14ac:dyDescent="0.2">
      <c r="A1022" s="76"/>
      <c r="B1022" s="77"/>
      <c r="C1022" s="76"/>
      <c r="D1022" s="76"/>
      <c r="E1022" s="76"/>
      <c r="F1022" s="78"/>
    </row>
    <row r="1023" spans="1:6" x14ac:dyDescent="0.2">
      <c r="A1023" s="76"/>
      <c r="B1023" s="77"/>
      <c r="C1023" s="76"/>
      <c r="D1023" s="76"/>
      <c r="E1023" s="76"/>
      <c r="F1023" s="78"/>
    </row>
    <row r="1024" spans="1:6" x14ac:dyDescent="0.2">
      <c r="A1024" s="76"/>
      <c r="B1024" s="77"/>
      <c r="C1024" s="76"/>
      <c r="D1024" s="76"/>
      <c r="E1024" s="76"/>
      <c r="F1024" s="78"/>
    </row>
    <row r="1025" spans="1:6" x14ac:dyDescent="0.2">
      <c r="A1025" s="76"/>
      <c r="B1025" s="77"/>
      <c r="C1025" s="76"/>
      <c r="D1025" s="76"/>
      <c r="E1025" s="76"/>
      <c r="F1025" s="78"/>
    </row>
    <row r="1026" spans="1:6" x14ac:dyDescent="0.2">
      <c r="A1026" s="76"/>
      <c r="B1026" s="77"/>
      <c r="C1026" s="76"/>
      <c r="D1026" s="76"/>
      <c r="E1026" s="76"/>
      <c r="F1026" s="78"/>
    </row>
    <row r="1027" spans="1:6" x14ac:dyDescent="0.2">
      <c r="A1027" s="76"/>
      <c r="B1027" s="77"/>
      <c r="C1027" s="76"/>
      <c r="D1027" s="76"/>
      <c r="E1027" s="76"/>
      <c r="F1027" s="78"/>
    </row>
    <row r="1028" spans="1:6" x14ac:dyDescent="0.2">
      <c r="A1028" s="76"/>
      <c r="B1028" s="77"/>
      <c r="C1028" s="76"/>
      <c r="D1028" s="76"/>
      <c r="E1028" s="76"/>
      <c r="F1028" s="78"/>
    </row>
    <row r="1029" spans="1:6" x14ac:dyDescent="0.2">
      <c r="A1029" s="76"/>
      <c r="B1029" s="77"/>
      <c r="C1029" s="76"/>
      <c r="D1029" s="76"/>
      <c r="E1029" s="76"/>
      <c r="F1029" s="78"/>
    </row>
    <row r="1030" spans="1:6" x14ac:dyDescent="0.2">
      <c r="A1030" s="76"/>
      <c r="B1030" s="77"/>
      <c r="C1030" s="76"/>
      <c r="D1030" s="76"/>
      <c r="E1030" s="76"/>
      <c r="F1030" s="78"/>
    </row>
    <row r="1031" spans="1:6" x14ac:dyDescent="0.2">
      <c r="A1031" s="76"/>
      <c r="B1031" s="77"/>
      <c r="C1031" s="76"/>
      <c r="D1031" s="76"/>
      <c r="E1031" s="76"/>
      <c r="F1031" s="78"/>
    </row>
    <row r="1032" spans="1:6" x14ac:dyDescent="0.2">
      <c r="A1032" s="76"/>
      <c r="B1032" s="77"/>
      <c r="C1032" s="76"/>
      <c r="D1032" s="76"/>
      <c r="E1032" s="76"/>
      <c r="F1032" s="78"/>
    </row>
    <row r="1033" spans="1:6" x14ac:dyDescent="0.2">
      <c r="A1033" s="76"/>
      <c r="B1033" s="77"/>
      <c r="C1033" s="76"/>
      <c r="D1033" s="76"/>
      <c r="E1033" s="76"/>
      <c r="F1033" s="78"/>
    </row>
    <row r="1034" spans="1:6" x14ac:dyDescent="0.2">
      <c r="A1034" s="76"/>
      <c r="B1034" s="77"/>
      <c r="C1034" s="76"/>
      <c r="D1034" s="76"/>
      <c r="E1034" s="76"/>
      <c r="F1034" s="78"/>
    </row>
    <row r="1035" spans="1:6" x14ac:dyDescent="0.2">
      <c r="A1035" s="76"/>
      <c r="B1035" s="77"/>
      <c r="C1035" s="76"/>
      <c r="D1035" s="76"/>
      <c r="E1035" s="76"/>
      <c r="F1035" s="78"/>
    </row>
    <row r="1036" spans="1:6" x14ac:dyDescent="0.2">
      <c r="A1036" s="76"/>
      <c r="B1036" s="77"/>
      <c r="C1036" s="76"/>
      <c r="D1036" s="76"/>
      <c r="E1036" s="76"/>
      <c r="F1036" s="78"/>
    </row>
    <row r="1037" spans="1:6" x14ac:dyDescent="0.2">
      <c r="A1037" s="76"/>
      <c r="B1037" s="77"/>
      <c r="C1037" s="76"/>
      <c r="D1037" s="76"/>
      <c r="E1037" s="76"/>
      <c r="F1037" s="78"/>
    </row>
    <row r="1038" spans="1:6" x14ac:dyDescent="0.2">
      <c r="A1038" s="76"/>
      <c r="B1038" s="77"/>
      <c r="C1038" s="76"/>
      <c r="D1038" s="76"/>
      <c r="E1038" s="76"/>
      <c r="F1038" s="78"/>
    </row>
    <row r="1039" spans="1:6" x14ac:dyDescent="0.2">
      <c r="A1039" s="76"/>
      <c r="B1039" s="77"/>
      <c r="C1039" s="76"/>
      <c r="D1039" s="76"/>
      <c r="E1039" s="76"/>
      <c r="F1039" s="78"/>
    </row>
    <row r="1040" spans="1:6" x14ac:dyDescent="0.2">
      <c r="A1040" s="76"/>
      <c r="B1040" s="77"/>
      <c r="C1040" s="76"/>
      <c r="D1040" s="76"/>
      <c r="E1040" s="76"/>
      <c r="F1040" s="78"/>
    </row>
    <row r="1041" spans="1:6" x14ac:dyDescent="0.2">
      <c r="A1041" s="76"/>
      <c r="B1041" s="77"/>
      <c r="C1041" s="76"/>
      <c r="D1041" s="76"/>
      <c r="E1041" s="76"/>
      <c r="F1041" s="78"/>
    </row>
    <row r="1042" spans="1:6" x14ac:dyDescent="0.2">
      <c r="A1042" s="76"/>
      <c r="B1042" s="77"/>
      <c r="C1042" s="76"/>
      <c r="D1042" s="76"/>
      <c r="E1042" s="76"/>
      <c r="F1042" s="78"/>
    </row>
    <row r="1043" spans="1:6" x14ac:dyDescent="0.2">
      <c r="A1043" s="76"/>
      <c r="B1043" s="77"/>
      <c r="C1043" s="76"/>
      <c r="D1043" s="76"/>
      <c r="E1043" s="76"/>
      <c r="F1043" s="78"/>
    </row>
    <row r="1044" spans="1:6" x14ac:dyDescent="0.2">
      <c r="A1044" s="76"/>
      <c r="B1044" s="77"/>
      <c r="C1044" s="76"/>
      <c r="D1044" s="76"/>
      <c r="E1044" s="76"/>
      <c r="F1044" s="78"/>
    </row>
    <row r="1045" spans="1:6" x14ac:dyDescent="0.2">
      <c r="A1045" s="76"/>
      <c r="B1045" s="77"/>
      <c r="C1045" s="76"/>
      <c r="D1045" s="76"/>
      <c r="E1045" s="76"/>
      <c r="F1045" s="78"/>
    </row>
    <row r="1046" spans="1:6" x14ac:dyDescent="0.2">
      <c r="A1046" s="76"/>
      <c r="B1046" s="77"/>
      <c r="C1046" s="76"/>
      <c r="D1046" s="76"/>
      <c r="E1046" s="76"/>
      <c r="F1046" s="78"/>
    </row>
    <row r="1047" spans="1:6" x14ac:dyDescent="0.2">
      <c r="A1047" s="76"/>
      <c r="B1047" s="77"/>
      <c r="C1047" s="76"/>
      <c r="D1047" s="76"/>
      <c r="E1047" s="76"/>
      <c r="F1047" s="78"/>
    </row>
    <row r="1048" spans="1:6" x14ac:dyDescent="0.2">
      <c r="A1048" s="76"/>
      <c r="B1048" s="77"/>
      <c r="C1048" s="76"/>
      <c r="D1048" s="76"/>
      <c r="E1048" s="76"/>
      <c r="F1048" s="78"/>
    </row>
    <row r="1049" spans="1:6" x14ac:dyDescent="0.2">
      <c r="A1049" s="76"/>
      <c r="B1049" s="77"/>
      <c r="C1049" s="76"/>
      <c r="D1049" s="76"/>
      <c r="E1049" s="76"/>
      <c r="F1049" s="78"/>
    </row>
    <row r="1050" spans="1:6" x14ac:dyDescent="0.2">
      <c r="A1050" s="76"/>
      <c r="B1050" s="77"/>
      <c r="C1050" s="76"/>
      <c r="D1050" s="76"/>
      <c r="E1050" s="76"/>
      <c r="F1050" s="78"/>
    </row>
    <row r="1051" spans="1:6" x14ac:dyDescent="0.2">
      <c r="A1051" s="76"/>
      <c r="B1051" s="77"/>
      <c r="C1051" s="76"/>
      <c r="D1051" s="76"/>
      <c r="E1051" s="76"/>
      <c r="F1051" s="78"/>
    </row>
    <row r="1052" spans="1:6" x14ac:dyDescent="0.2">
      <c r="A1052" s="76"/>
      <c r="B1052" s="77"/>
      <c r="C1052" s="76"/>
      <c r="D1052" s="76"/>
      <c r="E1052" s="76"/>
      <c r="F1052" s="78"/>
    </row>
    <row r="1053" spans="1:6" x14ac:dyDescent="0.2">
      <c r="A1053" s="76"/>
      <c r="B1053" s="77"/>
      <c r="C1053" s="76"/>
      <c r="D1053" s="76"/>
      <c r="E1053" s="76"/>
      <c r="F1053" s="78"/>
    </row>
    <row r="1054" spans="1:6" x14ac:dyDescent="0.2">
      <c r="A1054" s="76"/>
      <c r="B1054" s="77"/>
      <c r="C1054" s="76"/>
      <c r="D1054" s="76"/>
      <c r="E1054" s="76"/>
      <c r="F1054" s="78"/>
    </row>
    <row r="1055" spans="1:6" x14ac:dyDescent="0.2">
      <c r="A1055" s="76"/>
      <c r="B1055" s="77"/>
      <c r="C1055" s="76"/>
      <c r="D1055" s="76"/>
      <c r="E1055" s="76"/>
      <c r="F1055" s="78"/>
    </row>
    <row r="1056" spans="1:6" x14ac:dyDescent="0.2">
      <c r="A1056" s="76"/>
      <c r="B1056" s="77"/>
      <c r="C1056" s="76"/>
      <c r="D1056" s="76"/>
      <c r="E1056" s="76"/>
      <c r="F1056" s="78"/>
    </row>
    <row r="1057" spans="1:6" x14ac:dyDescent="0.2">
      <c r="A1057" s="76"/>
      <c r="B1057" s="77"/>
      <c r="C1057" s="76"/>
      <c r="D1057" s="76"/>
      <c r="E1057" s="76"/>
      <c r="F1057" s="78"/>
    </row>
    <row r="1058" spans="1:6" x14ac:dyDescent="0.2">
      <c r="A1058" s="76"/>
      <c r="B1058" s="77"/>
      <c r="C1058" s="76"/>
      <c r="D1058" s="76"/>
      <c r="E1058" s="76"/>
      <c r="F1058" s="78"/>
    </row>
    <row r="1059" spans="1:6" x14ac:dyDescent="0.2">
      <c r="A1059" s="76"/>
      <c r="B1059" s="77"/>
      <c r="C1059" s="76"/>
      <c r="D1059" s="76"/>
      <c r="E1059" s="76"/>
      <c r="F1059" s="78"/>
    </row>
    <row r="1060" spans="1:6" x14ac:dyDescent="0.2">
      <c r="A1060" s="76"/>
      <c r="B1060" s="77"/>
      <c r="C1060" s="76"/>
      <c r="D1060" s="76"/>
      <c r="E1060" s="76"/>
      <c r="F1060" s="78"/>
    </row>
    <row r="1061" spans="1:6" x14ac:dyDescent="0.2">
      <c r="A1061" s="76"/>
      <c r="B1061" s="77"/>
      <c r="C1061" s="76"/>
      <c r="D1061" s="76"/>
      <c r="E1061" s="76"/>
      <c r="F1061" s="78"/>
    </row>
    <row r="1062" spans="1:6" x14ac:dyDescent="0.2">
      <c r="A1062" s="76"/>
      <c r="B1062" s="77"/>
      <c r="C1062" s="76"/>
      <c r="D1062" s="76"/>
      <c r="E1062" s="76"/>
      <c r="F1062" s="78"/>
    </row>
    <row r="1063" spans="1:6" x14ac:dyDescent="0.2">
      <c r="A1063" s="76"/>
      <c r="B1063" s="77"/>
      <c r="C1063" s="76"/>
      <c r="D1063" s="76"/>
      <c r="E1063" s="76"/>
      <c r="F1063" s="78"/>
    </row>
    <row r="1064" spans="1:6" x14ac:dyDescent="0.2">
      <c r="A1064" s="76"/>
      <c r="B1064" s="77"/>
      <c r="C1064" s="76"/>
      <c r="D1064" s="76"/>
      <c r="E1064" s="76"/>
      <c r="F1064" s="78"/>
    </row>
    <row r="1065" spans="1:6" x14ac:dyDescent="0.2">
      <c r="A1065" s="76"/>
      <c r="B1065" s="77"/>
      <c r="C1065" s="76"/>
      <c r="D1065" s="76"/>
      <c r="E1065" s="76"/>
      <c r="F1065" s="78"/>
    </row>
    <row r="1066" spans="1:6" x14ac:dyDescent="0.2">
      <c r="A1066" s="76"/>
      <c r="B1066" s="77"/>
      <c r="C1066" s="76"/>
      <c r="D1066" s="76"/>
      <c r="E1066" s="76"/>
      <c r="F1066" s="78"/>
    </row>
    <row r="1067" spans="1:6" x14ac:dyDescent="0.2">
      <c r="A1067" s="76"/>
      <c r="B1067" s="77"/>
      <c r="C1067" s="76"/>
      <c r="D1067" s="76"/>
      <c r="E1067" s="76"/>
      <c r="F1067" s="78"/>
    </row>
    <row r="1068" spans="1:6" x14ac:dyDescent="0.2">
      <c r="A1068" s="76"/>
      <c r="B1068" s="77"/>
      <c r="C1068" s="76"/>
      <c r="D1068" s="76"/>
      <c r="E1068" s="76"/>
      <c r="F1068" s="78"/>
    </row>
    <row r="1069" spans="1:6" x14ac:dyDescent="0.2">
      <c r="A1069" s="76"/>
      <c r="B1069" s="77"/>
      <c r="C1069" s="76"/>
      <c r="D1069" s="76"/>
      <c r="E1069" s="76"/>
      <c r="F1069" s="78"/>
    </row>
    <row r="1070" spans="1:6" x14ac:dyDescent="0.2">
      <c r="A1070" s="76"/>
      <c r="B1070" s="77"/>
      <c r="C1070" s="76"/>
      <c r="D1070" s="76"/>
      <c r="E1070" s="76"/>
      <c r="F1070" s="78"/>
    </row>
    <row r="1071" spans="1:6" x14ac:dyDescent="0.2">
      <c r="A1071" s="76"/>
      <c r="B1071" s="77"/>
      <c r="C1071" s="76"/>
      <c r="D1071" s="76"/>
      <c r="E1071" s="76"/>
      <c r="F1071" s="78"/>
    </row>
    <row r="1072" spans="1:6" x14ac:dyDescent="0.2">
      <c r="A1072" s="76"/>
      <c r="B1072" s="77"/>
      <c r="C1072" s="76"/>
      <c r="D1072" s="76"/>
      <c r="E1072" s="76"/>
      <c r="F1072" s="78"/>
    </row>
    <row r="1073" spans="1:6" x14ac:dyDescent="0.2">
      <c r="A1073" s="76"/>
      <c r="B1073" s="77"/>
      <c r="C1073" s="76"/>
      <c r="D1073" s="76"/>
      <c r="E1073" s="76"/>
      <c r="F1073" s="78"/>
    </row>
    <row r="1074" spans="1:6" x14ac:dyDescent="0.2">
      <c r="A1074" s="76"/>
      <c r="B1074" s="77"/>
      <c r="C1074" s="76"/>
      <c r="D1074" s="76"/>
      <c r="E1074" s="76"/>
      <c r="F1074" s="78"/>
    </row>
    <row r="1075" spans="1:6" x14ac:dyDescent="0.2">
      <c r="A1075" s="76"/>
      <c r="B1075" s="77"/>
      <c r="C1075" s="76"/>
      <c r="D1075" s="76"/>
      <c r="E1075" s="76"/>
      <c r="F1075" s="78"/>
    </row>
    <row r="1076" spans="1:6" x14ac:dyDescent="0.2">
      <c r="A1076" s="76"/>
      <c r="B1076" s="77"/>
      <c r="C1076" s="76"/>
      <c r="D1076" s="76"/>
      <c r="E1076" s="76"/>
      <c r="F1076" s="78"/>
    </row>
    <row r="1077" spans="1:6" x14ac:dyDescent="0.2">
      <c r="A1077" s="76"/>
      <c r="B1077" s="77"/>
      <c r="C1077" s="76"/>
      <c r="D1077" s="76"/>
      <c r="E1077" s="76"/>
      <c r="F1077" s="78"/>
    </row>
    <row r="1078" spans="1:6" x14ac:dyDescent="0.2">
      <c r="A1078" s="76"/>
      <c r="B1078" s="77"/>
      <c r="C1078" s="76"/>
      <c r="D1078" s="76"/>
      <c r="E1078" s="76"/>
      <c r="F1078" s="78"/>
    </row>
    <row r="1079" spans="1:6" x14ac:dyDescent="0.2">
      <c r="A1079" s="76"/>
      <c r="B1079" s="77"/>
      <c r="C1079" s="76"/>
      <c r="D1079" s="76"/>
      <c r="E1079" s="76"/>
      <c r="F1079" s="78"/>
    </row>
    <row r="1080" spans="1:6" x14ac:dyDescent="0.2">
      <c r="A1080" s="76"/>
      <c r="B1080" s="77"/>
      <c r="C1080" s="76"/>
      <c r="D1080" s="76"/>
      <c r="E1080" s="76"/>
      <c r="F1080" s="78"/>
    </row>
    <row r="1081" spans="1:6" x14ac:dyDescent="0.2">
      <c r="A1081" s="76"/>
      <c r="B1081" s="77"/>
      <c r="C1081" s="76"/>
      <c r="D1081" s="76"/>
      <c r="E1081" s="76"/>
      <c r="F1081" s="78"/>
    </row>
    <row r="1082" spans="1:6" x14ac:dyDescent="0.2">
      <c r="A1082" s="76"/>
      <c r="B1082" s="77"/>
      <c r="C1082" s="76"/>
      <c r="D1082" s="76"/>
      <c r="E1082" s="76"/>
      <c r="F1082" s="78"/>
    </row>
    <row r="1083" spans="1:6" x14ac:dyDescent="0.2">
      <c r="A1083" s="76"/>
      <c r="B1083" s="77"/>
      <c r="C1083" s="76"/>
      <c r="D1083" s="76"/>
      <c r="E1083" s="76"/>
      <c r="F1083" s="78"/>
    </row>
    <row r="1084" spans="1:6" x14ac:dyDescent="0.2">
      <c r="A1084" s="76"/>
      <c r="B1084" s="77"/>
      <c r="C1084" s="76"/>
      <c r="D1084" s="76"/>
      <c r="E1084" s="76"/>
      <c r="F1084" s="78"/>
    </row>
    <row r="1085" spans="1:6" x14ac:dyDescent="0.2">
      <c r="A1085" s="76"/>
      <c r="B1085" s="77"/>
      <c r="C1085" s="76"/>
      <c r="D1085" s="76"/>
      <c r="E1085" s="76"/>
      <c r="F1085" s="78"/>
    </row>
    <row r="1086" spans="1:6" x14ac:dyDescent="0.2">
      <c r="A1086" s="76"/>
      <c r="B1086" s="77"/>
      <c r="C1086" s="76"/>
      <c r="D1086" s="76"/>
      <c r="E1086" s="76"/>
      <c r="F1086" s="78"/>
    </row>
    <row r="1087" spans="1:6" x14ac:dyDescent="0.2">
      <c r="A1087" s="76"/>
      <c r="B1087" s="77"/>
      <c r="C1087" s="76"/>
      <c r="D1087" s="76"/>
      <c r="E1087" s="76"/>
      <c r="F1087" s="78"/>
    </row>
    <row r="1088" spans="1:6" x14ac:dyDescent="0.2">
      <c r="A1088" s="76"/>
      <c r="B1088" s="77"/>
      <c r="C1088" s="76"/>
      <c r="D1088" s="76"/>
      <c r="E1088" s="76"/>
      <c r="F1088" s="78"/>
    </row>
    <row r="1089" spans="1:6" x14ac:dyDescent="0.2">
      <c r="A1089" s="76"/>
      <c r="B1089" s="77"/>
      <c r="C1089" s="76"/>
      <c r="D1089" s="76"/>
      <c r="E1089" s="76"/>
      <c r="F1089" s="78"/>
    </row>
    <row r="1090" spans="1:6" x14ac:dyDescent="0.2">
      <c r="A1090" s="76"/>
      <c r="B1090" s="77"/>
      <c r="C1090" s="76"/>
      <c r="D1090" s="76"/>
      <c r="E1090" s="76"/>
      <c r="F1090" s="78"/>
    </row>
    <row r="1091" spans="1:6" x14ac:dyDescent="0.2">
      <c r="A1091" s="76"/>
      <c r="B1091" s="77"/>
      <c r="C1091" s="76"/>
      <c r="D1091" s="76"/>
      <c r="E1091" s="76"/>
      <c r="F1091" s="78"/>
    </row>
    <row r="1092" spans="1:6" x14ac:dyDescent="0.2">
      <c r="A1092" s="76"/>
      <c r="B1092" s="77"/>
      <c r="C1092" s="76"/>
      <c r="D1092" s="76"/>
      <c r="E1092" s="76"/>
      <c r="F1092" s="78"/>
    </row>
    <row r="1093" spans="1:6" x14ac:dyDescent="0.2">
      <c r="A1093" s="76"/>
      <c r="B1093" s="77"/>
      <c r="C1093" s="76"/>
      <c r="D1093" s="76"/>
      <c r="E1093" s="76"/>
      <c r="F1093" s="78"/>
    </row>
    <row r="1094" spans="1:6" x14ac:dyDescent="0.2">
      <c r="A1094" s="76"/>
      <c r="B1094" s="77"/>
      <c r="C1094" s="76"/>
      <c r="D1094" s="76"/>
      <c r="E1094" s="76"/>
      <c r="F1094" s="78"/>
    </row>
    <row r="1095" spans="1:6" x14ac:dyDescent="0.2">
      <c r="A1095" s="76"/>
      <c r="B1095" s="77"/>
      <c r="C1095" s="76"/>
      <c r="D1095" s="76"/>
      <c r="E1095" s="76"/>
      <c r="F1095" s="78"/>
    </row>
    <row r="1096" spans="1:6" x14ac:dyDescent="0.2">
      <c r="A1096" s="76"/>
      <c r="B1096" s="77"/>
      <c r="C1096" s="76"/>
      <c r="D1096" s="76"/>
      <c r="E1096" s="76"/>
      <c r="F1096" s="78"/>
    </row>
    <row r="1097" spans="1:6" x14ac:dyDescent="0.2">
      <c r="A1097" s="76"/>
      <c r="B1097" s="77"/>
      <c r="C1097" s="76"/>
      <c r="D1097" s="76"/>
      <c r="E1097" s="76"/>
      <c r="F1097" s="78"/>
    </row>
    <row r="1098" spans="1:6" x14ac:dyDescent="0.2">
      <c r="A1098" s="76"/>
      <c r="B1098" s="77"/>
      <c r="C1098" s="76"/>
      <c r="D1098" s="76"/>
      <c r="E1098" s="76"/>
      <c r="F1098" s="78"/>
    </row>
    <row r="1099" spans="1:6" x14ac:dyDescent="0.2">
      <c r="A1099" s="76"/>
      <c r="B1099" s="77"/>
      <c r="C1099" s="76"/>
      <c r="D1099" s="76"/>
      <c r="E1099" s="76"/>
      <c r="F1099" s="78"/>
    </row>
    <row r="1100" spans="1:6" x14ac:dyDescent="0.2">
      <c r="A1100" s="76"/>
      <c r="B1100" s="77"/>
      <c r="C1100" s="76"/>
      <c r="D1100" s="76"/>
      <c r="E1100" s="76"/>
      <c r="F1100" s="78"/>
    </row>
    <row r="1101" spans="1:6" x14ac:dyDescent="0.2">
      <c r="A1101" s="76"/>
      <c r="B1101" s="77"/>
      <c r="C1101" s="76"/>
      <c r="D1101" s="76"/>
      <c r="E1101" s="76"/>
      <c r="F1101" s="78"/>
    </row>
    <row r="1102" spans="1:6" x14ac:dyDescent="0.2">
      <c r="A1102" s="76"/>
      <c r="B1102" s="77"/>
      <c r="C1102" s="76"/>
      <c r="D1102" s="76"/>
      <c r="E1102" s="76"/>
      <c r="F1102" s="78"/>
    </row>
  </sheetData>
  <mergeCells count="6474">
    <mergeCell ref="T1:U1"/>
    <mergeCell ref="V1:W1"/>
    <mergeCell ref="X1:Y1"/>
    <mergeCell ref="Z1:AA1"/>
    <mergeCell ref="AB1:AC1"/>
    <mergeCell ref="AD1:AE1"/>
    <mergeCell ref="H1:I1"/>
    <mergeCell ref="J1:K1"/>
    <mergeCell ref="L1:M1"/>
    <mergeCell ref="N1:O1"/>
    <mergeCell ref="P1:Q1"/>
    <mergeCell ref="R1:S1"/>
    <mergeCell ref="BD1:BE1"/>
    <mergeCell ref="BF1:BG1"/>
    <mergeCell ref="BH1:BI1"/>
    <mergeCell ref="BJ1:BK1"/>
    <mergeCell ref="BL1:BM1"/>
    <mergeCell ref="BN1:BO1"/>
    <mergeCell ref="AR1:AS1"/>
    <mergeCell ref="AT1:AU1"/>
    <mergeCell ref="AV1:AW1"/>
    <mergeCell ref="AX1:AY1"/>
    <mergeCell ref="AZ1:BA1"/>
    <mergeCell ref="BB1:BC1"/>
    <mergeCell ref="AF1:AG1"/>
    <mergeCell ref="AH1:AI1"/>
    <mergeCell ref="AJ1:AK1"/>
    <mergeCell ref="AL1:AM1"/>
    <mergeCell ref="AN1:AO1"/>
    <mergeCell ref="AP1:AQ1"/>
    <mergeCell ref="DD1:DE1"/>
    <mergeCell ref="DF1:DG1"/>
    <mergeCell ref="DH1:DI1"/>
    <mergeCell ref="DJ1:DK1"/>
    <mergeCell ref="CN1:CO1"/>
    <mergeCell ref="CP1:CQ1"/>
    <mergeCell ref="CR1:CS1"/>
    <mergeCell ref="CT1:CU1"/>
    <mergeCell ref="CV1:CW1"/>
    <mergeCell ref="CX1:CY1"/>
    <mergeCell ref="CB1:CC1"/>
    <mergeCell ref="CD1:CE1"/>
    <mergeCell ref="CF1:CG1"/>
    <mergeCell ref="CH1:CI1"/>
    <mergeCell ref="CJ1:CK1"/>
    <mergeCell ref="CL1:CM1"/>
    <mergeCell ref="BP1:BQ1"/>
    <mergeCell ref="BR1:BS1"/>
    <mergeCell ref="BT1:BU1"/>
    <mergeCell ref="BV1:BW1"/>
    <mergeCell ref="BX1:BY1"/>
    <mergeCell ref="BZ1:CA1"/>
    <mergeCell ref="H3:I3"/>
    <mergeCell ref="J3:K3"/>
    <mergeCell ref="L3:M3"/>
    <mergeCell ref="N3:O3"/>
    <mergeCell ref="P3:Q3"/>
    <mergeCell ref="R3:S3"/>
    <mergeCell ref="EV1:EW1"/>
    <mergeCell ref="EX1:EY1"/>
    <mergeCell ref="EZ1:FA1"/>
    <mergeCell ref="FB1:FC1"/>
    <mergeCell ref="FD1:FE1"/>
    <mergeCell ref="FF1:FG1"/>
    <mergeCell ref="EJ1:EK1"/>
    <mergeCell ref="EL1:EM1"/>
    <mergeCell ref="EN1:EO1"/>
    <mergeCell ref="EP1:EQ1"/>
    <mergeCell ref="ER1:ES1"/>
    <mergeCell ref="ET1:EU1"/>
    <mergeCell ref="DX1:DY1"/>
    <mergeCell ref="DZ1:EA1"/>
    <mergeCell ref="EB1:EC1"/>
    <mergeCell ref="ED1:EE1"/>
    <mergeCell ref="EF1:EG1"/>
    <mergeCell ref="EH1:EI1"/>
    <mergeCell ref="DL1:DM1"/>
    <mergeCell ref="DN1:DO1"/>
    <mergeCell ref="DP1:DQ1"/>
    <mergeCell ref="DR1:DS1"/>
    <mergeCell ref="DT1:DU1"/>
    <mergeCell ref="DV1:DW1"/>
    <mergeCell ref="CZ1:DA1"/>
    <mergeCell ref="DB1:DC1"/>
    <mergeCell ref="AR3:AS3"/>
    <mergeCell ref="AT3:AU3"/>
    <mergeCell ref="AV3:AW3"/>
    <mergeCell ref="AX3:AY3"/>
    <mergeCell ref="AZ3:BA3"/>
    <mergeCell ref="BB3:BC3"/>
    <mergeCell ref="AF3:AG3"/>
    <mergeCell ref="AH3:AI3"/>
    <mergeCell ref="AJ3:AK3"/>
    <mergeCell ref="AL3:AM3"/>
    <mergeCell ref="AN3:AO3"/>
    <mergeCell ref="AP3:AQ3"/>
    <mergeCell ref="T3:U3"/>
    <mergeCell ref="V3:W3"/>
    <mergeCell ref="X3:Y3"/>
    <mergeCell ref="Z3:AA3"/>
    <mergeCell ref="AB3:AC3"/>
    <mergeCell ref="AD3:AE3"/>
    <mergeCell ref="CB3:CC3"/>
    <mergeCell ref="CD3:CE3"/>
    <mergeCell ref="CF3:CG3"/>
    <mergeCell ref="CH3:CI3"/>
    <mergeCell ref="CJ3:CK3"/>
    <mergeCell ref="CL3:CM3"/>
    <mergeCell ref="BP3:BQ3"/>
    <mergeCell ref="BR3:BS3"/>
    <mergeCell ref="BT3:BU3"/>
    <mergeCell ref="BV3:BW3"/>
    <mergeCell ref="BX3:BY3"/>
    <mergeCell ref="BZ3:CA3"/>
    <mergeCell ref="BD3:BE3"/>
    <mergeCell ref="BF3:BG3"/>
    <mergeCell ref="BH3:BI3"/>
    <mergeCell ref="BJ3:BK3"/>
    <mergeCell ref="BL3:BM3"/>
    <mergeCell ref="BN3:BO3"/>
    <mergeCell ref="DL3:DM3"/>
    <mergeCell ref="DN3:DO3"/>
    <mergeCell ref="DP3:DQ3"/>
    <mergeCell ref="DR3:DS3"/>
    <mergeCell ref="DT3:DU3"/>
    <mergeCell ref="DV3:DW3"/>
    <mergeCell ref="CZ3:DA3"/>
    <mergeCell ref="DB3:DC3"/>
    <mergeCell ref="DD3:DE3"/>
    <mergeCell ref="DF3:DG3"/>
    <mergeCell ref="DH3:DI3"/>
    <mergeCell ref="DJ3:DK3"/>
    <mergeCell ref="CN3:CO3"/>
    <mergeCell ref="CP3:CQ3"/>
    <mergeCell ref="CR3:CS3"/>
    <mergeCell ref="CT3:CU3"/>
    <mergeCell ref="CV3:CW3"/>
    <mergeCell ref="CX3:CY3"/>
    <mergeCell ref="EV3:EW3"/>
    <mergeCell ref="EX3:EY3"/>
    <mergeCell ref="EZ3:FA3"/>
    <mergeCell ref="FB3:FC3"/>
    <mergeCell ref="FD3:FE3"/>
    <mergeCell ref="FF3:FG3"/>
    <mergeCell ref="EJ3:EK3"/>
    <mergeCell ref="EL3:EM3"/>
    <mergeCell ref="EN3:EO3"/>
    <mergeCell ref="EP3:EQ3"/>
    <mergeCell ref="ER3:ES3"/>
    <mergeCell ref="ET3:EU3"/>
    <mergeCell ref="DX3:DY3"/>
    <mergeCell ref="DZ3:EA3"/>
    <mergeCell ref="EB3:EC3"/>
    <mergeCell ref="ED3:EE3"/>
    <mergeCell ref="EF3:EG3"/>
    <mergeCell ref="EH3:EI3"/>
    <mergeCell ref="AF4:AG4"/>
    <mergeCell ref="AH4:AI4"/>
    <mergeCell ref="AJ4:AK4"/>
    <mergeCell ref="AL4:AM4"/>
    <mergeCell ref="AN4:AO4"/>
    <mergeCell ref="AP4:AQ4"/>
    <mergeCell ref="T4:U4"/>
    <mergeCell ref="V4:W4"/>
    <mergeCell ref="X4:Y4"/>
    <mergeCell ref="Z4:AA4"/>
    <mergeCell ref="AB4:AC4"/>
    <mergeCell ref="AD4:AE4"/>
    <mergeCell ref="H4:I4"/>
    <mergeCell ref="J4:K4"/>
    <mergeCell ref="L4:M4"/>
    <mergeCell ref="N4:O4"/>
    <mergeCell ref="P4:Q4"/>
    <mergeCell ref="R4:S4"/>
    <mergeCell ref="CH4:CI4"/>
    <mergeCell ref="CJ4:CK4"/>
    <mergeCell ref="CL4:CM4"/>
    <mergeCell ref="BP4:BQ4"/>
    <mergeCell ref="BR4:BS4"/>
    <mergeCell ref="BT4:BU4"/>
    <mergeCell ref="BV4:BW4"/>
    <mergeCell ref="BX4:BY4"/>
    <mergeCell ref="BZ4:CA4"/>
    <mergeCell ref="BD4:BE4"/>
    <mergeCell ref="BF4:BG4"/>
    <mergeCell ref="BH4:BI4"/>
    <mergeCell ref="BJ4:BK4"/>
    <mergeCell ref="BL4:BM4"/>
    <mergeCell ref="BN4:BO4"/>
    <mergeCell ref="AR4:AS4"/>
    <mergeCell ref="AT4:AU4"/>
    <mergeCell ref="AV4:AW4"/>
    <mergeCell ref="AX4:AY4"/>
    <mergeCell ref="AZ4:BA4"/>
    <mergeCell ref="BB4:BC4"/>
    <mergeCell ref="FF4:FG4"/>
    <mergeCell ref="EJ4:EK4"/>
    <mergeCell ref="EL4:EM4"/>
    <mergeCell ref="EN4:EO4"/>
    <mergeCell ref="EP4:EQ4"/>
    <mergeCell ref="ER4:ES4"/>
    <mergeCell ref="ET4:EU4"/>
    <mergeCell ref="DX4:DY4"/>
    <mergeCell ref="DZ4:EA4"/>
    <mergeCell ref="EB4:EC4"/>
    <mergeCell ref="ED4:EE4"/>
    <mergeCell ref="EF4:EG4"/>
    <mergeCell ref="EH4:EI4"/>
    <mergeCell ref="DL4:DM4"/>
    <mergeCell ref="DN4:DO4"/>
    <mergeCell ref="DP4:DQ4"/>
    <mergeCell ref="DR4:DS4"/>
    <mergeCell ref="DT4:DU4"/>
    <mergeCell ref="DV4:DW4"/>
    <mergeCell ref="T10:U10"/>
    <mergeCell ref="V10:W10"/>
    <mergeCell ref="X10:Y10"/>
    <mergeCell ref="Z10:AA10"/>
    <mergeCell ref="AB10:AC10"/>
    <mergeCell ref="AD10:AE10"/>
    <mergeCell ref="H10:I10"/>
    <mergeCell ref="J10:K10"/>
    <mergeCell ref="L10:M10"/>
    <mergeCell ref="N10:O10"/>
    <mergeCell ref="P10:Q10"/>
    <mergeCell ref="R10:S10"/>
    <mergeCell ref="EV4:EW4"/>
    <mergeCell ref="EX4:EY4"/>
    <mergeCell ref="EZ4:FA4"/>
    <mergeCell ref="FB4:FC4"/>
    <mergeCell ref="FD4:FE4"/>
    <mergeCell ref="CZ4:DA4"/>
    <mergeCell ref="DB4:DC4"/>
    <mergeCell ref="DD4:DE4"/>
    <mergeCell ref="DF4:DG4"/>
    <mergeCell ref="DH4:DI4"/>
    <mergeCell ref="DJ4:DK4"/>
    <mergeCell ref="CN4:CO4"/>
    <mergeCell ref="CP4:CQ4"/>
    <mergeCell ref="CR4:CS4"/>
    <mergeCell ref="CT4:CU4"/>
    <mergeCell ref="CV4:CW4"/>
    <mergeCell ref="CX4:CY4"/>
    <mergeCell ref="CB4:CC4"/>
    <mergeCell ref="CD4:CE4"/>
    <mergeCell ref="CF4:CG4"/>
    <mergeCell ref="BD10:BE10"/>
    <mergeCell ref="BF10:BG10"/>
    <mergeCell ref="BH10:BI10"/>
    <mergeCell ref="BJ10:BK10"/>
    <mergeCell ref="BL10:BM10"/>
    <mergeCell ref="BN10:BO10"/>
    <mergeCell ref="AR10:AS10"/>
    <mergeCell ref="AT10:AU10"/>
    <mergeCell ref="AV10:AW10"/>
    <mergeCell ref="AX10:AY10"/>
    <mergeCell ref="AZ10:BA10"/>
    <mergeCell ref="BB10:BC10"/>
    <mergeCell ref="AF10:AG10"/>
    <mergeCell ref="AH10:AI10"/>
    <mergeCell ref="AJ10:AK10"/>
    <mergeCell ref="AL10:AM10"/>
    <mergeCell ref="AN10:AO10"/>
    <mergeCell ref="AP10:AQ10"/>
    <mergeCell ref="DD10:DE10"/>
    <mergeCell ref="DF10:DG10"/>
    <mergeCell ref="DH10:DI10"/>
    <mergeCell ref="DJ10:DK10"/>
    <mergeCell ref="CN10:CO10"/>
    <mergeCell ref="CP10:CQ10"/>
    <mergeCell ref="CR10:CS10"/>
    <mergeCell ref="CT10:CU10"/>
    <mergeCell ref="CV10:CW10"/>
    <mergeCell ref="CX10:CY10"/>
    <mergeCell ref="CB10:CC10"/>
    <mergeCell ref="CD10:CE10"/>
    <mergeCell ref="CF10:CG10"/>
    <mergeCell ref="CH10:CI10"/>
    <mergeCell ref="CJ10:CK10"/>
    <mergeCell ref="CL10:CM10"/>
    <mergeCell ref="BP10:BQ10"/>
    <mergeCell ref="BR10:BS10"/>
    <mergeCell ref="BT10:BU10"/>
    <mergeCell ref="BV10:BW10"/>
    <mergeCell ref="BX10:BY10"/>
    <mergeCell ref="BZ10:CA10"/>
    <mergeCell ref="H12:I12"/>
    <mergeCell ref="J12:K12"/>
    <mergeCell ref="L12:M12"/>
    <mergeCell ref="N12:O12"/>
    <mergeCell ref="P12:Q12"/>
    <mergeCell ref="R12:S12"/>
    <mergeCell ref="EV10:EW10"/>
    <mergeCell ref="EX10:EY10"/>
    <mergeCell ref="EZ10:FA10"/>
    <mergeCell ref="FB10:FC10"/>
    <mergeCell ref="FD10:FE10"/>
    <mergeCell ref="FF10:FG10"/>
    <mergeCell ref="EJ10:EK10"/>
    <mergeCell ref="EL10:EM10"/>
    <mergeCell ref="EN10:EO10"/>
    <mergeCell ref="EP10:EQ10"/>
    <mergeCell ref="ER10:ES10"/>
    <mergeCell ref="ET10:EU10"/>
    <mergeCell ref="DX10:DY10"/>
    <mergeCell ref="DZ10:EA10"/>
    <mergeCell ref="EB10:EC10"/>
    <mergeCell ref="ED10:EE10"/>
    <mergeCell ref="EF10:EG10"/>
    <mergeCell ref="EH10:EI10"/>
    <mergeCell ref="DL10:DM10"/>
    <mergeCell ref="DN10:DO10"/>
    <mergeCell ref="DP10:DQ10"/>
    <mergeCell ref="DR10:DS10"/>
    <mergeCell ref="DT10:DU10"/>
    <mergeCell ref="DV10:DW10"/>
    <mergeCell ref="CZ10:DA10"/>
    <mergeCell ref="DB10:DC10"/>
    <mergeCell ref="AR12:AS12"/>
    <mergeCell ref="AT12:AU12"/>
    <mergeCell ref="AV12:AW12"/>
    <mergeCell ref="AX12:AY12"/>
    <mergeCell ref="AZ12:BA12"/>
    <mergeCell ref="BB12:BC12"/>
    <mergeCell ref="AF12:AG12"/>
    <mergeCell ref="AH12:AI12"/>
    <mergeCell ref="AJ12:AK12"/>
    <mergeCell ref="AL12:AM12"/>
    <mergeCell ref="AN12:AO12"/>
    <mergeCell ref="AP12:AQ12"/>
    <mergeCell ref="T12:U12"/>
    <mergeCell ref="V12:W12"/>
    <mergeCell ref="X12:Y12"/>
    <mergeCell ref="Z12:AA12"/>
    <mergeCell ref="AB12:AC12"/>
    <mergeCell ref="AD12:AE12"/>
    <mergeCell ref="CB12:CC12"/>
    <mergeCell ref="CD12:CE12"/>
    <mergeCell ref="CF12:CG12"/>
    <mergeCell ref="CH12:CI12"/>
    <mergeCell ref="CJ12:CK12"/>
    <mergeCell ref="CL12:CM12"/>
    <mergeCell ref="BP12:BQ12"/>
    <mergeCell ref="BR12:BS12"/>
    <mergeCell ref="BT12:BU12"/>
    <mergeCell ref="BV12:BW12"/>
    <mergeCell ref="BX12:BY12"/>
    <mergeCell ref="BZ12:CA12"/>
    <mergeCell ref="BD12:BE12"/>
    <mergeCell ref="BF12:BG12"/>
    <mergeCell ref="BH12:BI12"/>
    <mergeCell ref="BJ12:BK12"/>
    <mergeCell ref="BL12:BM12"/>
    <mergeCell ref="BN12:BO12"/>
    <mergeCell ref="DL12:DM12"/>
    <mergeCell ref="DN12:DO12"/>
    <mergeCell ref="DP12:DQ12"/>
    <mergeCell ref="DR12:DS12"/>
    <mergeCell ref="DT12:DU12"/>
    <mergeCell ref="DV12:DW12"/>
    <mergeCell ref="CZ12:DA12"/>
    <mergeCell ref="DB12:DC12"/>
    <mergeCell ref="DD12:DE12"/>
    <mergeCell ref="DF12:DG12"/>
    <mergeCell ref="DH12:DI12"/>
    <mergeCell ref="DJ12:DK12"/>
    <mergeCell ref="CN12:CO12"/>
    <mergeCell ref="CP12:CQ12"/>
    <mergeCell ref="CR12:CS12"/>
    <mergeCell ref="CT12:CU12"/>
    <mergeCell ref="CV12:CW12"/>
    <mergeCell ref="CX12:CY12"/>
    <mergeCell ref="EV12:EW12"/>
    <mergeCell ref="EX12:EY12"/>
    <mergeCell ref="EZ12:FA12"/>
    <mergeCell ref="FB12:FC12"/>
    <mergeCell ref="FD12:FE12"/>
    <mergeCell ref="FF12:FG12"/>
    <mergeCell ref="EJ12:EK12"/>
    <mergeCell ref="EL12:EM12"/>
    <mergeCell ref="EN12:EO12"/>
    <mergeCell ref="EP12:EQ12"/>
    <mergeCell ref="ER12:ES12"/>
    <mergeCell ref="ET12:EU12"/>
    <mergeCell ref="DX12:DY12"/>
    <mergeCell ref="DZ12:EA12"/>
    <mergeCell ref="EB12:EC12"/>
    <mergeCell ref="ED12:EE12"/>
    <mergeCell ref="EF12:EG12"/>
    <mergeCell ref="EH12:EI12"/>
    <mergeCell ref="AF13:AG13"/>
    <mergeCell ref="AH13:AI13"/>
    <mergeCell ref="AJ13:AK13"/>
    <mergeCell ref="AL13:AM13"/>
    <mergeCell ref="AN13:AO13"/>
    <mergeCell ref="AP13:AQ13"/>
    <mergeCell ref="T13:U13"/>
    <mergeCell ref="V13:W13"/>
    <mergeCell ref="X13:Y13"/>
    <mergeCell ref="Z13:AA13"/>
    <mergeCell ref="AB13:AC13"/>
    <mergeCell ref="AD13:AE13"/>
    <mergeCell ref="H13:I13"/>
    <mergeCell ref="J13:K13"/>
    <mergeCell ref="L13:M13"/>
    <mergeCell ref="N13:O13"/>
    <mergeCell ref="P13:Q13"/>
    <mergeCell ref="R13:S13"/>
    <mergeCell ref="CH13:CI13"/>
    <mergeCell ref="CJ13:CK13"/>
    <mergeCell ref="CL13:CM13"/>
    <mergeCell ref="BP13:BQ13"/>
    <mergeCell ref="BR13:BS13"/>
    <mergeCell ref="BT13:BU13"/>
    <mergeCell ref="BV13:BW13"/>
    <mergeCell ref="BX13:BY13"/>
    <mergeCell ref="BZ13:CA13"/>
    <mergeCell ref="BD13:BE13"/>
    <mergeCell ref="BF13:BG13"/>
    <mergeCell ref="BH13:BI13"/>
    <mergeCell ref="BJ13:BK13"/>
    <mergeCell ref="BL13:BM13"/>
    <mergeCell ref="BN13:BO13"/>
    <mergeCell ref="AR13:AS13"/>
    <mergeCell ref="AT13:AU13"/>
    <mergeCell ref="AV13:AW13"/>
    <mergeCell ref="AX13:AY13"/>
    <mergeCell ref="AZ13:BA13"/>
    <mergeCell ref="BB13:BC13"/>
    <mergeCell ref="FF13:FG13"/>
    <mergeCell ref="EJ13:EK13"/>
    <mergeCell ref="EL13:EM13"/>
    <mergeCell ref="EN13:EO13"/>
    <mergeCell ref="EP13:EQ13"/>
    <mergeCell ref="ER13:ES13"/>
    <mergeCell ref="ET13:EU13"/>
    <mergeCell ref="DX13:DY13"/>
    <mergeCell ref="DZ13:EA13"/>
    <mergeCell ref="EB13:EC13"/>
    <mergeCell ref="ED13:EE13"/>
    <mergeCell ref="EF13:EG13"/>
    <mergeCell ref="EH13:EI13"/>
    <mergeCell ref="DL13:DM13"/>
    <mergeCell ref="DN13:DO13"/>
    <mergeCell ref="DP13:DQ13"/>
    <mergeCell ref="DR13:DS13"/>
    <mergeCell ref="DT13:DU13"/>
    <mergeCell ref="DV13:DW13"/>
    <mergeCell ref="T14:U14"/>
    <mergeCell ref="V14:W14"/>
    <mergeCell ref="X14:Y14"/>
    <mergeCell ref="Z14:AA14"/>
    <mergeCell ref="AB14:AC14"/>
    <mergeCell ref="AD14:AE14"/>
    <mergeCell ref="H14:I14"/>
    <mergeCell ref="J14:K14"/>
    <mergeCell ref="L14:M14"/>
    <mergeCell ref="N14:O14"/>
    <mergeCell ref="P14:Q14"/>
    <mergeCell ref="R14:S14"/>
    <mergeCell ref="EV13:EW13"/>
    <mergeCell ref="EX13:EY13"/>
    <mergeCell ref="EZ13:FA13"/>
    <mergeCell ref="FB13:FC13"/>
    <mergeCell ref="FD13:FE13"/>
    <mergeCell ref="CZ13:DA13"/>
    <mergeCell ref="DB13:DC13"/>
    <mergeCell ref="DD13:DE13"/>
    <mergeCell ref="DF13:DG13"/>
    <mergeCell ref="DH13:DI13"/>
    <mergeCell ref="DJ13:DK13"/>
    <mergeCell ref="CN13:CO13"/>
    <mergeCell ref="CP13:CQ13"/>
    <mergeCell ref="CR13:CS13"/>
    <mergeCell ref="CT13:CU13"/>
    <mergeCell ref="CV13:CW13"/>
    <mergeCell ref="CX13:CY13"/>
    <mergeCell ref="CB13:CC13"/>
    <mergeCell ref="CD13:CE13"/>
    <mergeCell ref="CF13:CG13"/>
    <mergeCell ref="BD14:BE14"/>
    <mergeCell ref="BF14:BG14"/>
    <mergeCell ref="BH14:BI14"/>
    <mergeCell ref="BJ14:BK14"/>
    <mergeCell ref="BL14:BM14"/>
    <mergeCell ref="BN14:BO14"/>
    <mergeCell ref="AR14:AS14"/>
    <mergeCell ref="AT14:AU14"/>
    <mergeCell ref="AV14:AW14"/>
    <mergeCell ref="AX14:AY14"/>
    <mergeCell ref="AZ14:BA14"/>
    <mergeCell ref="BB14:BC14"/>
    <mergeCell ref="AF14:AG14"/>
    <mergeCell ref="AH14:AI14"/>
    <mergeCell ref="AJ14:AK14"/>
    <mergeCell ref="AL14:AM14"/>
    <mergeCell ref="AN14:AO14"/>
    <mergeCell ref="AP14:AQ14"/>
    <mergeCell ref="DD14:DE14"/>
    <mergeCell ref="DF14:DG14"/>
    <mergeCell ref="DH14:DI14"/>
    <mergeCell ref="DJ14:DK14"/>
    <mergeCell ref="CN14:CO14"/>
    <mergeCell ref="CP14:CQ14"/>
    <mergeCell ref="CR14:CS14"/>
    <mergeCell ref="CT14:CU14"/>
    <mergeCell ref="CV14:CW14"/>
    <mergeCell ref="CX14:CY14"/>
    <mergeCell ref="CB14:CC14"/>
    <mergeCell ref="CD14:CE14"/>
    <mergeCell ref="CF14:CG14"/>
    <mergeCell ref="CH14:CI14"/>
    <mergeCell ref="CJ14:CK14"/>
    <mergeCell ref="CL14:CM14"/>
    <mergeCell ref="BP14:BQ14"/>
    <mergeCell ref="BR14:BS14"/>
    <mergeCell ref="BT14:BU14"/>
    <mergeCell ref="BV14:BW14"/>
    <mergeCell ref="BX14:BY14"/>
    <mergeCell ref="BZ14:CA14"/>
    <mergeCell ref="H15:I15"/>
    <mergeCell ref="J15:K15"/>
    <mergeCell ref="L15:M15"/>
    <mergeCell ref="N15:O15"/>
    <mergeCell ref="P15:Q15"/>
    <mergeCell ref="R15:S15"/>
    <mergeCell ref="EV14:EW14"/>
    <mergeCell ref="EX14:EY14"/>
    <mergeCell ref="EZ14:FA14"/>
    <mergeCell ref="FB14:FC14"/>
    <mergeCell ref="FD14:FE14"/>
    <mergeCell ref="FF14:FG14"/>
    <mergeCell ref="EJ14:EK14"/>
    <mergeCell ref="EL14:EM14"/>
    <mergeCell ref="EN14:EO14"/>
    <mergeCell ref="EP14:EQ14"/>
    <mergeCell ref="ER14:ES14"/>
    <mergeCell ref="ET14:EU14"/>
    <mergeCell ref="DX14:DY14"/>
    <mergeCell ref="DZ14:EA14"/>
    <mergeCell ref="EB14:EC14"/>
    <mergeCell ref="ED14:EE14"/>
    <mergeCell ref="EF14:EG14"/>
    <mergeCell ref="EH14:EI14"/>
    <mergeCell ref="DL14:DM14"/>
    <mergeCell ref="DN14:DO14"/>
    <mergeCell ref="DP14:DQ14"/>
    <mergeCell ref="DR14:DS14"/>
    <mergeCell ref="DT14:DU14"/>
    <mergeCell ref="DV14:DW14"/>
    <mergeCell ref="CZ14:DA14"/>
    <mergeCell ref="DB14:DC14"/>
    <mergeCell ref="AR15:AS15"/>
    <mergeCell ref="AT15:AU15"/>
    <mergeCell ref="AV15:AW15"/>
    <mergeCell ref="AX15:AY15"/>
    <mergeCell ref="AZ15:BA15"/>
    <mergeCell ref="BB15:BC15"/>
    <mergeCell ref="AF15:AG15"/>
    <mergeCell ref="AH15:AI15"/>
    <mergeCell ref="AJ15:AK15"/>
    <mergeCell ref="AL15:AM15"/>
    <mergeCell ref="AN15:AO15"/>
    <mergeCell ref="AP15:AQ15"/>
    <mergeCell ref="T15:U15"/>
    <mergeCell ref="V15:W15"/>
    <mergeCell ref="X15:Y15"/>
    <mergeCell ref="Z15:AA15"/>
    <mergeCell ref="AB15:AC15"/>
    <mergeCell ref="AD15:AE15"/>
    <mergeCell ref="CB15:CC15"/>
    <mergeCell ref="CD15:CE15"/>
    <mergeCell ref="CF15:CG15"/>
    <mergeCell ref="CH15:CI15"/>
    <mergeCell ref="CJ15:CK15"/>
    <mergeCell ref="CL15:CM15"/>
    <mergeCell ref="BP15:BQ15"/>
    <mergeCell ref="BR15:BS15"/>
    <mergeCell ref="BT15:BU15"/>
    <mergeCell ref="BV15:BW15"/>
    <mergeCell ref="BX15:BY15"/>
    <mergeCell ref="BZ15:CA15"/>
    <mergeCell ref="BD15:BE15"/>
    <mergeCell ref="BF15:BG15"/>
    <mergeCell ref="BH15:BI15"/>
    <mergeCell ref="BJ15:BK15"/>
    <mergeCell ref="BL15:BM15"/>
    <mergeCell ref="BN15:BO15"/>
    <mergeCell ref="DL15:DM15"/>
    <mergeCell ref="DN15:DO15"/>
    <mergeCell ref="DP15:DQ15"/>
    <mergeCell ref="DR15:DS15"/>
    <mergeCell ref="DT15:DU15"/>
    <mergeCell ref="DV15:DW15"/>
    <mergeCell ref="CZ15:DA15"/>
    <mergeCell ref="DB15:DC15"/>
    <mergeCell ref="DD15:DE15"/>
    <mergeCell ref="DF15:DG15"/>
    <mergeCell ref="DH15:DI15"/>
    <mergeCell ref="DJ15:DK15"/>
    <mergeCell ref="CN15:CO15"/>
    <mergeCell ref="CP15:CQ15"/>
    <mergeCell ref="CR15:CS15"/>
    <mergeCell ref="CT15:CU15"/>
    <mergeCell ref="CV15:CW15"/>
    <mergeCell ref="CX15:CY15"/>
    <mergeCell ref="EV15:EW15"/>
    <mergeCell ref="EX15:EY15"/>
    <mergeCell ref="EZ15:FA15"/>
    <mergeCell ref="FB15:FC15"/>
    <mergeCell ref="FD15:FE15"/>
    <mergeCell ref="FF15:FG15"/>
    <mergeCell ref="EJ15:EK15"/>
    <mergeCell ref="EL15:EM15"/>
    <mergeCell ref="EN15:EO15"/>
    <mergeCell ref="EP15:EQ15"/>
    <mergeCell ref="ER15:ES15"/>
    <mergeCell ref="ET15:EU15"/>
    <mergeCell ref="DX15:DY15"/>
    <mergeCell ref="DZ15:EA15"/>
    <mergeCell ref="EB15:EC15"/>
    <mergeCell ref="ED15:EE15"/>
    <mergeCell ref="EF15:EG15"/>
    <mergeCell ref="EH15:EI15"/>
    <mergeCell ref="AF16:AG16"/>
    <mergeCell ref="AH16:AI16"/>
    <mergeCell ref="AJ16:AK16"/>
    <mergeCell ref="AL16:AM16"/>
    <mergeCell ref="AN16:AO16"/>
    <mergeCell ref="AP16:AQ16"/>
    <mergeCell ref="T16:U16"/>
    <mergeCell ref="V16:W16"/>
    <mergeCell ref="X16:Y16"/>
    <mergeCell ref="Z16:AA16"/>
    <mergeCell ref="AB16:AC16"/>
    <mergeCell ref="AD16:AE16"/>
    <mergeCell ref="H16:I16"/>
    <mergeCell ref="J16:K16"/>
    <mergeCell ref="L16:M16"/>
    <mergeCell ref="N16:O16"/>
    <mergeCell ref="P16:Q16"/>
    <mergeCell ref="R16:S16"/>
    <mergeCell ref="CH16:CI16"/>
    <mergeCell ref="CJ16:CK16"/>
    <mergeCell ref="CL16:CM16"/>
    <mergeCell ref="BP16:BQ16"/>
    <mergeCell ref="BR16:BS16"/>
    <mergeCell ref="BT16:BU16"/>
    <mergeCell ref="BV16:BW16"/>
    <mergeCell ref="BX16:BY16"/>
    <mergeCell ref="BZ16:CA16"/>
    <mergeCell ref="BD16:BE16"/>
    <mergeCell ref="BF16:BG16"/>
    <mergeCell ref="BH16:BI16"/>
    <mergeCell ref="BJ16:BK16"/>
    <mergeCell ref="BL16:BM16"/>
    <mergeCell ref="BN16:BO16"/>
    <mergeCell ref="AR16:AS16"/>
    <mergeCell ref="AT16:AU16"/>
    <mergeCell ref="AV16:AW16"/>
    <mergeCell ref="AX16:AY16"/>
    <mergeCell ref="AZ16:BA16"/>
    <mergeCell ref="BB16:BC16"/>
    <mergeCell ref="FF16:FG16"/>
    <mergeCell ref="EJ16:EK16"/>
    <mergeCell ref="EL16:EM16"/>
    <mergeCell ref="EN16:EO16"/>
    <mergeCell ref="EP16:EQ16"/>
    <mergeCell ref="ER16:ES16"/>
    <mergeCell ref="ET16:EU16"/>
    <mergeCell ref="DX16:DY16"/>
    <mergeCell ref="DZ16:EA16"/>
    <mergeCell ref="EB16:EC16"/>
    <mergeCell ref="ED16:EE16"/>
    <mergeCell ref="EF16:EG16"/>
    <mergeCell ref="EH16:EI16"/>
    <mergeCell ref="DL16:DM16"/>
    <mergeCell ref="DN16:DO16"/>
    <mergeCell ref="DP16:DQ16"/>
    <mergeCell ref="DR16:DS16"/>
    <mergeCell ref="DT16:DU16"/>
    <mergeCell ref="DV16:DW16"/>
    <mergeCell ref="T17:U17"/>
    <mergeCell ref="V17:W17"/>
    <mergeCell ref="X17:Y17"/>
    <mergeCell ref="Z17:AA17"/>
    <mergeCell ref="AB17:AC17"/>
    <mergeCell ref="AD17:AE17"/>
    <mergeCell ref="H17:I17"/>
    <mergeCell ref="J17:K17"/>
    <mergeCell ref="L17:M17"/>
    <mergeCell ref="N17:O17"/>
    <mergeCell ref="P17:Q17"/>
    <mergeCell ref="R17:S17"/>
    <mergeCell ref="EV16:EW16"/>
    <mergeCell ref="EX16:EY16"/>
    <mergeCell ref="EZ16:FA16"/>
    <mergeCell ref="FB16:FC16"/>
    <mergeCell ref="FD16:FE16"/>
    <mergeCell ref="CZ16:DA16"/>
    <mergeCell ref="DB16:DC16"/>
    <mergeCell ref="DD16:DE16"/>
    <mergeCell ref="DF16:DG16"/>
    <mergeCell ref="DH16:DI16"/>
    <mergeCell ref="DJ16:DK16"/>
    <mergeCell ref="CN16:CO16"/>
    <mergeCell ref="CP16:CQ16"/>
    <mergeCell ref="CR16:CS16"/>
    <mergeCell ref="CT16:CU16"/>
    <mergeCell ref="CV16:CW16"/>
    <mergeCell ref="CX16:CY16"/>
    <mergeCell ref="CB16:CC16"/>
    <mergeCell ref="CD16:CE16"/>
    <mergeCell ref="CF16:CG16"/>
    <mergeCell ref="BD17:BE17"/>
    <mergeCell ref="BF17:BG17"/>
    <mergeCell ref="BH17:BI17"/>
    <mergeCell ref="BJ17:BK17"/>
    <mergeCell ref="BL17:BM17"/>
    <mergeCell ref="BN17:BO17"/>
    <mergeCell ref="AR17:AS17"/>
    <mergeCell ref="AT17:AU17"/>
    <mergeCell ref="AV17:AW17"/>
    <mergeCell ref="AX17:AY17"/>
    <mergeCell ref="AZ17:BA17"/>
    <mergeCell ref="BB17:BC17"/>
    <mergeCell ref="AF17:AG17"/>
    <mergeCell ref="AH17:AI17"/>
    <mergeCell ref="AJ17:AK17"/>
    <mergeCell ref="AL17:AM17"/>
    <mergeCell ref="AN17:AO17"/>
    <mergeCell ref="AP17:AQ17"/>
    <mergeCell ref="DD17:DE17"/>
    <mergeCell ref="DF17:DG17"/>
    <mergeCell ref="DH17:DI17"/>
    <mergeCell ref="DJ17:DK17"/>
    <mergeCell ref="CN17:CO17"/>
    <mergeCell ref="CP17:CQ17"/>
    <mergeCell ref="CR17:CS17"/>
    <mergeCell ref="CT17:CU17"/>
    <mergeCell ref="CV17:CW17"/>
    <mergeCell ref="CX17:CY17"/>
    <mergeCell ref="CB17:CC17"/>
    <mergeCell ref="CD17:CE17"/>
    <mergeCell ref="CF17:CG17"/>
    <mergeCell ref="CH17:CI17"/>
    <mergeCell ref="CJ17:CK17"/>
    <mergeCell ref="CL17:CM17"/>
    <mergeCell ref="BP17:BQ17"/>
    <mergeCell ref="BR17:BS17"/>
    <mergeCell ref="BT17:BU17"/>
    <mergeCell ref="BV17:BW17"/>
    <mergeCell ref="BX17:BY17"/>
    <mergeCell ref="BZ17:CA17"/>
    <mergeCell ref="H19:I19"/>
    <mergeCell ref="J19:K19"/>
    <mergeCell ref="L19:M19"/>
    <mergeCell ref="N19:O19"/>
    <mergeCell ref="P19:Q19"/>
    <mergeCell ref="R19:S19"/>
    <mergeCell ref="EV17:EW17"/>
    <mergeCell ref="EX17:EY17"/>
    <mergeCell ref="EZ17:FA17"/>
    <mergeCell ref="FB17:FC17"/>
    <mergeCell ref="FD17:FE17"/>
    <mergeCell ref="FF17:FG17"/>
    <mergeCell ref="EJ17:EK17"/>
    <mergeCell ref="EL17:EM17"/>
    <mergeCell ref="EN17:EO17"/>
    <mergeCell ref="EP17:EQ17"/>
    <mergeCell ref="ER17:ES17"/>
    <mergeCell ref="ET17:EU17"/>
    <mergeCell ref="DX17:DY17"/>
    <mergeCell ref="DZ17:EA17"/>
    <mergeCell ref="EB17:EC17"/>
    <mergeCell ref="ED17:EE17"/>
    <mergeCell ref="EF17:EG17"/>
    <mergeCell ref="EH17:EI17"/>
    <mergeCell ref="DL17:DM17"/>
    <mergeCell ref="DN17:DO17"/>
    <mergeCell ref="DP17:DQ17"/>
    <mergeCell ref="DR17:DS17"/>
    <mergeCell ref="DT17:DU17"/>
    <mergeCell ref="DV17:DW17"/>
    <mergeCell ref="CZ17:DA17"/>
    <mergeCell ref="DB17:DC17"/>
    <mergeCell ref="AR19:AS19"/>
    <mergeCell ref="AT19:AU19"/>
    <mergeCell ref="AV19:AW19"/>
    <mergeCell ref="AX19:AY19"/>
    <mergeCell ref="AZ19:BA19"/>
    <mergeCell ref="BB19:BC19"/>
    <mergeCell ref="AF19:AG19"/>
    <mergeCell ref="AH19:AI19"/>
    <mergeCell ref="AJ19:AK19"/>
    <mergeCell ref="AL19:AM19"/>
    <mergeCell ref="AN19:AO19"/>
    <mergeCell ref="AP19:AQ19"/>
    <mergeCell ref="T19:U19"/>
    <mergeCell ref="V19:W19"/>
    <mergeCell ref="X19:Y19"/>
    <mergeCell ref="Z19:AA19"/>
    <mergeCell ref="AB19:AC19"/>
    <mergeCell ref="AD19:AE19"/>
    <mergeCell ref="CB19:CC19"/>
    <mergeCell ref="CD19:CE19"/>
    <mergeCell ref="CF19:CG19"/>
    <mergeCell ref="CH19:CI19"/>
    <mergeCell ref="CJ19:CK19"/>
    <mergeCell ref="CL19:CM19"/>
    <mergeCell ref="BP19:BQ19"/>
    <mergeCell ref="BR19:BS19"/>
    <mergeCell ref="BT19:BU19"/>
    <mergeCell ref="BV19:BW19"/>
    <mergeCell ref="BX19:BY19"/>
    <mergeCell ref="BZ19:CA19"/>
    <mergeCell ref="BD19:BE19"/>
    <mergeCell ref="BF19:BG19"/>
    <mergeCell ref="BH19:BI19"/>
    <mergeCell ref="BJ19:BK19"/>
    <mergeCell ref="BL19:BM19"/>
    <mergeCell ref="BN19:BO19"/>
    <mergeCell ref="DL19:DM19"/>
    <mergeCell ref="DN19:DO19"/>
    <mergeCell ref="DP19:DQ19"/>
    <mergeCell ref="DR19:DS19"/>
    <mergeCell ref="DT19:DU19"/>
    <mergeCell ref="DV19:DW19"/>
    <mergeCell ref="CZ19:DA19"/>
    <mergeCell ref="DB19:DC19"/>
    <mergeCell ref="DD19:DE19"/>
    <mergeCell ref="DF19:DG19"/>
    <mergeCell ref="DH19:DI19"/>
    <mergeCell ref="DJ19:DK19"/>
    <mergeCell ref="CN19:CO19"/>
    <mergeCell ref="CP19:CQ19"/>
    <mergeCell ref="CR19:CS19"/>
    <mergeCell ref="CT19:CU19"/>
    <mergeCell ref="CV19:CW19"/>
    <mergeCell ref="CX19:CY19"/>
    <mergeCell ref="EV19:EW19"/>
    <mergeCell ref="EX19:EY19"/>
    <mergeCell ref="EZ19:FA19"/>
    <mergeCell ref="FB19:FC19"/>
    <mergeCell ref="FD19:FE19"/>
    <mergeCell ref="FF19:FG19"/>
    <mergeCell ref="EJ19:EK19"/>
    <mergeCell ref="EL19:EM19"/>
    <mergeCell ref="EN19:EO19"/>
    <mergeCell ref="EP19:EQ19"/>
    <mergeCell ref="ER19:ES19"/>
    <mergeCell ref="ET19:EU19"/>
    <mergeCell ref="DX19:DY19"/>
    <mergeCell ref="DZ19:EA19"/>
    <mergeCell ref="EB19:EC19"/>
    <mergeCell ref="ED19:EE19"/>
    <mergeCell ref="EF19:EG19"/>
    <mergeCell ref="EH19:EI19"/>
    <mergeCell ref="AF20:AG20"/>
    <mergeCell ref="AH20:AI20"/>
    <mergeCell ref="AJ20:AK20"/>
    <mergeCell ref="AL20:AM20"/>
    <mergeCell ref="AN20:AO20"/>
    <mergeCell ref="AP20:AQ20"/>
    <mergeCell ref="T20:U20"/>
    <mergeCell ref="V20:W20"/>
    <mergeCell ref="X20:Y20"/>
    <mergeCell ref="Z20:AA20"/>
    <mergeCell ref="AB20:AC20"/>
    <mergeCell ref="AD20:AE20"/>
    <mergeCell ref="H20:I20"/>
    <mergeCell ref="J20:K20"/>
    <mergeCell ref="L20:M20"/>
    <mergeCell ref="N20:O20"/>
    <mergeCell ref="P20:Q20"/>
    <mergeCell ref="R20:S20"/>
    <mergeCell ref="CH20:CI20"/>
    <mergeCell ref="CJ20:CK20"/>
    <mergeCell ref="CL20:CM20"/>
    <mergeCell ref="BP20:BQ20"/>
    <mergeCell ref="BR20:BS20"/>
    <mergeCell ref="BT20:BU20"/>
    <mergeCell ref="BV20:BW20"/>
    <mergeCell ref="BX20:BY20"/>
    <mergeCell ref="BZ20:CA20"/>
    <mergeCell ref="BD20:BE20"/>
    <mergeCell ref="BF20:BG20"/>
    <mergeCell ref="BH20:BI20"/>
    <mergeCell ref="BJ20:BK20"/>
    <mergeCell ref="BL20:BM20"/>
    <mergeCell ref="BN20:BO20"/>
    <mergeCell ref="AR20:AS20"/>
    <mergeCell ref="AT20:AU20"/>
    <mergeCell ref="AV20:AW20"/>
    <mergeCell ref="AX20:AY20"/>
    <mergeCell ref="AZ20:BA20"/>
    <mergeCell ref="BB20:BC20"/>
    <mergeCell ref="FF20:FG20"/>
    <mergeCell ref="EJ20:EK20"/>
    <mergeCell ref="EL20:EM20"/>
    <mergeCell ref="EN20:EO20"/>
    <mergeCell ref="EP20:EQ20"/>
    <mergeCell ref="ER20:ES20"/>
    <mergeCell ref="ET20:EU20"/>
    <mergeCell ref="DX20:DY20"/>
    <mergeCell ref="DZ20:EA20"/>
    <mergeCell ref="EB20:EC20"/>
    <mergeCell ref="ED20:EE20"/>
    <mergeCell ref="EF20:EG20"/>
    <mergeCell ref="EH20:EI20"/>
    <mergeCell ref="DL20:DM20"/>
    <mergeCell ref="DN20:DO20"/>
    <mergeCell ref="DP20:DQ20"/>
    <mergeCell ref="DR20:DS20"/>
    <mergeCell ref="DT20:DU20"/>
    <mergeCell ref="DV20:DW20"/>
    <mergeCell ref="T21:U21"/>
    <mergeCell ref="V21:W21"/>
    <mergeCell ref="X21:Y21"/>
    <mergeCell ref="Z21:AA21"/>
    <mergeCell ref="AB21:AC21"/>
    <mergeCell ref="AD21:AE21"/>
    <mergeCell ref="H21:I21"/>
    <mergeCell ref="J21:K21"/>
    <mergeCell ref="L21:M21"/>
    <mergeCell ref="N21:O21"/>
    <mergeCell ref="P21:Q21"/>
    <mergeCell ref="R21:S21"/>
    <mergeCell ref="EV20:EW20"/>
    <mergeCell ref="EX20:EY20"/>
    <mergeCell ref="EZ20:FA20"/>
    <mergeCell ref="FB20:FC20"/>
    <mergeCell ref="FD20:FE20"/>
    <mergeCell ref="CZ20:DA20"/>
    <mergeCell ref="DB20:DC20"/>
    <mergeCell ref="DD20:DE20"/>
    <mergeCell ref="DF20:DG20"/>
    <mergeCell ref="DH20:DI20"/>
    <mergeCell ref="DJ20:DK20"/>
    <mergeCell ref="CN20:CO20"/>
    <mergeCell ref="CP20:CQ20"/>
    <mergeCell ref="CR20:CS20"/>
    <mergeCell ref="CT20:CU20"/>
    <mergeCell ref="CV20:CW20"/>
    <mergeCell ref="CX20:CY20"/>
    <mergeCell ref="CB20:CC20"/>
    <mergeCell ref="CD20:CE20"/>
    <mergeCell ref="CF20:CG20"/>
    <mergeCell ref="BD21:BE21"/>
    <mergeCell ref="BF21:BG21"/>
    <mergeCell ref="BH21:BI21"/>
    <mergeCell ref="BJ21:BK21"/>
    <mergeCell ref="BL21:BM21"/>
    <mergeCell ref="BN21:BO21"/>
    <mergeCell ref="AR21:AS21"/>
    <mergeCell ref="AT21:AU21"/>
    <mergeCell ref="AV21:AW21"/>
    <mergeCell ref="AX21:AY21"/>
    <mergeCell ref="AZ21:BA21"/>
    <mergeCell ref="BB21:BC21"/>
    <mergeCell ref="AF21:AG21"/>
    <mergeCell ref="AH21:AI21"/>
    <mergeCell ref="AJ21:AK21"/>
    <mergeCell ref="AL21:AM21"/>
    <mergeCell ref="AN21:AO21"/>
    <mergeCell ref="AP21:AQ21"/>
    <mergeCell ref="DD21:DE21"/>
    <mergeCell ref="DF21:DG21"/>
    <mergeCell ref="DH21:DI21"/>
    <mergeCell ref="DJ21:DK21"/>
    <mergeCell ref="CN21:CO21"/>
    <mergeCell ref="CP21:CQ21"/>
    <mergeCell ref="CR21:CS21"/>
    <mergeCell ref="CT21:CU21"/>
    <mergeCell ref="CV21:CW21"/>
    <mergeCell ref="CX21:CY21"/>
    <mergeCell ref="CB21:CC21"/>
    <mergeCell ref="CD21:CE21"/>
    <mergeCell ref="CF21:CG21"/>
    <mergeCell ref="CH21:CI21"/>
    <mergeCell ref="CJ21:CK21"/>
    <mergeCell ref="CL21:CM21"/>
    <mergeCell ref="BP21:BQ21"/>
    <mergeCell ref="BR21:BS21"/>
    <mergeCell ref="BT21:BU21"/>
    <mergeCell ref="BV21:BW21"/>
    <mergeCell ref="BX21:BY21"/>
    <mergeCell ref="BZ21:CA21"/>
    <mergeCell ref="H22:I22"/>
    <mergeCell ref="J22:K22"/>
    <mergeCell ref="L22:M22"/>
    <mergeCell ref="N22:O22"/>
    <mergeCell ref="P22:Q22"/>
    <mergeCell ref="R22:S22"/>
    <mergeCell ref="EV21:EW21"/>
    <mergeCell ref="EX21:EY21"/>
    <mergeCell ref="EZ21:FA21"/>
    <mergeCell ref="FB21:FC21"/>
    <mergeCell ref="FD21:FE21"/>
    <mergeCell ref="FF21:FG21"/>
    <mergeCell ref="EJ21:EK21"/>
    <mergeCell ref="EL21:EM21"/>
    <mergeCell ref="EN21:EO21"/>
    <mergeCell ref="EP21:EQ21"/>
    <mergeCell ref="ER21:ES21"/>
    <mergeCell ref="ET21:EU21"/>
    <mergeCell ref="DX21:DY21"/>
    <mergeCell ref="DZ21:EA21"/>
    <mergeCell ref="EB21:EC21"/>
    <mergeCell ref="ED21:EE21"/>
    <mergeCell ref="EF21:EG21"/>
    <mergeCell ref="EH21:EI21"/>
    <mergeCell ref="DL21:DM21"/>
    <mergeCell ref="DN21:DO21"/>
    <mergeCell ref="DP21:DQ21"/>
    <mergeCell ref="DR21:DS21"/>
    <mergeCell ref="DT21:DU21"/>
    <mergeCell ref="DV21:DW21"/>
    <mergeCell ref="CZ21:DA21"/>
    <mergeCell ref="DB21:DC21"/>
    <mergeCell ref="AR22:AS22"/>
    <mergeCell ref="AT22:AU22"/>
    <mergeCell ref="AV22:AW22"/>
    <mergeCell ref="AX22:AY22"/>
    <mergeCell ref="AZ22:BA22"/>
    <mergeCell ref="BB22:BC22"/>
    <mergeCell ref="AF22:AG22"/>
    <mergeCell ref="AH22:AI22"/>
    <mergeCell ref="AJ22:AK22"/>
    <mergeCell ref="AL22:AM22"/>
    <mergeCell ref="AN22:AO22"/>
    <mergeCell ref="AP22:AQ22"/>
    <mergeCell ref="T22:U22"/>
    <mergeCell ref="V22:W22"/>
    <mergeCell ref="X22:Y22"/>
    <mergeCell ref="Z22:AA22"/>
    <mergeCell ref="AB22:AC22"/>
    <mergeCell ref="AD22:AE22"/>
    <mergeCell ref="CB22:CC22"/>
    <mergeCell ref="CD22:CE22"/>
    <mergeCell ref="CF22:CG22"/>
    <mergeCell ref="CH22:CI22"/>
    <mergeCell ref="CJ22:CK22"/>
    <mergeCell ref="CL22:CM22"/>
    <mergeCell ref="BP22:BQ22"/>
    <mergeCell ref="BR22:BS22"/>
    <mergeCell ref="BT22:BU22"/>
    <mergeCell ref="BV22:BW22"/>
    <mergeCell ref="BX22:BY22"/>
    <mergeCell ref="BZ22:CA22"/>
    <mergeCell ref="BD22:BE22"/>
    <mergeCell ref="BF22:BG22"/>
    <mergeCell ref="BH22:BI22"/>
    <mergeCell ref="BJ22:BK22"/>
    <mergeCell ref="BL22:BM22"/>
    <mergeCell ref="BN22:BO22"/>
    <mergeCell ref="DL22:DM22"/>
    <mergeCell ref="DN22:DO22"/>
    <mergeCell ref="DP22:DQ22"/>
    <mergeCell ref="DR22:DS22"/>
    <mergeCell ref="DT22:DU22"/>
    <mergeCell ref="DV22:DW22"/>
    <mergeCell ref="CZ22:DA22"/>
    <mergeCell ref="DB22:DC22"/>
    <mergeCell ref="DD22:DE22"/>
    <mergeCell ref="DF22:DG22"/>
    <mergeCell ref="DH22:DI22"/>
    <mergeCell ref="DJ22:DK22"/>
    <mergeCell ref="CN22:CO22"/>
    <mergeCell ref="CP22:CQ22"/>
    <mergeCell ref="CR22:CS22"/>
    <mergeCell ref="CT22:CU22"/>
    <mergeCell ref="CV22:CW22"/>
    <mergeCell ref="CX22:CY22"/>
    <mergeCell ref="EV22:EW22"/>
    <mergeCell ref="EX22:EY22"/>
    <mergeCell ref="EZ22:FA22"/>
    <mergeCell ref="FB22:FC22"/>
    <mergeCell ref="FD22:FE22"/>
    <mergeCell ref="FF22:FG22"/>
    <mergeCell ref="EJ22:EK22"/>
    <mergeCell ref="EL22:EM22"/>
    <mergeCell ref="EN22:EO22"/>
    <mergeCell ref="EP22:EQ22"/>
    <mergeCell ref="ER22:ES22"/>
    <mergeCell ref="ET22:EU22"/>
    <mergeCell ref="DX22:DY22"/>
    <mergeCell ref="DZ22:EA22"/>
    <mergeCell ref="EB22:EC22"/>
    <mergeCell ref="ED22:EE22"/>
    <mergeCell ref="EF22:EG22"/>
    <mergeCell ref="EH22:EI22"/>
    <mergeCell ref="AF23:AG23"/>
    <mergeCell ref="AH23:AI23"/>
    <mergeCell ref="AJ23:AK23"/>
    <mergeCell ref="AL23:AM23"/>
    <mergeCell ref="AN23:AO23"/>
    <mergeCell ref="AP23:AQ23"/>
    <mergeCell ref="T23:U23"/>
    <mergeCell ref="V23:W23"/>
    <mergeCell ref="X23:Y23"/>
    <mergeCell ref="Z23:AA23"/>
    <mergeCell ref="AB23:AC23"/>
    <mergeCell ref="AD23:AE23"/>
    <mergeCell ref="H23:I23"/>
    <mergeCell ref="J23:K23"/>
    <mergeCell ref="L23:M23"/>
    <mergeCell ref="N23:O23"/>
    <mergeCell ref="P23:Q23"/>
    <mergeCell ref="R23:S23"/>
    <mergeCell ref="CH23:CI23"/>
    <mergeCell ref="CJ23:CK23"/>
    <mergeCell ref="CL23:CM23"/>
    <mergeCell ref="BP23:BQ23"/>
    <mergeCell ref="BR23:BS23"/>
    <mergeCell ref="BT23:BU23"/>
    <mergeCell ref="BV23:BW23"/>
    <mergeCell ref="BX23:BY23"/>
    <mergeCell ref="BZ23:CA23"/>
    <mergeCell ref="BD23:BE23"/>
    <mergeCell ref="BF23:BG23"/>
    <mergeCell ref="BH23:BI23"/>
    <mergeCell ref="BJ23:BK23"/>
    <mergeCell ref="BL23:BM23"/>
    <mergeCell ref="BN23:BO23"/>
    <mergeCell ref="AR23:AS23"/>
    <mergeCell ref="AT23:AU23"/>
    <mergeCell ref="AV23:AW23"/>
    <mergeCell ref="AX23:AY23"/>
    <mergeCell ref="AZ23:BA23"/>
    <mergeCell ref="BB23:BC23"/>
    <mergeCell ref="FF23:FG23"/>
    <mergeCell ref="EJ23:EK23"/>
    <mergeCell ref="EL23:EM23"/>
    <mergeCell ref="EN23:EO23"/>
    <mergeCell ref="EP23:EQ23"/>
    <mergeCell ref="ER23:ES23"/>
    <mergeCell ref="ET23:EU23"/>
    <mergeCell ref="DX23:DY23"/>
    <mergeCell ref="DZ23:EA23"/>
    <mergeCell ref="EB23:EC23"/>
    <mergeCell ref="ED23:EE23"/>
    <mergeCell ref="EF23:EG23"/>
    <mergeCell ref="EH23:EI23"/>
    <mergeCell ref="DL23:DM23"/>
    <mergeCell ref="DN23:DO23"/>
    <mergeCell ref="DP23:DQ23"/>
    <mergeCell ref="DR23:DS23"/>
    <mergeCell ref="DT23:DU23"/>
    <mergeCell ref="DV23:DW23"/>
    <mergeCell ref="T24:U24"/>
    <mergeCell ref="V24:W24"/>
    <mergeCell ref="X24:Y24"/>
    <mergeCell ref="Z24:AA24"/>
    <mergeCell ref="AB24:AC24"/>
    <mergeCell ref="AD24:AE24"/>
    <mergeCell ref="H24:I24"/>
    <mergeCell ref="J24:K24"/>
    <mergeCell ref="L24:M24"/>
    <mergeCell ref="N24:O24"/>
    <mergeCell ref="P24:Q24"/>
    <mergeCell ref="R24:S24"/>
    <mergeCell ref="EV23:EW23"/>
    <mergeCell ref="EX23:EY23"/>
    <mergeCell ref="EZ23:FA23"/>
    <mergeCell ref="FB23:FC23"/>
    <mergeCell ref="FD23:FE23"/>
    <mergeCell ref="CZ23:DA23"/>
    <mergeCell ref="DB23:DC23"/>
    <mergeCell ref="DD23:DE23"/>
    <mergeCell ref="DF23:DG23"/>
    <mergeCell ref="DH23:DI23"/>
    <mergeCell ref="DJ23:DK23"/>
    <mergeCell ref="CN23:CO23"/>
    <mergeCell ref="CP23:CQ23"/>
    <mergeCell ref="CR23:CS23"/>
    <mergeCell ref="CT23:CU23"/>
    <mergeCell ref="CV23:CW23"/>
    <mergeCell ref="CX23:CY23"/>
    <mergeCell ref="CB23:CC23"/>
    <mergeCell ref="CD23:CE23"/>
    <mergeCell ref="CF23:CG23"/>
    <mergeCell ref="BD24:BE24"/>
    <mergeCell ref="BF24:BG24"/>
    <mergeCell ref="BH24:BI24"/>
    <mergeCell ref="BJ24:BK24"/>
    <mergeCell ref="BL24:BM24"/>
    <mergeCell ref="BN24:BO24"/>
    <mergeCell ref="AR24:AS24"/>
    <mergeCell ref="AT24:AU24"/>
    <mergeCell ref="AV24:AW24"/>
    <mergeCell ref="AX24:AY24"/>
    <mergeCell ref="AZ24:BA24"/>
    <mergeCell ref="BB24:BC24"/>
    <mergeCell ref="AF24:AG24"/>
    <mergeCell ref="AH24:AI24"/>
    <mergeCell ref="AJ24:AK24"/>
    <mergeCell ref="AL24:AM24"/>
    <mergeCell ref="AN24:AO24"/>
    <mergeCell ref="AP24:AQ24"/>
    <mergeCell ref="DD24:DE24"/>
    <mergeCell ref="DF24:DG24"/>
    <mergeCell ref="DH24:DI24"/>
    <mergeCell ref="DJ24:DK24"/>
    <mergeCell ref="CN24:CO24"/>
    <mergeCell ref="CP24:CQ24"/>
    <mergeCell ref="CR24:CS24"/>
    <mergeCell ref="CT24:CU24"/>
    <mergeCell ref="CV24:CW24"/>
    <mergeCell ref="CX24:CY24"/>
    <mergeCell ref="CB24:CC24"/>
    <mergeCell ref="CD24:CE24"/>
    <mergeCell ref="CF24:CG24"/>
    <mergeCell ref="CH24:CI24"/>
    <mergeCell ref="CJ24:CK24"/>
    <mergeCell ref="CL24:CM24"/>
    <mergeCell ref="BP24:BQ24"/>
    <mergeCell ref="BR24:BS24"/>
    <mergeCell ref="BT24:BU24"/>
    <mergeCell ref="BV24:BW24"/>
    <mergeCell ref="BX24:BY24"/>
    <mergeCell ref="BZ24:CA24"/>
    <mergeCell ref="H25:I25"/>
    <mergeCell ref="J25:K25"/>
    <mergeCell ref="L25:M25"/>
    <mergeCell ref="N25:O25"/>
    <mergeCell ref="P25:Q25"/>
    <mergeCell ref="R25:S25"/>
    <mergeCell ref="EV24:EW24"/>
    <mergeCell ref="EX24:EY24"/>
    <mergeCell ref="EZ24:FA24"/>
    <mergeCell ref="FB24:FC24"/>
    <mergeCell ref="FD24:FE24"/>
    <mergeCell ref="FF24:FG24"/>
    <mergeCell ref="EJ24:EK24"/>
    <mergeCell ref="EL24:EM24"/>
    <mergeCell ref="EN24:EO24"/>
    <mergeCell ref="EP24:EQ24"/>
    <mergeCell ref="ER24:ES24"/>
    <mergeCell ref="ET24:EU24"/>
    <mergeCell ref="DX24:DY24"/>
    <mergeCell ref="DZ24:EA24"/>
    <mergeCell ref="EB24:EC24"/>
    <mergeCell ref="ED24:EE24"/>
    <mergeCell ref="EF24:EG24"/>
    <mergeCell ref="EH24:EI24"/>
    <mergeCell ref="DL24:DM24"/>
    <mergeCell ref="DN24:DO24"/>
    <mergeCell ref="DP24:DQ24"/>
    <mergeCell ref="DR24:DS24"/>
    <mergeCell ref="DT24:DU24"/>
    <mergeCell ref="DV24:DW24"/>
    <mergeCell ref="CZ24:DA24"/>
    <mergeCell ref="DB24:DC24"/>
    <mergeCell ref="AR25:AS25"/>
    <mergeCell ref="AT25:AU25"/>
    <mergeCell ref="AV25:AW25"/>
    <mergeCell ref="AX25:AY25"/>
    <mergeCell ref="AZ25:BA25"/>
    <mergeCell ref="BB25:BC25"/>
    <mergeCell ref="AF25:AG25"/>
    <mergeCell ref="AH25:AI25"/>
    <mergeCell ref="AJ25:AK25"/>
    <mergeCell ref="AL25:AM25"/>
    <mergeCell ref="AN25:AO25"/>
    <mergeCell ref="AP25:AQ25"/>
    <mergeCell ref="T25:U25"/>
    <mergeCell ref="V25:W25"/>
    <mergeCell ref="X25:Y25"/>
    <mergeCell ref="Z25:AA25"/>
    <mergeCell ref="AB25:AC25"/>
    <mergeCell ref="AD25:AE25"/>
    <mergeCell ref="CB25:CC25"/>
    <mergeCell ref="CD25:CE25"/>
    <mergeCell ref="CF25:CG25"/>
    <mergeCell ref="CH25:CI25"/>
    <mergeCell ref="CJ25:CK25"/>
    <mergeCell ref="CL25:CM25"/>
    <mergeCell ref="BP25:BQ25"/>
    <mergeCell ref="BR25:BS25"/>
    <mergeCell ref="BT25:BU25"/>
    <mergeCell ref="BV25:BW25"/>
    <mergeCell ref="BX25:BY25"/>
    <mergeCell ref="BZ25:CA25"/>
    <mergeCell ref="BD25:BE25"/>
    <mergeCell ref="BF25:BG25"/>
    <mergeCell ref="BH25:BI25"/>
    <mergeCell ref="BJ25:BK25"/>
    <mergeCell ref="BL25:BM25"/>
    <mergeCell ref="BN25:BO25"/>
    <mergeCell ref="DL25:DM25"/>
    <mergeCell ref="DN25:DO25"/>
    <mergeCell ref="DP25:DQ25"/>
    <mergeCell ref="DR25:DS25"/>
    <mergeCell ref="DT25:DU25"/>
    <mergeCell ref="DV25:DW25"/>
    <mergeCell ref="CZ25:DA25"/>
    <mergeCell ref="DB25:DC25"/>
    <mergeCell ref="DD25:DE25"/>
    <mergeCell ref="DF25:DG25"/>
    <mergeCell ref="DH25:DI25"/>
    <mergeCell ref="DJ25:DK25"/>
    <mergeCell ref="CN25:CO25"/>
    <mergeCell ref="CP25:CQ25"/>
    <mergeCell ref="CR25:CS25"/>
    <mergeCell ref="CT25:CU25"/>
    <mergeCell ref="CV25:CW25"/>
    <mergeCell ref="CX25:CY25"/>
    <mergeCell ref="EV25:EW25"/>
    <mergeCell ref="EX25:EY25"/>
    <mergeCell ref="EZ25:FA25"/>
    <mergeCell ref="FB25:FC25"/>
    <mergeCell ref="FD25:FE25"/>
    <mergeCell ref="FF25:FG25"/>
    <mergeCell ref="EJ25:EK25"/>
    <mergeCell ref="EL25:EM25"/>
    <mergeCell ref="EN25:EO25"/>
    <mergeCell ref="EP25:EQ25"/>
    <mergeCell ref="ER25:ES25"/>
    <mergeCell ref="ET25:EU25"/>
    <mergeCell ref="DX25:DY25"/>
    <mergeCell ref="DZ25:EA25"/>
    <mergeCell ref="EB25:EC25"/>
    <mergeCell ref="ED25:EE25"/>
    <mergeCell ref="EF25:EG25"/>
    <mergeCell ref="EH25:EI25"/>
    <mergeCell ref="AF26:AG26"/>
    <mergeCell ref="AH26:AI26"/>
    <mergeCell ref="AJ26:AK26"/>
    <mergeCell ref="AL26:AM26"/>
    <mergeCell ref="AN26:AO26"/>
    <mergeCell ref="AP26:AQ26"/>
    <mergeCell ref="T26:U26"/>
    <mergeCell ref="V26:W26"/>
    <mergeCell ref="X26:Y26"/>
    <mergeCell ref="Z26:AA26"/>
    <mergeCell ref="AB26:AC26"/>
    <mergeCell ref="AD26:AE26"/>
    <mergeCell ref="H26:I26"/>
    <mergeCell ref="J26:K26"/>
    <mergeCell ref="L26:M26"/>
    <mergeCell ref="N26:O26"/>
    <mergeCell ref="P26:Q26"/>
    <mergeCell ref="R26:S26"/>
    <mergeCell ref="CH26:CI26"/>
    <mergeCell ref="CJ26:CK26"/>
    <mergeCell ref="CL26:CM26"/>
    <mergeCell ref="BP26:BQ26"/>
    <mergeCell ref="BR26:BS26"/>
    <mergeCell ref="BT26:BU26"/>
    <mergeCell ref="BV26:BW26"/>
    <mergeCell ref="BX26:BY26"/>
    <mergeCell ref="BZ26:CA26"/>
    <mergeCell ref="BD26:BE26"/>
    <mergeCell ref="BF26:BG26"/>
    <mergeCell ref="BH26:BI26"/>
    <mergeCell ref="BJ26:BK26"/>
    <mergeCell ref="BL26:BM26"/>
    <mergeCell ref="BN26:BO26"/>
    <mergeCell ref="AR26:AS26"/>
    <mergeCell ref="AT26:AU26"/>
    <mergeCell ref="AV26:AW26"/>
    <mergeCell ref="AX26:AY26"/>
    <mergeCell ref="AZ26:BA26"/>
    <mergeCell ref="BB26:BC26"/>
    <mergeCell ref="FF26:FG26"/>
    <mergeCell ref="EJ26:EK26"/>
    <mergeCell ref="EL26:EM26"/>
    <mergeCell ref="EN26:EO26"/>
    <mergeCell ref="EP26:EQ26"/>
    <mergeCell ref="ER26:ES26"/>
    <mergeCell ref="ET26:EU26"/>
    <mergeCell ref="DX26:DY26"/>
    <mergeCell ref="DZ26:EA26"/>
    <mergeCell ref="EB26:EC26"/>
    <mergeCell ref="ED26:EE26"/>
    <mergeCell ref="EF26:EG26"/>
    <mergeCell ref="EH26:EI26"/>
    <mergeCell ref="DL26:DM26"/>
    <mergeCell ref="DN26:DO26"/>
    <mergeCell ref="DP26:DQ26"/>
    <mergeCell ref="DR26:DS26"/>
    <mergeCell ref="DT26:DU26"/>
    <mergeCell ref="DV26:DW26"/>
    <mergeCell ref="T27:U27"/>
    <mergeCell ref="V27:W27"/>
    <mergeCell ref="X27:Y27"/>
    <mergeCell ref="Z27:AA27"/>
    <mergeCell ref="AB27:AC27"/>
    <mergeCell ref="AD27:AE27"/>
    <mergeCell ref="H27:I27"/>
    <mergeCell ref="J27:K27"/>
    <mergeCell ref="L27:M27"/>
    <mergeCell ref="N27:O27"/>
    <mergeCell ref="P27:Q27"/>
    <mergeCell ref="R27:S27"/>
    <mergeCell ref="EV26:EW26"/>
    <mergeCell ref="EX26:EY26"/>
    <mergeCell ref="EZ26:FA26"/>
    <mergeCell ref="FB26:FC26"/>
    <mergeCell ref="FD26:FE26"/>
    <mergeCell ref="CZ26:DA26"/>
    <mergeCell ref="DB26:DC26"/>
    <mergeCell ref="DD26:DE26"/>
    <mergeCell ref="DF26:DG26"/>
    <mergeCell ref="DH26:DI26"/>
    <mergeCell ref="DJ26:DK26"/>
    <mergeCell ref="CN26:CO26"/>
    <mergeCell ref="CP26:CQ26"/>
    <mergeCell ref="CR26:CS26"/>
    <mergeCell ref="CT26:CU26"/>
    <mergeCell ref="CV26:CW26"/>
    <mergeCell ref="CX26:CY26"/>
    <mergeCell ref="CB26:CC26"/>
    <mergeCell ref="CD26:CE26"/>
    <mergeCell ref="CF26:CG26"/>
    <mergeCell ref="BD27:BE27"/>
    <mergeCell ref="BF27:BG27"/>
    <mergeCell ref="BH27:BI27"/>
    <mergeCell ref="BJ27:BK27"/>
    <mergeCell ref="BL27:BM27"/>
    <mergeCell ref="BN27:BO27"/>
    <mergeCell ref="AR27:AS27"/>
    <mergeCell ref="AT27:AU27"/>
    <mergeCell ref="AV27:AW27"/>
    <mergeCell ref="AX27:AY27"/>
    <mergeCell ref="AZ27:BA27"/>
    <mergeCell ref="BB27:BC27"/>
    <mergeCell ref="AF27:AG27"/>
    <mergeCell ref="AH27:AI27"/>
    <mergeCell ref="AJ27:AK27"/>
    <mergeCell ref="AL27:AM27"/>
    <mergeCell ref="AN27:AO27"/>
    <mergeCell ref="AP27:AQ27"/>
    <mergeCell ref="DD27:DE27"/>
    <mergeCell ref="DF27:DG27"/>
    <mergeCell ref="DH27:DI27"/>
    <mergeCell ref="DJ27:DK27"/>
    <mergeCell ref="CN27:CO27"/>
    <mergeCell ref="CP27:CQ27"/>
    <mergeCell ref="CR27:CS27"/>
    <mergeCell ref="CT27:CU27"/>
    <mergeCell ref="CV27:CW27"/>
    <mergeCell ref="CX27:CY27"/>
    <mergeCell ref="CB27:CC27"/>
    <mergeCell ref="CD27:CE27"/>
    <mergeCell ref="CF27:CG27"/>
    <mergeCell ref="CH27:CI27"/>
    <mergeCell ref="CJ27:CK27"/>
    <mergeCell ref="CL27:CM27"/>
    <mergeCell ref="BP27:BQ27"/>
    <mergeCell ref="BR27:BS27"/>
    <mergeCell ref="BT27:BU27"/>
    <mergeCell ref="BV27:BW27"/>
    <mergeCell ref="BX27:BY27"/>
    <mergeCell ref="BZ27:CA27"/>
    <mergeCell ref="H28:I28"/>
    <mergeCell ref="J28:K28"/>
    <mergeCell ref="L28:M28"/>
    <mergeCell ref="N28:O28"/>
    <mergeCell ref="P28:Q28"/>
    <mergeCell ref="R28:S28"/>
    <mergeCell ref="EV27:EW27"/>
    <mergeCell ref="EX27:EY27"/>
    <mergeCell ref="EZ27:FA27"/>
    <mergeCell ref="FB27:FC27"/>
    <mergeCell ref="FD27:FE27"/>
    <mergeCell ref="FF27:FG27"/>
    <mergeCell ref="EJ27:EK27"/>
    <mergeCell ref="EL27:EM27"/>
    <mergeCell ref="EN27:EO27"/>
    <mergeCell ref="EP27:EQ27"/>
    <mergeCell ref="ER27:ES27"/>
    <mergeCell ref="ET27:EU27"/>
    <mergeCell ref="DX27:DY27"/>
    <mergeCell ref="DZ27:EA27"/>
    <mergeCell ref="EB27:EC27"/>
    <mergeCell ref="ED27:EE27"/>
    <mergeCell ref="EF27:EG27"/>
    <mergeCell ref="EH27:EI27"/>
    <mergeCell ref="DL27:DM27"/>
    <mergeCell ref="DN27:DO27"/>
    <mergeCell ref="DP27:DQ27"/>
    <mergeCell ref="DR27:DS27"/>
    <mergeCell ref="DT27:DU27"/>
    <mergeCell ref="DV27:DW27"/>
    <mergeCell ref="CZ27:DA27"/>
    <mergeCell ref="DB27:DC27"/>
    <mergeCell ref="AR28:AS28"/>
    <mergeCell ref="AT28:AU28"/>
    <mergeCell ref="AV28:AW28"/>
    <mergeCell ref="AX28:AY28"/>
    <mergeCell ref="AZ28:BA28"/>
    <mergeCell ref="BB28:BC28"/>
    <mergeCell ref="AF28:AG28"/>
    <mergeCell ref="AH28:AI28"/>
    <mergeCell ref="AJ28:AK28"/>
    <mergeCell ref="AL28:AM28"/>
    <mergeCell ref="AN28:AO28"/>
    <mergeCell ref="AP28:AQ28"/>
    <mergeCell ref="T28:U28"/>
    <mergeCell ref="V28:W28"/>
    <mergeCell ref="X28:Y28"/>
    <mergeCell ref="Z28:AA28"/>
    <mergeCell ref="AB28:AC28"/>
    <mergeCell ref="AD28:AE28"/>
    <mergeCell ref="CB28:CC28"/>
    <mergeCell ref="CD28:CE28"/>
    <mergeCell ref="CF28:CG28"/>
    <mergeCell ref="CH28:CI28"/>
    <mergeCell ref="CJ28:CK28"/>
    <mergeCell ref="CL28:CM28"/>
    <mergeCell ref="BP28:BQ28"/>
    <mergeCell ref="BR28:BS28"/>
    <mergeCell ref="BT28:BU28"/>
    <mergeCell ref="BV28:BW28"/>
    <mergeCell ref="BX28:BY28"/>
    <mergeCell ref="BZ28:CA28"/>
    <mergeCell ref="BD28:BE28"/>
    <mergeCell ref="BF28:BG28"/>
    <mergeCell ref="BH28:BI28"/>
    <mergeCell ref="BJ28:BK28"/>
    <mergeCell ref="BL28:BM28"/>
    <mergeCell ref="BN28:BO28"/>
    <mergeCell ref="DL28:DM28"/>
    <mergeCell ref="DN28:DO28"/>
    <mergeCell ref="DP28:DQ28"/>
    <mergeCell ref="DR28:DS28"/>
    <mergeCell ref="DT28:DU28"/>
    <mergeCell ref="DV28:DW28"/>
    <mergeCell ref="CZ28:DA28"/>
    <mergeCell ref="DB28:DC28"/>
    <mergeCell ref="DD28:DE28"/>
    <mergeCell ref="DF28:DG28"/>
    <mergeCell ref="DH28:DI28"/>
    <mergeCell ref="DJ28:DK28"/>
    <mergeCell ref="CN28:CO28"/>
    <mergeCell ref="CP28:CQ28"/>
    <mergeCell ref="CR28:CS28"/>
    <mergeCell ref="CT28:CU28"/>
    <mergeCell ref="CV28:CW28"/>
    <mergeCell ref="CX28:CY28"/>
    <mergeCell ref="EV28:EW28"/>
    <mergeCell ref="EX28:EY28"/>
    <mergeCell ref="EZ28:FA28"/>
    <mergeCell ref="FB28:FC28"/>
    <mergeCell ref="FD28:FE28"/>
    <mergeCell ref="FF28:FG28"/>
    <mergeCell ref="EJ28:EK28"/>
    <mergeCell ref="EL28:EM28"/>
    <mergeCell ref="EN28:EO28"/>
    <mergeCell ref="EP28:EQ28"/>
    <mergeCell ref="ER28:ES28"/>
    <mergeCell ref="ET28:EU28"/>
    <mergeCell ref="DX28:DY28"/>
    <mergeCell ref="DZ28:EA28"/>
    <mergeCell ref="EB28:EC28"/>
    <mergeCell ref="ED28:EE28"/>
    <mergeCell ref="EF28:EG28"/>
    <mergeCell ref="EH28:EI28"/>
    <mergeCell ref="AF29:AG29"/>
    <mergeCell ref="AH29:AI29"/>
    <mergeCell ref="AJ29:AK29"/>
    <mergeCell ref="AL29:AM29"/>
    <mergeCell ref="AN29:AO29"/>
    <mergeCell ref="AP29:AQ29"/>
    <mergeCell ref="T29:U29"/>
    <mergeCell ref="V29:W29"/>
    <mergeCell ref="X29:Y29"/>
    <mergeCell ref="Z29:AA29"/>
    <mergeCell ref="AB29:AC29"/>
    <mergeCell ref="AD29:AE29"/>
    <mergeCell ref="H29:I29"/>
    <mergeCell ref="J29:K29"/>
    <mergeCell ref="L29:M29"/>
    <mergeCell ref="N29:O29"/>
    <mergeCell ref="P29:Q29"/>
    <mergeCell ref="R29:S29"/>
    <mergeCell ref="CH29:CI29"/>
    <mergeCell ref="CJ29:CK29"/>
    <mergeCell ref="CL29:CM29"/>
    <mergeCell ref="BP29:BQ29"/>
    <mergeCell ref="BR29:BS29"/>
    <mergeCell ref="BT29:BU29"/>
    <mergeCell ref="BV29:BW29"/>
    <mergeCell ref="BX29:BY29"/>
    <mergeCell ref="BZ29:CA29"/>
    <mergeCell ref="BD29:BE29"/>
    <mergeCell ref="BF29:BG29"/>
    <mergeCell ref="BH29:BI29"/>
    <mergeCell ref="BJ29:BK29"/>
    <mergeCell ref="BL29:BM29"/>
    <mergeCell ref="BN29:BO29"/>
    <mergeCell ref="AR29:AS29"/>
    <mergeCell ref="AT29:AU29"/>
    <mergeCell ref="AV29:AW29"/>
    <mergeCell ref="AX29:AY29"/>
    <mergeCell ref="AZ29:BA29"/>
    <mergeCell ref="BB29:BC29"/>
    <mergeCell ref="FF29:FG29"/>
    <mergeCell ref="EJ29:EK29"/>
    <mergeCell ref="EL29:EM29"/>
    <mergeCell ref="EN29:EO29"/>
    <mergeCell ref="EP29:EQ29"/>
    <mergeCell ref="ER29:ES29"/>
    <mergeCell ref="ET29:EU29"/>
    <mergeCell ref="DX29:DY29"/>
    <mergeCell ref="DZ29:EA29"/>
    <mergeCell ref="EB29:EC29"/>
    <mergeCell ref="ED29:EE29"/>
    <mergeCell ref="EF29:EG29"/>
    <mergeCell ref="EH29:EI29"/>
    <mergeCell ref="DL29:DM29"/>
    <mergeCell ref="DN29:DO29"/>
    <mergeCell ref="DP29:DQ29"/>
    <mergeCell ref="DR29:DS29"/>
    <mergeCell ref="DT29:DU29"/>
    <mergeCell ref="DV29:DW29"/>
    <mergeCell ref="T30:U30"/>
    <mergeCell ref="V30:W30"/>
    <mergeCell ref="X30:Y30"/>
    <mergeCell ref="Z30:AA30"/>
    <mergeCell ref="AB30:AC30"/>
    <mergeCell ref="AD30:AE30"/>
    <mergeCell ref="H30:I30"/>
    <mergeCell ref="J30:K30"/>
    <mergeCell ref="L30:M30"/>
    <mergeCell ref="N30:O30"/>
    <mergeCell ref="P30:Q30"/>
    <mergeCell ref="R30:S30"/>
    <mergeCell ref="EV29:EW29"/>
    <mergeCell ref="EX29:EY29"/>
    <mergeCell ref="EZ29:FA29"/>
    <mergeCell ref="FB29:FC29"/>
    <mergeCell ref="FD29:FE29"/>
    <mergeCell ref="CZ29:DA29"/>
    <mergeCell ref="DB29:DC29"/>
    <mergeCell ref="DD29:DE29"/>
    <mergeCell ref="DF29:DG29"/>
    <mergeCell ref="DH29:DI29"/>
    <mergeCell ref="DJ29:DK29"/>
    <mergeCell ref="CN29:CO29"/>
    <mergeCell ref="CP29:CQ29"/>
    <mergeCell ref="CR29:CS29"/>
    <mergeCell ref="CT29:CU29"/>
    <mergeCell ref="CV29:CW29"/>
    <mergeCell ref="CX29:CY29"/>
    <mergeCell ref="CB29:CC29"/>
    <mergeCell ref="CD29:CE29"/>
    <mergeCell ref="CF29:CG29"/>
    <mergeCell ref="BD30:BE30"/>
    <mergeCell ref="BF30:BG30"/>
    <mergeCell ref="BH30:BI30"/>
    <mergeCell ref="BJ30:BK30"/>
    <mergeCell ref="BL30:BM30"/>
    <mergeCell ref="BN30:BO30"/>
    <mergeCell ref="AR30:AS30"/>
    <mergeCell ref="AT30:AU30"/>
    <mergeCell ref="AV30:AW30"/>
    <mergeCell ref="AX30:AY30"/>
    <mergeCell ref="AZ30:BA30"/>
    <mergeCell ref="BB30:BC30"/>
    <mergeCell ref="AF30:AG30"/>
    <mergeCell ref="AH30:AI30"/>
    <mergeCell ref="AJ30:AK30"/>
    <mergeCell ref="AL30:AM30"/>
    <mergeCell ref="AN30:AO30"/>
    <mergeCell ref="AP30:AQ30"/>
    <mergeCell ref="DD30:DE30"/>
    <mergeCell ref="DF30:DG30"/>
    <mergeCell ref="DH30:DI30"/>
    <mergeCell ref="DJ30:DK30"/>
    <mergeCell ref="CN30:CO30"/>
    <mergeCell ref="CP30:CQ30"/>
    <mergeCell ref="CR30:CS30"/>
    <mergeCell ref="CT30:CU30"/>
    <mergeCell ref="CV30:CW30"/>
    <mergeCell ref="CX30:CY30"/>
    <mergeCell ref="CB30:CC30"/>
    <mergeCell ref="CD30:CE30"/>
    <mergeCell ref="CF30:CG30"/>
    <mergeCell ref="CH30:CI30"/>
    <mergeCell ref="CJ30:CK30"/>
    <mergeCell ref="CL30:CM30"/>
    <mergeCell ref="BP30:BQ30"/>
    <mergeCell ref="BR30:BS30"/>
    <mergeCell ref="BT30:BU30"/>
    <mergeCell ref="BV30:BW30"/>
    <mergeCell ref="BX30:BY30"/>
    <mergeCell ref="BZ30:CA30"/>
    <mergeCell ref="H33:I33"/>
    <mergeCell ref="J33:K33"/>
    <mergeCell ref="L33:M33"/>
    <mergeCell ref="N33:O33"/>
    <mergeCell ref="P33:Q33"/>
    <mergeCell ref="R33:S33"/>
    <mergeCell ref="EV30:EW30"/>
    <mergeCell ref="EX30:EY30"/>
    <mergeCell ref="EZ30:FA30"/>
    <mergeCell ref="FB30:FC30"/>
    <mergeCell ref="FD30:FE30"/>
    <mergeCell ref="FF30:FG30"/>
    <mergeCell ref="EJ30:EK30"/>
    <mergeCell ref="EL30:EM30"/>
    <mergeCell ref="EN30:EO30"/>
    <mergeCell ref="EP30:EQ30"/>
    <mergeCell ref="ER30:ES30"/>
    <mergeCell ref="ET30:EU30"/>
    <mergeCell ref="DX30:DY30"/>
    <mergeCell ref="DZ30:EA30"/>
    <mergeCell ref="EB30:EC30"/>
    <mergeCell ref="ED30:EE30"/>
    <mergeCell ref="EF30:EG30"/>
    <mergeCell ref="EH30:EI30"/>
    <mergeCell ref="DL30:DM30"/>
    <mergeCell ref="DN30:DO30"/>
    <mergeCell ref="DP30:DQ30"/>
    <mergeCell ref="DR30:DS30"/>
    <mergeCell ref="DT30:DU30"/>
    <mergeCell ref="DV30:DW30"/>
    <mergeCell ref="CZ30:DA30"/>
    <mergeCell ref="DB30:DC30"/>
    <mergeCell ref="AR33:AS33"/>
    <mergeCell ref="AT33:AU33"/>
    <mergeCell ref="AV33:AW33"/>
    <mergeCell ref="AX33:AY33"/>
    <mergeCell ref="AZ33:BA33"/>
    <mergeCell ref="BB33:BC33"/>
    <mergeCell ref="AF33:AG33"/>
    <mergeCell ref="AH33:AI33"/>
    <mergeCell ref="AJ33:AK33"/>
    <mergeCell ref="AL33:AM33"/>
    <mergeCell ref="AN33:AO33"/>
    <mergeCell ref="AP33:AQ33"/>
    <mergeCell ref="T33:U33"/>
    <mergeCell ref="V33:W33"/>
    <mergeCell ref="X33:Y33"/>
    <mergeCell ref="Z33:AA33"/>
    <mergeCell ref="AB33:AC33"/>
    <mergeCell ref="AD33:AE33"/>
    <mergeCell ref="CB33:CC33"/>
    <mergeCell ref="CD33:CE33"/>
    <mergeCell ref="CF33:CG33"/>
    <mergeCell ref="CH33:CI33"/>
    <mergeCell ref="CJ33:CK33"/>
    <mergeCell ref="CL33:CM33"/>
    <mergeCell ref="BP33:BQ33"/>
    <mergeCell ref="BR33:BS33"/>
    <mergeCell ref="BT33:BU33"/>
    <mergeCell ref="BV33:BW33"/>
    <mergeCell ref="BX33:BY33"/>
    <mergeCell ref="BZ33:CA33"/>
    <mergeCell ref="BD33:BE33"/>
    <mergeCell ref="BF33:BG33"/>
    <mergeCell ref="BH33:BI33"/>
    <mergeCell ref="BJ33:BK33"/>
    <mergeCell ref="BL33:BM33"/>
    <mergeCell ref="BN33:BO33"/>
    <mergeCell ref="DL33:DM33"/>
    <mergeCell ref="DN33:DO33"/>
    <mergeCell ref="DP33:DQ33"/>
    <mergeCell ref="DR33:DS33"/>
    <mergeCell ref="DT33:DU33"/>
    <mergeCell ref="DV33:DW33"/>
    <mergeCell ref="CZ33:DA33"/>
    <mergeCell ref="DB33:DC33"/>
    <mergeCell ref="DD33:DE33"/>
    <mergeCell ref="DF33:DG33"/>
    <mergeCell ref="DH33:DI33"/>
    <mergeCell ref="DJ33:DK33"/>
    <mergeCell ref="CN33:CO33"/>
    <mergeCell ref="CP33:CQ33"/>
    <mergeCell ref="CR33:CS33"/>
    <mergeCell ref="CT33:CU33"/>
    <mergeCell ref="CV33:CW33"/>
    <mergeCell ref="CX33:CY33"/>
    <mergeCell ref="EV33:EW33"/>
    <mergeCell ref="EX33:EY33"/>
    <mergeCell ref="EZ33:FA33"/>
    <mergeCell ref="FB33:FC33"/>
    <mergeCell ref="FD33:FE33"/>
    <mergeCell ref="FF33:FG33"/>
    <mergeCell ref="EJ33:EK33"/>
    <mergeCell ref="EL33:EM33"/>
    <mergeCell ref="EN33:EO33"/>
    <mergeCell ref="EP33:EQ33"/>
    <mergeCell ref="ER33:ES33"/>
    <mergeCell ref="ET33:EU33"/>
    <mergeCell ref="DX33:DY33"/>
    <mergeCell ref="DZ33:EA33"/>
    <mergeCell ref="EB33:EC33"/>
    <mergeCell ref="ED33:EE33"/>
    <mergeCell ref="EF33:EG33"/>
    <mergeCell ref="EH33:EI33"/>
    <mergeCell ref="AF34:AG34"/>
    <mergeCell ref="AH34:AI34"/>
    <mergeCell ref="AJ34:AK34"/>
    <mergeCell ref="AL34:AM34"/>
    <mergeCell ref="AN34:AO34"/>
    <mergeCell ref="AP34:AQ34"/>
    <mergeCell ref="T34:U34"/>
    <mergeCell ref="V34:W34"/>
    <mergeCell ref="X34:Y34"/>
    <mergeCell ref="Z34:AA34"/>
    <mergeCell ref="AB34:AC34"/>
    <mergeCell ref="AD34:AE34"/>
    <mergeCell ref="H34:I34"/>
    <mergeCell ref="J34:K34"/>
    <mergeCell ref="L34:M34"/>
    <mergeCell ref="N34:O34"/>
    <mergeCell ref="P34:Q34"/>
    <mergeCell ref="R34:S34"/>
    <mergeCell ref="CH34:CI34"/>
    <mergeCell ref="CJ34:CK34"/>
    <mergeCell ref="CL34:CM34"/>
    <mergeCell ref="BP34:BQ34"/>
    <mergeCell ref="BR34:BS34"/>
    <mergeCell ref="BT34:BU34"/>
    <mergeCell ref="BV34:BW34"/>
    <mergeCell ref="BX34:BY34"/>
    <mergeCell ref="BZ34:CA34"/>
    <mergeCell ref="BD34:BE34"/>
    <mergeCell ref="BF34:BG34"/>
    <mergeCell ref="BH34:BI34"/>
    <mergeCell ref="BJ34:BK34"/>
    <mergeCell ref="BL34:BM34"/>
    <mergeCell ref="BN34:BO34"/>
    <mergeCell ref="AR34:AS34"/>
    <mergeCell ref="AT34:AU34"/>
    <mergeCell ref="AV34:AW34"/>
    <mergeCell ref="AX34:AY34"/>
    <mergeCell ref="AZ34:BA34"/>
    <mergeCell ref="BB34:BC34"/>
    <mergeCell ref="FF34:FG34"/>
    <mergeCell ref="EJ34:EK34"/>
    <mergeCell ref="EL34:EM34"/>
    <mergeCell ref="EN34:EO34"/>
    <mergeCell ref="EP34:EQ34"/>
    <mergeCell ref="ER34:ES34"/>
    <mergeCell ref="ET34:EU34"/>
    <mergeCell ref="DX34:DY34"/>
    <mergeCell ref="DZ34:EA34"/>
    <mergeCell ref="EB34:EC34"/>
    <mergeCell ref="ED34:EE34"/>
    <mergeCell ref="EF34:EG34"/>
    <mergeCell ref="EH34:EI34"/>
    <mergeCell ref="DL34:DM34"/>
    <mergeCell ref="DN34:DO34"/>
    <mergeCell ref="DP34:DQ34"/>
    <mergeCell ref="DR34:DS34"/>
    <mergeCell ref="DT34:DU34"/>
    <mergeCell ref="DV34:DW34"/>
    <mergeCell ref="T35:U35"/>
    <mergeCell ref="V35:W35"/>
    <mergeCell ref="X35:Y35"/>
    <mergeCell ref="Z35:AA35"/>
    <mergeCell ref="AB35:AC35"/>
    <mergeCell ref="AD35:AE35"/>
    <mergeCell ref="H35:I35"/>
    <mergeCell ref="J35:K35"/>
    <mergeCell ref="L35:M35"/>
    <mergeCell ref="N35:O35"/>
    <mergeCell ref="P35:Q35"/>
    <mergeCell ref="R35:S35"/>
    <mergeCell ref="EV34:EW34"/>
    <mergeCell ref="EX34:EY34"/>
    <mergeCell ref="EZ34:FA34"/>
    <mergeCell ref="FB34:FC34"/>
    <mergeCell ref="FD34:FE34"/>
    <mergeCell ref="CZ34:DA34"/>
    <mergeCell ref="DB34:DC34"/>
    <mergeCell ref="DD34:DE34"/>
    <mergeCell ref="DF34:DG34"/>
    <mergeCell ref="DH34:DI34"/>
    <mergeCell ref="DJ34:DK34"/>
    <mergeCell ref="CN34:CO34"/>
    <mergeCell ref="CP34:CQ34"/>
    <mergeCell ref="CR34:CS34"/>
    <mergeCell ref="CT34:CU34"/>
    <mergeCell ref="CV34:CW34"/>
    <mergeCell ref="CX34:CY34"/>
    <mergeCell ref="CB34:CC34"/>
    <mergeCell ref="CD34:CE34"/>
    <mergeCell ref="CF34:CG34"/>
    <mergeCell ref="BD35:BE35"/>
    <mergeCell ref="BF35:BG35"/>
    <mergeCell ref="BH35:BI35"/>
    <mergeCell ref="BJ35:BK35"/>
    <mergeCell ref="BL35:BM35"/>
    <mergeCell ref="BN35:BO35"/>
    <mergeCell ref="AR35:AS35"/>
    <mergeCell ref="AT35:AU35"/>
    <mergeCell ref="AV35:AW35"/>
    <mergeCell ref="AX35:AY35"/>
    <mergeCell ref="AZ35:BA35"/>
    <mergeCell ref="BB35:BC35"/>
    <mergeCell ref="AF35:AG35"/>
    <mergeCell ref="AH35:AI35"/>
    <mergeCell ref="AJ35:AK35"/>
    <mergeCell ref="AL35:AM35"/>
    <mergeCell ref="AN35:AO35"/>
    <mergeCell ref="AP35:AQ35"/>
    <mergeCell ref="DD35:DE35"/>
    <mergeCell ref="DF35:DG35"/>
    <mergeCell ref="DH35:DI35"/>
    <mergeCell ref="DJ35:DK35"/>
    <mergeCell ref="CN35:CO35"/>
    <mergeCell ref="CP35:CQ35"/>
    <mergeCell ref="CR35:CS35"/>
    <mergeCell ref="CT35:CU35"/>
    <mergeCell ref="CV35:CW35"/>
    <mergeCell ref="CX35:CY35"/>
    <mergeCell ref="CB35:CC35"/>
    <mergeCell ref="CD35:CE35"/>
    <mergeCell ref="CF35:CG35"/>
    <mergeCell ref="CH35:CI35"/>
    <mergeCell ref="CJ35:CK35"/>
    <mergeCell ref="CL35:CM35"/>
    <mergeCell ref="BP35:BQ35"/>
    <mergeCell ref="BR35:BS35"/>
    <mergeCell ref="BT35:BU35"/>
    <mergeCell ref="BV35:BW35"/>
    <mergeCell ref="BX35:BY35"/>
    <mergeCell ref="BZ35:CA35"/>
    <mergeCell ref="H36:I36"/>
    <mergeCell ref="J36:K36"/>
    <mergeCell ref="L36:M36"/>
    <mergeCell ref="N36:O36"/>
    <mergeCell ref="P36:Q36"/>
    <mergeCell ref="R36:S36"/>
    <mergeCell ref="EV35:EW35"/>
    <mergeCell ref="EX35:EY35"/>
    <mergeCell ref="EZ35:FA35"/>
    <mergeCell ref="FB35:FC35"/>
    <mergeCell ref="FD35:FE35"/>
    <mergeCell ref="FF35:FG35"/>
    <mergeCell ref="EJ35:EK35"/>
    <mergeCell ref="EL35:EM35"/>
    <mergeCell ref="EN35:EO35"/>
    <mergeCell ref="EP35:EQ35"/>
    <mergeCell ref="ER35:ES35"/>
    <mergeCell ref="ET35:EU35"/>
    <mergeCell ref="DX35:DY35"/>
    <mergeCell ref="DZ35:EA35"/>
    <mergeCell ref="EB35:EC35"/>
    <mergeCell ref="ED35:EE35"/>
    <mergeCell ref="EF35:EG35"/>
    <mergeCell ref="EH35:EI35"/>
    <mergeCell ref="DL35:DM35"/>
    <mergeCell ref="DN35:DO35"/>
    <mergeCell ref="DP35:DQ35"/>
    <mergeCell ref="DR35:DS35"/>
    <mergeCell ref="DT35:DU35"/>
    <mergeCell ref="DV35:DW35"/>
    <mergeCell ref="CZ35:DA35"/>
    <mergeCell ref="DB35:DC35"/>
    <mergeCell ref="AR36:AS36"/>
    <mergeCell ref="AT36:AU36"/>
    <mergeCell ref="AV36:AW36"/>
    <mergeCell ref="AX36:AY36"/>
    <mergeCell ref="AZ36:BA36"/>
    <mergeCell ref="BB36:BC36"/>
    <mergeCell ref="AF36:AG36"/>
    <mergeCell ref="AH36:AI36"/>
    <mergeCell ref="AJ36:AK36"/>
    <mergeCell ref="AL36:AM36"/>
    <mergeCell ref="AN36:AO36"/>
    <mergeCell ref="AP36:AQ36"/>
    <mergeCell ref="T36:U36"/>
    <mergeCell ref="V36:W36"/>
    <mergeCell ref="X36:Y36"/>
    <mergeCell ref="Z36:AA36"/>
    <mergeCell ref="AB36:AC36"/>
    <mergeCell ref="AD36:AE36"/>
    <mergeCell ref="CB36:CC36"/>
    <mergeCell ref="CD36:CE36"/>
    <mergeCell ref="CF36:CG36"/>
    <mergeCell ref="CH36:CI36"/>
    <mergeCell ref="CJ36:CK36"/>
    <mergeCell ref="CL36:CM36"/>
    <mergeCell ref="BP36:BQ36"/>
    <mergeCell ref="BR36:BS36"/>
    <mergeCell ref="BT36:BU36"/>
    <mergeCell ref="BV36:BW36"/>
    <mergeCell ref="BX36:BY36"/>
    <mergeCell ref="BZ36:CA36"/>
    <mergeCell ref="BD36:BE36"/>
    <mergeCell ref="BF36:BG36"/>
    <mergeCell ref="BH36:BI36"/>
    <mergeCell ref="BJ36:BK36"/>
    <mergeCell ref="BL36:BM36"/>
    <mergeCell ref="BN36:BO36"/>
    <mergeCell ref="DL36:DM36"/>
    <mergeCell ref="DN36:DO36"/>
    <mergeCell ref="DP36:DQ36"/>
    <mergeCell ref="DR36:DS36"/>
    <mergeCell ref="DT36:DU36"/>
    <mergeCell ref="DV36:DW36"/>
    <mergeCell ref="CZ36:DA36"/>
    <mergeCell ref="DB36:DC36"/>
    <mergeCell ref="DD36:DE36"/>
    <mergeCell ref="DF36:DG36"/>
    <mergeCell ref="DH36:DI36"/>
    <mergeCell ref="DJ36:DK36"/>
    <mergeCell ref="CN36:CO36"/>
    <mergeCell ref="CP36:CQ36"/>
    <mergeCell ref="CR36:CS36"/>
    <mergeCell ref="CT36:CU36"/>
    <mergeCell ref="CV36:CW36"/>
    <mergeCell ref="CX36:CY36"/>
    <mergeCell ref="EV36:EW36"/>
    <mergeCell ref="EX36:EY36"/>
    <mergeCell ref="EZ36:FA36"/>
    <mergeCell ref="FB36:FC36"/>
    <mergeCell ref="FD36:FE36"/>
    <mergeCell ref="FF36:FG36"/>
    <mergeCell ref="EJ36:EK36"/>
    <mergeCell ref="EL36:EM36"/>
    <mergeCell ref="EN36:EO36"/>
    <mergeCell ref="EP36:EQ36"/>
    <mergeCell ref="ER36:ES36"/>
    <mergeCell ref="ET36:EU36"/>
    <mergeCell ref="DX36:DY36"/>
    <mergeCell ref="DZ36:EA36"/>
    <mergeCell ref="EB36:EC36"/>
    <mergeCell ref="ED36:EE36"/>
    <mergeCell ref="EF36:EG36"/>
    <mergeCell ref="EH36:EI36"/>
    <mergeCell ref="AF37:AG37"/>
    <mergeCell ref="AH37:AI37"/>
    <mergeCell ref="AJ37:AK37"/>
    <mergeCell ref="AL37:AM37"/>
    <mergeCell ref="AN37:AO37"/>
    <mergeCell ref="AP37:AQ37"/>
    <mergeCell ref="T37:U37"/>
    <mergeCell ref="V37:W37"/>
    <mergeCell ref="X37:Y37"/>
    <mergeCell ref="Z37:AA37"/>
    <mergeCell ref="AB37:AC37"/>
    <mergeCell ref="AD37:AE37"/>
    <mergeCell ref="H37:I37"/>
    <mergeCell ref="J37:K37"/>
    <mergeCell ref="L37:M37"/>
    <mergeCell ref="N37:O37"/>
    <mergeCell ref="P37:Q37"/>
    <mergeCell ref="R37:S37"/>
    <mergeCell ref="CH37:CI37"/>
    <mergeCell ref="CJ37:CK37"/>
    <mergeCell ref="CL37:CM37"/>
    <mergeCell ref="BP37:BQ37"/>
    <mergeCell ref="BR37:BS37"/>
    <mergeCell ref="BT37:BU37"/>
    <mergeCell ref="BV37:BW37"/>
    <mergeCell ref="BX37:BY37"/>
    <mergeCell ref="BZ37:CA37"/>
    <mergeCell ref="BD37:BE37"/>
    <mergeCell ref="BF37:BG37"/>
    <mergeCell ref="BH37:BI37"/>
    <mergeCell ref="BJ37:BK37"/>
    <mergeCell ref="BL37:BM37"/>
    <mergeCell ref="BN37:BO37"/>
    <mergeCell ref="AR37:AS37"/>
    <mergeCell ref="AT37:AU37"/>
    <mergeCell ref="AV37:AW37"/>
    <mergeCell ref="AX37:AY37"/>
    <mergeCell ref="AZ37:BA37"/>
    <mergeCell ref="BB37:BC37"/>
    <mergeCell ref="FF37:FG37"/>
    <mergeCell ref="EJ37:EK37"/>
    <mergeCell ref="EL37:EM37"/>
    <mergeCell ref="EN37:EO37"/>
    <mergeCell ref="EP37:EQ37"/>
    <mergeCell ref="ER37:ES37"/>
    <mergeCell ref="ET37:EU37"/>
    <mergeCell ref="DX37:DY37"/>
    <mergeCell ref="DZ37:EA37"/>
    <mergeCell ref="EB37:EC37"/>
    <mergeCell ref="ED37:EE37"/>
    <mergeCell ref="EF37:EG37"/>
    <mergeCell ref="EH37:EI37"/>
    <mergeCell ref="DL37:DM37"/>
    <mergeCell ref="DN37:DO37"/>
    <mergeCell ref="DP37:DQ37"/>
    <mergeCell ref="DR37:DS37"/>
    <mergeCell ref="DT37:DU37"/>
    <mergeCell ref="DV37:DW37"/>
    <mergeCell ref="T38:U38"/>
    <mergeCell ref="V38:W38"/>
    <mergeCell ref="X38:Y38"/>
    <mergeCell ref="Z38:AA38"/>
    <mergeCell ref="AB38:AC38"/>
    <mergeCell ref="AD38:AE38"/>
    <mergeCell ref="H38:I38"/>
    <mergeCell ref="J38:K38"/>
    <mergeCell ref="L38:M38"/>
    <mergeCell ref="N38:O38"/>
    <mergeCell ref="P38:Q38"/>
    <mergeCell ref="R38:S38"/>
    <mergeCell ref="EV37:EW37"/>
    <mergeCell ref="EX37:EY37"/>
    <mergeCell ref="EZ37:FA37"/>
    <mergeCell ref="FB37:FC37"/>
    <mergeCell ref="FD37:FE37"/>
    <mergeCell ref="CZ37:DA37"/>
    <mergeCell ref="DB37:DC37"/>
    <mergeCell ref="DD37:DE37"/>
    <mergeCell ref="DF37:DG37"/>
    <mergeCell ref="DH37:DI37"/>
    <mergeCell ref="DJ37:DK37"/>
    <mergeCell ref="CN37:CO37"/>
    <mergeCell ref="CP37:CQ37"/>
    <mergeCell ref="CR37:CS37"/>
    <mergeCell ref="CT37:CU37"/>
    <mergeCell ref="CV37:CW37"/>
    <mergeCell ref="CX37:CY37"/>
    <mergeCell ref="CB37:CC37"/>
    <mergeCell ref="CD37:CE37"/>
    <mergeCell ref="CF37:CG37"/>
    <mergeCell ref="BD38:BE38"/>
    <mergeCell ref="BF38:BG38"/>
    <mergeCell ref="BH38:BI38"/>
    <mergeCell ref="BJ38:BK38"/>
    <mergeCell ref="BL38:BM38"/>
    <mergeCell ref="BN38:BO38"/>
    <mergeCell ref="AR38:AS38"/>
    <mergeCell ref="AT38:AU38"/>
    <mergeCell ref="AV38:AW38"/>
    <mergeCell ref="AX38:AY38"/>
    <mergeCell ref="AZ38:BA38"/>
    <mergeCell ref="BB38:BC38"/>
    <mergeCell ref="AF38:AG38"/>
    <mergeCell ref="AH38:AI38"/>
    <mergeCell ref="AJ38:AK38"/>
    <mergeCell ref="AL38:AM38"/>
    <mergeCell ref="AN38:AO38"/>
    <mergeCell ref="AP38:AQ38"/>
    <mergeCell ref="DD38:DE38"/>
    <mergeCell ref="DF38:DG38"/>
    <mergeCell ref="DH38:DI38"/>
    <mergeCell ref="DJ38:DK38"/>
    <mergeCell ref="CN38:CO38"/>
    <mergeCell ref="CP38:CQ38"/>
    <mergeCell ref="CR38:CS38"/>
    <mergeCell ref="CT38:CU38"/>
    <mergeCell ref="CV38:CW38"/>
    <mergeCell ref="CX38:CY38"/>
    <mergeCell ref="CB38:CC38"/>
    <mergeCell ref="CD38:CE38"/>
    <mergeCell ref="CF38:CG38"/>
    <mergeCell ref="CH38:CI38"/>
    <mergeCell ref="CJ38:CK38"/>
    <mergeCell ref="CL38:CM38"/>
    <mergeCell ref="BP38:BQ38"/>
    <mergeCell ref="BR38:BS38"/>
    <mergeCell ref="BT38:BU38"/>
    <mergeCell ref="BV38:BW38"/>
    <mergeCell ref="BX38:BY38"/>
    <mergeCell ref="BZ38:CA38"/>
    <mergeCell ref="H39:I39"/>
    <mergeCell ref="J39:K39"/>
    <mergeCell ref="L39:M39"/>
    <mergeCell ref="N39:O39"/>
    <mergeCell ref="P39:Q39"/>
    <mergeCell ref="R39:S39"/>
    <mergeCell ref="EV38:EW38"/>
    <mergeCell ref="EX38:EY38"/>
    <mergeCell ref="EZ38:FA38"/>
    <mergeCell ref="FB38:FC38"/>
    <mergeCell ref="FD38:FE38"/>
    <mergeCell ref="FF38:FG38"/>
    <mergeCell ref="EJ38:EK38"/>
    <mergeCell ref="EL38:EM38"/>
    <mergeCell ref="EN38:EO38"/>
    <mergeCell ref="EP38:EQ38"/>
    <mergeCell ref="ER38:ES38"/>
    <mergeCell ref="ET38:EU38"/>
    <mergeCell ref="DX38:DY38"/>
    <mergeCell ref="DZ38:EA38"/>
    <mergeCell ref="EB38:EC38"/>
    <mergeCell ref="ED38:EE38"/>
    <mergeCell ref="EF38:EG38"/>
    <mergeCell ref="EH38:EI38"/>
    <mergeCell ref="DL38:DM38"/>
    <mergeCell ref="DN38:DO38"/>
    <mergeCell ref="DP38:DQ38"/>
    <mergeCell ref="DR38:DS38"/>
    <mergeCell ref="DT38:DU38"/>
    <mergeCell ref="DV38:DW38"/>
    <mergeCell ref="CZ38:DA38"/>
    <mergeCell ref="DB38:DC38"/>
    <mergeCell ref="AR39:AS39"/>
    <mergeCell ref="AT39:AU39"/>
    <mergeCell ref="AV39:AW39"/>
    <mergeCell ref="AX39:AY39"/>
    <mergeCell ref="AZ39:BA39"/>
    <mergeCell ref="BB39:BC39"/>
    <mergeCell ref="AF39:AG39"/>
    <mergeCell ref="AH39:AI39"/>
    <mergeCell ref="AJ39:AK39"/>
    <mergeCell ref="AL39:AM39"/>
    <mergeCell ref="AN39:AO39"/>
    <mergeCell ref="AP39:AQ39"/>
    <mergeCell ref="T39:U39"/>
    <mergeCell ref="V39:W39"/>
    <mergeCell ref="X39:Y39"/>
    <mergeCell ref="Z39:AA39"/>
    <mergeCell ref="AB39:AC39"/>
    <mergeCell ref="AD39:AE39"/>
    <mergeCell ref="CB39:CC39"/>
    <mergeCell ref="CD39:CE39"/>
    <mergeCell ref="CF39:CG39"/>
    <mergeCell ref="CH39:CI39"/>
    <mergeCell ref="CJ39:CK39"/>
    <mergeCell ref="CL39:CM39"/>
    <mergeCell ref="BP39:BQ39"/>
    <mergeCell ref="BR39:BS39"/>
    <mergeCell ref="BT39:BU39"/>
    <mergeCell ref="BV39:BW39"/>
    <mergeCell ref="BX39:BY39"/>
    <mergeCell ref="BZ39:CA39"/>
    <mergeCell ref="BD39:BE39"/>
    <mergeCell ref="BF39:BG39"/>
    <mergeCell ref="BH39:BI39"/>
    <mergeCell ref="BJ39:BK39"/>
    <mergeCell ref="BL39:BM39"/>
    <mergeCell ref="BN39:BO39"/>
    <mergeCell ref="DL39:DM39"/>
    <mergeCell ref="DN39:DO39"/>
    <mergeCell ref="DP39:DQ39"/>
    <mergeCell ref="DR39:DS39"/>
    <mergeCell ref="DT39:DU39"/>
    <mergeCell ref="DV39:DW39"/>
    <mergeCell ref="CZ39:DA39"/>
    <mergeCell ref="DB39:DC39"/>
    <mergeCell ref="DD39:DE39"/>
    <mergeCell ref="DF39:DG39"/>
    <mergeCell ref="DH39:DI39"/>
    <mergeCell ref="DJ39:DK39"/>
    <mergeCell ref="CN39:CO39"/>
    <mergeCell ref="CP39:CQ39"/>
    <mergeCell ref="CR39:CS39"/>
    <mergeCell ref="CT39:CU39"/>
    <mergeCell ref="CV39:CW39"/>
    <mergeCell ref="CX39:CY39"/>
    <mergeCell ref="EV39:EW39"/>
    <mergeCell ref="EX39:EY39"/>
    <mergeCell ref="EZ39:FA39"/>
    <mergeCell ref="FB39:FC39"/>
    <mergeCell ref="FD39:FE39"/>
    <mergeCell ref="FF39:FG39"/>
    <mergeCell ref="EJ39:EK39"/>
    <mergeCell ref="EL39:EM39"/>
    <mergeCell ref="EN39:EO39"/>
    <mergeCell ref="EP39:EQ39"/>
    <mergeCell ref="ER39:ES39"/>
    <mergeCell ref="ET39:EU39"/>
    <mergeCell ref="DX39:DY39"/>
    <mergeCell ref="DZ39:EA39"/>
    <mergeCell ref="EB39:EC39"/>
    <mergeCell ref="ED39:EE39"/>
    <mergeCell ref="EF39:EG39"/>
    <mergeCell ref="EH39:EI39"/>
    <mergeCell ref="AF40:AG40"/>
    <mergeCell ref="AH40:AI40"/>
    <mergeCell ref="AJ40:AK40"/>
    <mergeCell ref="AL40:AM40"/>
    <mergeCell ref="AN40:AO40"/>
    <mergeCell ref="AP40:AQ40"/>
    <mergeCell ref="T40:U40"/>
    <mergeCell ref="V40:W40"/>
    <mergeCell ref="X40:Y40"/>
    <mergeCell ref="Z40:AA40"/>
    <mergeCell ref="AB40:AC40"/>
    <mergeCell ref="AD40:AE40"/>
    <mergeCell ref="H40:I40"/>
    <mergeCell ref="J40:K40"/>
    <mergeCell ref="L40:M40"/>
    <mergeCell ref="N40:O40"/>
    <mergeCell ref="P40:Q40"/>
    <mergeCell ref="R40:S40"/>
    <mergeCell ref="CH40:CI40"/>
    <mergeCell ref="CJ40:CK40"/>
    <mergeCell ref="CL40:CM40"/>
    <mergeCell ref="BP40:BQ40"/>
    <mergeCell ref="BR40:BS40"/>
    <mergeCell ref="BT40:BU40"/>
    <mergeCell ref="BV40:BW40"/>
    <mergeCell ref="BX40:BY40"/>
    <mergeCell ref="BZ40:CA40"/>
    <mergeCell ref="BD40:BE40"/>
    <mergeCell ref="BF40:BG40"/>
    <mergeCell ref="BH40:BI40"/>
    <mergeCell ref="BJ40:BK40"/>
    <mergeCell ref="BL40:BM40"/>
    <mergeCell ref="BN40:BO40"/>
    <mergeCell ref="AR40:AS40"/>
    <mergeCell ref="AT40:AU40"/>
    <mergeCell ref="AV40:AW40"/>
    <mergeCell ref="AX40:AY40"/>
    <mergeCell ref="AZ40:BA40"/>
    <mergeCell ref="BB40:BC40"/>
    <mergeCell ref="FF40:FG40"/>
    <mergeCell ref="EJ40:EK40"/>
    <mergeCell ref="EL40:EM40"/>
    <mergeCell ref="EN40:EO40"/>
    <mergeCell ref="EP40:EQ40"/>
    <mergeCell ref="ER40:ES40"/>
    <mergeCell ref="ET40:EU40"/>
    <mergeCell ref="DX40:DY40"/>
    <mergeCell ref="DZ40:EA40"/>
    <mergeCell ref="EB40:EC40"/>
    <mergeCell ref="ED40:EE40"/>
    <mergeCell ref="EF40:EG40"/>
    <mergeCell ref="EH40:EI40"/>
    <mergeCell ref="DL40:DM40"/>
    <mergeCell ref="DN40:DO40"/>
    <mergeCell ref="DP40:DQ40"/>
    <mergeCell ref="DR40:DS40"/>
    <mergeCell ref="DT40:DU40"/>
    <mergeCell ref="DV40:DW40"/>
    <mergeCell ref="T43:U43"/>
    <mergeCell ref="V43:W43"/>
    <mergeCell ref="X43:Y43"/>
    <mergeCell ref="Z43:AA43"/>
    <mergeCell ref="AB43:AC43"/>
    <mergeCell ref="AD43:AE43"/>
    <mergeCell ref="H43:I43"/>
    <mergeCell ref="J43:K43"/>
    <mergeCell ref="L43:M43"/>
    <mergeCell ref="N43:O43"/>
    <mergeCell ref="P43:Q43"/>
    <mergeCell ref="R43:S43"/>
    <mergeCell ref="EV40:EW40"/>
    <mergeCell ref="EX40:EY40"/>
    <mergeCell ref="EZ40:FA40"/>
    <mergeCell ref="FB40:FC40"/>
    <mergeCell ref="FD40:FE40"/>
    <mergeCell ref="CZ40:DA40"/>
    <mergeCell ref="DB40:DC40"/>
    <mergeCell ref="DD40:DE40"/>
    <mergeCell ref="DF40:DG40"/>
    <mergeCell ref="DH40:DI40"/>
    <mergeCell ref="DJ40:DK40"/>
    <mergeCell ref="CN40:CO40"/>
    <mergeCell ref="CP40:CQ40"/>
    <mergeCell ref="CR40:CS40"/>
    <mergeCell ref="CT40:CU40"/>
    <mergeCell ref="CV40:CW40"/>
    <mergeCell ref="CX40:CY40"/>
    <mergeCell ref="CB40:CC40"/>
    <mergeCell ref="CD40:CE40"/>
    <mergeCell ref="CF40:CG40"/>
    <mergeCell ref="BD43:BE43"/>
    <mergeCell ref="BF43:BG43"/>
    <mergeCell ref="BH43:BI43"/>
    <mergeCell ref="BJ43:BK43"/>
    <mergeCell ref="BL43:BM43"/>
    <mergeCell ref="BN43:BO43"/>
    <mergeCell ref="AR43:AS43"/>
    <mergeCell ref="AT43:AU43"/>
    <mergeCell ref="AV43:AW43"/>
    <mergeCell ref="AX43:AY43"/>
    <mergeCell ref="AZ43:BA43"/>
    <mergeCell ref="BB43:BC43"/>
    <mergeCell ref="AF43:AG43"/>
    <mergeCell ref="AH43:AI43"/>
    <mergeCell ref="AJ43:AK43"/>
    <mergeCell ref="AL43:AM43"/>
    <mergeCell ref="AN43:AO43"/>
    <mergeCell ref="AP43:AQ43"/>
    <mergeCell ref="DD43:DE43"/>
    <mergeCell ref="DF43:DG43"/>
    <mergeCell ref="DH43:DI43"/>
    <mergeCell ref="DJ43:DK43"/>
    <mergeCell ref="CN43:CO43"/>
    <mergeCell ref="CP43:CQ43"/>
    <mergeCell ref="CR43:CS43"/>
    <mergeCell ref="CT43:CU43"/>
    <mergeCell ref="CV43:CW43"/>
    <mergeCell ref="CX43:CY43"/>
    <mergeCell ref="CB43:CC43"/>
    <mergeCell ref="CD43:CE43"/>
    <mergeCell ref="CF43:CG43"/>
    <mergeCell ref="CH43:CI43"/>
    <mergeCell ref="CJ43:CK43"/>
    <mergeCell ref="CL43:CM43"/>
    <mergeCell ref="BP43:BQ43"/>
    <mergeCell ref="BR43:BS43"/>
    <mergeCell ref="BT43:BU43"/>
    <mergeCell ref="BV43:BW43"/>
    <mergeCell ref="BX43:BY43"/>
    <mergeCell ref="BZ43:CA43"/>
    <mergeCell ref="H44:I44"/>
    <mergeCell ref="J44:K44"/>
    <mergeCell ref="L44:M44"/>
    <mergeCell ref="N44:O44"/>
    <mergeCell ref="P44:Q44"/>
    <mergeCell ref="R44:S44"/>
    <mergeCell ref="EV43:EW43"/>
    <mergeCell ref="EX43:EY43"/>
    <mergeCell ref="EZ43:FA43"/>
    <mergeCell ref="FB43:FC43"/>
    <mergeCell ref="FD43:FE43"/>
    <mergeCell ref="FF43:FG43"/>
    <mergeCell ref="EJ43:EK43"/>
    <mergeCell ref="EL43:EM43"/>
    <mergeCell ref="EN43:EO43"/>
    <mergeCell ref="EP43:EQ43"/>
    <mergeCell ref="ER43:ES43"/>
    <mergeCell ref="ET43:EU43"/>
    <mergeCell ref="DX43:DY43"/>
    <mergeCell ref="DZ43:EA43"/>
    <mergeCell ref="EB43:EC43"/>
    <mergeCell ref="ED43:EE43"/>
    <mergeCell ref="EF43:EG43"/>
    <mergeCell ref="EH43:EI43"/>
    <mergeCell ref="DL43:DM43"/>
    <mergeCell ref="DN43:DO43"/>
    <mergeCell ref="DP43:DQ43"/>
    <mergeCell ref="DR43:DS43"/>
    <mergeCell ref="DT43:DU43"/>
    <mergeCell ref="DV43:DW43"/>
    <mergeCell ref="CZ43:DA43"/>
    <mergeCell ref="DB43:DC43"/>
    <mergeCell ref="AR44:AS44"/>
    <mergeCell ref="AT44:AU44"/>
    <mergeCell ref="AV44:AW44"/>
    <mergeCell ref="AX44:AY44"/>
    <mergeCell ref="AZ44:BA44"/>
    <mergeCell ref="BB44:BC44"/>
    <mergeCell ref="AF44:AG44"/>
    <mergeCell ref="AH44:AI44"/>
    <mergeCell ref="AJ44:AK44"/>
    <mergeCell ref="AL44:AM44"/>
    <mergeCell ref="AN44:AO44"/>
    <mergeCell ref="AP44:AQ44"/>
    <mergeCell ref="T44:U44"/>
    <mergeCell ref="V44:W44"/>
    <mergeCell ref="X44:Y44"/>
    <mergeCell ref="Z44:AA44"/>
    <mergeCell ref="AB44:AC44"/>
    <mergeCell ref="AD44:AE44"/>
    <mergeCell ref="CB44:CC44"/>
    <mergeCell ref="CD44:CE44"/>
    <mergeCell ref="CF44:CG44"/>
    <mergeCell ref="CH44:CI44"/>
    <mergeCell ref="CJ44:CK44"/>
    <mergeCell ref="CL44:CM44"/>
    <mergeCell ref="BP44:BQ44"/>
    <mergeCell ref="BR44:BS44"/>
    <mergeCell ref="BT44:BU44"/>
    <mergeCell ref="BV44:BW44"/>
    <mergeCell ref="BX44:BY44"/>
    <mergeCell ref="BZ44:CA44"/>
    <mergeCell ref="BD44:BE44"/>
    <mergeCell ref="BF44:BG44"/>
    <mergeCell ref="BH44:BI44"/>
    <mergeCell ref="BJ44:BK44"/>
    <mergeCell ref="BL44:BM44"/>
    <mergeCell ref="BN44:BO44"/>
    <mergeCell ref="DL44:DM44"/>
    <mergeCell ref="DN44:DO44"/>
    <mergeCell ref="DP44:DQ44"/>
    <mergeCell ref="DR44:DS44"/>
    <mergeCell ref="DT44:DU44"/>
    <mergeCell ref="DV44:DW44"/>
    <mergeCell ref="CZ44:DA44"/>
    <mergeCell ref="DB44:DC44"/>
    <mergeCell ref="DD44:DE44"/>
    <mergeCell ref="DF44:DG44"/>
    <mergeCell ref="DH44:DI44"/>
    <mergeCell ref="DJ44:DK44"/>
    <mergeCell ref="CN44:CO44"/>
    <mergeCell ref="CP44:CQ44"/>
    <mergeCell ref="CR44:CS44"/>
    <mergeCell ref="CT44:CU44"/>
    <mergeCell ref="CV44:CW44"/>
    <mergeCell ref="CX44:CY44"/>
    <mergeCell ref="EV44:EW44"/>
    <mergeCell ref="EX44:EY44"/>
    <mergeCell ref="EZ44:FA44"/>
    <mergeCell ref="FB44:FC44"/>
    <mergeCell ref="FD44:FE44"/>
    <mergeCell ref="FF44:FG44"/>
    <mergeCell ref="EJ44:EK44"/>
    <mergeCell ref="EL44:EM44"/>
    <mergeCell ref="EN44:EO44"/>
    <mergeCell ref="EP44:EQ44"/>
    <mergeCell ref="ER44:ES44"/>
    <mergeCell ref="ET44:EU44"/>
    <mergeCell ref="DX44:DY44"/>
    <mergeCell ref="DZ44:EA44"/>
    <mergeCell ref="EB44:EC44"/>
    <mergeCell ref="ED44:EE44"/>
    <mergeCell ref="EF44:EG44"/>
    <mergeCell ref="EH44:EI44"/>
    <mergeCell ref="AF47:AG47"/>
    <mergeCell ref="AH47:AI47"/>
    <mergeCell ref="AJ47:AK47"/>
    <mergeCell ref="AL47:AM47"/>
    <mergeCell ref="AN47:AO47"/>
    <mergeCell ref="AP47:AQ47"/>
    <mergeCell ref="T47:U47"/>
    <mergeCell ref="V47:W47"/>
    <mergeCell ref="X47:Y47"/>
    <mergeCell ref="Z47:AA47"/>
    <mergeCell ref="AB47:AC47"/>
    <mergeCell ref="AD47:AE47"/>
    <mergeCell ref="H47:I47"/>
    <mergeCell ref="J47:K47"/>
    <mergeCell ref="L47:M47"/>
    <mergeCell ref="N47:O47"/>
    <mergeCell ref="P47:Q47"/>
    <mergeCell ref="R47:S47"/>
    <mergeCell ref="CH47:CI47"/>
    <mergeCell ref="CJ47:CK47"/>
    <mergeCell ref="CL47:CM47"/>
    <mergeCell ref="BP47:BQ47"/>
    <mergeCell ref="BR47:BS47"/>
    <mergeCell ref="BT47:BU47"/>
    <mergeCell ref="BV47:BW47"/>
    <mergeCell ref="BX47:BY47"/>
    <mergeCell ref="BZ47:CA47"/>
    <mergeCell ref="BD47:BE47"/>
    <mergeCell ref="BF47:BG47"/>
    <mergeCell ref="BH47:BI47"/>
    <mergeCell ref="BJ47:BK47"/>
    <mergeCell ref="BL47:BM47"/>
    <mergeCell ref="BN47:BO47"/>
    <mergeCell ref="AR47:AS47"/>
    <mergeCell ref="AT47:AU47"/>
    <mergeCell ref="AV47:AW47"/>
    <mergeCell ref="AX47:AY47"/>
    <mergeCell ref="AZ47:BA47"/>
    <mergeCell ref="BB47:BC47"/>
    <mergeCell ref="FF47:FG47"/>
    <mergeCell ref="EJ47:EK47"/>
    <mergeCell ref="EL47:EM47"/>
    <mergeCell ref="EN47:EO47"/>
    <mergeCell ref="EP47:EQ47"/>
    <mergeCell ref="ER47:ES47"/>
    <mergeCell ref="ET47:EU47"/>
    <mergeCell ref="DX47:DY47"/>
    <mergeCell ref="DZ47:EA47"/>
    <mergeCell ref="EB47:EC47"/>
    <mergeCell ref="ED47:EE47"/>
    <mergeCell ref="EF47:EG47"/>
    <mergeCell ref="EH47:EI47"/>
    <mergeCell ref="DL47:DM47"/>
    <mergeCell ref="DN47:DO47"/>
    <mergeCell ref="DP47:DQ47"/>
    <mergeCell ref="DR47:DS47"/>
    <mergeCell ref="DT47:DU47"/>
    <mergeCell ref="DV47:DW47"/>
    <mergeCell ref="T48:U48"/>
    <mergeCell ref="V48:W48"/>
    <mergeCell ref="X48:Y48"/>
    <mergeCell ref="Z48:AA48"/>
    <mergeCell ref="AB48:AC48"/>
    <mergeCell ref="AD48:AE48"/>
    <mergeCell ref="H48:I48"/>
    <mergeCell ref="J48:K48"/>
    <mergeCell ref="L48:M48"/>
    <mergeCell ref="N48:O48"/>
    <mergeCell ref="P48:Q48"/>
    <mergeCell ref="R48:S48"/>
    <mergeCell ref="EV47:EW47"/>
    <mergeCell ref="EX47:EY47"/>
    <mergeCell ref="EZ47:FA47"/>
    <mergeCell ref="FB47:FC47"/>
    <mergeCell ref="FD47:FE47"/>
    <mergeCell ref="CZ47:DA47"/>
    <mergeCell ref="DB47:DC47"/>
    <mergeCell ref="DD47:DE47"/>
    <mergeCell ref="DF47:DG47"/>
    <mergeCell ref="DH47:DI47"/>
    <mergeCell ref="DJ47:DK47"/>
    <mergeCell ref="CN47:CO47"/>
    <mergeCell ref="CP47:CQ47"/>
    <mergeCell ref="CR47:CS47"/>
    <mergeCell ref="CT47:CU47"/>
    <mergeCell ref="CV47:CW47"/>
    <mergeCell ref="CX47:CY47"/>
    <mergeCell ref="CB47:CC47"/>
    <mergeCell ref="CD47:CE47"/>
    <mergeCell ref="CF47:CG47"/>
    <mergeCell ref="BD48:BE48"/>
    <mergeCell ref="BF48:BG48"/>
    <mergeCell ref="BH48:BI48"/>
    <mergeCell ref="BJ48:BK48"/>
    <mergeCell ref="BL48:BM48"/>
    <mergeCell ref="BN48:BO48"/>
    <mergeCell ref="AR48:AS48"/>
    <mergeCell ref="AT48:AU48"/>
    <mergeCell ref="AV48:AW48"/>
    <mergeCell ref="AX48:AY48"/>
    <mergeCell ref="AZ48:BA48"/>
    <mergeCell ref="BB48:BC48"/>
    <mergeCell ref="AF48:AG48"/>
    <mergeCell ref="AH48:AI48"/>
    <mergeCell ref="AJ48:AK48"/>
    <mergeCell ref="AL48:AM48"/>
    <mergeCell ref="AN48:AO48"/>
    <mergeCell ref="AP48:AQ48"/>
    <mergeCell ref="DD48:DE48"/>
    <mergeCell ref="DF48:DG48"/>
    <mergeCell ref="DH48:DI48"/>
    <mergeCell ref="DJ48:DK48"/>
    <mergeCell ref="CN48:CO48"/>
    <mergeCell ref="CP48:CQ48"/>
    <mergeCell ref="CR48:CS48"/>
    <mergeCell ref="CT48:CU48"/>
    <mergeCell ref="CV48:CW48"/>
    <mergeCell ref="CX48:CY48"/>
    <mergeCell ref="CB48:CC48"/>
    <mergeCell ref="CD48:CE48"/>
    <mergeCell ref="CF48:CG48"/>
    <mergeCell ref="CH48:CI48"/>
    <mergeCell ref="CJ48:CK48"/>
    <mergeCell ref="CL48:CM48"/>
    <mergeCell ref="BP48:BQ48"/>
    <mergeCell ref="BR48:BS48"/>
    <mergeCell ref="BT48:BU48"/>
    <mergeCell ref="BV48:BW48"/>
    <mergeCell ref="BX48:BY48"/>
    <mergeCell ref="BZ48:CA48"/>
    <mergeCell ref="H49:I49"/>
    <mergeCell ref="J49:K49"/>
    <mergeCell ref="L49:M49"/>
    <mergeCell ref="N49:O49"/>
    <mergeCell ref="P49:Q49"/>
    <mergeCell ref="R49:S49"/>
    <mergeCell ref="EV48:EW48"/>
    <mergeCell ref="EX48:EY48"/>
    <mergeCell ref="EZ48:FA48"/>
    <mergeCell ref="FB48:FC48"/>
    <mergeCell ref="FD48:FE48"/>
    <mergeCell ref="FF48:FG48"/>
    <mergeCell ref="EJ48:EK48"/>
    <mergeCell ref="EL48:EM48"/>
    <mergeCell ref="EN48:EO48"/>
    <mergeCell ref="EP48:EQ48"/>
    <mergeCell ref="ER48:ES48"/>
    <mergeCell ref="ET48:EU48"/>
    <mergeCell ref="DX48:DY48"/>
    <mergeCell ref="DZ48:EA48"/>
    <mergeCell ref="EB48:EC48"/>
    <mergeCell ref="ED48:EE48"/>
    <mergeCell ref="EF48:EG48"/>
    <mergeCell ref="EH48:EI48"/>
    <mergeCell ref="DL48:DM48"/>
    <mergeCell ref="DN48:DO48"/>
    <mergeCell ref="DP48:DQ48"/>
    <mergeCell ref="DR48:DS48"/>
    <mergeCell ref="DT48:DU48"/>
    <mergeCell ref="DV48:DW48"/>
    <mergeCell ref="CZ48:DA48"/>
    <mergeCell ref="DB48:DC48"/>
    <mergeCell ref="AR49:AS49"/>
    <mergeCell ref="AT49:AU49"/>
    <mergeCell ref="AV49:AW49"/>
    <mergeCell ref="AX49:AY49"/>
    <mergeCell ref="AZ49:BA49"/>
    <mergeCell ref="BB49:BC49"/>
    <mergeCell ref="AF49:AG49"/>
    <mergeCell ref="AH49:AI49"/>
    <mergeCell ref="AJ49:AK49"/>
    <mergeCell ref="AL49:AM49"/>
    <mergeCell ref="AN49:AO49"/>
    <mergeCell ref="AP49:AQ49"/>
    <mergeCell ref="T49:U49"/>
    <mergeCell ref="V49:W49"/>
    <mergeCell ref="X49:Y49"/>
    <mergeCell ref="Z49:AA49"/>
    <mergeCell ref="AB49:AC49"/>
    <mergeCell ref="AD49:AE49"/>
    <mergeCell ref="CB49:CC49"/>
    <mergeCell ref="CD49:CE49"/>
    <mergeCell ref="CF49:CG49"/>
    <mergeCell ref="CH49:CI49"/>
    <mergeCell ref="CJ49:CK49"/>
    <mergeCell ref="CL49:CM49"/>
    <mergeCell ref="BP49:BQ49"/>
    <mergeCell ref="BR49:BS49"/>
    <mergeCell ref="BT49:BU49"/>
    <mergeCell ref="BV49:BW49"/>
    <mergeCell ref="BX49:BY49"/>
    <mergeCell ref="BZ49:CA49"/>
    <mergeCell ref="BD49:BE49"/>
    <mergeCell ref="BF49:BG49"/>
    <mergeCell ref="BH49:BI49"/>
    <mergeCell ref="BJ49:BK49"/>
    <mergeCell ref="BL49:BM49"/>
    <mergeCell ref="BN49:BO49"/>
    <mergeCell ref="DL49:DM49"/>
    <mergeCell ref="DN49:DO49"/>
    <mergeCell ref="DP49:DQ49"/>
    <mergeCell ref="DR49:DS49"/>
    <mergeCell ref="DT49:DU49"/>
    <mergeCell ref="DV49:DW49"/>
    <mergeCell ref="CZ49:DA49"/>
    <mergeCell ref="DB49:DC49"/>
    <mergeCell ref="DD49:DE49"/>
    <mergeCell ref="DF49:DG49"/>
    <mergeCell ref="DH49:DI49"/>
    <mergeCell ref="DJ49:DK49"/>
    <mergeCell ref="CN49:CO49"/>
    <mergeCell ref="CP49:CQ49"/>
    <mergeCell ref="CR49:CS49"/>
    <mergeCell ref="CT49:CU49"/>
    <mergeCell ref="CV49:CW49"/>
    <mergeCell ref="CX49:CY49"/>
    <mergeCell ref="EV49:EW49"/>
    <mergeCell ref="EX49:EY49"/>
    <mergeCell ref="EZ49:FA49"/>
    <mergeCell ref="FB49:FC49"/>
    <mergeCell ref="FD49:FE49"/>
    <mergeCell ref="FF49:FG49"/>
    <mergeCell ref="EJ49:EK49"/>
    <mergeCell ref="EL49:EM49"/>
    <mergeCell ref="EN49:EO49"/>
    <mergeCell ref="EP49:EQ49"/>
    <mergeCell ref="ER49:ES49"/>
    <mergeCell ref="ET49:EU49"/>
    <mergeCell ref="DX49:DY49"/>
    <mergeCell ref="DZ49:EA49"/>
    <mergeCell ref="EB49:EC49"/>
    <mergeCell ref="ED49:EE49"/>
    <mergeCell ref="EF49:EG49"/>
    <mergeCell ref="EH49:EI49"/>
    <mergeCell ref="AF50:AG50"/>
    <mergeCell ref="AH50:AI50"/>
    <mergeCell ref="AJ50:AK50"/>
    <mergeCell ref="AL50:AM50"/>
    <mergeCell ref="AN50:AO50"/>
    <mergeCell ref="AP50:AQ50"/>
    <mergeCell ref="T50:U50"/>
    <mergeCell ref="V50:W50"/>
    <mergeCell ref="X50:Y50"/>
    <mergeCell ref="Z50:AA50"/>
    <mergeCell ref="AB50:AC50"/>
    <mergeCell ref="AD50:AE50"/>
    <mergeCell ref="H50:I50"/>
    <mergeCell ref="J50:K50"/>
    <mergeCell ref="L50:M50"/>
    <mergeCell ref="N50:O50"/>
    <mergeCell ref="P50:Q50"/>
    <mergeCell ref="R50:S50"/>
    <mergeCell ref="CH50:CI50"/>
    <mergeCell ref="CJ50:CK50"/>
    <mergeCell ref="CL50:CM50"/>
    <mergeCell ref="BP50:BQ50"/>
    <mergeCell ref="BR50:BS50"/>
    <mergeCell ref="BT50:BU50"/>
    <mergeCell ref="BV50:BW50"/>
    <mergeCell ref="BX50:BY50"/>
    <mergeCell ref="BZ50:CA50"/>
    <mergeCell ref="BD50:BE50"/>
    <mergeCell ref="BF50:BG50"/>
    <mergeCell ref="BH50:BI50"/>
    <mergeCell ref="BJ50:BK50"/>
    <mergeCell ref="BL50:BM50"/>
    <mergeCell ref="BN50:BO50"/>
    <mergeCell ref="AR50:AS50"/>
    <mergeCell ref="AT50:AU50"/>
    <mergeCell ref="AV50:AW50"/>
    <mergeCell ref="AX50:AY50"/>
    <mergeCell ref="AZ50:BA50"/>
    <mergeCell ref="BB50:BC50"/>
    <mergeCell ref="FF50:FG50"/>
    <mergeCell ref="EJ50:EK50"/>
    <mergeCell ref="EL50:EM50"/>
    <mergeCell ref="EN50:EO50"/>
    <mergeCell ref="EP50:EQ50"/>
    <mergeCell ref="ER50:ES50"/>
    <mergeCell ref="ET50:EU50"/>
    <mergeCell ref="DX50:DY50"/>
    <mergeCell ref="DZ50:EA50"/>
    <mergeCell ref="EB50:EC50"/>
    <mergeCell ref="ED50:EE50"/>
    <mergeCell ref="EF50:EG50"/>
    <mergeCell ref="EH50:EI50"/>
    <mergeCell ref="DL50:DM50"/>
    <mergeCell ref="DN50:DO50"/>
    <mergeCell ref="DP50:DQ50"/>
    <mergeCell ref="DR50:DS50"/>
    <mergeCell ref="DT50:DU50"/>
    <mergeCell ref="DV50:DW50"/>
    <mergeCell ref="T51:U51"/>
    <mergeCell ref="V51:W51"/>
    <mergeCell ref="X51:Y51"/>
    <mergeCell ref="Z51:AA51"/>
    <mergeCell ref="AB51:AC51"/>
    <mergeCell ref="AD51:AE51"/>
    <mergeCell ref="H51:I51"/>
    <mergeCell ref="J51:K51"/>
    <mergeCell ref="L51:M51"/>
    <mergeCell ref="N51:O51"/>
    <mergeCell ref="P51:Q51"/>
    <mergeCell ref="R51:S51"/>
    <mergeCell ref="EV50:EW50"/>
    <mergeCell ref="EX50:EY50"/>
    <mergeCell ref="EZ50:FA50"/>
    <mergeCell ref="FB50:FC50"/>
    <mergeCell ref="FD50:FE50"/>
    <mergeCell ref="CZ50:DA50"/>
    <mergeCell ref="DB50:DC50"/>
    <mergeCell ref="DD50:DE50"/>
    <mergeCell ref="DF50:DG50"/>
    <mergeCell ref="DH50:DI50"/>
    <mergeCell ref="DJ50:DK50"/>
    <mergeCell ref="CN50:CO50"/>
    <mergeCell ref="CP50:CQ50"/>
    <mergeCell ref="CR50:CS50"/>
    <mergeCell ref="CT50:CU50"/>
    <mergeCell ref="CV50:CW50"/>
    <mergeCell ref="CX50:CY50"/>
    <mergeCell ref="CB50:CC50"/>
    <mergeCell ref="CD50:CE50"/>
    <mergeCell ref="CF50:CG50"/>
    <mergeCell ref="BD51:BE51"/>
    <mergeCell ref="BF51:BG51"/>
    <mergeCell ref="BH51:BI51"/>
    <mergeCell ref="BJ51:BK51"/>
    <mergeCell ref="BL51:BM51"/>
    <mergeCell ref="BN51:BO51"/>
    <mergeCell ref="AR51:AS51"/>
    <mergeCell ref="AT51:AU51"/>
    <mergeCell ref="AV51:AW51"/>
    <mergeCell ref="AX51:AY51"/>
    <mergeCell ref="AZ51:BA51"/>
    <mergeCell ref="BB51:BC51"/>
    <mergeCell ref="AF51:AG51"/>
    <mergeCell ref="AH51:AI51"/>
    <mergeCell ref="AJ51:AK51"/>
    <mergeCell ref="AL51:AM51"/>
    <mergeCell ref="AN51:AO51"/>
    <mergeCell ref="AP51:AQ51"/>
    <mergeCell ref="DD51:DE51"/>
    <mergeCell ref="DF51:DG51"/>
    <mergeCell ref="DH51:DI51"/>
    <mergeCell ref="DJ51:DK51"/>
    <mergeCell ref="CN51:CO51"/>
    <mergeCell ref="CP51:CQ51"/>
    <mergeCell ref="CR51:CS51"/>
    <mergeCell ref="CT51:CU51"/>
    <mergeCell ref="CV51:CW51"/>
    <mergeCell ref="CX51:CY51"/>
    <mergeCell ref="CB51:CC51"/>
    <mergeCell ref="CD51:CE51"/>
    <mergeCell ref="CF51:CG51"/>
    <mergeCell ref="CH51:CI51"/>
    <mergeCell ref="CJ51:CK51"/>
    <mergeCell ref="CL51:CM51"/>
    <mergeCell ref="BP51:BQ51"/>
    <mergeCell ref="BR51:BS51"/>
    <mergeCell ref="BT51:BU51"/>
    <mergeCell ref="BV51:BW51"/>
    <mergeCell ref="BX51:BY51"/>
    <mergeCell ref="BZ51:CA51"/>
    <mergeCell ref="H52:I52"/>
    <mergeCell ref="J52:K52"/>
    <mergeCell ref="L52:M52"/>
    <mergeCell ref="N52:O52"/>
    <mergeCell ref="P52:Q52"/>
    <mergeCell ref="R52:S52"/>
    <mergeCell ref="EV51:EW51"/>
    <mergeCell ref="EX51:EY51"/>
    <mergeCell ref="EZ51:FA51"/>
    <mergeCell ref="FB51:FC51"/>
    <mergeCell ref="FD51:FE51"/>
    <mergeCell ref="FF51:FG51"/>
    <mergeCell ref="EJ51:EK51"/>
    <mergeCell ref="EL51:EM51"/>
    <mergeCell ref="EN51:EO51"/>
    <mergeCell ref="EP51:EQ51"/>
    <mergeCell ref="ER51:ES51"/>
    <mergeCell ref="ET51:EU51"/>
    <mergeCell ref="DX51:DY51"/>
    <mergeCell ref="DZ51:EA51"/>
    <mergeCell ref="EB51:EC51"/>
    <mergeCell ref="ED51:EE51"/>
    <mergeCell ref="EF51:EG51"/>
    <mergeCell ref="EH51:EI51"/>
    <mergeCell ref="DL51:DM51"/>
    <mergeCell ref="DN51:DO51"/>
    <mergeCell ref="DP51:DQ51"/>
    <mergeCell ref="DR51:DS51"/>
    <mergeCell ref="DT51:DU51"/>
    <mergeCell ref="DV51:DW51"/>
    <mergeCell ref="CZ51:DA51"/>
    <mergeCell ref="DB51:DC51"/>
    <mergeCell ref="AR52:AS52"/>
    <mergeCell ref="AT52:AU52"/>
    <mergeCell ref="AV52:AW52"/>
    <mergeCell ref="AX52:AY52"/>
    <mergeCell ref="AZ52:BA52"/>
    <mergeCell ref="BB52:BC52"/>
    <mergeCell ref="AF52:AG52"/>
    <mergeCell ref="AH52:AI52"/>
    <mergeCell ref="AJ52:AK52"/>
    <mergeCell ref="AL52:AM52"/>
    <mergeCell ref="AN52:AO52"/>
    <mergeCell ref="AP52:AQ52"/>
    <mergeCell ref="T52:U52"/>
    <mergeCell ref="V52:W52"/>
    <mergeCell ref="X52:Y52"/>
    <mergeCell ref="Z52:AA52"/>
    <mergeCell ref="AB52:AC52"/>
    <mergeCell ref="AD52:AE52"/>
    <mergeCell ref="CB52:CC52"/>
    <mergeCell ref="CD52:CE52"/>
    <mergeCell ref="CF52:CG52"/>
    <mergeCell ref="CH52:CI52"/>
    <mergeCell ref="CJ52:CK52"/>
    <mergeCell ref="CL52:CM52"/>
    <mergeCell ref="BP52:BQ52"/>
    <mergeCell ref="BR52:BS52"/>
    <mergeCell ref="BT52:BU52"/>
    <mergeCell ref="BV52:BW52"/>
    <mergeCell ref="BX52:BY52"/>
    <mergeCell ref="BZ52:CA52"/>
    <mergeCell ref="BD52:BE52"/>
    <mergeCell ref="BF52:BG52"/>
    <mergeCell ref="BH52:BI52"/>
    <mergeCell ref="BJ52:BK52"/>
    <mergeCell ref="BL52:BM52"/>
    <mergeCell ref="BN52:BO52"/>
    <mergeCell ref="DL52:DM52"/>
    <mergeCell ref="DN52:DO52"/>
    <mergeCell ref="DP52:DQ52"/>
    <mergeCell ref="DR52:DS52"/>
    <mergeCell ref="DT52:DU52"/>
    <mergeCell ref="DV52:DW52"/>
    <mergeCell ref="CZ52:DA52"/>
    <mergeCell ref="DB52:DC52"/>
    <mergeCell ref="DD52:DE52"/>
    <mergeCell ref="DF52:DG52"/>
    <mergeCell ref="DH52:DI52"/>
    <mergeCell ref="DJ52:DK52"/>
    <mergeCell ref="CN52:CO52"/>
    <mergeCell ref="CP52:CQ52"/>
    <mergeCell ref="CR52:CS52"/>
    <mergeCell ref="CT52:CU52"/>
    <mergeCell ref="CV52:CW52"/>
    <mergeCell ref="CX52:CY52"/>
    <mergeCell ref="EV52:EW52"/>
    <mergeCell ref="EX52:EY52"/>
    <mergeCell ref="EZ52:FA52"/>
    <mergeCell ref="FB52:FC52"/>
    <mergeCell ref="FD52:FE52"/>
    <mergeCell ref="FF52:FG52"/>
    <mergeCell ref="EJ52:EK52"/>
    <mergeCell ref="EL52:EM52"/>
    <mergeCell ref="EN52:EO52"/>
    <mergeCell ref="EP52:EQ52"/>
    <mergeCell ref="ER52:ES52"/>
    <mergeCell ref="ET52:EU52"/>
    <mergeCell ref="DX52:DY52"/>
    <mergeCell ref="DZ52:EA52"/>
    <mergeCell ref="EB52:EC52"/>
    <mergeCell ref="ED52:EE52"/>
    <mergeCell ref="EF52:EG52"/>
    <mergeCell ref="EH52:EI52"/>
    <mergeCell ref="AF53:AG53"/>
    <mergeCell ref="AH53:AI53"/>
    <mergeCell ref="AJ53:AK53"/>
    <mergeCell ref="AL53:AM53"/>
    <mergeCell ref="AN53:AO53"/>
    <mergeCell ref="AP53:AQ53"/>
    <mergeCell ref="T53:U53"/>
    <mergeCell ref="V53:W53"/>
    <mergeCell ref="X53:Y53"/>
    <mergeCell ref="Z53:AA53"/>
    <mergeCell ref="AB53:AC53"/>
    <mergeCell ref="AD53:AE53"/>
    <mergeCell ref="H53:I53"/>
    <mergeCell ref="J53:K53"/>
    <mergeCell ref="L53:M53"/>
    <mergeCell ref="N53:O53"/>
    <mergeCell ref="P53:Q53"/>
    <mergeCell ref="R53:S53"/>
    <mergeCell ref="CH53:CI53"/>
    <mergeCell ref="CJ53:CK53"/>
    <mergeCell ref="CL53:CM53"/>
    <mergeCell ref="BP53:BQ53"/>
    <mergeCell ref="BR53:BS53"/>
    <mergeCell ref="BT53:BU53"/>
    <mergeCell ref="BV53:BW53"/>
    <mergeCell ref="BX53:BY53"/>
    <mergeCell ref="BZ53:CA53"/>
    <mergeCell ref="BD53:BE53"/>
    <mergeCell ref="BF53:BG53"/>
    <mergeCell ref="BH53:BI53"/>
    <mergeCell ref="BJ53:BK53"/>
    <mergeCell ref="BL53:BM53"/>
    <mergeCell ref="BN53:BO53"/>
    <mergeCell ref="AR53:AS53"/>
    <mergeCell ref="AT53:AU53"/>
    <mergeCell ref="AV53:AW53"/>
    <mergeCell ref="AX53:AY53"/>
    <mergeCell ref="AZ53:BA53"/>
    <mergeCell ref="BB53:BC53"/>
    <mergeCell ref="FF53:FG53"/>
    <mergeCell ref="EJ53:EK53"/>
    <mergeCell ref="EL53:EM53"/>
    <mergeCell ref="EN53:EO53"/>
    <mergeCell ref="EP53:EQ53"/>
    <mergeCell ref="ER53:ES53"/>
    <mergeCell ref="ET53:EU53"/>
    <mergeCell ref="DX53:DY53"/>
    <mergeCell ref="DZ53:EA53"/>
    <mergeCell ref="EB53:EC53"/>
    <mergeCell ref="ED53:EE53"/>
    <mergeCell ref="EF53:EG53"/>
    <mergeCell ref="EH53:EI53"/>
    <mergeCell ref="DL53:DM53"/>
    <mergeCell ref="DN53:DO53"/>
    <mergeCell ref="DP53:DQ53"/>
    <mergeCell ref="DR53:DS53"/>
    <mergeCell ref="DT53:DU53"/>
    <mergeCell ref="DV53:DW53"/>
    <mergeCell ref="T54:U54"/>
    <mergeCell ref="V54:W54"/>
    <mergeCell ref="X54:Y54"/>
    <mergeCell ref="Z54:AA54"/>
    <mergeCell ref="AB54:AC54"/>
    <mergeCell ref="AD54:AE54"/>
    <mergeCell ref="H54:I54"/>
    <mergeCell ref="J54:K54"/>
    <mergeCell ref="L54:M54"/>
    <mergeCell ref="N54:O54"/>
    <mergeCell ref="P54:Q54"/>
    <mergeCell ref="R54:S54"/>
    <mergeCell ref="EV53:EW53"/>
    <mergeCell ref="EX53:EY53"/>
    <mergeCell ref="EZ53:FA53"/>
    <mergeCell ref="FB53:FC53"/>
    <mergeCell ref="FD53:FE53"/>
    <mergeCell ref="CZ53:DA53"/>
    <mergeCell ref="DB53:DC53"/>
    <mergeCell ref="DD53:DE53"/>
    <mergeCell ref="DF53:DG53"/>
    <mergeCell ref="DH53:DI53"/>
    <mergeCell ref="DJ53:DK53"/>
    <mergeCell ref="CN53:CO53"/>
    <mergeCell ref="CP53:CQ53"/>
    <mergeCell ref="CR53:CS53"/>
    <mergeCell ref="CT53:CU53"/>
    <mergeCell ref="CV53:CW53"/>
    <mergeCell ref="CX53:CY53"/>
    <mergeCell ref="CB53:CC53"/>
    <mergeCell ref="CD53:CE53"/>
    <mergeCell ref="CF53:CG53"/>
    <mergeCell ref="BD54:BE54"/>
    <mergeCell ref="BF54:BG54"/>
    <mergeCell ref="BH54:BI54"/>
    <mergeCell ref="BJ54:BK54"/>
    <mergeCell ref="BL54:BM54"/>
    <mergeCell ref="BN54:BO54"/>
    <mergeCell ref="AR54:AS54"/>
    <mergeCell ref="AT54:AU54"/>
    <mergeCell ref="AV54:AW54"/>
    <mergeCell ref="AX54:AY54"/>
    <mergeCell ref="AZ54:BA54"/>
    <mergeCell ref="BB54:BC54"/>
    <mergeCell ref="AF54:AG54"/>
    <mergeCell ref="AH54:AI54"/>
    <mergeCell ref="AJ54:AK54"/>
    <mergeCell ref="AL54:AM54"/>
    <mergeCell ref="AN54:AO54"/>
    <mergeCell ref="AP54:AQ54"/>
    <mergeCell ref="DD54:DE54"/>
    <mergeCell ref="DF54:DG54"/>
    <mergeCell ref="DH54:DI54"/>
    <mergeCell ref="DJ54:DK54"/>
    <mergeCell ref="CN54:CO54"/>
    <mergeCell ref="CP54:CQ54"/>
    <mergeCell ref="CR54:CS54"/>
    <mergeCell ref="CT54:CU54"/>
    <mergeCell ref="CV54:CW54"/>
    <mergeCell ref="CX54:CY54"/>
    <mergeCell ref="CB54:CC54"/>
    <mergeCell ref="CD54:CE54"/>
    <mergeCell ref="CF54:CG54"/>
    <mergeCell ref="CH54:CI54"/>
    <mergeCell ref="CJ54:CK54"/>
    <mergeCell ref="CL54:CM54"/>
    <mergeCell ref="BP54:BQ54"/>
    <mergeCell ref="BR54:BS54"/>
    <mergeCell ref="BT54:BU54"/>
    <mergeCell ref="BV54:BW54"/>
    <mergeCell ref="BX54:BY54"/>
    <mergeCell ref="BZ54:CA54"/>
    <mergeCell ref="H55:I55"/>
    <mergeCell ref="J55:K55"/>
    <mergeCell ref="L55:M55"/>
    <mergeCell ref="N55:O55"/>
    <mergeCell ref="P55:Q55"/>
    <mergeCell ref="R55:S55"/>
    <mergeCell ref="EV54:EW54"/>
    <mergeCell ref="EX54:EY54"/>
    <mergeCell ref="EZ54:FA54"/>
    <mergeCell ref="FB54:FC54"/>
    <mergeCell ref="FD54:FE54"/>
    <mergeCell ref="FF54:FG54"/>
    <mergeCell ref="EJ54:EK54"/>
    <mergeCell ref="EL54:EM54"/>
    <mergeCell ref="EN54:EO54"/>
    <mergeCell ref="EP54:EQ54"/>
    <mergeCell ref="ER54:ES54"/>
    <mergeCell ref="ET54:EU54"/>
    <mergeCell ref="DX54:DY54"/>
    <mergeCell ref="DZ54:EA54"/>
    <mergeCell ref="EB54:EC54"/>
    <mergeCell ref="ED54:EE54"/>
    <mergeCell ref="EF54:EG54"/>
    <mergeCell ref="EH54:EI54"/>
    <mergeCell ref="DL54:DM54"/>
    <mergeCell ref="DN54:DO54"/>
    <mergeCell ref="DP54:DQ54"/>
    <mergeCell ref="DR54:DS54"/>
    <mergeCell ref="DT54:DU54"/>
    <mergeCell ref="DV54:DW54"/>
    <mergeCell ref="CZ54:DA54"/>
    <mergeCell ref="DB54:DC54"/>
    <mergeCell ref="AR55:AS55"/>
    <mergeCell ref="AT55:AU55"/>
    <mergeCell ref="AV55:AW55"/>
    <mergeCell ref="AX55:AY55"/>
    <mergeCell ref="AZ55:BA55"/>
    <mergeCell ref="BB55:BC55"/>
    <mergeCell ref="AF55:AG55"/>
    <mergeCell ref="AH55:AI55"/>
    <mergeCell ref="AJ55:AK55"/>
    <mergeCell ref="AL55:AM55"/>
    <mergeCell ref="AN55:AO55"/>
    <mergeCell ref="AP55:AQ55"/>
    <mergeCell ref="T55:U55"/>
    <mergeCell ref="V55:W55"/>
    <mergeCell ref="X55:Y55"/>
    <mergeCell ref="Z55:AA55"/>
    <mergeCell ref="AB55:AC55"/>
    <mergeCell ref="AD55:AE55"/>
    <mergeCell ref="CB55:CC55"/>
    <mergeCell ref="CD55:CE55"/>
    <mergeCell ref="CF55:CG55"/>
    <mergeCell ref="CH55:CI55"/>
    <mergeCell ref="CJ55:CK55"/>
    <mergeCell ref="CL55:CM55"/>
    <mergeCell ref="BP55:BQ55"/>
    <mergeCell ref="BR55:BS55"/>
    <mergeCell ref="BT55:BU55"/>
    <mergeCell ref="BV55:BW55"/>
    <mergeCell ref="BX55:BY55"/>
    <mergeCell ref="BZ55:CA55"/>
    <mergeCell ref="BD55:BE55"/>
    <mergeCell ref="BF55:BG55"/>
    <mergeCell ref="BH55:BI55"/>
    <mergeCell ref="BJ55:BK55"/>
    <mergeCell ref="BL55:BM55"/>
    <mergeCell ref="BN55:BO55"/>
    <mergeCell ref="DL55:DM55"/>
    <mergeCell ref="DN55:DO55"/>
    <mergeCell ref="DP55:DQ55"/>
    <mergeCell ref="DR55:DS55"/>
    <mergeCell ref="DT55:DU55"/>
    <mergeCell ref="DV55:DW55"/>
    <mergeCell ref="CZ55:DA55"/>
    <mergeCell ref="DB55:DC55"/>
    <mergeCell ref="DD55:DE55"/>
    <mergeCell ref="DF55:DG55"/>
    <mergeCell ref="DH55:DI55"/>
    <mergeCell ref="DJ55:DK55"/>
    <mergeCell ref="CN55:CO55"/>
    <mergeCell ref="CP55:CQ55"/>
    <mergeCell ref="CR55:CS55"/>
    <mergeCell ref="CT55:CU55"/>
    <mergeCell ref="CV55:CW55"/>
    <mergeCell ref="CX55:CY55"/>
    <mergeCell ref="EV55:EW55"/>
    <mergeCell ref="EX55:EY55"/>
    <mergeCell ref="EZ55:FA55"/>
    <mergeCell ref="FB55:FC55"/>
    <mergeCell ref="FD55:FE55"/>
    <mergeCell ref="FF55:FG55"/>
    <mergeCell ref="EJ55:EK55"/>
    <mergeCell ref="EL55:EM55"/>
    <mergeCell ref="EN55:EO55"/>
    <mergeCell ref="EP55:EQ55"/>
    <mergeCell ref="ER55:ES55"/>
    <mergeCell ref="ET55:EU55"/>
    <mergeCell ref="DX55:DY55"/>
    <mergeCell ref="DZ55:EA55"/>
    <mergeCell ref="EB55:EC55"/>
    <mergeCell ref="ED55:EE55"/>
    <mergeCell ref="EF55:EG55"/>
    <mergeCell ref="EH55:EI55"/>
    <mergeCell ref="AF56:AG56"/>
    <mergeCell ref="AH56:AI56"/>
    <mergeCell ref="AJ56:AK56"/>
    <mergeCell ref="AL56:AM56"/>
    <mergeCell ref="AN56:AO56"/>
    <mergeCell ref="AP56:AQ56"/>
    <mergeCell ref="T56:U56"/>
    <mergeCell ref="V56:W56"/>
    <mergeCell ref="X56:Y56"/>
    <mergeCell ref="Z56:AA56"/>
    <mergeCell ref="AB56:AC56"/>
    <mergeCell ref="AD56:AE56"/>
    <mergeCell ref="H56:I56"/>
    <mergeCell ref="J56:K56"/>
    <mergeCell ref="L56:M56"/>
    <mergeCell ref="N56:O56"/>
    <mergeCell ref="P56:Q56"/>
    <mergeCell ref="R56:S56"/>
    <mergeCell ref="CH56:CI56"/>
    <mergeCell ref="CJ56:CK56"/>
    <mergeCell ref="CL56:CM56"/>
    <mergeCell ref="BP56:BQ56"/>
    <mergeCell ref="BR56:BS56"/>
    <mergeCell ref="BT56:BU56"/>
    <mergeCell ref="BV56:BW56"/>
    <mergeCell ref="BX56:BY56"/>
    <mergeCell ref="BZ56:CA56"/>
    <mergeCell ref="BD56:BE56"/>
    <mergeCell ref="BF56:BG56"/>
    <mergeCell ref="BH56:BI56"/>
    <mergeCell ref="BJ56:BK56"/>
    <mergeCell ref="BL56:BM56"/>
    <mergeCell ref="BN56:BO56"/>
    <mergeCell ref="AR56:AS56"/>
    <mergeCell ref="AT56:AU56"/>
    <mergeCell ref="AV56:AW56"/>
    <mergeCell ref="AX56:AY56"/>
    <mergeCell ref="AZ56:BA56"/>
    <mergeCell ref="BB56:BC56"/>
    <mergeCell ref="FF56:FG56"/>
    <mergeCell ref="EJ56:EK56"/>
    <mergeCell ref="EL56:EM56"/>
    <mergeCell ref="EN56:EO56"/>
    <mergeCell ref="EP56:EQ56"/>
    <mergeCell ref="ER56:ES56"/>
    <mergeCell ref="ET56:EU56"/>
    <mergeCell ref="DX56:DY56"/>
    <mergeCell ref="DZ56:EA56"/>
    <mergeCell ref="EB56:EC56"/>
    <mergeCell ref="ED56:EE56"/>
    <mergeCell ref="EF56:EG56"/>
    <mergeCell ref="EH56:EI56"/>
    <mergeCell ref="DL56:DM56"/>
    <mergeCell ref="DN56:DO56"/>
    <mergeCell ref="DP56:DQ56"/>
    <mergeCell ref="DR56:DS56"/>
    <mergeCell ref="DT56:DU56"/>
    <mergeCell ref="DV56:DW56"/>
    <mergeCell ref="T57:U57"/>
    <mergeCell ref="V57:W57"/>
    <mergeCell ref="X57:Y57"/>
    <mergeCell ref="Z57:AA57"/>
    <mergeCell ref="AB57:AC57"/>
    <mergeCell ref="AD57:AE57"/>
    <mergeCell ref="H57:I57"/>
    <mergeCell ref="J57:K57"/>
    <mergeCell ref="L57:M57"/>
    <mergeCell ref="N57:O57"/>
    <mergeCell ref="P57:Q57"/>
    <mergeCell ref="R57:S57"/>
    <mergeCell ref="EV56:EW56"/>
    <mergeCell ref="EX56:EY56"/>
    <mergeCell ref="EZ56:FA56"/>
    <mergeCell ref="FB56:FC56"/>
    <mergeCell ref="FD56:FE56"/>
    <mergeCell ref="CZ56:DA56"/>
    <mergeCell ref="DB56:DC56"/>
    <mergeCell ref="DD56:DE56"/>
    <mergeCell ref="DF56:DG56"/>
    <mergeCell ref="DH56:DI56"/>
    <mergeCell ref="DJ56:DK56"/>
    <mergeCell ref="CN56:CO56"/>
    <mergeCell ref="CP56:CQ56"/>
    <mergeCell ref="CR56:CS56"/>
    <mergeCell ref="CT56:CU56"/>
    <mergeCell ref="CV56:CW56"/>
    <mergeCell ref="CX56:CY56"/>
    <mergeCell ref="CB56:CC56"/>
    <mergeCell ref="CD56:CE56"/>
    <mergeCell ref="CF56:CG56"/>
    <mergeCell ref="BD57:BE57"/>
    <mergeCell ref="BF57:BG57"/>
    <mergeCell ref="BH57:BI57"/>
    <mergeCell ref="BJ57:BK57"/>
    <mergeCell ref="BL57:BM57"/>
    <mergeCell ref="BN57:BO57"/>
    <mergeCell ref="AR57:AS57"/>
    <mergeCell ref="AT57:AU57"/>
    <mergeCell ref="AV57:AW57"/>
    <mergeCell ref="AX57:AY57"/>
    <mergeCell ref="AZ57:BA57"/>
    <mergeCell ref="BB57:BC57"/>
    <mergeCell ref="AF57:AG57"/>
    <mergeCell ref="AH57:AI57"/>
    <mergeCell ref="AJ57:AK57"/>
    <mergeCell ref="AL57:AM57"/>
    <mergeCell ref="AN57:AO57"/>
    <mergeCell ref="AP57:AQ57"/>
    <mergeCell ref="DD57:DE57"/>
    <mergeCell ref="DF57:DG57"/>
    <mergeCell ref="DH57:DI57"/>
    <mergeCell ref="DJ57:DK57"/>
    <mergeCell ref="CN57:CO57"/>
    <mergeCell ref="CP57:CQ57"/>
    <mergeCell ref="CR57:CS57"/>
    <mergeCell ref="CT57:CU57"/>
    <mergeCell ref="CV57:CW57"/>
    <mergeCell ref="CX57:CY57"/>
    <mergeCell ref="CB57:CC57"/>
    <mergeCell ref="CD57:CE57"/>
    <mergeCell ref="CF57:CG57"/>
    <mergeCell ref="CH57:CI57"/>
    <mergeCell ref="CJ57:CK57"/>
    <mergeCell ref="CL57:CM57"/>
    <mergeCell ref="BP57:BQ57"/>
    <mergeCell ref="BR57:BS57"/>
    <mergeCell ref="BT57:BU57"/>
    <mergeCell ref="BV57:BW57"/>
    <mergeCell ref="BX57:BY57"/>
    <mergeCell ref="BZ57:CA57"/>
    <mergeCell ref="H63:I63"/>
    <mergeCell ref="J63:K63"/>
    <mergeCell ref="L63:M63"/>
    <mergeCell ref="N63:O63"/>
    <mergeCell ref="P63:Q63"/>
    <mergeCell ref="R63:S63"/>
    <mergeCell ref="EV57:EW57"/>
    <mergeCell ref="EX57:EY57"/>
    <mergeCell ref="EZ57:FA57"/>
    <mergeCell ref="FB57:FC57"/>
    <mergeCell ref="FD57:FE57"/>
    <mergeCell ref="FF57:FG57"/>
    <mergeCell ref="EJ57:EK57"/>
    <mergeCell ref="EL57:EM57"/>
    <mergeCell ref="EN57:EO57"/>
    <mergeCell ref="EP57:EQ57"/>
    <mergeCell ref="ER57:ES57"/>
    <mergeCell ref="ET57:EU57"/>
    <mergeCell ref="DX57:DY57"/>
    <mergeCell ref="DZ57:EA57"/>
    <mergeCell ref="EB57:EC57"/>
    <mergeCell ref="ED57:EE57"/>
    <mergeCell ref="EF57:EG57"/>
    <mergeCell ref="EH57:EI57"/>
    <mergeCell ref="DL57:DM57"/>
    <mergeCell ref="DN57:DO57"/>
    <mergeCell ref="DP57:DQ57"/>
    <mergeCell ref="DR57:DS57"/>
    <mergeCell ref="DT57:DU57"/>
    <mergeCell ref="DV57:DW57"/>
    <mergeCell ref="CZ57:DA57"/>
    <mergeCell ref="DB57:DC57"/>
    <mergeCell ref="AR63:AS63"/>
    <mergeCell ref="AT63:AU63"/>
    <mergeCell ref="AV63:AW63"/>
    <mergeCell ref="AX63:AY63"/>
    <mergeCell ref="AZ63:BA63"/>
    <mergeCell ref="BB63:BC63"/>
    <mergeCell ref="AF63:AG63"/>
    <mergeCell ref="AH63:AI63"/>
    <mergeCell ref="AJ63:AK63"/>
    <mergeCell ref="AL63:AM63"/>
    <mergeCell ref="AN63:AO63"/>
    <mergeCell ref="AP63:AQ63"/>
    <mergeCell ref="T63:U63"/>
    <mergeCell ref="V63:W63"/>
    <mergeCell ref="X63:Y63"/>
    <mergeCell ref="Z63:AA63"/>
    <mergeCell ref="AB63:AC63"/>
    <mergeCell ref="AD63:AE63"/>
    <mergeCell ref="CB63:CC63"/>
    <mergeCell ref="CD63:CE63"/>
    <mergeCell ref="CF63:CG63"/>
    <mergeCell ref="CH63:CI63"/>
    <mergeCell ref="CJ63:CK63"/>
    <mergeCell ref="CL63:CM63"/>
    <mergeCell ref="BP63:BQ63"/>
    <mergeCell ref="BR63:BS63"/>
    <mergeCell ref="BT63:BU63"/>
    <mergeCell ref="BV63:BW63"/>
    <mergeCell ref="BX63:BY63"/>
    <mergeCell ref="BZ63:CA63"/>
    <mergeCell ref="BD63:BE63"/>
    <mergeCell ref="BF63:BG63"/>
    <mergeCell ref="BH63:BI63"/>
    <mergeCell ref="BJ63:BK63"/>
    <mergeCell ref="BL63:BM63"/>
    <mergeCell ref="BN63:BO63"/>
    <mergeCell ref="DL63:DM63"/>
    <mergeCell ref="DN63:DO63"/>
    <mergeCell ref="DP63:DQ63"/>
    <mergeCell ref="DR63:DS63"/>
    <mergeCell ref="DT63:DU63"/>
    <mergeCell ref="DV63:DW63"/>
    <mergeCell ref="CZ63:DA63"/>
    <mergeCell ref="DB63:DC63"/>
    <mergeCell ref="DD63:DE63"/>
    <mergeCell ref="DF63:DG63"/>
    <mergeCell ref="DH63:DI63"/>
    <mergeCell ref="DJ63:DK63"/>
    <mergeCell ref="CN63:CO63"/>
    <mergeCell ref="CP63:CQ63"/>
    <mergeCell ref="CR63:CS63"/>
    <mergeCell ref="CT63:CU63"/>
    <mergeCell ref="CV63:CW63"/>
    <mergeCell ref="CX63:CY63"/>
    <mergeCell ref="EV63:EW63"/>
    <mergeCell ref="EX63:EY63"/>
    <mergeCell ref="EZ63:FA63"/>
    <mergeCell ref="FB63:FC63"/>
    <mergeCell ref="FD63:FE63"/>
    <mergeCell ref="FF63:FG63"/>
    <mergeCell ref="EJ63:EK63"/>
    <mergeCell ref="EL63:EM63"/>
    <mergeCell ref="EN63:EO63"/>
    <mergeCell ref="EP63:EQ63"/>
    <mergeCell ref="ER63:ES63"/>
    <mergeCell ref="ET63:EU63"/>
    <mergeCell ref="DX63:DY63"/>
    <mergeCell ref="DZ63:EA63"/>
    <mergeCell ref="EB63:EC63"/>
    <mergeCell ref="ED63:EE63"/>
    <mergeCell ref="EF63:EG63"/>
    <mergeCell ref="EH63:EI63"/>
    <mergeCell ref="AF64:AG64"/>
    <mergeCell ref="AH64:AI64"/>
    <mergeCell ref="AJ64:AK64"/>
    <mergeCell ref="AL64:AM64"/>
    <mergeCell ref="AN64:AO64"/>
    <mergeCell ref="AP64:AQ64"/>
    <mergeCell ref="T64:U64"/>
    <mergeCell ref="V64:W64"/>
    <mergeCell ref="X64:Y64"/>
    <mergeCell ref="Z64:AA64"/>
    <mergeCell ref="AB64:AC64"/>
    <mergeCell ref="AD64:AE64"/>
    <mergeCell ref="H64:I64"/>
    <mergeCell ref="J64:K64"/>
    <mergeCell ref="L64:M64"/>
    <mergeCell ref="N64:O64"/>
    <mergeCell ref="P64:Q64"/>
    <mergeCell ref="R64:S64"/>
    <mergeCell ref="CH64:CI64"/>
    <mergeCell ref="CJ64:CK64"/>
    <mergeCell ref="CL64:CM64"/>
    <mergeCell ref="BP64:BQ64"/>
    <mergeCell ref="BR64:BS64"/>
    <mergeCell ref="BT64:BU64"/>
    <mergeCell ref="BV64:BW64"/>
    <mergeCell ref="BX64:BY64"/>
    <mergeCell ref="BZ64:CA64"/>
    <mergeCell ref="BD64:BE64"/>
    <mergeCell ref="BF64:BG64"/>
    <mergeCell ref="BH64:BI64"/>
    <mergeCell ref="BJ64:BK64"/>
    <mergeCell ref="BL64:BM64"/>
    <mergeCell ref="BN64:BO64"/>
    <mergeCell ref="AR64:AS64"/>
    <mergeCell ref="AT64:AU64"/>
    <mergeCell ref="AV64:AW64"/>
    <mergeCell ref="AX64:AY64"/>
    <mergeCell ref="AZ64:BA64"/>
    <mergeCell ref="BB64:BC64"/>
    <mergeCell ref="FF64:FG64"/>
    <mergeCell ref="EJ64:EK64"/>
    <mergeCell ref="EL64:EM64"/>
    <mergeCell ref="EN64:EO64"/>
    <mergeCell ref="EP64:EQ64"/>
    <mergeCell ref="ER64:ES64"/>
    <mergeCell ref="ET64:EU64"/>
    <mergeCell ref="DX64:DY64"/>
    <mergeCell ref="DZ64:EA64"/>
    <mergeCell ref="EB64:EC64"/>
    <mergeCell ref="ED64:EE64"/>
    <mergeCell ref="EF64:EG64"/>
    <mergeCell ref="EH64:EI64"/>
    <mergeCell ref="DL64:DM64"/>
    <mergeCell ref="DN64:DO64"/>
    <mergeCell ref="DP64:DQ64"/>
    <mergeCell ref="DR64:DS64"/>
    <mergeCell ref="DT64:DU64"/>
    <mergeCell ref="DV64:DW64"/>
    <mergeCell ref="T65:U65"/>
    <mergeCell ref="V65:W65"/>
    <mergeCell ref="X65:Y65"/>
    <mergeCell ref="Z65:AA65"/>
    <mergeCell ref="AB65:AC65"/>
    <mergeCell ref="AD65:AE65"/>
    <mergeCell ref="H65:I65"/>
    <mergeCell ref="J65:K65"/>
    <mergeCell ref="L65:M65"/>
    <mergeCell ref="N65:O65"/>
    <mergeCell ref="P65:Q65"/>
    <mergeCell ref="R65:S65"/>
    <mergeCell ref="EV64:EW64"/>
    <mergeCell ref="EX64:EY64"/>
    <mergeCell ref="EZ64:FA64"/>
    <mergeCell ref="FB64:FC64"/>
    <mergeCell ref="FD64:FE64"/>
    <mergeCell ref="CZ64:DA64"/>
    <mergeCell ref="DB64:DC64"/>
    <mergeCell ref="DD64:DE64"/>
    <mergeCell ref="DF64:DG64"/>
    <mergeCell ref="DH64:DI64"/>
    <mergeCell ref="DJ64:DK64"/>
    <mergeCell ref="CN64:CO64"/>
    <mergeCell ref="CP64:CQ64"/>
    <mergeCell ref="CR64:CS64"/>
    <mergeCell ref="CT64:CU64"/>
    <mergeCell ref="CV64:CW64"/>
    <mergeCell ref="CX64:CY64"/>
    <mergeCell ref="CB64:CC64"/>
    <mergeCell ref="CD64:CE64"/>
    <mergeCell ref="CF64:CG64"/>
    <mergeCell ref="BD65:BE65"/>
    <mergeCell ref="BF65:BG65"/>
    <mergeCell ref="BH65:BI65"/>
    <mergeCell ref="BJ65:BK65"/>
    <mergeCell ref="BL65:BM65"/>
    <mergeCell ref="BN65:BO65"/>
    <mergeCell ref="AR65:AS65"/>
    <mergeCell ref="AT65:AU65"/>
    <mergeCell ref="AV65:AW65"/>
    <mergeCell ref="AX65:AY65"/>
    <mergeCell ref="AZ65:BA65"/>
    <mergeCell ref="BB65:BC65"/>
    <mergeCell ref="AF65:AG65"/>
    <mergeCell ref="AH65:AI65"/>
    <mergeCell ref="AJ65:AK65"/>
    <mergeCell ref="AL65:AM65"/>
    <mergeCell ref="AN65:AO65"/>
    <mergeCell ref="AP65:AQ65"/>
    <mergeCell ref="DD65:DE65"/>
    <mergeCell ref="DF65:DG65"/>
    <mergeCell ref="DH65:DI65"/>
    <mergeCell ref="DJ65:DK65"/>
    <mergeCell ref="CN65:CO65"/>
    <mergeCell ref="CP65:CQ65"/>
    <mergeCell ref="CR65:CS65"/>
    <mergeCell ref="CT65:CU65"/>
    <mergeCell ref="CV65:CW65"/>
    <mergeCell ref="CX65:CY65"/>
    <mergeCell ref="CB65:CC65"/>
    <mergeCell ref="CD65:CE65"/>
    <mergeCell ref="CF65:CG65"/>
    <mergeCell ref="CH65:CI65"/>
    <mergeCell ref="CJ65:CK65"/>
    <mergeCell ref="CL65:CM65"/>
    <mergeCell ref="BP65:BQ65"/>
    <mergeCell ref="BR65:BS65"/>
    <mergeCell ref="BT65:BU65"/>
    <mergeCell ref="BV65:BW65"/>
    <mergeCell ref="BX65:BY65"/>
    <mergeCell ref="BZ65:CA65"/>
    <mergeCell ref="H68:I68"/>
    <mergeCell ref="J68:K68"/>
    <mergeCell ref="L68:M68"/>
    <mergeCell ref="N68:O68"/>
    <mergeCell ref="P68:Q68"/>
    <mergeCell ref="R68:S68"/>
    <mergeCell ref="EV65:EW65"/>
    <mergeCell ref="EX65:EY65"/>
    <mergeCell ref="EZ65:FA65"/>
    <mergeCell ref="FB65:FC65"/>
    <mergeCell ref="FD65:FE65"/>
    <mergeCell ref="FF65:FG65"/>
    <mergeCell ref="EJ65:EK65"/>
    <mergeCell ref="EL65:EM65"/>
    <mergeCell ref="EN65:EO65"/>
    <mergeCell ref="EP65:EQ65"/>
    <mergeCell ref="ER65:ES65"/>
    <mergeCell ref="ET65:EU65"/>
    <mergeCell ref="DX65:DY65"/>
    <mergeCell ref="DZ65:EA65"/>
    <mergeCell ref="EB65:EC65"/>
    <mergeCell ref="ED65:EE65"/>
    <mergeCell ref="EF65:EG65"/>
    <mergeCell ref="EH65:EI65"/>
    <mergeCell ref="DL65:DM65"/>
    <mergeCell ref="DN65:DO65"/>
    <mergeCell ref="DP65:DQ65"/>
    <mergeCell ref="DR65:DS65"/>
    <mergeCell ref="DT65:DU65"/>
    <mergeCell ref="DV65:DW65"/>
    <mergeCell ref="CZ65:DA65"/>
    <mergeCell ref="DB65:DC65"/>
    <mergeCell ref="AR68:AS68"/>
    <mergeCell ref="AT68:AU68"/>
    <mergeCell ref="AV68:AW68"/>
    <mergeCell ref="AX68:AY68"/>
    <mergeCell ref="AZ68:BA68"/>
    <mergeCell ref="BB68:BC68"/>
    <mergeCell ref="AF68:AG68"/>
    <mergeCell ref="AH68:AI68"/>
    <mergeCell ref="AJ68:AK68"/>
    <mergeCell ref="AL68:AM68"/>
    <mergeCell ref="AN68:AO68"/>
    <mergeCell ref="AP68:AQ68"/>
    <mergeCell ref="T68:U68"/>
    <mergeCell ref="V68:W68"/>
    <mergeCell ref="X68:Y68"/>
    <mergeCell ref="Z68:AA68"/>
    <mergeCell ref="AB68:AC68"/>
    <mergeCell ref="AD68:AE68"/>
    <mergeCell ref="CB68:CC68"/>
    <mergeCell ref="CD68:CE68"/>
    <mergeCell ref="CF68:CG68"/>
    <mergeCell ref="CH68:CI68"/>
    <mergeCell ref="CJ68:CK68"/>
    <mergeCell ref="CL68:CM68"/>
    <mergeCell ref="BP68:BQ68"/>
    <mergeCell ref="BR68:BS68"/>
    <mergeCell ref="BT68:BU68"/>
    <mergeCell ref="BV68:BW68"/>
    <mergeCell ref="BX68:BY68"/>
    <mergeCell ref="BZ68:CA68"/>
    <mergeCell ref="BD68:BE68"/>
    <mergeCell ref="BF68:BG68"/>
    <mergeCell ref="BH68:BI68"/>
    <mergeCell ref="BJ68:BK68"/>
    <mergeCell ref="BL68:BM68"/>
    <mergeCell ref="BN68:BO68"/>
    <mergeCell ref="DL68:DM68"/>
    <mergeCell ref="DN68:DO68"/>
    <mergeCell ref="DP68:DQ68"/>
    <mergeCell ref="DR68:DS68"/>
    <mergeCell ref="DT68:DU68"/>
    <mergeCell ref="DV68:DW68"/>
    <mergeCell ref="CZ68:DA68"/>
    <mergeCell ref="DB68:DC68"/>
    <mergeCell ref="DD68:DE68"/>
    <mergeCell ref="DF68:DG68"/>
    <mergeCell ref="DH68:DI68"/>
    <mergeCell ref="DJ68:DK68"/>
    <mergeCell ref="CN68:CO68"/>
    <mergeCell ref="CP68:CQ68"/>
    <mergeCell ref="CR68:CS68"/>
    <mergeCell ref="CT68:CU68"/>
    <mergeCell ref="CV68:CW68"/>
    <mergeCell ref="CX68:CY68"/>
    <mergeCell ref="EV68:EW68"/>
    <mergeCell ref="EX68:EY68"/>
    <mergeCell ref="EZ68:FA68"/>
    <mergeCell ref="FB68:FC68"/>
    <mergeCell ref="FD68:FE68"/>
    <mergeCell ref="FF68:FG68"/>
    <mergeCell ref="EJ68:EK68"/>
    <mergeCell ref="EL68:EM68"/>
    <mergeCell ref="EN68:EO68"/>
    <mergeCell ref="EP68:EQ68"/>
    <mergeCell ref="ER68:ES68"/>
    <mergeCell ref="ET68:EU68"/>
    <mergeCell ref="DX68:DY68"/>
    <mergeCell ref="DZ68:EA68"/>
    <mergeCell ref="EB68:EC68"/>
    <mergeCell ref="ED68:EE68"/>
    <mergeCell ref="EF68:EG68"/>
    <mergeCell ref="EH68:EI68"/>
    <mergeCell ref="AF69:AG69"/>
    <mergeCell ref="AH69:AI69"/>
    <mergeCell ref="AJ69:AK69"/>
    <mergeCell ref="AL69:AM69"/>
    <mergeCell ref="AN69:AO69"/>
    <mergeCell ref="AP69:AQ69"/>
    <mergeCell ref="T69:U69"/>
    <mergeCell ref="V69:W69"/>
    <mergeCell ref="X69:Y69"/>
    <mergeCell ref="Z69:AA69"/>
    <mergeCell ref="AB69:AC69"/>
    <mergeCell ref="AD69:AE69"/>
    <mergeCell ref="H69:I69"/>
    <mergeCell ref="J69:K69"/>
    <mergeCell ref="L69:M69"/>
    <mergeCell ref="N69:O69"/>
    <mergeCell ref="P69:Q69"/>
    <mergeCell ref="R69:S69"/>
    <mergeCell ref="CH69:CI69"/>
    <mergeCell ref="CJ69:CK69"/>
    <mergeCell ref="CL69:CM69"/>
    <mergeCell ref="BP69:BQ69"/>
    <mergeCell ref="BR69:BS69"/>
    <mergeCell ref="BT69:BU69"/>
    <mergeCell ref="BV69:BW69"/>
    <mergeCell ref="BX69:BY69"/>
    <mergeCell ref="BZ69:CA69"/>
    <mergeCell ref="BD69:BE69"/>
    <mergeCell ref="BF69:BG69"/>
    <mergeCell ref="BH69:BI69"/>
    <mergeCell ref="BJ69:BK69"/>
    <mergeCell ref="BL69:BM69"/>
    <mergeCell ref="BN69:BO69"/>
    <mergeCell ref="AR69:AS69"/>
    <mergeCell ref="AT69:AU69"/>
    <mergeCell ref="AV69:AW69"/>
    <mergeCell ref="AX69:AY69"/>
    <mergeCell ref="AZ69:BA69"/>
    <mergeCell ref="BB69:BC69"/>
    <mergeCell ref="FF69:FG69"/>
    <mergeCell ref="EJ69:EK69"/>
    <mergeCell ref="EL69:EM69"/>
    <mergeCell ref="EN69:EO69"/>
    <mergeCell ref="EP69:EQ69"/>
    <mergeCell ref="ER69:ES69"/>
    <mergeCell ref="ET69:EU69"/>
    <mergeCell ref="DX69:DY69"/>
    <mergeCell ref="DZ69:EA69"/>
    <mergeCell ref="EB69:EC69"/>
    <mergeCell ref="ED69:EE69"/>
    <mergeCell ref="EF69:EG69"/>
    <mergeCell ref="EH69:EI69"/>
    <mergeCell ref="DL69:DM69"/>
    <mergeCell ref="DN69:DO69"/>
    <mergeCell ref="DP69:DQ69"/>
    <mergeCell ref="DR69:DS69"/>
    <mergeCell ref="DT69:DU69"/>
    <mergeCell ref="DV69:DW69"/>
    <mergeCell ref="T70:U70"/>
    <mergeCell ref="V70:W70"/>
    <mergeCell ref="X70:Y70"/>
    <mergeCell ref="Z70:AA70"/>
    <mergeCell ref="AB70:AC70"/>
    <mergeCell ref="AD70:AE70"/>
    <mergeCell ref="H70:I70"/>
    <mergeCell ref="J70:K70"/>
    <mergeCell ref="L70:M70"/>
    <mergeCell ref="N70:O70"/>
    <mergeCell ref="P70:Q70"/>
    <mergeCell ref="R70:S70"/>
    <mergeCell ref="EV69:EW69"/>
    <mergeCell ref="EX69:EY69"/>
    <mergeCell ref="EZ69:FA69"/>
    <mergeCell ref="FB69:FC69"/>
    <mergeCell ref="FD69:FE69"/>
    <mergeCell ref="CZ69:DA69"/>
    <mergeCell ref="DB69:DC69"/>
    <mergeCell ref="DD69:DE69"/>
    <mergeCell ref="DF69:DG69"/>
    <mergeCell ref="DH69:DI69"/>
    <mergeCell ref="DJ69:DK69"/>
    <mergeCell ref="CN69:CO69"/>
    <mergeCell ref="CP69:CQ69"/>
    <mergeCell ref="CR69:CS69"/>
    <mergeCell ref="CT69:CU69"/>
    <mergeCell ref="CV69:CW69"/>
    <mergeCell ref="CX69:CY69"/>
    <mergeCell ref="CB69:CC69"/>
    <mergeCell ref="CD69:CE69"/>
    <mergeCell ref="CF69:CG69"/>
    <mergeCell ref="BD70:BE70"/>
    <mergeCell ref="BF70:BG70"/>
    <mergeCell ref="BH70:BI70"/>
    <mergeCell ref="BJ70:BK70"/>
    <mergeCell ref="BL70:BM70"/>
    <mergeCell ref="BN70:BO70"/>
    <mergeCell ref="AR70:AS70"/>
    <mergeCell ref="AT70:AU70"/>
    <mergeCell ref="AV70:AW70"/>
    <mergeCell ref="AX70:AY70"/>
    <mergeCell ref="AZ70:BA70"/>
    <mergeCell ref="BB70:BC70"/>
    <mergeCell ref="AF70:AG70"/>
    <mergeCell ref="AH70:AI70"/>
    <mergeCell ref="AJ70:AK70"/>
    <mergeCell ref="AL70:AM70"/>
    <mergeCell ref="AN70:AO70"/>
    <mergeCell ref="AP70:AQ70"/>
    <mergeCell ref="DD70:DE70"/>
    <mergeCell ref="DF70:DG70"/>
    <mergeCell ref="DH70:DI70"/>
    <mergeCell ref="DJ70:DK70"/>
    <mergeCell ref="CN70:CO70"/>
    <mergeCell ref="CP70:CQ70"/>
    <mergeCell ref="CR70:CS70"/>
    <mergeCell ref="CT70:CU70"/>
    <mergeCell ref="CV70:CW70"/>
    <mergeCell ref="CX70:CY70"/>
    <mergeCell ref="CB70:CC70"/>
    <mergeCell ref="CD70:CE70"/>
    <mergeCell ref="CF70:CG70"/>
    <mergeCell ref="CH70:CI70"/>
    <mergeCell ref="CJ70:CK70"/>
    <mergeCell ref="CL70:CM70"/>
    <mergeCell ref="BP70:BQ70"/>
    <mergeCell ref="BR70:BS70"/>
    <mergeCell ref="BT70:BU70"/>
    <mergeCell ref="BV70:BW70"/>
    <mergeCell ref="BX70:BY70"/>
    <mergeCell ref="BZ70:CA70"/>
    <mergeCell ref="H73:I73"/>
    <mergeCell ref="J73:K73"/>
    <mergeCell ref="L73:M73"/>
    <mergeCell ref="N73:O73"/>
    <mergeCell ref="P73:Q73"/>
    <mergeCell ref="R73:S73"/>
    <mergeCell ref="EV70:EW70"/>
    <mergeCell ref="EX70:EY70"/>
    <mergeCell ref="EZ70:FA70"/>
    <mergeCell ref="FB70:FC70"/>
    <mergeCell ref="FD70:FE70"/>
    <mergeCell ref="FF70:FG70"/>
    <mergeCell ref="EJ70:EK70"/>
    <mergeCell ref="EL70:EM70"/>
    <mergeCell ref="EN70:EO70"/>
    <mergeCell ref="EP70:EQ70"/>
    <mergeCell ref="ER70:ES70"/>
    <mergeCell ref="ET70:EU70"/>
    <mergeCell ref="DX70:DY70"/>
    <mergeCell ref="DZ70:EA70"/>
    <mergeCell ref="EB70:EC70"/>
    <mergeCell ref="ED70:EE70"/>
    <mergeCell ref="EF70:EG70"/>
    <mergeCell ref="EH70:EI70"/>
    <mergeCell ref="DL70:DM70"/>
    <mergeCell ref="DN70:DO70"/>
    <mergeCell ref="DP70:DQ70"/>
    <mergeCell ref="DR70:DS70"/>
    <mergeCell ref="DT70:DU70"/>
    <mergeCell ref="DV70:DW70"/>
    <mergeCell ref="CZ70:DA70"/>
    <mergeCell ref="DB70:DC70"/>
    <mergeCell ref="AR73:AS73"/>
    <mergeCell ref="AT73:AU73"/>
    <mergeCell ref="AV73:AW73"/>
    <mergeCell ref="AX73:AY73"/>
    <mergeCell ref="AZ73:BA73"/>
    <mergeCell ref="BB73:BC73"/>
    <mergeCell ref="AF73:AG73"/>
    <mergeCell ref="AH73:AI73"/>
    <mergeCell ref="AJ73:AK73"/>
    <mergeCell ref="AL73:AM73"/>
    <mergeCell ref="AN73:AO73"/>
    <mergeCell ref="AP73:AQ73"/>
    <mergeCell ref="T73:U73"/>
    <mergeCell ref="V73:W73"/>
    <mergeCell ref="X73:Y73"/>
    <mergeCell ref="Z73:AA73"/>
    <mergeCell ref="AB73:AC73"/>
    <mergeCell ref="AD73:AE73"/>
    <mergeCell ref="CB73:CC73"/>
    <mergeCell ref="CD73:CE73"/>
    <mergeCell ref="CF73:CG73"/>
    <mergeCell ref="CH73:CI73"/>
    <mergeCell ref="CJ73:CK73"/>
    <mergeCell ref="CL73:CM73"/>
    <mergeCell ref="BP73:BQ73"/>
    <mergeCell ref="BR73:BS73"/>
    <mergeCell ref="BT73:BU73"/>
    <mergeCell ref="BV73:BW73"/>
    <mergeCell ref="BX73:BY73"/>
    <mergeCell ref="BZ73:CA73"/>
    <mergeCell ref="BD73:BE73"/>
    <mergeCell ref="BF73:BG73"/>
    <mergeCell ref="BH73:BI73"/>
    <mergeCell ref="BJ73:BK73"/>
    <mergeCell ref="BL73:BM73"/>
    <mergeCell ref="BN73:BO73"/>
    <mergeCell ref="DL73:DM73"/>
    <mergeCell ref="DN73:DO73"/>
    <mergeCell ref="DP73:DQ73"/>
    <mergeCell ref="DR73:DS73"/>
    <mergeCell ref="DT73:DU73"/>
    <mergeCell ref="DV73:DW73"/>
    <mergeCell ref="CZ73:DA73"/>
    <mergeCell ref="DB73:DC73"/>
    <mergeCell ref="DD73:DE73"/>
    <mergeCell ref="DF73:DG73"/>
    <mergeCell ref="DH73:DI73"/>
    <mergeCell ref="DJ73:DK73"/>
    <mergeCell ref="CN73:CO73"/>
    <mergeCell ref="CP73:CQ73"/>
    <mergeCell ref="CR73:CS73"/>
    <mergeCell ref="CT73:CU73"/>
    <mergeCell ref="CV73:CW73"/>
    <mergeCell ref="CX73:CY73"/>
    <mergeCell ref="EV73:EW73"/>
    <mergeCell ref="EX73:EY73"/>
    <mergeCell ref="EZ73:FA73"/>
    <mergeCell ref="FB73:FC73"/>
    <mergeCell ref="FD73:FE73"/>
    <mergeCell ref="FF73:FG73"/>
    <mergeCell ref="EJ73:EK73"/>
    <mergeCell ref="EL73:EM73"/>
    <mergeCell ref="EN73:EO73"/>
    <mergeCell ref="EP73:EQ73"/>
    <mergeCell ref="ER73:ES73"/>
    <mergeCell ref="ET73:EU73"/>
    <mergeCell ref="DX73:DY73"/>
    <mergeCell ref="DZ73:EA73"/>
    <mergeCell ref="EB73:EC73"/>
    <mergeCell ref="ED73:EE73"/>
    <mergeCell ref="EF73:EG73"/>
    <mergeCell ref="EH73:EI73"/>
    <mergeCell ref="AF74:AG74"/>
    <mergeCell ref="AH74:AI74"/>
    <mergeCell ref="AJ74:AK74"/>
    <mergeCell ref="AL74:AM74"/>
    <mergeCell ref="AN74:AO74"/>
    <mergeCell ref="AP74:AQ74"/>
    <mergeCell ref="T74:U74"/>
    <mergeCell ref="V74:W74"/>
    <mergeCell ref="X74:Y74"/>
    <mergeCell ref="Z74:AA74"/>
    <mergeCell ref="AB74:AC74"/>
    <mergeCell ref="AD74:AE74"/>
    <mergeCell ref="H74:I74"/>
    <mergeCell ref="J74:K74"/>
    <mergeCell ref="L74:M74"/>
    <mergeCell ref="N74:O74"/>
    <mergeCell ref="P74:Q74"/>
    <mergeCell ref="R74:S74"/>
    <mergeCell ref="CH74:CI74"/>
    <mergeCell ref="CJ74:CK74"/>
    <mergeCell ref="CL74:CM74"/>
    <mergeCell ref="BP74:BQ74"/>
    <mergeCell ref="BR74:BS74"/>
    <mergeCell ref="BT74:BU74"/>
    <mergeCell ref="BV74:BW74"/>
    <mergeCell ref="BX74:BY74"/>
    <mergeCell ref="BZ74:CA74"/>
    <mergeCell ref="BD74:BE74"/>
    <mergeCell ref="BF74:BG74"/>
    <mergeCell ref="BH74:BI74"/>
    <mergeCell ref="BJ74:BK74"/>
    <mergeCell ref="BL74:BM74"/>
    <mergeCell ref="BN74:BO74"/>
    <mergeCell ref="AR74:AS74"/>
    <mergeCell ref="AT74:AU74"/>
    <mergeCell ref="AV74:AW74"/>
    <mergeCell ref="AX74:AY74"/>
    <mergeCell ref="AZ74:BA74"/>
    <mergeCell ref="BB74:BC74"/>
    <mergeCell ref="FF74:FG74"/>
    <mergeCell ref="EJ74:EK74"/>
    <mergeCell ref="EL74:EM74"/>
    <mergeCell ref="EN74:EO74"/>
    <mergeCell ref="EP74:EQ74"/>
    <mergeCell ref="ER74:ES74"/>
    <mergeCell ref="ET74:EU74"/>
    <mergeCell ref="DX74:DY74"/>
    <mergeCell ref="DZ74:EA74"/>
    <mergeCell ref="EB74:EC74"/>
    <mergeCell ref="ED74:EE74"/>
    <mergeCell ref="EF74:EG74"/>
    <mergeCell ref="EH74:EI74"/>
    <mergeCell ref="DL74:DM74"/>
    <mergeCell ref="DN74:DO74"/>
    <mergeCell ref="DP74:DQ74"/>
    <mergeCell ref="DR74:DS74"/>
    <mergeCell ref="DT74:DU74"/>
    <mergeCell ref="DV74:DW74"/>
    <mergeCell ref="T75:U75"/>
    <mergeCell ref="V75:W75"/>
    <mergeCell ref="X75:Y75"/>
    <mergeCell ref="Z75:AA75"/>
    <mergeCell ref="AB75:AC75"/>
    <mergeCell ref="AD75:AE75"/>
    <mergeCell ref="H75:I75"/>
    <mergeCell ref="J75:K75"/>
    <mergeCell ref="L75:M75"/>
    <mergeCell ref="N75:O75"/>
    <mergeCell ref="P75:Q75"/>
    <mergeCell ref="R75:S75"/>
    <mergeCell ref="EV74:EW74"/>
    <mergeCell ref="EX74:EY74"/>
    <mergeCell ref="EZ74:FA74"/>
    <mergeCell ref="FB74:FC74"/>
    <mergeCell ref="FD74:FE74"/>
    <mergeCell ref="CZ74:DA74"/>
    <mergeCell ref="DB74:DC74"/>
    <mergeCell ref="DD74:DE74"/>
    <mergeCell ref="DF74:DG74"/>
    <mergeCell ref="DH74:DI74"/>
    <mergeCell ref="DJ74:DK74"/>
    <mergeCell ref="CN74:CO74"/>
    <mergeCell ref="CP74:CQ74"/>
    <mergeCell ref="CR74:CS74"/>
    <mergeCell ref="CT74:CU74"/>
    <mergeCell ref="CV74:CW74"/>
    <mergeCell ref="CX74:CY74"/>
    <mergeCell ref="CB74:CC74"/>
    <mergeCell ref="CD74:CE74"/>
    <mergeCell ref="CF74:CG74"/>
    <mergeCell ref="BD75:BE75"/>
    <mergeCell ref="BF75:BG75"/>
    <mergeCell ref="BH75:BI75"/>
    <mergeCell ref="BJ75:BK75"/>
    <mergeCell ref="BL75:BM75"/>
    <mergeCell ref="BN75:BO75"/>
    <mergeCell ref="AR75:AS75"/>
    <mergeCell ref="AT75:AU75"/>
    <mergeCell ref="AV75:AW75"/>
    <mergeCell ref="AX75:AY75"/>
    <mergeCell ref="AZ75:BA75"/>
    <mergeCell ref="BB75:BC75"/>
    <mergeCell ref="AF75:AG75"/>
    <mergeCell ref="AH75:AI75"/>
    <mergeCell ref="AJ75:AK75"/>
    <mergeCell ref="AL75:AM75"/>
    <mergeCell ref="AN75:AO75"/>
    <mergeCell ref="AP75:AQ75"/>
    <mergeCell ref="DD75:DE75"/>
    <mergeCell ref="DF75:DG75"/>
    <mergeCell ref="DH75:DI75"/>
    <mergeCell ref="DJ75:DK75"/>
    <mergeCell ref="CN75:CO75"/>
    <mergeCell ref="CP75:CQ75"/>
    <mergeCell ref="CR75:CS75"/>
    <mergeCell ref="CT75:CU75"/>
    <mergeCell ref="CV75:CW75"/>
    <mergeCell ref="CX75:CY75"/>
    <mergeCell ref="CB75:CC75"/>
    <mergeCell ref="CD75:CE75"/>
    <mergeCell ref="CF75:CG75"/>
    <mergeCell ref="CH75:CI75"/>
    <mergeCell ref="CJ75:CK75"/>
    <mergeCell ref="CL75:CM75"/>
    <mergeCell ref="BP75:BQ75"/>
    <mergeCell ref="BR75:BS75"/>
    <mergeCell ref="BT75:BU75"/>
    <mergeCell ref="BV75:BW75"/>
    <mergeCell ref="BX75:BY75"/>
    <mergeCell ref="BZ75:CA75"/>
    <mergeCell ref="H77:I77"/>
    <mergeCell ref="J77:K77"/>
    <mergeCell ref="L77:M77"/>
    <mergeCell ref="N77:O77"/>
    <mergeCell ref="P77:Q77"/>
    <mergeCell ref="R77:S77"/>
    <mergeCell ref="EV75:EW75"/>
    <mergeCell ref="EX75:EY75"/>
    <mergeCell ref="EZ75:FA75"/>
    <mergeCell ref="FB75:FC75"/>
    <mergeCell ref="FD75:FE75"/>
    <mergeCell ref="FF75:FG75"/>
    <mergeCell ref="EJ75:EK75"/>
    <mergeCell ref="EL75:EM75"/>
    <mergeCell ref="EN75:EO75"/>
    <mergeCell ref="EP75:EQ75"/>
    <mergeCell ref="ER75:ES75"/>
    <mergeCell ref="ET75:EU75"/>
    <mergeCell ref="DX75:DY75"/>
    <mergeCell ref="DZ75:EA75"/>
    <mergeCell ref="EB75:EC75"/>
    <mergeCell ref="ED75:EE75"/>
    <mergeCell ref="EF75:EG75"/>
    <mergeCell ref="EH75:EI75"/>
    <mergeCell ref="DL75:DM75"/>
    <mergeCell ref="DN75:DO75"/>
    <mergeCell ref="DP75:DQ75"/>
    <mergeCell ref="DR75:DS75"/>
    <mergeCell ref="DT75:DU75"/>
    <mergeCell ref="DV75:DW75"/>
    <mergeCell ref="CZ75:DA75"/>
    <mergeCell ref="DB75:DC75"/>
    <mergeCell ref="AR77:AS77"/>
    <mergeCell ref="AT77:AU77"/>
    <mergeCell ref="AV77:AW77"/>
    <mergeCell ref="AX77:AY77"/>
    <mergeCell ref="AZ77:BA77"/>
    <mergeCell ref="BB77:BC77"/>
    <mergeCell ref="AF77:AG77"/>
    <mergeCell ref="AH77:AI77"/>
    <mergeCell ref="AJ77:AK77"/>
    <mergeCell ref="AL77:AM77"/>
    <mergeCell ref="AN77:AO77"/>
    <mergeCell ref="AP77:AQ77"/>
    <mergeCell ref="T77:U77"/>
    <mergeCell ref="V77:W77"/>
    <mergeCell ref="X77:Y77"/>
    <mergeCell ref="Z77:AA77"/>
    <mergeCell ref="AB77:AC77"/>
    <mergeCell ref="AD77:AE77"/>
    <mergeCell ref="CB77:CC77"/>
    <mergeCell ref="CD77:CE77"/>
    <mergeCell ref="CF77:CG77"/>
    <mergeCell ref="CH77:CI77"/>
    <mergeCell ref="CJ77:CK77"/>
    <mergeCell ref="CL77:CM77"/>
    <mergeCell ref="BP77:BQ77"/>
    <mergeCell ref="BR77:BS77"/>
    <mergeCell ref="BT77:BU77"/>
    <mergeCell ref="BV77:BW77"/>
    <mergeCell ref="BX77:BY77"/>
    <mergeCell ref="BZ77:CA77"/>
    <mergeCell ref="BD77:BE77"/>
    <mergeCell ref="BF77:BG77"/>
    <mergeCell ref="BH77:BI77"/>
    <mergeCell ref="BJ77:BK77"/>
    <mergeCell ref="BL77:BM77"/>
    <mergeCell ref="BN77:BO77"/>
    <mergeCell ref="DL77:DM77"/>
    <mergeCell ref="DN77:DO77"/>
    <mergeCell ref="DP77:DQ77"/>
    <mergeCell ref="DR77:DS77"/>
    <mergeCell ref="DT77:DU77"/>
    <mergeCell ref="DV77:DW77"/>
    <mergeCell ref="CZ77:DA77"/>
    <mergeCell ref="DB77:DC77"/>
    <mergeCell ref="DD77:DE77"/>
    <mergeCell ref="DF77:DG77"/>
    <mergeCell ref="DH77:DI77"/>
    <mergeCell ref="DJ77:DK77"/>
    <mergeCell ref="CN77:CO77"/>
    <mergeCell ref="CP77:CQ77"/>
    <mergeCell ref="CR77:CS77"/>
    <mergeCell ref="CT77:CU77"/>
    <mergeCell ref="CV77:CW77"/>
    <mergeCell ref="CX77:CY77"/>
    <mergeCell ref="EV77:EW77"/>
    <mergeCell ref="EX77:EY77"/>
    <mergeCell ref="EZ77:FA77"/>
    <mergeCell ref="FB77:FC77"/>
    <mergeCell ref="FD77:FE77"/>
    <mergeCell ref="FF77:FG77"/>
    <mergeCell ref="EJ77:EK77"/>
    <mergeCell ref="EL77:EM77"/>
    <mergeCell ref="EN77:EO77"/>
    <mergeCell ref="EP77:EQ77"/>
    <mergeCell ref="ER77:ES77"/>
    <mergeCell ref="ET77:EU77"/>
    <mergeCell ref="DX77:DY77"/>
    <mergeCell ref="DZ77:EA77"/>
    <mergeCell ref="EB77:EC77"/>
    <mergeCell ref="ED77:EE77"/>
    <mergeCell ref="EF77:EG77"/>
    <mergeCell ref="EH77:EI77"/>
    <mergeCell ref="AF80:AG80"/>
    <mergeCell ref="AH80:AI80"/>
    <mergeCell ref="AJ80:AK80"/>
    <mergeCell ref="AL80:AM80"/>
    <mergeCell ref="AN80:AO80"/>
    <mergeCell ref="AP80:AQ80"/>
    <mergeCell ref="T80:U80"/>
    <mergeCell ref="V80:W80"/>
    <mergeCell ref="X80:Y80"/>
    <mergeCell ref="Z80:AA80"/>
    <mergeCell ref="AB80:AC80"/>
    <mergeCell ref="AD80:AE80"/>
    <mergeCell ref="H80:I80"/>
    <mergeCell ref="J80:K80"/>
    <mergeCell ref="L80:M80"/>
    <mergeCell ref="N80:O80"/>
    <mergeCell ref="P80:Q80"/>
    <mergeCell ref="R80:S80"/>
    <mergeCell ref="CH80:CI80"/>
    <mergeCell ref="CJ80:CK80"/>
    <mergeCell ref="CL80:CM80"/>
    <mergeCell ref="BP80:BQ80"/>
    <mergeCell ref="BR80:BS80"/>
    <mergeCell ref="BT80:BU80"/>
    <mergeCell ref="BV80:BW80"/>
    <mergeCell ref="BX80:BY80"/>
    <mergeCell ref="BZ80:CA80"/>
    <mergeCell ref="BD80:BE80"/>
    <mergeCell ref="BF80:BG80"/>
    <mergeCell ref="BH80:BI80"/>
    <mergeCell ref="BJ80:BK80"/>
    <mergeCell ref="BL80:BM80"/>
    <mergeCell ref="BN80:BO80"/>
    <mergeCell ref="AR80:AS80"/>
    <mergeCell ref="AT80:AU80"/>
    <mergeCell ref="AV80:AW80"/>
    <mergeCell ref="AX80:AY80"/>
    <mergeCell ref="AZ80:BA80"/>
    <mergeCell ref="BB80:BC80"/>
    <mergeCell ref="FF80:FG80"/>
    <mergeCell ref="EJ80:EK80"/>
    <mergeCell ref="EL80:EM80"/>
    <mergeCell ref="EN80:EO80"/>
    <mergeCell ref="EP80:EQ80"/>
    <mergeCell ref="ER80:ES80"/>
    <mergeCell ref="ET80:EU80"/>
    <mergeCell ref="DX80:DY80"/>
    <mergeCell ref="DZ80:EA80"/>
    <mergeCell ref="EB80:EC80"/>
    <mergeCell ref="ED80:EE80"/>
    <mergeCell ref="EF80:EG80"/>
    <mergeCell ref="EH80:EI80"/>
    <mergeCell ref="DL80:DM80"/>
    <mergeCell ref="DN80:DO80"/>
    <mergeCell ref="DP80:DQ80"/>
    <mergeCell ref="DR80:DS80"/>
    <mergeCell ref="DT80:DU80"/>
    <mergeCell ref="DV80:DW80"/>
    <mergeCell ref="T81:U81"/>
    <mergeCell ref="V81:W81"/>
    <mergeCell ref="X81:Y81"/>
    <mergeCell ref="Z81:AA81"/>
    <mergeCell ref="AB81:AC81"/>
    <mergeCell ref="AD81:AE81"/>
    <mergeCell ref="H81:I81"/>
    <mergeCell ref="J81:K81"/>
    <mergeCell ref="L81:M81"/>
    <mergeCell ref="N81:O81"/>
    <mergeCell ref="P81:Q81"/>
    <mergeCell ref="R81:S81"/>
    <mergeCell ref="EV80:EW80"/>
    <mergeCell ref="EX80:EY80"/>
    <mergeCell ref="EZ80:FA80"/>
    <mergeCell ref="FB80:FC80"/>
    <mergeCell ref="FD80:FE80"/>
    <mergeCell ref="CZ80:DA80"/>
    <mergeCell ref="DB80:DC80"/>
    <mergeCell ref="DD80:DE80"/>
    <mergeCell ref="DF80:DG80"/>
    <mergeCell ref="DH80:DI80"/>
    <mergeCell ref="DJ80:DK80"/>
    <mergeCell ref="CN80:CO80"/>
    <mergeCell ref="CP80:CQ80"/>
    <mergeCell ref="CR80:CS80"/>
    <mergeCell ref="CT80:CU80"/>
    <mergeCell ref="CV80:CW80"/>
    <mergeCell ref="CX80:CY80"/>
    <mergeCell ref="CB80:CC80"/>
    <mergeCell ref="CD80:CE80"/>
    <mergeCell ref="CF80:CG80"/>
    <mergeCell ref="BD81:BE81"/>
    <mergeCell ref="BF81:BG81"/>
    <mergeCell ref="BH81:BI81"/>
    <mergeCell ref="BJ81:BK81"/>
    <mergeCell ref="BL81:BM81"/>
    <mergeCell ref="BN81:BO81"/>
    <mergeCell ref="AR81:AS81"/>
    <mergeCell ref="AT81:AU81"/>
    <mergeCell ref="AV81:AW81"/>
    <mergeCell ref="AX81:AY81"/>
    <mergeCell ref="AZ81:BA81"/>
    <mergeCell ref="BB81:BC81"/>
    <mergeCell ref="AF81:AG81"/>
    <mergeCell ref="AH81:AI81"/>
    <mergeCell ref="AJ81:AK81"/>
    <mergeCell ref="AL81:AM81"/>
    <mergeCell ref="AN81:AO81"/>
    <mergeCell ref="AP81:AQ81"/>
    <mergeCell ref="DD81:DE81"/>
    <mergeCell ref="DF81:DG81"/>
    <mergeCell ref="DH81:DI81"/>
    <mergeCell ref="DJ81:DK81"/>
    <mergeCell ref="CN81:CO81"/>
    <mergeCell ref="CP81:CQ81"/>
    <mergeCell ref="CR81:CS81"/>
    <mergeCell ref="CT81:CU81"/>
    <mergeCell ref="CV81:CW81"/>
    <mergeCell ref="CX81:CY81"/>
    <mergeCell ref="CB81:CC81"/>
    <mergeCell ref="CD81:CE81"/>
    <mergeCell ref="CF81:CG81"/>
    <mergeCell ref="CH81:CI81"/>
    <mergeCell ref="CJ81:CK81"/>
    <mergeCell ref="CL81:CM81"/>
    <mergeCell ref="BP81:BQ81"/>
    <mergeCell ref="BR81:BS81"/>
    <mergeCell ref="BT81:BU81"/>
    <mergeCell ref="BV81:BW81"/>
    <mergeCell ref="BX81:BY81"/>
    <mergeCell ref="BZ81:CA81"/>
    <mergeCell ref="H82:I82"/>
    <mergeCell ref="J82:K82"/>
    <mergeCell ref="L82:M82"/>
    <mergeCell ref="N82:O82"/>
    <mergeCell ref="P82:Q82"/>
    <mergeCell ref="R82:S82"/>
    <mergeCell ref="EV81:EW81"/>
    <mergeCell ref="EX81:EY81"/>
    <mergeCell ref="EZ81:FA81"/>
    <mergeCell ref="FB81:FC81"/>
    <mergeCell ref="FD81:FE81"/>
    <mergeCell ref="FF81:FG81"/>
    <mergeCell ref="EJ81:EK81"/>
    <mergeCell ref="EL81:EM81"/>
    <mergeCell ref="EN81:EO81"/>
    <mergeCell ref="EP81:EQ81"/>
    <mergeCell ref="ER81:ES81"/>
    <mergeCell ref="ET81:EU81"/>
    <mergeCell ref="DX81:DY81"/>
    <mergeCell ref="DZ81:EA81"/>
    <mergeCell ref="EB81:EC81"/>
    <mergeCell ref="ED81:EE81"/>
    <mergeCell ref="EF81:EG81"/>
    <mergeCell ref="EH81:EI81"/>
    <mergeCell ref="DL81:DM81"/>
    <mergeCell ref="DN81:DO81"/>
    <mergeCell ref="DP81:DQ81"/>
    <mergeCell ref="DR81:DS81"/>
    <mergeCell ref="DT81:DU81"/>
    <mergeCell ref="DV81:DW81"/>
    <mergeCell ref="CZ81:DA81"/>
    <mergeCell ref="DB81:DC81"/>
    <mergeCell ref="AR82:AS82"/>
    <mergeCell ref="AT82:AU82"/>
    <mergeCell ref="AV82:AW82"/>
    <mergeCell ref="AX82:AY82"/>
    <mergeCell ref="AZ82:BA82"/>
    <mergeCell ref="BB82:BC82"/>
    <mergeCell ref="AF82:AG82"/>
    <mergeCell ref="AH82:AI82"/>
    <mergeCell ref="AJ82:AK82"/>
    <mergeCell ref="AL82:AM82"/>
    <mergeCell ref="AN82:AO82"/>
    <mergeCell ref="AP82:AQ82"/>
    <mergeCell ref="T82:U82"/>
    <mergeCell ref="V82:W82"/>
    <mergeCell ref="X82:Y82"/>
    <mergeCell ref="Z82:AA82"/>
    <mergeCell ref="AB82:AC82"/>
    <mergeCell ref="AD82:AE82"/>
    <mergeCell ref="CB82:CC82"/>
    <mergeCell ref="CD82:CE82"/>
    <mergeCell ref="CF82:CG82"/>
    <mergeCell ref="CH82:CI82"/>
    <mergeCell ref="CJ82:CK82"/>
    <mergeCell ref="CL82:CM82"/>
    <mergeCell ref="BP82:BQ82"/>
    <mergeCell ref="BR82:BS82"/>
    <mergeCell ref="BT82:BU82"/>
    <mergeCell ref="BV82:BW82"/>
    <mergeCell ref="BX82:BY82"/>
    <mergeCell ref="BZ82:CA82"/>
    <mergeCell ref="BD82:BE82"/>
    <mergeCell ref="BF82:BG82"/>
    <mergeCell ref="BH82:BI82"/>
    <mergeCell ref="BJ82:BK82"/>
    <mergeCell ref="BL82:BM82"/>
    <mergeCell ref="BN82:BO82"/>
    <mergeCell ref="DL82:DM82"/>
    <mergeCell ref="DN82:DO82"/>
    <mergeCell ref="DP82:DQ82"/>
    <mergeCell ref="DR82:DS82"/>
    <mergeCell ref="DT82:DU82"/>
    <mergeCell ref="DV82:DW82"/>
    <mergeCell ref="CZ82:DA82"/>
    <mergeCell ref="DB82:DC82"/>
    <mergeCell ref="DD82:DE82"/>
    <mergeCell ref="DF82:DG82"/>
    <mergeCell ref="DH82:DI82"/>
    <mergeCell ref="DJ82:DK82"/>
    <mergeCell ref="CN82:CO82"/>
    <mergeCell ref="CP82:CQ82"/>
    <mergeCell ref="CR82:CS82"/>
    <mergeCell ref="CT82:CU82"/>
    <mergeCell ref="CV82:CW82"/>
    <mergeCell ref="CX82:CY82"/>
    <mergeCell ref="EV82:EW82"/>
    <mergeCell ref="EX82:EY82"/>
    <mergeCell ref="EZ82:FA82"/>
    <mergeCell ref="FB82:FC82"/>
    <mergeCell ref="FD82:FE82"/>
    <mergeCell ref="FF82:FG82"/>
    <mergeCell ref="EJ82:EK82"/>
    <mergeCell ref="EL82:EM82"/>
    <mergeCell ref="EN82:EO82"/>
    <mergeCell ref="EP82:EQ82"/>
    <mergeCell ref="ER82:ES82"/>
    <mergeCell ref="ET82:EU82"/>
    <mergeCell ref="DX82:DY82"/>
    <mergeCell ref="DZ82:EA82"/>
    <mergeCell ref="EB82:EC82"/>
    <mergeCell ref="ED82:EE82"/>
    <mergeCell ref="EF82:EG82"/>
    <mergeCell ref="EH82:EI82"/>
    <mergeCell ref="AF85:AG85"/>
    <mergeCell ref="AH85:AI85"/>
    <mergeCell ref="AJ85:AK85"/>
    <mergeCell ref="AL85:AM85"/>
    <mergeCell ref="AN85:AO85"/>
    <mergeCell ref="AP85:AQ85"/>
    <mergeCell ref="T85:U85"/>
    <mergeCell ref="V85:W85"/>
    <mergeCell ref="X85:Y85"/>
    <mergeCell ref="Z85:AA85"/>
    <mergeCell ref="AB85:AC85"/>
    <mergeCell ref="AD85:AE85"/>
    <mergeCell ref="H85:I85"/>
    <mergeCell ref="J85:K85"/>
    <mergeCell ref="L85:M85"/>
    <mergeCell ref="N85:O85"/>
    <mergeCell ref="P85:Q85"/>
    <mergeCell ref="R85:S85"/>
    <mergeCell ref="CH85:CI85"/>
    <mergeCell ref="CJ85:CK85"/>
    <mergeCell ref="CL85:CM85"/>
    <mergeCell ref="BP85:BQ85"/>
    <mergeCell ref="BR85:BS85"/>
    <mergeCell ref="BT85:BU85"/>
    <mergeCell ref="BV85:BW85"/>
    <mergeCell ref="BX85:BY85"/>
    <mergeCell ref="BZ85:CA85"/>
    <mergeCell ref="BD85:BE85"/>
    <mergeCell ref="BF85:BG85"/>
    <mergeCell ref="BH85:BI85"/>
    <mergeCell ref="BJ85:BK85"/>
    <mergeCell ref="BL85:BM85"/>
    <mergeCell ref="BN85:BO85"/>
    <mergeCell ref="AR85:AS85"/>
    <mergeCell ref="AT85:AU85"/>
    <mergeCell ref="AV85:AW85"/>
    <mergeCell ref="AX85:AY85"/>
    <mergeCell ref="AZ85:BA85"/>
    <mergeCell ref="BB85:BC85"/>
    <mergeCell ref="FF85:FG85"/>
    <mergeCell ref="EJ85:EK85"/>
    <mergeCell ref="EL85:EM85"/>
    <mergeCell ref="EN85:EO85"/>
    <mergeCell ref="EP85:EQ85"/>
    <mergeCell ref="ER85:ES85"/>
    <mergeCell ref="ET85:EU85"/>
    <mergeCell ref="DX85:DY85"/>
    <mergeCell ref="DZ85:EA85"/>
    <mergeCell ref="EB85:EC85"/>
    <mergeCell ref="ED85:EE85"/>
    <mergeCell ref="EF85:EG85"/>
    <mergeCell ref="EH85:EI85"/>
    <mergeCell ref="DL85:DM85"/>
    <mergeCell ref="DN85:DO85"/>
    <mergeCell ref="DP85:DQ85"/>
    <mergeCell ref="DR85:DS85"/>
    <mergeCell ref="DT85:DU85"/>
    <mergeCell ref="DV85:DW85"/>
    <mergeCell ref="T86:U86"/>
    <mergeCell ref="V86:W86"/>
    <mergeCell ref="X86:Y86"/>
    <mergeCell ref="Z86:AA86"/>
    <mergeCell ref="AB86:AC86"/>
    <mergeCell ref="AD86:AE86"/>
    <mergeCell ref="H86:I86"/>
    <mergeCell ref="J86:K86"/>
    <mergeCell ref="L86:M86"/>
    <mergeCell ref="N86:O86"/>
    <mergeCell ref="P86:Q86"/>
    <mergeCell ref="R86:S86"/>
    <mergeCell ref="EV85:EW85"/>
    <mergeCell ref="EX85:EY85"/>
    <mergeCell ref="EZ85:FA85"/>
    <mergeCell ref="FB85:FC85"/>
    <mergeCell ref="FD85:FE85"/>
    <mergeCell ref="CZ85:DA85"/>
    <mergeCell ref="DB85:DC85"/>
    <mergeCell ref="DD85:DE85"/>
    <mergeCell ref="DF85:DG85"/>
    <mergeCell ref="DH85:DI85"/>
    <mergeCell ref="DJ85:DK85"/>
    <mergeCell ref="CN85:CO85"/>
    <mergeCell ref="CP85:CQ85"/>
    <mergeCell ref="CR85:CS85"/>
    <mergeCell ref="CT85:CU85"/>
    <mergeCell ref="CV85:CW85"/>
    <mergeCell ref="CX85:CY85"/>
    <mergeCell ref="CB85:CC85"/>
    <mergeCell ref="CD85:CE85"/>
    <mergeCell ref="CF85:CG85"/>
    <mergeCell ref="BD86:BE86"/>
    <mergeCell ref="BF86:BG86"/>
    <mergeCell ref="BH86:BI86"/>
    <mergeCell ref="BJ86:BK86"/>
    <mergeCell ref="BL86:BM86"/>
    <mergeCell ref="BN86:BO86"/>
    <mergeCell ref="AR86:AS86"/>
    <mergeCell ref="AT86:AU86"/>
    <mergeCell ref="AV86:AW86"/>
    <mergeCell ref="AX86:AY86"/>
    <mergeCell ref="AZ86:BA86"/>
    <mergeCell ref="BB86:BC86"/>
    <mergeCell ref="AF86:AG86"/>
    <mergeCell ref="AH86:AI86"/>
    <mergeCell ref="AJ86:AK86"/>
    <mergeCell ref="AL86:AM86"/>
    <mergeCell ref="AN86:AO86"/>
    <mergeCell ref="AP86:AQ86"/>
    <mergeCell ref="DD86:DE86"/>
    <mergeCell ref="DF86:DG86"/>
    <mergeCell ref="DH86:DI86"/>
    <mergeCell ref="DJ86:DK86"/>
    <mergeCell ref="CN86:CO86"/>
    <mergeCell ref="CP86:CQ86"/>
    <mergeCell ref="CR86:CS86"/>
    <mergeCell ref="CT86:CU86"/>
    <mergeCell ref="CV86:CW86"/>
    <mergeCell ref="CX86:CY86"/>
    <mergeCell ref="CB86:CC86"/>
    <mergeCell ref="CD86:CE86"/>
    <mergeCell ref="CF86:CG86"/>
    <mergeCell ref="CH86:CI86"/>
    <mergeCell ref="CJ86:CK86"/>
    <mergeCell ref="CL86:CM86"/>
    <mergeCell ref="BP86:BQ86"/>
    <mergeCell ref="BR86:BS86"/>
    <mergeCell ref="BT86:BU86"/>
    <mergeCell ref="BV86:BW86"/>
    <mergeCell ref="BX86:BY86"/>
    <mergeCell ref="BZ86:CA86"/>
    <mergeCell ref="H87:I87"/>
    <mergeCell ref="J87:K87"/>
    <mergeCell ref="L87:M87"/>
    <mergeCell ref="N87:O87"/>
    <mergeCell ref="P87:Q87"/>
    <mergeCell ref="R87:S87"/>
    <mergeCell ref="EV86:EW86"/>
    <mergeCell ref="EX86:EY86"/>
    <mergeCell ref="EZ86:FA86"/>
    <mergeCell ref="FB86:FC86"/>
    <mergeCell ref="FD86:FE86"/>
    <mergeCell ref="FF86:FG86"/>
    <mergeCell ref="EJ86:EK86"/>
    <mergeCell ref="EL86:EM86"/>
    <mergeCell ref="EN86:EO86"/>
    <mergeCell ref="EP86:EQ86"/>
    <mergeCell ref="ER86:ES86"/>
    <mergeCell ref="ET86:EU86"/>
    <mergeCell ref="DX86:DY86"/>
    <mergeCell ref="DZ86:EA86"/>
    <mergeCell ref="EB86:EC86"/>
    <mergeCell ref="ED86:EE86"/>
    <mergeCell ref="EF86:EG86"/>
    <mergeCell ref="EH86:EI86"/>
    <mergeCell ref="DL86:DM86"/>
    <mergeCell ref="DN86:DO86"/>
    <mergeCell ref="DP86:DQ86"/>
    <mergeCell ref="DR86:DS86"/>
    <mergeCell ref="DT86:DU86"/>
    <mergeCell ref="DV86:DW86"/>
    <mergeCell ref="CZ86:DA86"/>
    <mergeCell ref="DB86:DC86"/>
    <mergeCell ref="AR87:AS87"/>
    <mergeCell ref="AT87:AU87"/>
    <mergeCell ref="AV87:AW87"/>
    <mergeCell ref="AX87:AY87"/>
    <mergeCell ref="AZ87:BA87"/>
    <mergeCell ref="BB87:BC87"/>
    <mergeCell ref="AF87:AG87"/>
    <mergeCell ref="AH87:AI87"/>
    <mergeCell ref="AJ87:AK87"/>
    <mergeCell ref="AL87:AM87"/>
    <mergeCell ref="AN87:AO87"/>
    <mergeCell ref="AP87:AQ87"/>
    <mergeCell ref="T87:U87"/>
    <mergeCell ref="V87:W87"/>
    <mergeCell ref="X87:Y87"/>
    <mergeCell ref="Z87:AA87"/>
    <mergeCell ref="AB87:AC87"/>
    <mergeCell ref="AD87:AE87"/>
    <mergeCell ref="CB87:CC87"/>
    <mergeCell ref="CD87:CE87"/>
    <mergeCell ref="CF87:CG87"/>
    <mergeCell ref="CH87:CI87"/>
    <mergeCell ref="CJ87:CK87"/>
    <mergeCell ref="CL87:CM87"/>
    <mergeCell ref="BP87:BQ87"/>
    <mergeCell ref="BR87:BS87"/>
    <mergeCell ref="BT87:BU87"/>
    <mergeCell ref="BV87:BW87"/>
    <mergeCell ref="BX87:BY87"/>
    <mergeCell ref="BZ87:CA87"/>
    <mergeCell ref="BD87:BE87"/>
    <mergeCell ref="BF87:BG87"/>
    <mergeCell ref="BH87:BI87"/>
    <mergeCell ref="BJ87:BK87"/>
    <mergeCell ref="BL87:BM87"/>
    <mergeCell ref="BN87:BO87"/>
    <mergeCell ref="DL87:DM87"/>
    <mergeCell ref="DN87:DO87"/>
    <mergeCell ref="DP87:DQ87"/>
    <mergeCell ref="DR87:DS87"/>
    <mergeCell ref="DT87:DU87"/>
    <mergeCell ref="DV87:DW87"/>
    <mergeCell ref="CZ87:DA87"/>
    <mergeCell ref="DB87:DC87"/>
    <mergeCell ref="DD87:DE87"/>
    <mergeCell ref="DF87:DG87"/>
    <mergeCell ref="DH87:DI87"/>
    <mergeCell ref="DJ87:DK87"/>
    <mergeCell ref="CN87:CO87"/>
    <mergeCell ref="CP87:CQ87"/>
    <mergeCell ref="CR87:CS87"/>
    <mergeCell ref="CT87:CU87"/>
    <mergeCell ref="CV87:CW87"/>
    <mergeCell ref="CX87:CY87"/>
    <mergeCell ref="EV87:EW87"/>
    <mergeCell ref="EX87:EY87"/>
    <mergeCell ref="EZ87:FA87"/>
    <mergeCell ref="FB87:FC87"/>
    <mergeCell ref="FD87:FE87"/>
    <mergeCell ref="FF87:FG87"/>
    <mergeCell ref="EJ87:EK87"/>
    <mergeCell ref="EL87:EM87"/>
    <mergeCell ref="EN87:EO87"/>
    <mergeCell ref="EP87:EQ87"/>
    <mergeCell ref="ER87:ES87"/>
    <mergeCell ref="ET87:EU87"/>
    <mergeCell ref="DX87:DY87"/>
    <mergeCell ref="DZ87:EA87"/>
    <mergeCell ref="EB87:EC87"/>
    <mergeCell ref="ED87:EE87"/>
    <mergeCell ref="EF87:EG87"/>
    <mergeCell ref="EH87:EI87"/>
    <mergeCell ref="AF88:AG88"/>
    <mergeCell ref="AH88:AI88"/>
    <mergeCell ref="AJ88:AK88"/>
    <mergeCell ref="AL88:AM88"/>
    <mergeCell ref="AN88:AO88"/>
    <mergeCell ref="AP88:AQ88"/>
    <mergeCell ref="T88:U88"/>
    <mergeCell ref="V88:W88"/>
    <mergeCell ref="X88:Y88"/>
    <mergeCell ref="Z88:AA88"/>
    <mergeCell ref="AB88:AC88"/>
    <mergeCell ref="AD88:AE88"/>
    <mergeCell ref="H88:I88"/>
    <mergeCell ref="J88:K88"/>
    <mergeCell ref="L88:M88"/>
    <mergeCell ref="N88:O88"/>
    <mergeCell ref="P88:Q88"/>
    <mergeCell ref="R88:S88"/>
    <mergeCell ref="CH88:CI88"/>
    <mergeCell ref="CJ88:CK88"/>
    <mergeCell ref="CL88:CM88"/>
    <mergeCell ref="BP88:BQ88"/>
    <mergeCell ref="BR88:BS88"/>
    <mergeCell ref="BT88:BU88"/>
    <mergeCell ref="BV88:BW88"/>
    <mergeCell ref="BX88:BY88"/>
    <mergeCell ref="BZ88:CA88"/>
    <mergeCell ref="BD88:BE88"/>
    <mergeCell ref="BF88:BG88"/>
    <mergeCell ref="BH88:BI88"/>
    <mergeCell ref="BJ88:BK88"/>
    <mergeCell ref="BL88:BM88"/>
    <mergeCell ref="BN88:BO88"/>
    <mergeCell ref="AR88:AS88"/>
    <mergeCell ref="AT88:AU88"/>
    <mergeCell ref="AV88:AW88"/>
    <mergeCell ref="AX88:AY88"/>
    <mergeCell ref="AZ88:BA88"/>
    <mergeCell ref="BB88:BC88"/>
    <mergeCell ref="FF88:FG88"/>
    <mergeCell ref="EJ88:EK88"/>
    <mergeCell ref="EL88:EM88"/>
    <mergeCell ref="EN88:EO88"/>
    <mergeCell ref="EP88:EQ88"/>
    <mergeCell ref="ER88:ES88"/>
    <mergeCell ref="ET88:EU88"/>
    <mergeCell ref="DX88:DY88"/>
    <mergeCell ref="DZ88:EA88"/>
    <mergeCell ref="EB88:EC88"/>
    <mergeCell ref="ED88:EE88"/>
    <mergeCell ref="EF88:EG88"/>
    <mergeCell ref="EH88:EI88"/>
    <mergeCell ref="DL88:DM88"/>
    <mergeCell ref="DN88:DO88"/>
    <mergeCell ref="DP88:DQ88"/>
    <mergeCell ref="DR88:DS88"/>
    <mergeCell ref="DT88:DU88"/>
    <mergeCell ref="DV88:DW88"/>
    <mergeCell ref="T89:U89"/>
    <mergeCell ref="V89:W89"/>
    <mergeCell ref="X89:Y89"/>
    <mergeCell ref="Z89:AA89"/>
    <mergeCell ref="AB89:AC89"/>
    <mergeCell ref="AD89:AE89"/>
    <mergeCell ref="H89:I89"/>
    <mergeCell ref="J89:K89"/>
    <mergeCell ref="L89:M89"/>
    <mergeCell ref="N89:O89"/>
    <mergeCell ref="P89:Q89"/>
    <mergeCell ref="R89:S89"/>
    <mergeCell ref="EV88:EW88"/>
    <mergeCell ref="EX88:EY88"/>
    <mergeCell ref="EZ88:FA88"/>
    <mergeCell ref="FB88:FC88"/>
    <mergeCell ref="FD88:FE88"/>
    <mergeCell ref="CZ88:DA88"/>
    <mergeCell ref="DB88:DC88"/>
    <mergeCell ref="DD88:DE88"/>
    <mergeCell ref="DF88:DG88"/>
    <mergeCell ref="DH88:DI88"/>
    <mergeCell ref="DJ88:DK88"/>
    <mergeCell ref="CN88:CO88"/>
    <mergeCell ref="CP88:CQ88"/>
    <mergeCell ref="CR88:CS88"/>
    <mergeCell ref="CT88:CU88"/>
    <mergeCell ref="CV88:CW88"/>
    <mergeCell ref="CX88:CY88"/>
    <mergeCell ref="CB88:CC88"/>
    <mergeCell ref="CD88:CE88"/>
    <mergeCell ref="CF88:CG88"/>
    <mergeCell ref="BD89:BE89"/>
    <mergeCell ref="BF89:BG89"/>
    <mergeCell ref="BH89:BI89"/>
    <mergeCell ref="BJ89:BK89"/>
    <mergeCell ref="BL89:BM89"/>
    <mergeCell ref="BN89:BO89"/>
    <mergeCell ref="AR89:AS89"/>
    <mergeCell ref="AT89:AU89"/>
    <mergeCell ref="AV89:AW89"/>
    <mergeCell ref="AX89:AY89"/>
    <mergeCell ref="AZ89:BA89"/>
    <mergeCell ref="BB89:BC89"/>
    <mergeCell ref="AF89:AG89"/>
    <mergeCell ref="AH89:AI89"/>
    <mergeCell ref="AJ89:AK89"/>
    <mergeCell ref="AL89:AM89"/>
    <mergeCell ref="AN89:AO89"/>
    <mergeCell ref="AP89:AQ89"/>
    <mergeCell ref="DD89:DE89"/>
    <mergeCell ref="DF89:DG89"/>
    <mergeCell ref="DH89:DI89"/>
    <mergeCell ref="DJ89:DK89"/>
    <mergeCell ref="CN89:CO89"/>
    <mergeCell ref="CP89:CQ89"/>
    <mergeCell ref="CR89:CS89"/>
    <mergeCell ref="CT89:CU89"/>
    <mergeCell ref="CV89:CW89"/>
    <mergeCell ref="CX89:CY89"/>
    <mergeCell ref="CB89:CC89"/>
    <mergeCell ref="CD89:CE89"/>
    <mergeCell ref="CF89:CG89"/>
    <mergeCell ref="CH89:CI89"/>
    <mergeCell ref="CJ89:CK89"/>
    <mergeCell ref="CL89:CM89"/>
    <mergeCell ref="BP89:BQ89"/>
    <mergeCell ref="BR89:BS89"/>
    <mergeCell ref="BT89:BU89"/>
    <mergeCell ref="BV89:BW89"/>
    <mergeCell ref="BX89:BY89"/>
    <mergeCell ref="BZ89:CA89"/>
    <mergeCell ref="H90:I90"/>
    <mergeCell ref="J90:K90"/>
    <mergeCell ref="L90:M90"/>
    <mergeCell ref="N90:O90"/>
    <mergeCell ref="P90:Q90"/>
    <mergeCell ref="R90:S90"/>
    <mergeCell ref="EV89:EW89"/>
    <mergeCell ref="EX89:EY89"/>
    <mergeCell ref="EZ89:FA89"/>
    <mergeCell ref="FB89:FC89"/>
    <mergeCell ref="FD89:FE89"/>
    <mergeCell ref="FF89:FG89"/>
    <mergeCell ref="EJ89:EK89"/>
    <mergeCell ref="EL89:EM89"/>
    <mergeCell ref="EN89:EO89"/>
    <mergeCell ref="EP89:EQ89"/>
    <mergeCell ref="ER89:ES89"/>
    <mergeCell ref="ET89:EU89"/>
    <mergeCell ref="DX89:DY89"/>
    <mergeCell ref="DZ89:EA89"/>
    <mergeCell ref="EB89:EC89"/>
    <mergeCell ref="ED89:EE89"/>
    <mergeCell ref="EF89:EG89"/>
    <mergeCell ref="EH89:EI89"/>
    <mergeCell ref="DL89:DM89"/>
    <mergeCell ref="DN89:DO89"/>
    <mergeCell ref="DP89:DQ89"/>
    <mergeCell ref="DR89:DS89"/>
    <mergeCell ref="DT89:DU89"/>
    <mergeCell ref="DV89:DW89"/>
    <mergeCell ref="CZ89:DA89"/>
    <mergeCell ref="DB89:DC89"/>
    <mergeCell ref="AR90:AS90"/>
    <mergeCell ref="AT90:AU90"/>
    <mergeCell ref="AV90:AW90"/>
    <mergeCell ref="AX90:AY90"/>
    <mergeCell ref="AZ90:BA90"/>
    <mergeCell ref="BB90:BC90"/>
    <mergeCell ref="AF90:AG90"/>
    <mergeCell ref="AH90:AI90"/>
    <mergeCell ref="AJ90:AK90"/>
    <mergeCell ref="AL90:AM90"/>
    <mergeCell ref="AN90:AO90"/>
    <mergeCell ref="AP90:AQ90"/>
    <mergeCell ref="T90:U90"/>
    <mergeCell ref="V90:W90"/>
    <mergeCell ref="X90:Y90"/>
    <mergeCell ref="Z90:AA90"/>
    <mergeCell ref="AB90:AC90"/>
    <mergeCell ref="AD90:AE90"/>
    <mergeCell ref="CB90:CC90"/>
    <mergeCell ref="CD90:CE90"/>
    <mergeCell ref="CF90:CG90"/>
    <mergeCell ref="CH90:CI90"/>
    <mergeCell ref="CJ90:CK90"/>
    <mergeCell ref="CL90:CM90"/>
    <mergeCell ref="BP90:BQ90"/>
    <mergeCell ref="BR90:BS90"/>
    <mergeCell ref="BT90:BU90"/>
    <mergeCell ref="BV90:BW90"/>
    <mergeCell ref="BX90:BY90"/>
    <mergeCell ref="BZ90:CA90"/>
    <mergeCell ref="BD90:BE90"/>
    <mergeCell ref="BF90:BG90"/>
    <mergeCell ref="BH90:BI90"/>
    <mergeCell ref="BJ90:BK90"/>
    <mergeCell ref="BL90:BM90"/>
    <mergeCell ref="BN90:BO90"/>
    <mergeCell ref="DL90:DM90"/>
    <mergeCell ref="DN90:DO90"/>
    <mergeCell ref="DP90:DQ90"/>
    <mergeCell ref="DR90:DS90"/>
    <mergeCell ref="DT90:DU90"/>
    <mergeCell ref="DV90:DW90"/>
    <mergeCell ref="CZ90:DA90"/>
    <mergeCell ref="DB90:DC90"/>
    <mergeCell ref="DD90:DE90"/>
    <mergeCell ref="DF90:DG90"/>
    <mergeCell ref="DH90:DI90"/>
    <mergeCell ref="DJ90:DK90"/>
    <mergeCell ref="CN90:CO90"/>
    <mergeCell ref="CP90:CQ90"/>
    <mergeCell ref="CR90:CS90"/>
    <mergeCell ref="CT90:CU90"/>
    <mergeCell ref="CV90:CW90"/>
    <mergeCell ref="CX90:CY90"/>
    <mergeCell ref="EV90:EW90"/>
    <mergeCell ref="EX90:EY90"/>
    <mergeCell ref="EZ90:FA90"/>
    <mergeCell ref="FB90:FC90"/>
    <mergeCell ref="FD90:FE90"/>
    <mergeCell ref="FF90:FG90"/>
    <mergeCell ref="EJ90:EK90"/>
    <mergeCell ref="EL90:EM90"/>
    <mergeCell ref="EN90:EO90"/>
    <mergeCell ref="EP90:EQ90"/>
    <mergeCell ref="ER90:ES90"/>
    <mergeCell ref="ET90:EU90"/>
    <mergeCell ref="DX90:DY90"/>
    <mergeCell ref="DZ90:EA90"/>
    <mergeCell ref="EB90:EC90"/>
    <mergeCell ref="ED90:EE90"/>
    <mergeCell ref="EF90:EG90"/>
    <mergeCell ref="EH90:EI90"/>
    <mergeCell ref="AF91:AG91"/>
    <mergeCell ref="AH91:AI91"/>
    <mergeCell ref="AJ91:AK91"/>
    <mergeCell ref="AL91:AM91"/>
    <mergeCell ref="AN91:AO91"/>
    <mergeCell ref="AP91:AQ91"/>
    <mergeCell ref="T91:U91"/>
    <mergeCell ref="V91:W91"/>
    <mergeCell ref="X91:Y91"/>
    <mergeCell ref="Z91:AA91"/>
    <mergeCell ref="AB91:AC91"/>
    <mergeCell ref="AD91:AE91"/>
    <mergeCell ref="H91:I91"/>
    <mergeCell ref="J91:K91"/>
    <mergeCell ref="L91:M91"/>
    <mergeCell ref="N91:O91"/>
    <mergeCell ref="P91:Q91"/>
    <mergeCell ref="R91:S91"/>
    <mergeCell ref="CH91:CI91"/>
    <mergeCell ref="CJ91:CK91"/>
    <mergeCell ref="CL91:CM91"/>
    <mergeCell ref="BP91:BQ91"/>
    <mergeCell ref="BR91:BS91"/>
    <mergeCell ref="BT91:BU91"/>
    <mergeCell ref="BV91:BW91"/>
    <mergeCell ref="BX91:BY91"/>
    <mergeCell ref="BZ91:CA91"/>
    <mergeCell ref="BD91:BE91"/>
    <mergeCell ref="BF91:BG91"/>
    <mergeCell ref="BH91:BI91"/>
    <mergeCell ref="BJ91:BK91"/>
    <mergeCell ref="BL91:BM91"/>
    <mergeCell ref="BN91:BO91"/>
    <mergeCell ref="AR91:AS91"/>
    <mergeCell ref="AT91:AU91"/>
    <mergeCell ref="AV91:AW91"/>
    <mergeCell ref="AX91:AY91"/>
    <mergeCell ref="AZ91:BA91"/>
    <mergeCell ref="BB91:BC91"/>
    <mergeCell ref="FF91:FG91"/>
    <mergeCell ref="EJ91:EK91"/>
    <mergeCell ref="EL91:EM91"/>
    <mergeCell ref="EN91:EO91"/>
    <mergeCell ref="EP91:EQ91"/>
    <mergeCell ref="ER91:ES91"/>
    <mergeCell ref="ET91:EU91"/>
    <mergeCell ref="DX91:DY91"/>
    <mergeCell ref="DZ91:EA91"/>
    <mergeCell ref="EB91:EC91"/>
    <mergeCell ref="ED91:EE91"/>
    <mergeCell ref="EF91:EG91"/>
    <mergeCell ref="EH91:EI91"/>
    <mergeCell ref="DL91:DM91"/>
    <mergeCell ref="DN91:DO91"/>
    <mergeCell ref="DP91:DQ91"/>
    <mergeCell ref="DR91:DS91"/>
    <mergeCell ref="DT91:DU91"/>
    <mergeCell ref="DV91:DW91"/>
    <mergeCell ref="T92:U92"/>
    <mergeCell ref="V92:W92"/>
    <mergeCell ref="X92:Y92"/>
    <mergeCell ref="Z92:AA92"/>
    <mergeCell ref="AB92:AC92"/>
    <mergeCell ref="AD92:AE92"/>
    <mergeCell ref="H92:I92"/>
    <mergeCell ref="J92:K92"/>
    <mergeCell ref="L92:M92"/>
    <mergeCell ref="N92:O92"/>
    <mergeCell ref="P92:Q92"/>
    <mergeCell ref="R92:S92"/>
    <mergeCell ref="EV91:EW91"/>
    <mergeCell ref="EX91:EY91"/>
    <mergeCell ref="EZ91:FA91"/>
    <mergeCell ref="FB91:FC91"/>
    <mergeCell ref="FD91:FE91"/>
    <mergeCell ref="CZ91:DA91"/>
    <mergeCell ref="DB91:DC91"/>
    <mergeCell ref="DD91:DE91"/>
    <mergeCell ref="DF91:DG91"/>
    <mergeCell ref="DH91:DI91"/>
    <mergeCell ref="DJ91:DK91"/>
    <mergeCell ref="CN91:CO91"/>
    <mergeCell ref="CP91:CQ91"/>
    <mergeCell ref="CR91:CS91"/>
    <mergeCell ref="CT91:CU91"/>
    <mergeCell ref="CV91:CW91"/>
    <mergeCell ref="CX91:CY91"/>
    <mergeCell ref="CB91:CC91"/>
    <mergeCell ref="CD91:CE91"/>
    <mergeCell ref="CF91:CG91"/>
    <mergeCell ref="BD92:BE92"/>
    <mergeCell ref="BF92:BG92"/>
    <mergeCell ref="BH92:BI92"/>
    <mergeCell ref="BJ92:BK92"/>
    <mergeCell ref="BL92:BM92"/>
    <mergeCell ref="BN92:BO92"/>
    <mergeCell ref="AR92:AS92"/>
    <mergeCell ref="AT92:AU92"/>
    <mergeCell ref="AV92:AW92"/>
    <mergeCell ref="AX92:AY92"/>
    <mergeCell ref="AZ92:BA92"/>
    <mergeCell ref="BB92:BC92"/>
    <mergeCell ref="AF92:AG92"/>
    <mergeCell ref="AH92:AI92"/>
    <mergeCell ref="AJ92:AK92"/>
    <mergeCell ref="AL92:AM92"/>
    <mergeCell ref="AN92:AO92"/>
    <mergeCell ref="AP92:AQ92"/>
    <mergeCell ref="DD92:DE92"/>
    <mergeCell ref="DF92:DG92"/>
    <mergeCell ref="DH92:DI92"/>
    <mergeCell ref="DJ92:DK92"/>
    <mergeCell ref="CN92:CO92"/>
    <mergeCell ref="CP92:CQ92"/>
    <mergeCell ref="CR92:CS92"/>
    <mergeCell ref="CT92:CU92"/>
    <mergeCell ref="CV92:CW92"/>
    <mergeCell ref="CX92:CY92"/>
    <mergeCell ref="CB92:CC92"/>
    <mergeCell ref="CD92:CE92"/>
    <mergeCell ref="CF92:CG92"/>
    <mergeCell ref="CH92:CI92"/>
    <mergeCell ref="CJ92:CK92"/>
    <mergeCell ref="CL92:CM92"/>
    <mergeCell ref="BP92:BQ92"/>
    <mergeCell ref="BR92:BS92"/>
    <mergeCell ref="BT92:BU92"/>
    <mergeCell ref="BV92:BW92"/>
    <mergeCell ref="BX92:BY92"/>
    <mergeCell ref="BZ92:CA92"/>
    <mergeCell ref="H93:I93"/>
    <mergeCell ref="J93:K93"/>
    <mergeCell ref="L93:M93"/>
    <mergeCell ref="N93:O93"/>
    <mergeCell ref="P93:Q93"/>
    <mergeCell ref="R93:S93"/>
    <mergeCell ref="EV92:EW92"/>
    <mergeCell ref="EX92:EY92"/>
    <mergeCell ref="EZ92:FA92"/>
    <mergeCell ref="FB92:FC92"/>
    <mergeCell ref="FD92:FE92"/>
    <mergeCell ref="FF92:FG92"/>
    <mergeCell ref="EJ92:EK92"/>
    <mergeCell ref="EL92:EM92"/>
    <mergeCell ref="EN92:EO92"/>
    <mergeCell ref="EP92:EQ92"/>
    <mergeCell ref="ER92:ES92"/>
    <mergeCell ref="ET92:EU92"/>
    <mergeCell ref="DX92:DY92"/>
    <mergeCell ref="DZ92:EA92"/>
    <mergeCell ref="EB92:EC92"/>
    <mergeCell ref="ED92:EE92"/>
    <mergeCell ref="EF92:EG92"/>
    <mergeCell ref="EH92:EI92"/>
    <mergeCell ref="DL92:DM92"/>
    <mergeCell ref="DN92:DO92"/>
    <mergeCell ref="DP92:DQ92"/>
    <mergeCell ref="DR92:DS92"/>
    <mergeCell ref="DT92:DU92"/>
    <mergeCell ref="DV92:DW92"/>
    <mergeCell ref="CZ92:DA92"/>
    <mergeCell ref="DB92:DC92"/>
    <mergeCell ref="AR93:AS93"/>
    <mergeCell ref="AT93:AU93"/>
    <mergeCell ref="AV93:AW93"/>
    <mergeCell ref="AX93:AY93"/>
    <mergeCell ref="AZ93:BA93"/>
    <mergeCell ref="BB93:BC93"/>
    <mergeCell ref="AF93:AG93"/>
    <mergeCell ref="AH93:AI93"/>
    <mergeCell ref="AJ93:AK93"/>
    <mergeCell ref="AL93:AM93"/>
    <mergeCell ref="AN93:AO93"/>
    <mergeCell ref="AP93:AQ93"/>
    <mergeCell ref="T93:U93"/>
    <mergeCell ref="V93:W93"/>
    <mergeCell ref="X93:Y93"/>
    <mergeCell ref="Z93:AA93"/>
    <mergeCell ref="AB93:AC93"/>
    <mergeCell ref="AD93:AE93"/>
    <mergeCell ref="CB93:CC93"/>
    <mergeCell ref="CD93:CE93"/>
    <mergeCell ref="CF93:CG93"/>
    <mergeCell ref="CH93:CI93"/>
    <mergeCell ref="CJ93:CK93"/>
    <mergeCell ref="CL93:CM93"/>
    <mergeCell ref="BP93:BQ93"/>
    <mergeCell ref="BR93:BS93"/>
    <mergeCell ref="BT93:BU93"/>
    <mergeCell ref="BV93:BW93"/>
    <mergeCell ref="BX93:BY93"/>
    <mergeCell ref="BZ93:CA93"/>
    <mergeCell ref="BD93:BE93"/>
    <mergeCell ref="BF93:BG93"/>
    <mergeCell ref="BH93:BI93"/>
    <mergeCell ref="BJ93:BK93"/>
    <mergeCell ref="BL93:BM93"/>
    <mergeCell ref="BN93:BO93"/>
    <mergeCell ref="DL93:DM93"/>
    <mergeCell ref="DN93:DO93"/>
    <mergeCell ref="DP93:DQ93"/>
    <mergeCell ref="DR93:DS93"/>
    <mergeCell ref="DT93:DU93"/>
    <mergeCell ref="DV93:DW93"/>
    <mergeCell ref="CZ93:DA93"/>
    <mergeCell ref="DB93:DC93"/>
    <mergeCell ref="DD93:DE93"/>
    <mergeCell ref="DF93:DG93"/>
    <mergeCell ref="DH93:DI93"/>
    <mergeCell ref="DJ93:DK93"/>
    <mergeCell ref="CN93:CO93"/>
    <mergeCell ref="CP93:CQ93"/>
    <mergeCell ref="CR93:CS93"/>
    <mergeCell ref="CT93:CU93"/>
    <mergeCell ref="CV93:CW93"/>
    <mergeCell ref="CX93:CY93"/>
    <mergeCell ref="EV93:EW93"/>
    <mergeCell ref="EX93:EY93"/>
    <mergeCell ref="EZ93:FA93"/>
    <mergeCell ref="FB93:FC93"/>
    <mergeCell ref="FD93:FE93"/>
    <mergeCell ref="FF93:FG93"/>
    <mergeCell ref="EJ93:EK93"/>
    <mergeCell ref="EL93:EM93"/>
    <mergeCell ref="EN93:EO93"/>
    <mergeCell ref="EP93:EQ93"/>
    <mergeCell ref="ER93:ES93"/>
    <mergeCell ref="ET93:EU93"/>
    <mergeCell ref="DX93:DY93"/>
    <mergeCell ref="DZ93:EA93"/>
    <mergeCell ref="EB93:EC93"/>
    <mergeCell ref="ED93:EE93"/>
    <mergeCell ref="EF93:EG93"/>
    <mergeCell ref="EH93:EI93"/>
    <mergeCell ref="AF96:AG96"/>
    <mergeCell ref="AH96:AI96"/>
    <mergeCell ref="AJ96:AK96"/>
    <mergeCell ref="AL96:AM96"/>
    <mergeCell ref="AN96:AO96"/>
    <mergeCell ref="AP96:AQ96"/>
    <mergeCell ref="T96:U96"/>
    <mergeCell ref="V96:W96"/>
    <mergeCell ref="X96:Y96"/>
    <mergeCell ref="Z96:AA96"/>
    <mergeCell ref="AB96:AC96"/>
    <mergeCell ref="AD96:AE96"/>
    <mergeCell ref="H96:I96"/>
    <mergeCell ref="J96:K96"/>
    <mergeCell ref="L96:M96"/>
    <mergeCell ref="N96:O96"/>
    <mergeCell ref="P96:Q96"/>
    <mergeCell ref="R96:S96"/>
    <mergeCell ref="CH96:CI96"/>
    <mergeCell ref="CJ96:CK96"/>
    <mergeCell ref="CL96:CM96"/>
    <mergeCell ref="BP96:BQ96"/>
    <mergeCell ref="BR96:BS96"/>
    <mergeCell ref="BT96:BU96"/>
    <mergeCell ref="BV96:BW96"/>
    <mergeCell ref="BX96:BY96"/>
    <mergeCell ref="BZ96:CA96"/>
    <mergeCell ref="BD96:BE96"/>
    <mergeCell ref="BF96:BG96"/>
    <mergeCell ref="BH96:BI96"/>
    <mergeCell ref="BJ96:BK96"/>
    <mergeCell ref="BL96:BM96"/>
    <mergeCell ref="BN96:BO96"/>
    <mergeCell ref="AR96:AS96"/>
    <mergeCell ref="AT96:AU96"/>
    <mergeCell ref="AV96:AW96"/>
    <mergeCell ref="AX96:AY96"/>
    <mergeCell ref="AZ96:BA96"/>
    <mergeCell ref="BB96:BC96"/>
    <mergeCell ref="FF96:FG96"/>
    <mergeCell ref="EJ96:EK96"/>
    <mergeCell ref="EL96:EM96"/>
    <mergeCell ref="EN96:EO96"/>
    <mergeCell ref="EP96:EQ96"/>
    <mergeCell ref="ER96:ES96"/>
    <mergeCell ref="ET96:EU96"/>
    <mergeCell ref="DX96:DY96"/>
    <mergeCell ref="DZ96:EA96"/>
    <mergeCell ref="EB96:EC96"/>
    <mergeCell ref="ED96:EE96"/>
    <mergeCell ref="EF96:EG96"/>
    <mergeCell ref="EH96:EI96"/>
    <mergeCell ref="DL96:DM96"/>
    <mergeCell ref="DN96:DO96"/>
    <mergeCell ref="DP96:DQ96"/>
    <mergeCell ref="DR96:DS96"/>
    <mergeCell ref="DT96:DU96"/>
    <mergeCell ref="DV96:DW96"/>
    <mergeCell ref="T97:U97"/>
    <mergeCell ref="V97:W97"/>
    <mergeCell ref="X97:Y97"/>
    <mergeCell ref="Z97:AA97"/>
    <mergeCell ref="AB97:AC97"/>
    <mergeCell ref="AD97:AE97"/>
    <mergeCell ref="H97:I97"/>
    <mergeCell ref="J97:K97"/>
    <mergeCell ref="L97:M97"/>
    <mergeCell ref="N97:O97"/>
    <mergeCell ref="P97:Q97"/>
    <mergeCell ref="R97:S97"/>
    <mergeCell ref="EV96:EW96"/>
    <mergeCell ref="EX96:EY96"/>
    <mergeCell ref="EZ96:FA96"/>
    <mergeCell ref="FB96:FC96"/>
    <mergeCell ref="FD96:FE96"/>
    <mergeCell ref="CZ96:DA96"/>
    <mergeCell ref="DB96:DC96"/>
    <mergeCell ref="DD96:DE96"/>
    <mergeCell ref="DF96:DG96"/>
    <mergeCell ref="DH96:DI96"/>
    <mergeCell ref="DJ96:DK96"/>
    <mergeCell ref="CN96:CO96"/>
    <mergeCell ref="CP96:CQ96"/>
    <mergeCell ref="CR96:CS96"/>
    <mergeCell ref="CT96:CU96"/>
    <mergeCell ref="CV96:CW96"/>
    <mergeCell ref="CX96:CY96"/>
    <mergeCell ref="CB96:CC96"/>
    <mergeCell ref="CD96:CE96"/>
    <mergeCell ref="CF96:CG96"/>
    <mergeCell ref="BD97:BE97"/>
    <mergeCell ref="BF97:BG97"/>
    <mergeCell ref="BH97:BI97"/>
    <mergeCell ref="BJ97:BK97"/>
    <mergeCell ref="BL97:BM97"/>
    <mergeCell ref="BN97:BO97"/>
    <mergeCell ref="AR97:AS97"/>
    <mergeCell ref="AT97:AU97"/>
    <mergeCell ref="AV97:AW97"/>
    <mergeCell ref="AX97:AY97"/>
    <mergeCell ref="AZ97:BA97"/>
    <mergeCell ref="BB97:BC97"/>
    <mergeCell ref="AF97:AG97"/>
    <mergeCell ref="AH97:AI97"/>
    <mergeCell ref="AJ97:AK97"/>
    <mergeCell ref="AL97:AM97"/>
    <mergeCell ref="AN97:AO97"/>
    <mergeCell ref="AP97:AQ97"/>
    <mergeCell ref="DD97:DE97"/>
    <mergeCell ref="DF97:DG97"/>
    <mergeCell ref="DH97:DI97"/>
    <mergeCell ref="DJ97:DK97"/>
    <mergeCell ref="CN97:CO97"/>
    <mergeCell ref="CP97:CQ97"/>
    <mergeCell ref="CR97:CS97"/>
    <mergeCell ref="CT97:CU97"/>
    <mergeCell ref="CV97:CW97"/>
    <mergeCell ref="CX97:CY97"/>
    <mergeCell ref="CB97:CC97"/>
    <mergeCell ref="CD97:CE97"/>
    <mergeCell ref="CF97:CG97"/>
    <mergeCell ref="CH97:CI97"/>
    <mergeCell ref="CJ97:CK97"/>
    <mergeCell ref="CL97:CM97"/>
    <mergeCell ref="BP97:BQ97"/>
    <mergeCell ref="BR97:BS97"/>
    <mergeCell ref="BT97:BU97"/>
    <mergeCell ref="BV97:BW97"/>
    <mergeCell ref="BX97:BY97"/>
    <mergeCell ref="BZ97:CA97"/>
    <mergeCell ref="H100:I100"/>
    <mergeCell ref="J100:K100"/>
    <mergeCell ref="L100:M100"/>
    <mergeCell ref="N100:O100"/>
    <mergeCell ref="P100:Q100"/>
    <mergeCell ref="R100:S100"/>
    <mergeCell ref="EV97:EW97"/>
    <mergeCell ref="EX97:EY97"/>
    <mergeCell ref="EZ97:FA97"/>
    <mergeCell ref="FB97:FC97"/>
    <mergeCell ref="FD97:FE97"/>
    <mergeCell ref="FF97:FG97"/>
    <mergeCell ref="EJ97:EK97"/>
    <mergeCell ref="EL97:EM97"/>
    <mergeCell ref="EN97:EO97"/>
    <mergeCell ref="EP97:EQ97"/>
    <mergeCell ref="ER97:ES97"/>
    <mergeCell ref="ET97:EU97"/>
    <mergeCell ref="DX97:DY97"/>
    <mergeCell ref="DZ97:EA97"/>
    <mergeCell ref="EB97:EC97"/>
    <mergeCell ref="ED97:EE97"/>
    <mergeCell ref="EF97:EG97"/>
    <mergeCell ref="EH97:EI97"/>
    <mergeCell ref="DL97:DM97"/>
    <mergeCell ref="DN97:DO97"/>
    <mergeCell ref="DP97:DQ97"/>
    <mergeCell ref="DR97:DS97"/>
    <mergeCell ref="DT97:DU97"/>
    <mergeCell ref="DV97:DW97"/>
    <mergeCell ref="CZ97:DA97"/>
    <mergeCell ref="DB97:DC97"/>
    <mergeCell ref="AR100:AS100"/>
    <mergeCell ref="AT100:AU100"/>
    <mergeCell ref="AV100:AW100"/>
    <mergeCell ref="AX100:AY100"/>
    <mergeCell ref="AZ100:BA100"/>
    <mergeCell ref="BB100:BC100"/>
    <mergeCell ref="AF100:AG100"/>
    <mergeCell ref="AH100:AI100"/>
    <mergeCell ref="AJ100:AK100"/>
    <mergeCell ref="AL100:AM100"/>
    <mergeCell ref="AN100:AO100"/>
    <mergeCell ref="AP100:AQ100"/>
    <mergeCell ref="T100:U100"/>
    <mergeCell ref="V100:W100"/>
    <mergeCell ref="X100:Y100"/>
    <mergeCell ref="Z100:AA100"/>
    <mergeCell ref="AB100:AC100"/>
    <mergeCell ref="AD100:AE100"/>
    <mergeCell ref="CB100:CC100"/>
    <mergeCell ref="CD100:CE100"/>
    <mergeCell ref="CF100:CG100"/>
    <mergeCell ref="CH100:CI100"/>
    <mergeCell ref="CJ100:CK100"/>
    <mergeCell ref="CL100:CM100"/>
    <mergeCell ref="BP100:BQ100"/>
    <mergeCell ref="BR100:BS100"/>
    <mergeCell ref="BT100:BU100"/>
    <mergeCell ref="BV100:BW100"/>
    <mergeCell ref="BX100:BY100"/>
    <mergeCell ref="BZ100:CA100"/>
    <mergeCell ref="BD100:BE100"/>
    <mergeCell ref="BF100:BG100"/>
    <mergeCell ref="BH100:BI100"/>
    <mergeCell ref="BJ100:BK100"/>
    <mergeCell ref="BL100:BM100"/>
    <mergeCell ref="BN100:BO100"/>
    <mergeCell ref="DL100:DM100"/>
    <mergeCell ref="DN100:DO100"/>
    <mergeCell ref="DP100:DQ100"/>
    <mergeCell ref="DR100:DS100"/>
    <mergeCell ref="DT100:DU100"/>
    <mergeCell ref="DV100:DW100"/>
    <mergeCell ref="CZ100:DA100"/>
    <mergeCell ref="DB100:DC100"/>
    <mergeCell ref="DD100:DE100"/>
    <mergeCell ref="DF100:DG100"/>
    <mergeCell ref="DH100:DI100"/>
    <mergeCell ref="DJ100:DK100"/>
    <mergeCell ref="CN100:CO100"/>
    <mergeCell ref="CP100:CQ100"/>
    <mergeCell ref="CR100:CS100"/>
    <mergeCell ref="CT100:CU100"/>
    <mergeCell ref="CV100:CW100"/>
    <mergeCell ref="CX100:CY100"/>
    <mergeCell ref="EV100:EW100"/>
    <mergeCell ref="EX100:EY100"/>
    <mergeCell ref="EZ100:FA100"/>
    <mergeCell ref="FB100:FC100"/>
    <mergeCell ref="FD100:FE100"/>
    <mergeCell ref="FF100:FG100"/>
    <mergeCell ref="EJ100:EK100"/>
    <mergeCell ref="EL100:EM100"/>
    <mergeCell ref="EN100:EO100"/>
    <mergeCell ref="EP100:EQ100"/>
    <mergeCell ref="ER100:ES100"/>
    <mergeCell ref="ET100:EU100"/>
    <mergeCell ref="DX100:DY100"/>
    <mergeCell ref="DZ100:EA100"/>
    <mergeCell ref="EB100:EC100"/>
    <mergeCell ref="ED100:EE100"/>
    <mergeCell ref="EF100:EG100"/>
    <mergeCell ref="EH100:EI100"/>
    <mergeCell ref="AF103:AG103"/>
    <mergeCell ref="AH103:AI103"/>
    <mergeCell ref="AJ103:AK103"/>
    <mergeCell ref="AL103:AM103"/>
    <mergeCell ref="AN103:AO103"/>
    <mergeCell ref="AP103:AQ103"/>
    <mergeCell ref="T103:U103"/>
    <mergeCell ref="V103:W103"/>
    <mergeCell ref="X103:Y103"/>
    <mergeCell ref="Z103:AA103"/>
    <mergeCell ref="AB103:AC103"/>
    <mergeCell ref="AD103:AE103"/>
    <mergeCell ref="H103:I103"/>
    <mergeCell ref="J103:K103"/>
    <mergeCell ref="L103:M103"/>
    <mergeCell ref="N103:O103"/>
    <mergeCell ref="P103:Q103"/>
    <mergeCell ref="R103:S103"/>
    <mergeCell ref="CH103:CI103"/>
    <mergeCell ref="CJ103:CK103"/>
    <mergeCell ref="CL103:CM103"/>
    <mergeCell ref="BP103:BQ103"/>
    <mergeCell ref="BR103:BS103"/>
    <mergeCell ref="BT103:BU103"/>
    <mergeCell ref="BV103:BW103"/>
    <mergeCell ref="BX103:BY103"/>
    <mergeCell ref="BZ103:CA103"/>
    <mergeCell ref="BD103:BE103"/>
    <mergeCell ref="BF103:BG103"/>
    <mergeCell ref="BH103:BI103"/>
    <mergeCell ref="BJ103:BK103"/>
    <mergeCell ref="BL103:BM103"/>
    <mergeCell ref="BN103:BO103"/>
    <mergeCell ref="AR103:AS103"/>
    <mergeCell ref="AT103:AU103"/>
    <mergeCell ref="AV103:AW103"/>
    <mergeCell ref="AX103:AY103"/>
    <mergeCell ref="AZ103:BA103"/>
    <mergeCell ref="BB103:BC103"/>
    <mergeCell ref="FF103:FG103"/>
    <mergeCell ref="EJ103:EK103"/>
    <mergeCell ref="EL103:EM103"/>
    <mergeCell ref="EN103:EO103"/>
    <mergeCell ref="EP103:EQ103"/>
    <mergeCell ref="ER103:ES103"/>
    <mergeCell ref="ET103:EU103"/>
    <mergeCell ref="DX103:DY103"/>
    <mergeCell ref="DZ103:EA103"/>
    <mergeCell ref="EB103:EC103"/>
    <mergeCell ref="ED103:EE103"/>
    <mergeCell ref="EF103:EG103"/>
    <mergeCell ref="EH103:EI103"/>
    <mergeCell ref="DL103:DM103"/>
    <mergeCell ref="DN103:DO103"/>
    <mergeCell ref="DP103:DQ103"/>
    <mergeCell ref="DR103:DS103"/>
    <mergeCell ref="DT103:DU103"/>
    <mergeCell ref="DV103:DW103"/>
    <mergeCell ref="T108:U108"/>
    <mergeCell ref="V108:W108"/>
    <mergeCell ref="X108:Y108"/>
    <mergeCell ref="Z108:AA108"/>
    <mergeCell ref="AB108:AC108"/>
    <mergeCell ref="AD108:AE108"/>
    <mergeCell ref="H108:I108"/>
    <mergeCell ref="J108:K108"/>
    <mergeCell ref="L108:M108"/>
    <mergeCell ref="N108:O108"/>
    <mergeCell ref="P108:Q108"/>
    <mergeCell ref="R108:S108"/>
    <mergeCell ref="EV103:EW103"/>
    <mergeCell ref="EX103:EY103"/>
    <mergeCell ref="EZ103:FA103"/>
    <mergeCell ref="FB103:FC103"/>
    <mergeCell ref="FD103:FE103"/>
    <mergeCell ref="CZ103:DA103"/>
    <mergeCell ref="DB103:DC103"/>
    <mergeCell ref="DD103:DE103"/>
    <mergeCell ref="DF103:DG103"/>
    <mergeCell ref="DH103:DI103"/>
    <mergeCell ref="DJ103:DK103"/>
    <mergeCell ref="CN103:CO103"/>
    <mergeCell ref="CP103:CQ103"/>
    <mergeCell ref="CR103:CS103"/>
    <mergeCell ref="CT103:CU103"/>
    <mergeCell ref="CV103:CW103"/>
    <mergeCell ref="CX103:CY103"/>
    <mergeCell ref="CB103:CC103"/>
    <mergeCell ref="CD103:CE103"/>
    <mergeCell ref="CF103:CG103"/>
    <mergeCell ref="BD108:BE108"/>
    <mergeCell ref="BF108:BG108"/>
    <mergeCell ref="BH108:BI108"/>
    <mergeCell ref="BJ108:BK108"/>
    <mergeCell ref="BL108:BM108"/>
    <mergeCell ref="BN108:BO108"/>
    <mergeCell ref="AR108:AS108"/>
    <mergeCell ref="AT108:AU108"/>
    <mergeCell ref="AV108:AW108"/>
    <mergeCell ref="AX108:AY108"/>
    <mergeCell ref="AZ108:BA108"/>
    <mergeCell ref="BB108:BC108"/>
    <mergeCell ref="AF108:AG108"/>
    <mergeCell ref="AH108:AI108"/>
    <mergeCell ref="AJ108:AK108"/>
    <mergeCell ref="AL108:AM108"/>
    <mergeCell ref="AN108:AO108"/>
    <mergeCell ref="AP108:AQ108"/>
    <mergeCell ref="DD108:DE108"/>
    <mergeCell ref="DF108:DG108"/>
    <mergeCell ref="DH108:DI108"/>
    <mergeCell ref="DJ108:DK108"/>
    <mergeCell ref="CN108:CO108"/>
    <mergeCell ref="CP108:CQ108"/>
    <mergeCell ref="CR108:CS108"/>
    <mergeCell ref="CT108:CU108"/>
    <mergeCell ref="CV108:CW108"/>
    <mergeCell ref="CX108:CY108"/>
    <mergeCell ref="CB108:CC108"/>
    <mergeCell ref="CD108:CE108"/>
    <mergeCell ref="CF108:CG108"/>
    <mergeCell ref="CH108:CI108"/>
    <mergeCell ref="CJ108:CK108"/>
    <mergeCell ref="CL108:CM108"/>
    <mergeCell ref="BP108:BQ108"/>
    <mergeCell ref="BR108:BS108"/>
    <mergeCell ref="BT108:BU108"/>
    <mergeCell ref="BV108:BW108"/>
    <mergeCell ref="BX108:BY108"/>
    <mergeCell ref="BZ108:CA108"/>
    <mergeCell ref="H109:I109"/>
    <mergeCell ref="J109:K109"/>
    <mergeCell ref="L109:M109"/>
    <mergeCell ref="N109:O109"/>
    <mergeCell ref="P109:Q109"/>
    <mergeCell ref="R109:S109"/>
    <mergeCell ref="EV108:EW108"/>
    <mergeCell ref="EX108:EY108"/>
    <mergeCell ref="EZ108:FA108"/>
    <mergeCell ref="FB108:FC108"/>
    <mergeCell ref="FD108:FE108"/>
    <mergeCell ref="FF108:FG108"/>
    <mergeCell ref="EJ108:EK108"/>
    <mergeCell ref="EL108:EM108"/>
    <mergeCell ref="EN108:EO108"/>
    <mergeCell ref="EP108:EQ108"/>
    <mergeCell ref="ER108:ES108"/>
    <mergeCell ref="ET108:EU108"/>
    <mergeCell ref="DX108:DY108"/>
    <mergeCell ref="DZ108:EA108"/>
    <mergeCell ref="EB108:EC108"/>
    <mergeCell ref="ED108:EE108"/>
    <mergeCell ref="EF108:EG108"/>
    <mergeCell ref="EH108:EI108"/>
    <mergeCell ref="DL108:DM108"/>
    <mergeCell ref="DN108:DO108"/>
    <mergeCell ref="DP108:DQ108"/>
    <mergeCell ref="DR108:DS108"/>
    <mergeCell ref="DT108:DU108"/>
    <mergeCell ref="DV108:DW108"/>
    <mergeCell ref="CZ108:DA108"/>
    <mergeCell ref="DB108:DC108"/>
    <mergeCell ref="AR109:AS109"/>
    <mergeCell ref="AT109:AU109"/>
    <mergeCell ref="AV109:AW109"/>
    <mergeCell ref="AX109:AY109"/>
    <mergeCell ref="AZ109:BA109"/>
    <mergeCell ref="BB109:BC109"/>
    <mergeCell ref="AF109:AG109"/>
    <mergeCell ref="AH109:AI109"/>
    <mergeCell ref="AJ109:AK109"/>
    <mergeCell ref="AL109:AM109"/>
    <mergeCell ref="AN109:AO109"/>
    <mergeCell ref="AP109:AQ109"/>
    <mergeCell ref="T109:U109"/>
    <mergeCell ref="V109:W109"/>
    <mergeCell ref="X109:Y109"/>
    <mergeCell ref="Z109:AA109"/>
    <mergeCell ref="AB109:AC109"/>
    <mergeCell ref="AD109:AE109"/>
    <mergeCell ref="CB109:CC109"/>
    <mergeCell ref="CD109:CE109"/>
    <mergeCell ref="CF109:CG109"/>
    <mergeCell ref="CH109:CI109"/>
    <mergeCell ref="CJ109:CK109"/>
    <mergeCell ref="CL109:CM109"/>
    <mergeCell ref="BP109:BQ109"/>
    <mergeCell ref="BR109:BS109"/>
    <mergeCell ref="BT109:BU109"/>
    <mergeCell ref="BV109:BW109"/>
    <mergeCell ref="BX109:BY109"/>
    <mergeCell ref="BZ109:CA109"/>
    <mergeCell ref="BD109:BE109"/>
    <mergeCell ref="BF109:BG109"/>
    <mergeCell ref="BH109:BI109"/>
    <mergeCell ref="BJ109:BK109"/>
    <mergeCell ref="BL109:BM109"/>
    <mergeCell ref="BN109:BO109"/>
    <mergeCell ref="DL109:DM109"/>
    <mergeCell ref="DN109:DO109"/>
    <mergeCell ref="DP109:DQ109"/>
    <mergeCell ref="DR109:DS109"/>
    <mergeCell ref="DT109:DU109"/>
    <mergeCell ref="DV109:DW109"/>
    <mergeCell ref="CZ109:DA109"/>
    <mergeCell ref="DB109:DC109"/>
    <mergeCell ref="DD109:DE109"/>
    <mergeCell ref="DF109:DG109"/>
    <mergeCell ref="DH109:DI109"/>
    <mergeCell ref="DJ109:DK109"/>
    <mergeCell ref="CN109:CO109"/>
    <mergeCell ref="CP109:CQ109"/>
    <mergeCell ref="CR109:CS109"/>
    <mergeCell ref="CT109:CU109"/>
    <mergeCell ref="CV109:CW109"/>
    <mergeCell ref="CX109:CY109"/>
    <mergeCell ref="EV109:EW109"/>
    <mergeCell ref="EX109:EY109"/>
    <mergeCell ref="EZ109:FA109"/>
    <mergeCell ref="FB109:FC109"/>
    <mergeCell ref="FD109:FE109"/>
    <mergeCell ref="FF109:FG109"/>
    <mergeCell ref="EJ109:EK109"/>
    <mergeCell ref="EL109:EM109"/>
    <mergeCell ref="EN109:EO109"/>
    <mergeCell ref="EP109:EQ109"/>
    <mergeCell ref="ER109:ES109"/>
    <mergeCell ref="ET109:EU109"/>
    <mergeCell ref="DX109:DY109"/>
    <mergeCell ref="DZ109:EA109"/>
    <mergeCell ref="EB109:EC109"/>
    <mergeCell ref="ED109:EE109"/>
    <mergeCell ref="EF109:EG109"/>
    <mergeCell ref="EH109:EI109"/>
    <mergeCell ref="AF110:AG110"/>
    <mergeCell ref="AH110:AI110"/>
    <mergeCell ref="AJ110:AK110"/>
    <mergeCell ref="AL110:AM110"/>
    <mergeCell ref="AN110:AO110"/>
    <mergeCell ref="AP110:AQ110"/>
    <mergeCell ref="T110:U110"/>
    <mergeCell ref="V110:W110"/>
    <mergeCell ref="X110:Y110"/>
    <mergeCell ref="Z110:AA110"/>
    <mergeCell ref="AB110:AC110"/>
    <mergeCell ref="AD110:AE110"/>
    <mergeCell ref="H110:I110"/>
    <mergeCell ref="J110:K110"/>
    <mergeCell ref="L110:M110"/>
    <mergeCell ref="N110:O110"/>
    <mergeCell ref="P110:Q110"/>
    <mergeCell ref="R110:S110"/>
    <mergeCell ref="CH110:CI110"/>
    <mergeCell ref="CJ110:CK110"/>
    <mergeCell ref="CL110:CM110"/>
    <mergeCell ref="BP110:BQ110"/>
    <mergeCell ref="BR110:BS110"/>
    <mergeCell ref="BT110:BU110"/>
    <mergeCell ref="BV110:BW110"/>
    <mergeCell ref="BX110:BY110"/>
    <mergeCell ref="BZ110:CA110"/>
    <mergeCell ref="BD110:BE110"/>
    <mergeCell ref="BF110:BG110"/>
    <mergeCell ref="BH110:BI110"/>
    <mergeCell ref="BJ110:BK110"/>
    <mergeCell ref="BL110:BM110"/>
    <mergeCell ref="BN110:BO110"/>
    <mergeCell ref="AR110:AS110"/>
    <mergeCell ref="AT110:AU110"/>
    <mergeCell ref="AV110:AW110"/>
    <mergeCell ref="AX110:AY110"/>
    <mergeCell ref="AZ110:BA110"/>
    <mergeCell ref="BB110:BC110"/>
    <mergeCell ref="FF110:FG110"/>
    <mergeCell ref="EJ110:EK110"/>
    <mergeCell ref="EL110:EM110"/>
    <mergeCell ref="EN110:EO110"/>
    <mergeCell ref="EP110:EQ110"/>
    <mergeCell ref="ER110:ES110"/>
    <mergeCell ref="ET110:EU110"/>
    <mergeCell ref="DX110:DY110"/>
    <mergeCell ref="DZ110:EA110"/>
    <mergeCell ref="EB110:EC110"/>
    <mergeCell ref="ED110:EE110"/>
    <mergeCell ref="EF110:EG110"/>
    <mergeCell ref="EH110:EI110"/>
    <mergeCell ref="DL110:DM110"/>
    <mergeCell ref="DN110:DO110"/>
    <mergeCell ref="DP110:DQ110"/>
    <mergeCell ref="DR110:DS110"/>
    <mergeCell ref="DT110:DU110"/>
    <mergeCell ref="DV110:DW110"/>
    <mergeCell ref="T111:U111"/>
    <mergeCell ref="V111:W111"/>
    <mergeCell ref="X111:Y111"/>
    <mergeCell ref="Z111:AA111"/>
    <mergeCell ref="AB111:AC111"/>
    <mergeCell ref="AD111:AE111"/>
    <mergeCell ref="H111:I111"/>
    <mergeCell ref="J111:K111"/>
    <mergeCell ref="L111:M111"/>
    <mergeCell ref="N111:O111"/>
    <mergeCell ref="P111:Q111"/>
    <mergeCell ref="R111:S111"/>
    <mergeCell ref="EV110:EW110"/>
    <mergeCell ref="EX110:EY110"/>
    <mergeCell ref="EZ110:FA110"/>
    <mergeCell ref="FB110:FC110"/>
    <mergeCell ref="FD110:FE110"/>
    <mergeCell ref="CZ110:DA110"/>
    <mergeCell ref="DB110:DC110"/>
    <mergeCell ref="DD110:DE110"/>
    <mergeCell ref="DF110:DG110"/>
    <mergeCell ref="DH110:DI110"/>
    <mergeCell ref="DJ110:DK110"/>
    <mergeCell ref="CN110:CO110"/>
    <mergeCell ref="CP110:CQ110"/>
    <mergeCell ref="CR110:CS110"/>
    <mergeCell ref="CT110:CU110"/>
    <mergeCell ref="CV110:CW110"/>
    <mergeCell ref="CX110:CY110"/>
    <mergeCell ref="CB110:CC110"/>
    <mergeCell ref="CD110:CE110"/>
    <mergeCell ref="CF110:CG110"/>
    <mergeCell ref="BD111:BE111"/>
    <mergeCell ref="BF111:BG111"/>
    <mergeCell ref="BH111:BI111"/>
    <mergeCell ref="BJ111:BK111"/>
    <mergeCell ref="BL111:BM111"/>
    <mergeCell ref="BN111:BO111"/>
    <mergeCell ref="AR111:AS111"/>
    <mergeCell ref="AT111:AU111"/>
    <mergeCell ref="AV111:AW111"/>
    <mergeCell ref="AX111:AY111"/>
    <mergeCell ref="AZ111:BA111"/>
    <mergeCell ref="BB111:BC111"/>
    <mergeCell ref="AF111:AG111"/>
    <mergeCell ref="AH111:AI111"/>
    <mergeCell ref="AJ111:AK111"/>
    <mergeCell ref="AL111:AM111"/>
    <mergeCell ref="AN111:AO111"/>
    <mergeCell ref="AP111:AQ111"/>
    <mergeCell ref="DD111:DE111"/>
    <mergeCell ref="DF111:DG111"/>
    <mergeCell ref="DH111:DI111"/>
    <mergeCell ref="DJ111:DK111"/>
    <mergeCell ref="CN111:CO111"/>
    <mergeCell ref="CP111:CQ111"/>
    <mergeCell ref="CR111:CS111"/>
    <mergeCell ref="CT111:CU111"/>
    <mergeCell ref="CV111:CW111"/>
    <mergeCell ref="CX111:CY111"/>
    <mergeCell ref="CB111:CC111"/>
    <mergeCell ref="CD111:CE111"/>
    <mergeCell ref="CF111:CG111"/>
    <mergeCell ref="CH111:CI111"/>
    <mergeCell ref="CJ111:CK111"/>
    <mergeCell ref="CL111:CM111"/>
    <mergeCell ref="BP111:BQ111"/>
    <mergeCell ref="BR111:BS111"/>
    <mergeCell ref="BT111:BU111"/>
    <mergeCell ref="BV111:BW111"/>
    <mergeCell ref="BX111:BY111"/>
    <mergeCell ref="BZ111:CA111"/>
    <mergeCell ref="H114:I114"/>
    <mergeCell ref="J114:K114"/>
    <mergeCell ref="L114:M114"/>
    <mergeCell ref="N114:O114"/>
    <mergeCell ref="P114:Q114"/>
    <mergeCell ref="R114:S114"/>
    <mergeCell ref="EV111:EW111"/>
    <mergeCell ref="EX111:EY111"/>
    <mergeCell ref="EZ111:FA111"/>
    <mergeCell ref="FB111:FC111"/>
    <mergeCell ref="FD111:FE111"/>
    <mergeCell ref="FF111:FG111"/>
    <mergeCell ref="EJ111:EK111"/>
    <mergeCell ref="EL111:EM111"/>
    <mergeCell ref="EN111:EO111"/>
    <mergeCell ref="EP111:EQ111"/>
    <mergeCell ref="ER111:ES111"/>
    <mergeCell ref="ET111:EU111"/>
    <mergeCell ref="DX111:DY111"/>
    <mergeCell ref="DZ111:EA111"/>
    <mergeCell ref="EB111:EC111"/>
    <mergeCell ref="ED111:EE111"/>
    <mergeCell ref="EF111:EG111"/>
    <mergeCell ref="EH111:EI111"/>
    <mergeCell ref="DL111:DM111"/>
    <mergeCell ref="DN111:DO111"/>
    <mergeCell ref="DP111:DQ111"/>
    <mergeCell ref="DR111:DS111"/>
    <mergeCell ref="DT111:DU111"/>
    <mergeCell ref="DV111:DW111"/>
    <mergeCell ref="CZ111:DA111"/>
    <mergeCell ref="DB111:DC111"/>
    <mergeCell ref="AR114:AS114"/>
    <mergeCell ref="AT114:AU114"/>
    <mergeCell ref="AV114:AW114"/>
    <mergeCell ref="AX114:AY114"/>
    <mergeCell ref="AZ114:BA114"/>
    <mergeCell ref="BB114:BC114"/>
    <mergeCell ref="AF114:AG114"/>
    <mergeCell ref="AH114:AI114"/>
    <mergeCell ref="AJ114:AK114"/>
    <mergeCell ref="AL114:AM114"/>
    <mergeCell ref="AN114:AO114"/>
    <mergeCell ref="AP114:AQ114"/>
    <mergeCell ref="T114:U114"/>
    <mergeCell ref="V114:W114"/>
    <mergeCell ref="X114:Y114"/>
    <mergeCell ref="Z114:AA114"/>
    <mergeCell ref="AB114:AC114"/>
    <mergeCell ref="AD114:AE114"/>
    <mergeCell ref="CB114:CC114"/>
    <mergeCell ref="CD114:CE114"/>
    <mergeCell ref="CF114:CG114"/>
    <mergeCell ref="CH114:CI114"/>
    <mergeCell ref="CJ114:CK114"/>
    <mergeCell ref="CL114:CM114"/>
    <mergeCell ref="BP114:BQ114"/>
    <mergeCell ref="BR114:BS114"/>
    <mergeCell ref="BT114:BU114"/>
    <mergeCell ref="BV114:BW114"/>
    <mergeCell ref="BX114:BY114"/>
    <mergeCell ref="BZ114:CA114"/>
    <mergeCell ref="BD114:BE114"/>
    <mergeCell ref="BF114:BG114"/>
    <mergeCell ref="BH114:BI114"/>
    <mergeCell ref="BJ114:BK114"/>
    <mergeCell ref="BL114:BM114"/>
    <mergeCell ref="BN114:BO114"/>
    <mergeCell ref="DL114:DM114"/>
    <mergeCell ref="DN114:DO114"/>
    <mergeCell ref="DP114:DQ114"/>
    <mergeCell ref="DR114:DS114"/>
    <mergeCell ref="DT114:DU114"/>
    <mergeCell ref="DV114:DW114"/>
    <mergeCell ref="CZ114:DA114"/>
    <mergeCell ref="DB114:DC114"/>
    <mergeCell ref="DD114:DE114"/>
    <mergeCell ref="DF114:DG114"/>
    <mergeCell ref="DH114:DI114"/>
    <mergeCell ref="DJ114:DK114"/>
    <mergeCell ref="CN114:CO114"/>
    <mergeCell ref="CP114:CQ114"/>
    <mergeCell ref="CR114:CS114"/>
    <mergeCell ref="CT114:CU114"/>
    <mergeCell ref="CV114:CW114"/>
    <mergeCell ref="CX114:CY114"/>
    <mergeCell ref="EV114:EW114"/>
    <mergeCell ref="EX114:EY114"/>
    <mergeCell ref="EZ114:FA114"/>
    <mergeCell ref="FB114:FC114"/>
    <mergeCell ref="FD114:FE114"/>
    <mergeCell ref="FF114:FG114"/>
    <mergeCell ref="EJ114:EK114"/>
    <mergeCell ref="EL114:EM114"/>
    <mergeCell ref="EN114:EO114"/>
    <mergeCell ref="EP114:EQ114"/>
    <mergeCell ref="ER114:ES114"/>
    <mergeCell ref="ET114:EU114"/>
    <mergeCell ref="DX114:DY114"/>
    <mergeCell ref="DZ114:EA114"/>
    <mergeCell ref="EB114:EC114"/>
    <mergeCell ref="ED114:EE114"/>
    <mergeCell ref="EF114:EG114"/>
    <mergeCell ref="EH114:EI114"/>
    <mergeCell ref="AF115:AG115"/>
    <mergeCell ref="AH115:AI115"/>
    <mergeCell ref="AJ115:AK115"/>
    <mergeCell ref="AL115:AM115"/>
    <mergeCell ref="AN115:AO115"/>
    <mergeCell ref="AP115:AQ115"/>
    <mergeCell ref="T115:U115"/>
    <mergeCell ref="V115:W115"/>
    <mergeCell ref="X115:Y115"/>
    <mergeCell ref="Z115:AA115"/>
    <mergeCell ref="AB115:AC115"/>
    <mergeCell ref="AD115:AE115"/>
    <mergeCell ref="H115:I115"/>
    <mergeCell ref="J115:K115"/>
    <mergeCell ref="L115:M115"/>
    <mergeCell ref="N115:O115"/>
    <mergeCell ref="P115:Q115"/>
    <mergeCell ref="R115:S115"/>
    <mergeCell ref="CH115:CI115"/>
    <mergeCell ref="CJ115:CK115"/>
    <mergeCell ref="CL115:CM115"/>
    <mergeCell ref="BP115:BQ115"/>
    <mergeCell ref="BR115:BS115"/>
    <mergeCell ref="BT115:BU115"/>
    <mergeCell ref="BV115:BW115"/>
    <mergeCell ref="BX115:BY115"/>
    <mergeCell ref="BZ115:CA115"/>
    <mergeCell ref="BD115:BE115"/>
    <mergeCell ref="BF115:BG115"/>
    <mergeCell ref="BH115:BI115"/>
    <mergeCell ref="BJ115:BK115"/>
    <mergeCell ref="BL115:BM115"/>
    <mergeCell ref="BN115:BO115"/>
    <mergeCell ref="AR115:AS115"/>
    <mergeCell ref="AT115:AU115"/>
    <mergeCell ref="AV115:AW115"/>
    <mergeCell ref="AX115:AY115"/>
    <mergeCell ref="AZ115:BA115"/>
    <mergeCell ref="BB115:BC115"/>
    <mergeCell ref="FF115:FG115"/>
    <mergeCell ref="EJ115:EK115"/>
    <mergeCell ref="EL115:EM115"/>
    <mergeCell ref="EN115:EO115"/>
    <mergeCell ref="EP115:EQ115"/>
    <mergeCell ref="ER115:ES115"/>
    <mergeCell ref="ET115:EU115"/>
    <mergeCell ref="DX115:DY115"/>
    <mergeCell ref="DZ115:EA115"/>
    <mergeCell ref="EB115:EC115"/>
    <mergeCell ref="ED115:EE115"/>
    <mergeCell ref="EF115:EG115"/>
    <mergeCell ref="EH115:EI115"/>
    <mergeCell ref="DL115:DM115"/>
    <mergeCell ref="DN115:DO115"/>
    <mergeCell ref="DP115:DQ115"/>
    <mergeCell ref="DR115:DS115"/>
    <mergeCell ref="DT115:DU115"/>
    <mergeCell ref="DV115:DW115"/>
    <mergeCell ref="T116:U116"/>
    <mergeCell ref="V116:W116"/>
    <mergeCell ref="X116:Y116"/>
    <mergeCell ref="Z116:AA116"/>
    <mergeCell ref="AB116:AC116"/>
    <mergeCell ref="AD116:AE116"/>
    <mergeCell ref="H116:I116"/>
    <mergeCell ref="J116:K116"/>
    <mergeCell ref="L116:M116"/>
    <mergeCell ref="N116:O116"/>
    <mergeCell ref="P116:Q116"/>
    <mergeCell ref="R116:S116"/>
    <mergeCell ref="EV115:EW115"/>
    <mergeCell ref="EX115:EY115"/>
    <mergeCell ref="EZ115:FA115"/>
    <mergeCell ref="FB115:FC115"/>
    <mergeCell ref="FD115:FE115"/>
    <mergeCell ref="CZ115:DA115"/>
    <mergeCell ref="DB115:DC115"/>
    <mergeCell ref="DD115:DE115"/>
    <mergeCell ref="DF115:DG115"/>
    <mergeCell ref="DH115:DI115"/>
    <mergeCell ref="DJ115:DK115"/>
    <mergeCell ref="CN115:CO115"/>
    <mergeCell ref="CP115:CQ115"/>
    <mergeCell ref="CR115:CS115"/>
    <mergeCell ref="CT115:CU115"/>
    <mergeCell ref="CV115:CW115"/>
    <mergeCell ref="CX115:CY115"/>
    <mergeCell ref="CB115:CC115"/>
    <mergeCell ref="CD115:CE115"/>
    <mergeCell ref="CF115:CG115"/>
    <mergeCell ref="BD116:BE116"/>
    <mergeCell ref="BF116:BG116"/>
    <mergeCell ref="BH116:BI116"/>
    <mergeCell ref="BJ116:BK116"/>
    <mergeCell ref="BL116:BM116"/>
    <mergeCell ref="BN116:BO116"/>
    <mergeCell ref="AR116:AS116"/>
    <mergeCell ref="AT116:AU116"/>
    <mergeCell ref="AV116:AW116"/>
    <mergeCell ref="AX116:AY116"/>
    <mergeCell ref="AZ116:BA116"/>
    <mergeCell ref="BB116:BC116"/>
    <mergeCell ref="AF116:AG116"/>
    <mergeCell ref="AH116:AI116"/>
    <mergeCell ref="AJ116:AK116"/>
    <mergeCell ref="AL116:AM116"/>
    <mergeCell ref="AN116:AO116"/>
    <mergeCell ref="AP116:AQ116"/>
    <mergeCell ref="DD116:DE116"/>
    <mergeCell ref="DF116:DG116"/>
    <mergeCell ref="DH116:DI116"/>
    <mergeCell ref="DJ116:DK116"/>
    <mergeCell ref="CN116:CO116"/>
    <mergeCell ref="CP116:CQ116"/>
    <mergeCell ref="CR116:CS116"/>
    <mergeCell ref="CT116:CU116"/>
    <mergeCell ref="CV116:CW116"/>
    <mergeCell ref="CX116:CY116"/>
    <mergeCell ref="CB116:CC116"/>
    <mergeCell ref="CD116:CE116"/>
    <mergeCell ref="CF116:CG116"/>
    <mergeCell ref="CH116:CI116"/>
    <mergeCell ref="CJ116:CK116"/>
    <mergeCell ref="CL116:CM116"/>
    <mergeCell ref="BP116:BQ116"/>
    <mergeCell ref="BR116:BS116"/>
    <mergeCell ref="BT116:BU116"/>
    <mergeCell ref="BV116:BW116"/>
    <mergeCell ref="BX116:BY116"/>
    <mergeCell ref="BZ116:CA116"/>
    <mergeCell ref="H117:I117"/>
    <mergeCell ref="J117:K117"/>
    <mergeCell ref="L117:M117"/>
    <mergeCell ref="N117:O117"/>
    <mergeCell ref="P117:Q117"/>
    <mergeCell ref="R117:S117"/>
    <mergeCell ref="EV116:EW116"/>
    <mergeCell ref="EX116:EY116"/>
    <mergeCell ref="EZ116:FA116"/>
    <mergeCell ref="FB116:FC116"/>
    <mergeCell ref="FD116:FE116"/>
    <mergeCell ref="FF116:FG116"/>
    <mergeCell ref="EJ116:EK116"/>
    <mergeCell ref="EL116:EM116"/>
    <mergeCell ref="EN116:EO116"/>
    <mergeCell ref="EP116:EQ116"/>
    <mergeCell ref="ER116:ES116"/>
    <mergeCell ref="ET116:EU116"/>
    <mergeCell ref="DX116:DY116"/>
    <mergeCell ref="DZ116:EA116"/>
    <mergeCell ref="EB116:EC116"/>
    <mergeCell ref="ED116:EE116"/>
    <mergeCell ref="EF116:EG116"/>
    <mergeCell ref="EH116:EI116"/>
    <mergeCell ref="DL116:DM116"/>
    <mergeCell ref="DN116:DO116"/>
    <mergeCell ref="DP116:DQ116"/>
    <mergeCell ref="DR116:DS116"/>
    <mergeCell ref="DT116:DU116"/>
    <mergeCell ref="DV116:DW116"/>
    <mergeCell ref="CZ116:DA116"/>
    <mergeCell ref="DB116:DC116"/>
    <mergeCell ref="AR117:AS117"/>
    <mergeCell ref="AT117:AU117"/>
    <mergeCell ref="AV117:AW117"/>
    <mergeCell ref="AX117:AY117"/>
    <mergeCell ref="AZ117:BA117"/>
    <mergeCell ref="BB117:BC117"/>
    <mergeCell ref="AF117:AG117"/>
    <mergeCell ref="AH117:AI117"/>
    <mergeCell ref="AJ117:AK117"/>
    <mergeCell ref="AL117:AM117"/>
    <mergeCell ref="AN117:AO117"/>
    <mergeCell ref="AP117:AQ117"/>
    <mergeCell ref="T117:U117"/>
    <mergeCell ref="V117:W117"/>
    <mergeCell ref="X117:Y117"/>
    <mergeCell ref="Z117:AA117"/>
    <mergeCell ref="AB117:AC117"/>
    <mergeCell ref="AD117:AE117"/>
    <mergeCell ref="CB117:CC117"/>
    <mergeCell ref="CD117:CE117"/>
    <mergeCell ref="CF117:CG117"/>
    <mergeCell ref="CH117:CI117"/>
    <mergeCell ref="CJ117:CK117"/>
    <mergeCell ref="CL117:CM117"/>
    <mergeCell ref="BP117:BQ117"/>
    <mergeCell ref="BR117:BS117"/>
    <mergeCell ref="BT117:BU117"/>
    <mergeCell ref="BV117:BW117"/>
    <mergeCell ref="BX117:BY117"/>
    <mergeCell ref="BZ117:CA117"/>
    <mergeCell ref="BD117:BE117"/>
    <mergeCell ref="BF117:BG117"/>
    <mergeCell ref="BH117:BI117"/>
    <mergeCell ref="BJ117:BK117"/>
    <mergeCell ref="BL117:BM117"/>
    <mergeCell ref="BN117:BO117"/>
    <mergeCell ref="DL117:DM117"/>
    <mergeCell ref="DN117:DO117"/>
    <mergeCell ref="DP117:DQ117"/>
    <mergeCell ref="DR117:DS117"/>
    <mergeCell ref="DT117:DU117"/>
    <mergeCell ref="DV117:DW117"/>
    <mergeCell ref="CZ117:DA117"/>
    <mergeCell ref="DB117:DC117"/>
    <mergeCell ref="DD117:DE117"/>
    <mergeCell ref="DF117:DG117"/>
    <mergeCell ref="DH117:DI117"/>
    <mergeCell ref="DJ117:DK117"/>
    <mergeCell ref="CN117:CO117"/>
    <mergeCell ref="CP117:CQ117"/>
    <mergeCell ref="CR117:CS117"/>
    <mergeCell ref="CT117:CU117"/>
    <mergeCell ref="CV117:CW117"/>
    <mergeCell ref="CX117:CY117"/>
    <mergeCell ref="EV117:EW117"/>
    <mergeCell ref="EX117:EY117"/>
    <mergeCell ref="EZ117:FA117"/>
    <mergeCell ref="FB117:FC117"/>
    <mergeCell ref="FD117:FE117"/>
    <mergeCell ref="FF117:FG117"/>
    <mergeCell ref="EJ117:EK117"/>
    <mergeCell ref="EL117:EM117"/>
    <mergeCell ref="EN117:EO117"/>
    <mergeCell ref="EP117:EQ117"/>
    <mergeCell ref="ER117:ES117"/>
    <mergeCell ref="ET117:EU117"/>
    <mergeCell ref="DX117:DY117"/>
    <mergeCell ref="DZ117:EA117"/>
    <mergeCell ref="EB117:EC117"/>
    <mergeCell ref="ED117:EE117"/>
    <mergeCell ref="EF117:EG117"/>
    <mergeCell ref="EH117:EI117"/>
    <mergeCell ref="AF118:AG118"/>
    <mergeCell ref="AH118:AI118"/>
    <mergeCell ref="AJ118:AK118"/>
    <mergeCell ref="AL118:AM118"/>
    <mergeCell ref="AN118:AO118"/>
    <mergeCell ref="AP118:AQ118"/>
    <mergeCell ref="T118:U118"/>
    <mergeCell ref="V118:W118"/>
    <mergeCell ref="X118:Y118"/>
    <mergeCell ref="Z118:AA118"/>
    <mergeCell ref="AB118:AC118"/>
    <mergeCell ref="AD118:AE118"/>
    <mergeCell ref="H118:I118"/>
    <mergeCell ref="J118:K118"/>
    <mergeCell ref="L118:M118"/>
    <mergeCell ref="N118:O118"/>
    <mergeCell ref="P118:Q118"/>
    <mergeCell ref="R118:S118"/>
    <mergeCell ref="CH118:CI118"/>
    <mergeCell ref="CJ118:CK118"/>
    <mergeCell ref="CL118:CM118"/>
    <mergeCell ref="BP118:BQ118"/>
    <mergeCell ref="BR118:BS118"/>
    <mergeCell ref="BT118:BU118"/>
    <mergeCell ref="BV118:BW118"/>
    <mergeCell ref="BX118:BY118"/>
    <mergeCell ref="BZ118:CA118"/>
    <mergeCell ref="BD118:BE118"/>
    <mergeCell ref="BF118:BG118"/>
    <mergeCell ref="BH118:BI118"/>
    <mergeCell ref="BJ118:BK118"/>
    <mergeCell ref="BL118:BM118"/>
    <mergeCell ref="BN118:BO118"/>
    <mergeCell ref="AR118:AS118"/>
    <mergeCell ref="AT118:AU118"/>
    <mergeCell ref="AV118:AW118"/>
    <mergeCell ref="AX118:AY118"/>
    <mergeCell ref="AZ118:BA118"/>
    <mergeCell ref="BB118:BC118"/>
    <mergeCell ref="FF118:FG118"/>
    <mergeCell ref="EJ118:EK118"/>
    <mergeCell ref="EL118:EM118"/>
    <mergeCell ref="EN118:EO118"/>
    <mergeCell ref="EP118:EQ118"/>
    <mergeCell ref="ER118:ES118"/>
    <mergeCell ref="ET118:EU118"/>
    <mergeCell ref="DX118:DY118"/>
    <mergeCell ref="DZ118:EA118"/>
    <mergeCell ref="EB118:EC118"/>
    <mergeCell ref="ED118:EE118"/>
    <mergeCell ref="EF118:EG118"/>
    <mergeCell ref="EH118:EI118"/>
    <mergeCell ref="DL118:DM118"/>
    <mergeCell ref="DN118:DO118"/>
    <mergeCell ref="DP118:DQ118"/>
    <mergeCell ref="DR118:DS118"/>
    <mergeCell ref="DT118:DU118"/>
    <mergeCell ref="DV118:DW118"/>
    <mergeCell ref="T119:U119"/>
    <mergeCell ref="V119:W119"/>
    <mergeCell ref="X119:Y119"/>
    <mergeCell ref="Z119:AA119"/>
    <mergeCell ref="AB119:AC119"/>
    <mergeCell ref="AD119:AE119"/>
    <mergeCell ref="H119:I119"/>
    <mergeCell ref="J119:K119"/>
    <mergeCell ref="L119:M119"/>
    <mergeCell ref="N119:O119"/>
    <mergeCell ref="P119:Q119"/>
    <mergeCell ref="R119:S119"/>
    <mergeCell ref="EV118:EW118"/>
    <mergeCell ref="EX118:EY118"/>
    <mergeCell ref="EZ118:FA118"/>
    <mergeCell ref="FB118:FC118"/>
    <mergeCell ref="FD118:FE118"/>
    <mergeCell ref="CZ118:DA118"/>
    <mergeCell ref="DB118:DC118"/>
    <mergeCell ref="DD118:DE118"/>
    <mergeCell ref="DF118:DG118"/>
    <mergeCell ref="DH118:DI118"/>
    <mergeCell ref="DJ118:DK118"/>
    <mergeCell ref="CN118:CO118"/>
    <mergeCell ref="CP118:CQ118"/>
    <mergeCell ref="CR118:CS118"/>
    <mergeCell ref="CT118:CU118"/>
    <mergeCell ref="CV118:CW118"/>
    <mergeCell ref="CX118:CY118"/>
    <mergeCell ref="CB118:CC118"/>
    <mergeCell ref="CD118:CE118"/>
    <mergeCell ref="CF118:CG118"/>
    <mergeCell ref="BD119:BE119"/>
    <mergeCell ref="BF119:BG119"/>
    <mergeCell ref="BH119:BI119"/>
    <mergeCell ref="BJ119:BK119"/>
    <mergeCell ref="BL119:BM119"/>
    <mergeCell ref="BN119:BO119"/>
    <mergeCell ref="AR119:AS119"/>
    <mergeCell ref="AT119:AU119"/>
    <mergeCell ref="AV119:AW119"/>
    <mergeCell ref="AX119:AY119"/>
    <mergeCell ref="AZ119:BA119"/>
    <mergeCell ref="BB119:BC119"/>
    <mergeCell ref="AF119:AG119"/>
    <mergeCell ref="AH119:AI119"/>
    <mergeCell ref="AJ119:AK119"/>
    <mergeCell ref="AL119:AM119"/>
    <mergeCell ref="AN119:AO119"/>
    <mergeCell ref="AP119:AQ119"/>
    <mergeCell ref="DD119:DE119"/>
    <mergeCell ref="DF119:DG119"/>
    <mergeCell ref="DH119:DI119"/>
    <mergeCell ref="DJ119:DK119"/>
    <mergeCell ref="CN119:CO119"/>
    <mergeCell ref="CP119:CQ119"/>
    <mergeCell ref="CR119:CS119"/>
    <mergeCell ref="CT119:CU119"/>
    <mergeCell ref="CV119:CW119"/>
    <mergeCell ref="CX119:CY119"/>
    <mergeCell ref="CB119:CC119"/>
    <mergeCell ref="CD119:CE119"/>
    <mergeCell ref="CF119:CG119"/>
    <mergeCell ref="CH119:CI119"/>
    <mergeCell ref="CJ119:CK119"/>
    <mergeCell ref="CL119:CM119"/>
    <mergeCell ref="BP119:BQ119"/>
    <mergeCell ref="BR119:BS119"/>
    <mergeCell ref="BT119:BU119"/>
    <mergeCell ref="BV119:BW119"/>
    <mergeCell ref="BX119:BY119"/>
    <mergeCell ref="BZ119:CA119"/>
    <mergeCell ref="H120:I120"/>
    <mergeCell ref="J120:K120"/>
    <mergeCell ref="L120:M120"/>
    <mergeCell ref="N120:O120"/>
    <mergeCell ref="P120:Q120"/>
    <mergeCell ref="R120:S120"/>
    <mergeCell ref="EV119:EW119"/>
    <mergeCell ref="EX119:EY119"/>
    <mergeCell ref="EZ119:FA119"/>
    <mergeCell ref="FB119:FC119"/>
    <mergeCell ref="FD119:FE119"/>
    <mergeCell ref="FF119:FG119"/>
    <mergeCell ref="EJ119:EK119"/>
    <mergeCell ref="EL119:EM119"/>
    <mergeCell ref="EN119:EO119"/>
    <mergeCell ref="EP119:EQ119"/>
    <mergeCell ref="ER119:ES119"/>
    <mergeCell ref="ET119:EU119"/>
    <mergeCell ref="DX119:DY119"/>
    <mergeCell ref="DZ119:EA119"/>
    <mergeCell ref="EB119:EC119"/>
    <mergeCell ref="ED119:EE119"/>
    <mergeCell ref="EF119:EG119"/>
    <mergeCell ref="EH119:EI119"/>
    <mergeCell ref="DL119:DM119"/>
    <mergeCell ref="DN119:DO119"/>
    <mergeCell ref="DP119:DQ119"/>
    <mergeCell ref="DR119:DS119"/>
    <mergeCell ref="DT119:DU119"/>
    <mergeCell ref="DV119:DW119"/>
    <mergeCell ref="CZ119:DA119"/>
    <mergeCell ref="DB119:DC119"/>
    <mergeCell ref="AR120:AS120"/>
    <mergeCell ref="AT120:AU120"/>
    <mergeCell ref="AV120:AW120"/>
    <mergeCell ref="AX120:AY120"/>
    <mergeCell ref="AZ120:BA120"/>
    <mergeCell ref="BB120:BC120"/>
    <mergeCell ref="AF120:AG120"/>
    <mergeCell ref="AH120:AI120"/>
    <mergeCell ref="AJ120:AK120"/>
    <mergeCell ref="AL120:AM120"/>
    <mergeCell ref="AN120:AO120"/>
    <mergeCell ref="AP120:AQ120"/>
    <mergeCell ref="T120:U120"/>
    <mergeCell ref="V120:W120"/>
    <mergeCell ref="X120:Y120"/>
    <mergeCell ref="Z120:AA120"/>
    <mergeCell ref="AB120:AC120"/>
    <mergeCell ref="AD120:AE120"/>
    <mergeCell ref="CB120:CC120"/>
    <mergeCell ref="CD120:CE120"/>
    <mergeCell ref="CF120:CG120"/>
    <mergeCell ref="CH120:CI120"/>
    <mergeCell ref="CJ120:CK120"/>
    <mergeCell ref="CL120:CM120"/>
    <mergeCell ref="BP120:BQ120"/>
    <mergeCell ref="BR120:BS120"/>
    <mergeCell ref="BT120:BU120"/>
    <mergeCell ref="BV120:BW120"/>
    <mergeCell ref="BX120:BY120"/>
    <mergeCell ref="BZ120:CA120"/>
    <mergeCell ref="BD120:BE120"/>
    <mergeCell ref="BF120:BG120"/>
    <mergeCell ref="BH120:BI120"/>
    <mergeCell ref="BJ120:BK120"/>
    <mergeCell ref="BL120:BM120"/>
    <mergeCell ref="BN120:BO120"/>
    <mergeCell ref="DL120:DM120"/>
    <mergeCell ref="DN120:DO120"/>
    <mergeCell ref="DP120:DQ120"/>
    <mergeCell ref="DR120:DS120"/>
    <mergeCell ref="DT120:DU120"/>
    <mergeCell ref="DV120:DW120"/>
    <mergeCell ref="CZ120:DA120"/>
    <mergeCell ref="DB120:DC120"/>
    <mergeCell ref="DD120:DE120"/>
    <mergeCell ref="DF120:DG120"/>
    <mergeCell ref="DH120:DI120"/>
    <mergeCell ref="DJ120:DK120"/>
    <mergeCell ref="CN120:CO120"/>
    <mergeCell ref="CP120:CQ120"/>
    <mergeCell ref="CR120:CS120"/>
    <mergeCell ref="CT120:CU120"/>
    <mergeCell ref="CV120:CW120"/>
    <mergeCell ref="CX120:CY120"/>
    <mergeCell ref="EV120:EW120"/>
    <mergeCell ref="EX120:EY120"/>
    <mergeCell ref="EZ120:FA120"/>
    <mergeCell ref="FB120:FC120"/>
    <mergeCell ref="FD120:FE120"/>
    <mergeCell ref="FF120:FG120"/>
    <mergeCell ref="EJ120:EK120"/>
    <mergeCell ref="EL120:EM120"/>
    <mergeCell ref="EN120:EO120"/>
    <mergeCell ref="EP120:EQ120"/>
    <mergeCell ref="ER120:ES120"/>
    <mergeCell ref="ET120:EU120"/>
    <mergeCell ref="DX120:DY120"/>
    <mergeCell ref="DZ120:EA120"/>
    <mergeCell ref="EB120:EC120"/>
    <mergeCell ref="ED120:EE120"/>
    <mergeCell ref="EF120:EG120"/>
    <mergeCell ref="EH120:EI120"/>
    <mergeCell ref="AF121:AG121"/>
    <mergeCell ref="AH121:AI121"/>
    <mergeCell ref="AJ121:AK121"/>
    <mergeCell ref="AL121:AM121"/>
    <mergeCell ref="AN121:AO121"/>
    <mergeCell ref="AP121:AQ121"/>
    <mergeCell ref="T121:U121"/>
    <mergeCell ref="V121:W121"/>
    <mergeCell ref="X121:Y121"/>
    <mergeCell ref="Z121:AA121"/>
    <mergeCell ref="AB121:AC121"/>
    <mergeCell ref="AD121:AE121"/>
    <mergeCell ref="H121:I121"/>
    <mergeCell ref="J121:K121"/>
    <mergeCell ref="L121:M121"/>
    <mergeCell ref="N121:O121"/>
    <mergeCell ref="P121:Q121"/>
    <mergeCell ref="R121:S121"/>
    <mergeCell ref="CH121:CI121"/>
    <mergeCell ref="CJ121:CK121"/>
    <mergeCell ref="CL121:CM121"/>
    <mergeCell ref="BP121:BQ121"/>
    <mergeCell ref="BR121:BS121"/>
    <mergeCell ref="BT121:BU121"/>
    <mergeCell ref="BV121:BW121"/>
    <mergeCell ref="BX121:BY121"/>
    <mergeCell ref="BZ121:CA121"/>
    <mergeCell ref="BD121:BE121"/>
    <mergeCell ref="BF121:BG121"/>
    <mergeCell ref="BH121:BI121"/>
    <mergeCell ref="BJ121:BK121"/>
    <mergeCell ref="BL121:BM121"/>
    <mergeCell ref="BN121:BO121"/>
    <mergeCell ref="AR121:AS121"/>
    <mergeCell ref="AT121:AU121"/>
    <mergeCell ref="AV121:AW121"/>
    <mergeCell ref="AX121:AY121"/>
    <mergeCell ref="AZ121:BA121"/>
    <mergeCell ref="BB121:BC121"/>
    <mergeCell ref="FF121:FG121"/>
    <mergeCell ref="EJ121:EK121"/>
    <mergeCell ref="EL121:EM121"/>
    <mergeCell ref="EN121:EO121"/>
    <mergeCell ref="EP121:EQ121"/>
    <mergeCell ref="ER121:ES121"/>
    <mergeCell ref="ET121:EU121"/>
    <mergeCell ref="DX121:DY121"/>
    <mergeCell ref="DZ121:EA121"/>
    <mergeCell ref="EB121:EC121"/>
    <mergeCell ref="ED121:EE121"/>
    <mergeCell ref="EF121:EG121"/>
    <mergeCell ref="EH121:EI121"/>
    <mergeCell ref="DL121:DM121"/>
    <mergeCell ref="DN121:DO121"/>
    <mergeCell ref="DP121:DQ121"/>
    <mergeCell ref="DR121:DS121"/>
    <mergeCell ref="DT121:DU121"/>
    <mergeCell ref="DV121:DW121"/>
    <mergeCell ref="T122:U122"/>
    <mergeCell ref="V122:W122"/>
    <mergeCell ref="X122:Y122"/>
    <mergeCell ref="Z122:AA122"/>
    <mergeCell ref="AB122:AC122"/>
    <mergeCell ref="AD122:AE122"/>
    <mergeCell ref="H122:I122"/>
    <mergeCell ref="J122:K122"/>
    <mergeCell ref="L122:M122"/>
    <mergeCell ref="N122:O122"/>
    <mergeCell ref="P122:Q122"/>
    <mergeCell ref="R122:S122"/>
    <mergeCell ref="EV121:EW121"/>
    <mergeCell ref="EX121:EY121"/>
    <mergeCell ref="EZ121:FA121"/>
    <mergeCell ref="FB121:FC121"/>
    <mergeCell ref="FD121:FE121"/>
    <mergeCell ref="CZ121:DA121"/>
    <mergeCell ref="DB121:DC121"/>
    <mergeCell ref="DD121:DE121"/>
    <mergeCell ref="DF121:DG121"/>
    <mergeCell ref="DH121:DI121"/>
    <mergeCell ref="DJ121:DK121"/>
    <mergeCell ref="CN121:CO121"/>
    <mergeCell ref="CP121:CQ121"/>
    <mergeCell ref="CR121:CS121"/>
    <mergeCell ref="CT121:CU121"/>
    <mergeCell ref="CV121:CW121"/>
    <mergeCell ref="CX121:CY121"/>
    <mergeCell ref="CB121:CC121"/>
    <mergeCell ref="CD121:CE121"/>
    <mergeCell ref="CF121:CG121"/>
    <mergeCell ref="BD122:BE122"/>
    <mergeCell ref="BF122:BG122"/>
    <mergeCell ref="BH122:BI122"/>
    <mergeCell ref="BJ122:BK122"/>
    <mergeCell ref="BL122:BM122"/>
    <mergeCell ref="BN122:BO122"/>
    <mergeCell ref="AR122:AS122"/>
    <mergeCell ref="AT122:AU122"/>
    <mergeCell ref="AV122:AW122"/>
    <mergeCell ref="AX122:AY122"/>
    <mergeCell ref="AZ122:BA122"/>
    <mergeCell ref="BB122:BC122"/>
    <mergeCell ref="AF122:AG122"/>
    <mergeCell ref="AH122:AI122"/>
    <mergeCell ref="AJ122:AK122"/>
    <mergeCell ref="AL122:AM122"/>
    <mergeCell ref="AN122:AO122"/>
    <mergeCell ref="AP122:AQ122"/>
    <mergeCell ref="DD122:DE122"/>
    <mergeCell ref="DF122:DG122"/>
    <mergeCell ref="DH122:DI122"/>
    <mergeCell ref="DJ122:DK122"/>
    <mergeCell ref="CN122:CO122"/>
    <mergeCell ref="CP122:CQ122"/>
    <mergeCell ref="CR122:CS122"/>
    <mergeCell ref="CT122:CU122"/>
    <mergeCell ref="CV122:CW122"/>
    <mergeCell ref="CX122:CY122"/>
    <mergeCell ref="CB122:CC122"/>
    <mergeCell ref="CD122:CE122"/>
    <mergeCell ref="CF122:CG122"/>
    <mergeCell ref="CH122:CI122"/>
    <mergeCell ref="CJ122:CK122"/>
    <mergeCell ref="CL122:CM122"/>
    <mergeCell ref="BP122:BQ122"/>
    <mergeCell ref="BR122:BS122"/>
    <mergeCell ref="BT122:BU122"/>
    <mergeCell ref="BV122:BW122"/>
    <mergeCell ref="BX122:BY122"/>
    <mergeCell ref="BZ122:CA122"/>
    <mergeCell ref="H123:I123"/>
    <mergeCell ref="J123:K123"/>
    <mergeCell ref="L123:M123"/>
    <mergeCell ref="N123:O123"/>
    <mergeCell ref="P123:Q123"/>
    <mergeCell ref="R123:S123"/>
    <mergeCell ref="EV122:EW122"/>
    <mergeCell ref="EX122:EY122"/>
    <mergeCell ref="EZ122:FA122"/>
    <mergeCell ref="FB122:FC122"/>
    <mergeCell ref="FD122:FE122"/>
    <mergeCell ref="FF122:FG122"/>
    <mergeCell ref="EJ122:EK122"/>
    <mergeCell ref="EL122:EM122"/>
    <mergeCell ref="EN122:EO122"/>
    <mergeCell ref="EP122:EQ122"/>
    <mergeCell ref="ER122:ES122"/>
    <mergeCell ref="ET122:EU122"/>
    <mergeCell ref="DX122:DY122"/>
    <mergeCell ref="DZ122:EA122"/>
    <mergeCell ref="EB122:EC122"/>
    <mergeCell ref="ED122:EE122"/>
    <mergeCell ref="EF122:EG122"/>
    <mergeCell ref="EH122:EI122"/>
    <mergeCell ref="DL122:DM122"/>
    <mergeCell ref="DN122:DO122"/>
    <mergeCell ref="DP122:DQ122"/>
    <mergeCell ref="DR122:DS122"/>
    <mergeCell ref="DT122:DU122"/>
    <mergeCell ref="DV122:DW122"/>
    <mergeCell ref="CZ122:DA122"/>
    <mergeCell ref="DB122:DC122"/>
    <mergeCell ref="AR123:AS123"/>
    <mergeCell ref="AT123:AU123"/>
    <mergeCell ref="AV123:AW123"/>
    <mergeCell ref="AX123:AY123"/>
    <mergeCell ref="AZ123:BA123"/>
    <mergeCell ref="BB123:BC123"/>
    <mergeCell ref="AF123:AG123"/>
    <mergeCell ref="AH123:AI123"/>
    <mergeCell ref="AJ123:AK123"/>
    <mergeCell ref="AL123:AM123"/>
    <mergeCell ref="AN123:AO123"/>
    <mergeCell ref="AP123:AQ123"/>
    <mergeCell ref="T123:U123"/>
    <mergeCell ref="V123:W123"/>
    <mergeCell ref="X123:Y123"/>
    <mergeCell ref="Z123:AA123"/>
    <mergeCell ref="AB123:AC123"/>
    <mergeCell ref="AD123:AE123"/>
    <mergeCell ref="CB123:CC123"/>
    <mergeCell ref="CD123:CE123"/>
    <mergeCell ref="CF123:CG123"/>
    <mergeCell ref="CH123:CI123"/>
    <mergeCell ref="CJ123:CK123"/>
    <mergeCell ref="CL123:CM123"/>
    <mergeCell ref="BP123:BQ123"/>
    <mergeCell ref="BR123:BS123"/>
    <mergeCell ref="BT123:BU123"/>
    <mergeCell ref="BV123:BW123"/>
    <mergeCell ref="BX123:BY123"/>
    <mergeCell ref="BZ123:CA123"/>
    <mergeCell ref="BD123:BE123"/>
    <mergeCell ref="BF123:BG123"/>
    <mergeCell ref="BH123:BI123"/>
    <mergeCell ref="BJ123:BK123"/>
    <mergeCell ref="BL123:BM123"/>
    <mergeCell ref="BN123:BO123"/>
    <mergeCell ref="DL123:DM123"/>
    <mergeCell ref="DN123:DO123"/>
    <mergeCell ref="DP123:DQ123"/>
    <mergeCell ref="DR123:DS123"/>
    <mergeCell ref="DT123:DU123"/>
    <mergeCell ref="DV123:DW123"/>
    <mergeCell ref="CZ123:DA123"/>
    <mergeCell ref="DB123:DC123"/>
    <mergeCell ref="DD123:DE123"/>
    <mergeCell ref="DF123:DG123"/>
    <mergeCell ref="DH123:DI123"/>
    <mergeCell ref="DJ123:DK123"/>
    <mergeCell ref="CN123:CO123"/>
    <mergeCell ref="CP123:CQ123"/>
    <mergeCell ref="CR123:CS123"/>
    <mergeCell ref="CT123:CU123"/>
    <mergeCell ref="CV123:CW123"/>
    <mergeCell ref="CX123:CY123"/>
    <mergeCell ref="EV123:EW123"/>
    <mergeCell ref="EX123:EY123"/>
    <mergeCell ref="EZ123:FA123"/>
    <mergeCell ref="FB123:FC123"/>
    <mergeCell ref="FD123:FE123"/>
    <mergeCell ref="FF123:FG123"/>
    <mergeCell ref="EJ123:EK123"/>
    <mergeCell ref="EL123:EM123"/>
    <mergeCell ref="EN123:EO123"/>
    <mergeCell ref="EP123:EQ123"/>
    <mergeCell ref="ER123:ES123"/>
    <mergeCell ref="ET123:EU123"/>
    <mergeCell ref="DX123:DY123"/>
    <mergeCell ref="DZ123:EA123"/>
    <mergeCell ref="EB123:EC123"/>
    <mergeCell ref="ED123:EE123"/>
    <mergeCell ref="EF123:EG123"/>
    <mergeCell ref="EH123:EI123"/>
  </mergeCells>
  <pageMargins left="0.7" right="0.7" top="0.75" bottom="0.75" header="0.3" footer="0.3"/>
  <pageSetup paperSize="9" scale="63" orientation="landscape" r:id="rId1"/>
  <rowBreaks count="2" manualBreakCount="2">
    <brk id="46" max="16383" man="1"/>
    <brk id="83" max="16383" man="1"/>
  </rowBreaks>
  <colBreaks count="1" manualBreakCount="1">
    <brk id="15" max="1048575" man="1"/>
  </colBreaks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B10:B123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D139"/>
  <sheetViews>
    <sheetView tabSelected="1" workbookViewId="0">
      <selection activeCell="AD28" sqref="AD28"/>
    </sheetView>
  </sheetViews>
  <sheetFormatPr baseColWidth="10" defaultRowHeight="12.75" x14ac:dyDescent="0.2"/>
  <cols>
    <col min="1" max="1" width="23.7109375" bestFit="1" customWidth="1"/>
    <col min="2" max="2" width="8.7109375" bestFit="1" customWidth="1"/>
    <col min="3" max="14" width="20.5703125" bestFit="1" customWidth="1"/>
    <col min="15" max="28" width="19.28515625" bestFit="1" customWidth="1"/>
    <col min="29" max="61" width="19.28515625" style="30" bestFit="1" customWidth="1"/>
    <col min="62" max="84" width="20.5703125" style="30" bestFit="1" customWidth="1"/>
    <col min="85" max="758" width="11.42578125" style="30"/>
  </cols>
  <sheetData>
    <row r="1" spans="1:758" ht="13.5" thickBot="1" x14ac:dyDescent="0.25"/>
    <row r="2" spans="1:758" s="31" customFormat="1" ht="16.5" thickBot="1" x14ac:dyDescent="0.3">
      <c r="C2" s="95">
        <v>42736</v>
      </c>
      <c r="D2" s="32">
        <v>42767</v>
      </c>
      <c r="E2" s="32">
        <v>42795</v>
      </c>
      <c r="F2" s="32">
        <v>42826</v>
      </c>
      <c r="G2" s="96">
        <v>42856</v>
      </c>
      <c r="H2" s="96">
        <v>42887</v>
      </c>
      <c r="I2" s="96">
        <v>42917</v>
      </c>
      <c r="J2" s="96">
        <v>42948</v>
      </c>
      <c r="K2" s="96">
        <v>42979</v>
      </c>
      <c r="L2" s="96">
        <v>43009</v>
      </c>
      <c r="M2" s="96">
        <v>43040</v>
      </c>
      <c r="N2" s="96">
        <v>43070</v>
      </c>
      <c r="O2" s="96">
        <v>43101</v>
      </c>
      <c r="P2" s="96">
        <v>43132</v>
      </c>
      <c r="Q2" s="96">
        <v>43160</v>
      </c>
      <c r="R2" s="96">
        <v>43191</v>
      </c>
      <c r="S2" s="96">
        <v>43221</v>
      </c>
      <c r="T2" s="96">
        <v>43252</v>
      </c>
      <c r="U2" s="96">
        <v>43282</v>
      </c>
      <c r="V2" s="96">
        <v>43313</v>
      </c>
      <c r="W2" s="96">
        <v>43344</v>
      </c>
      <c r="X2" s="96">
        <v>43374</v>
      </c>
      <c r="Y2" s="96">
        <v>43405</v>
      </c>
      <c r="Z2" s="96">
        <v>43435</v>
      </c>
      <c r="AA2" s="96">
        <v>43466</v>
      </c>
      <c r="AB2" s="97">
        <v>43497</v>
      </c>
      <c r="AC2" s="96">
        <v>43525</v>
      </c>
      <c r="AD2" s="96">
        <v>43556</v>
      </c>
      <c r="AE2" s="97">
        <v>43586</v>
      </c>
      <c r="AF2" s="96">
        <v>43617</v>
      </c>
      <c r="AG2" s="96">
        <v>43647</v>
      </c>
      <c r="AH2" s="97">
        <v>43678</v>
      </c>
      <c r="AI2" s="96">
        <v>43709</v>
      </c>
      <c r="AJ2" s="96">
        <v>43739</v>
      </c>
      <c r="AK2" s="97">
        <v>43770</v>
      </c>
      <c r="AL2" s="96">
        <v>43800</v>
      </c>
      <c r="AM2" s="96">
        <v>43831</v>
      </c>
      <c r="AN2" s="97">
        <v>43862</v>
      </c>
      <c r="AO2" s="96">
        <v>43891</v>
      </c>
      <c r="AP2" s="96">
        <v>43922</v>
      </c>
      <c r="AQ2" s="97">
        <v>43952</v>
      </c>
      <c r="AR2" s="96">
        <v>43983</v>
      </c>
      <c r="AS2" s="96">
        <v>44013</v>
      </c>
      <c r="AT2" s="97">
        <v>44044</v>
      </c>
      <c r="AU2" s="96">
        <v>44075</v>
      </c>
      <c r="AV2" s="96">
        <v>44105</v>
      </c>
      <c r="AW2" s="97">
        <v>44136</v>
      </c>
      <c r="AX2" s="96">
        <v>44166</v>
      </c>
      <c r="AY2" s="96">
        <v>44197</v>
      </c>
      <c r="AZ2" s="97">
        <v>44228</v>
      </c>
      <c r="BA2" s="96">
        <v>44256</v>
      </c>
      <c r="BB2" s="96">
        <v>44287</v>
      </c>
      <c r="BC2" s="97">
        <v>44317</v>
      </c>
      <c r="BD2" s="96">
        <v>44348</v>
      </c>
      <c r="BE2" s="96">
        <v>44378</v>
      </c>
      <c r="BF2" s="97">
        <v>44409</v>
      </c>
      <c r="BG2" s="96">
        <v>44440</v>
      </c>
      <c r="BH2" s="96">
        <v>44470</v>
      </c>
      <c r="BI2" s="97">
        <v>44501</v>
      </c>
      <c r="BJ2" s="97">
        <v>44531</v>
      </c>
      <c r="BK2" s="96">
        <v>44562</v>
      </c>
      <c r="BL2" s="96">
        <v>44593</v>
      </c>
      <c r="BM2" s="97">
        <v>44621</v>
      </c>
      <c r="BN2" s="97">
        <v>44652</v>
      </c>
      <c r="BO2" s="96">
        <v>44682</v>
      </c>
      <c r="BP2" s="96">
        <v>44713</v>
      </c>
      <c r="BQ2" s="97">
        <v>44743</v>
      </c>
      <c r="BR2" s="97">
        <v>44774</v>
      </c>
      <c r="BS2" s="96">
        <v>44805</v>
      </c>
      <c r="BT2" s="96">
        <v>44835</v>
      </c>
      <c r="BU2" s="97">
        <v>44866</v>
      </c>
      <c r="BV2" s="97">
        <v>44896</v>
      </c>
      <c r="BW2" s="96">
        <v>44927</v>
      </c>
      <c r="BX2" s="96">
        <v>44958</v>
      </c>
      <c r="BY2" s="97">
        <v>44986</v>
      </c>
      <c r="BZ2" s="97">
        <v>45017</v>
      </c>
      <c r="CA2" s="96">
        <v>45047</v>
      </c>
      <c r="CB2" s="96">
        <v>45078</v>
      </c>
      <c r="CC2" s="97">
        <v>45108</v>
      </c>
      <c r="CD2" s="97">
        <v>45139</v>
      </c>
      <c r="CE2" s="96">
        <v>45170</v>
      </c>
      <c r="CF2" s="96">
        <v>45200</v>
      </c>
      <c r="CG2" s="33"/>
      <c r="CH2" s="33"/>
      <c r="CI2" s="33"/>
      <c r="CJ2" s="33"/>
      <c r="CK2" s="33"/>
      <c r="CL2" s="33"/>
      <c r="CM2" s="33"/>
      <c r="CN2" s="33"/>
      <c r="CO2" s="33"/>
      <c r="CP2" s="33"/>
      <c r="CQ2" s="33"/>
      <c r="CR2" s="33"/>
      <c r="CS2" s="33"/>
      <c r="CT2" s="33"/>
      <c r="CU2" s="33"/>
      <c r="CV2" s="33"/>
      <c r="CW2" s="33"/>
      <c r="CX2" s="33"/>
      <c r="CY2" s="33"/>
      <c r="CZ2" s="33"/>
      <c r="DA2" s="33"/>
      <c r="DB2" s="33"/>
      <c r="DC2" s="33"/>
      <c r="DD2" s="33"/>
      <c r="DE2" s="33"/>
      <c r="DF2" s="33"/>
      <c r="DG2" s="33"/>
      <c r="DH2" s="33"/>
      <c r="DI2" s="33"/>
      <c r="DJ2" s="33"/>
      <c r="DK2" s="33"/>
      <c r="DL2" s="33"/>
      <c r="DM2" s="33"/>
      <c r="DN2" s="33"/>
      <c r="DO2" s="33"/>
      <c r="DP2" s="33"/>
      <c r="DQ2" s="33"/>
      <c r="DR2" s="33"/>
      <c r="DS2" s="33"/>
      <c r="DT2" s="33"/>
      <c r="DU2" s="33"/>
      <c r="DV2" s="33"/>
      <c r="DW2" s="33"/>
      <c r="DX2" s="33"/>
      <c r="DY2" s="33"/>
      <c r="DZ2" s="33"/>
      <c r="EA2" s="33"/>
      <c r="EB2" s="33"/>
      <c r="EC2" s="33"/>
      <c r="ED2" s="33"/>
      <c r="EE2" s="33"/>
      <c r="EF2" s="33"/>
      <c r="EG2" s="33"/>
      <c r="EH2" s="33"/>
      <c r="EI2" s="33"/>
      <c r="EJ2" s="33"/>
      <c r="EK2" s="33"/>
      <c r="EL2" s="33"/>
      <c r="EM2" s="33"/>
      <c r="EN2" s="33"/>
      <c r="EO2" s="33"/>
      <c r="EP2" s="33"/>
      <c r="EQ2" s="33"/>
      <c r="ER2" s="33"/>
      <c r="ES2" s="33"/>
      <c r="ET2" s="33"/>
      <c r="EU2" s="33"/>
      <c r="EV2" s="33"/>
      <c r="EW2" s="33"/>
      <c r="EX2" s="33"/>
      <c r="EY2" s="33"/>
      <c r="EZ2" s="33"/>
      <c r="FA2" s="33"/>
      <c r="FB2" s="33"/>
      <c r="FC2" s="33"/>
      <c r="FD2" s="33"/>
      <c r="FE2" s="33"/>
      <c r="FF2" s="33"/>
      <c r="FG2" s="33"/>
      <c r="FH2" s="33"/>
      <c r="FI2" s="33"/>
      <c r="FJ2" s="33"/>
      <c r="FK2" s="33"/>
      <c r="FL2" s="33"/>
      <c r="FM2" s="33"/>
      <c r="FN2" s="33"/>
      <c r="FO2" s="33"/>
      <c r="FP2" s="33"/>
      <c r="FQ2" s="33"/>
      <c r="FR2" s="33"/>
      <c r="FS2" s="33"/>
      <c r="FT2" s="33"/>
      <c r="FU2" s="33"/>
      <c r="FV2" s="33"/>
      <c r="FW2" s="33"/>
      <c r="FX2" s="33"/>
      <c r="FY2" s="33"/>
      <c r="FZ2" s="33"/>
      <c r="GA2" s="33"/>
      <c r="GB2" s="33"/>
      <c r="GC2" s="33"/>
      <c r="GD2" s="33"/>
      <c r="GE2" s="33"/>
      <c r="GF2" s="33"/>
      <c r="GG2" s="33"/>
      <c r="GH2" s="33"/>
      <c r="GI2" s="33"/>
      <c r="GJ2" s="33"/>
      <c r="GK2" s="33"/>
      <c r="GL2" s="33"/>
      <c r="GM2" s="33"/>
      <c r="GN2" s="33"/>
      <c r="GO2" s="33"/>
      <c r="GP2" s="33"/>
      <c r="GQ2" s="33"/>
      <c r="GR2" s="33"/>
      <c r="GS2" s="33"/>
      <c r="GT2" s="33"/>
      <c r="GU2" s="33"/>
      <c r="GV2" s="33"/>
      <c r="GW2" s="33"/>
      <c r="GX2" s="33"/>
      <c r="GY2" s="33"/>
      <c r="GZ2" s="33"/>
      <c r="HA2" s="33"/>
      <c r="HB2" s="33"/>
      <c r="HC2" s="33"/>
      <c r="HD2" s="33"/>
      <c r="HE2" s="33"/>
      <c r="HF2" s="33"/>
      <c r="HG2" s="33"/>
      <c r="HH2" s="33"/>
      <c r="HI2" s="33"/>
      <c r="HJ2" s="33"/>
      <c r="HK2" s="33"/>
      <c r="HL2" s="33"/>
      <c r="HM2" s="33"/>
      <c r="HN2" s="33"/>
      <c r="HO2" s="33"/>
      <c r="HP2" s="33"/>
      <c r="HQ2" s="33"/>
      <c r="HR2" s="33"/>
      <c r="HS2" s="33"/>
      <c r="HT2" s="33"/>
      <c r="HU2" s="33"/>
      <c r="HV2" s="33"/>
      <c r="HW2" s="33"/>
      <c r="HX2" s="33"/>
      <c r="HY2" s="33"/>
      <c r="HZ2" s="33"/>
      <c r="IA2" s="33"/>
      <c r="IB2" s="33"/>
      <c r="IC2" s="33"/>
      <c r="ID2" s="33"/>
      <c r="IE2" s="33"/>
      <c r="IF2" s="33"/>
      <c r="IG2" s="33"/>
      <c r="IH2" s="33"/>
      <c r="II2" s="33"/>
      <c r="IJ2" s="33"/>
      <c r="IK2" s="33"/>
      <c r="IL2" s="33"/>
      <c r="IM2" s="33"/>
      <c r="IN2" s="33"/>
      <c r="IO2" s="33"/>
      <c r="IP2" s="33"/>
      <c r="IQ2" s="33"/>
      <c r="IR2" s="33"/>
      <c r="IS2" s="33"/>
      <c r="IT2" s="33"/>
      <c r="IU2" s="33"/>
      <c r="IV2" s="33"/>
      <c r="IW2" s="33"/>
      <c r="IX2" s="33"/>
      <c r="IY2" s="33"/>
      <c r="IZ2" s="33"/>
      <c r="JA2" s="33"/>
      <c r="JB2" s="33"/>
      <c r="JC2" s="33"/>
      <c r="JD2" s="33"/>
      <c r="JE2" s="33"/>
      <c r="JF2" s="33"/>
      <c r="JG2" s="33"/>
      <c r="JH2" s="33"/>
      <c r="JI2" s="33"/>
      <c r="JJ2" s="33"/>
      <c r="JK2" s="33"/>
      <c r="JL2" s="33"/>
      <c r="JM2" s="33"/>
      <c r="JN2" s="33"/>
      <c r="JO2" s="33"/>
      <c r="JP2" s="33"/>
      <c r="JQ2" s="33"/>
      <c r="JR2" s="33"/>
      <c r="JS2" s="33"/>
      <c r="JT2" s="33"/>
      <c r="JU2" s="33"/>
      <c r="JV2" s="33"/>
      <c r="JW2" s="33"/>
      <c r="JX2" s="33"/>
      <c r="JY2" s="33"/>
      <c r="JZ2" s="33"/>
      <c r="KA2" s="33"/>
      <c r="KB2" s="33"/>
      <c r="KC2" s="33"/>
      <c r="KD2" s="33"/>
      <c r="KE2" s="33"/>
      <c r="KF2" s="33"/>
      <c r="KG2" s="33"/>
      <c r="KH2" s="33"/>
      <c r="KI2" s="33"/>
      <c r="KJ2" s="33"/>
      <c r="KK2" s="33"/>
      <c r="KL2" s="33"/>
      <c r="KM2" s="33"/>
      <c r="KN2" s="33"/>
      <c r="KO2" s="33"/>
      <c r="KP2" s="33"/>
      <c r="KQ2" s="33"/>
      <c r="KR2" s="33"/>
      <c r="KS2" s="33"/>
      <c r="KT2" s="33"/>
      <c r="KU2" s="33"/>
      <c r="KV2" s="33"/>
      <c r="KW2" s="33"/>
      <c r="KX2" s="33"/>
      <c r="KY2" s="33"/>
      <c r="KZ2" s="33"/>
      <c r="LA2" s="33"/>
      <c r="LB2" s="33"/>
      <c r="LC2" s="33"/>
      <c r="LD2" s="33"/>
      <c r="LE2" s="33"/>
      <c r="LF2" s="33"/>
      <c r="LG2" s="33"/>
      <c r="LH2" s="33"/>
      <c r="LI2" s="33"/>
      <c r="LJ2" s="33"/>
      <c r="LK2" s="33"/>
      <c r="LL2" s="33"/>
      <c r="LM2" s="33"/>
      <c r="LN2" s="33"/>
      <c r="LO2" s="33"/>
      <c r="LP2" s="33"/>
      <c r="LQ2" s="33"/>
      <c r="LR2" s="33"/>
      <c r="LS2" s="33"/>
      <c r="LT2" s="33"/>
      <c r="LU2" s="33"/>
      <c r="LV2" s="33"/>
      <c r="LW2" s="33"/>
      <c r="LX2" s="33"/>
      <c r="LY2" s="33"/>
      <c r="LZ2" s="33"/>
      <c r="MA2" s="33"/>
      <c r="MB2" s="33"/>
      <c r="MC2" s="33"/>
      <c r="MD2" s="33"/>
      <c r="ME2" s="33"/>
      <c r="MF2" s="33"/>
      <c r="MG2" s="33"/>
      <c r="MH2" s="33"/>
      <c r="MI2" s="33"/>
      <c r="MJ2" s="33"/>
      <c r="MK2" s="33"/>
      <c r="ML2" s="33"/>
      <c r="MM2" s="33"/>
      <c r="MN2" s="33"/>
      <c r="MO2" s="33"/>
      <c r="MP2" s="33"/>
      <c r="MQ2" s="33"/>
      <c r="MR2" s="33"/>
      <c r="MS2" s="33"/>
      <c r="MT2" s="33"/>
      <c r="MU2" s="33"/>
      <c r="MV2" s="33"/>
      <c r="MW2" s="33"/>
      <c r="MX2" s="33"/>
      <c r="MY2" s="33"/>
      <c r="MZ2" s="33"/>
      <c r="NA2" s="33"/>
      <c r="NB2" s="33"/>
      <c r="NC2" s="33"/>
      <c r="ND2" s="33"/>
      <c r="NE2" s="33"/>
      <c r="NF2" s="33"/>
      <c r="NG2" s="33"/>
      <c r="NH2" s="33"/>
      <c r="NI2" s="33"/>
      <c r="NJ2" s="33"/>
      <c r="NK2" s="33"/>
      <c r="NL2" s="33"/>
      <c r="NM2" s="33"/>
      <c r="NN2" s="33"/>
      <c r="NO2" s="33"/>
      <c r="NP2" s="33"/>
      <c r="NQ2" s="33"/>
      <c r="NR2" s="33"/>
      <c r="NS2" s="33"/>
      <c r="NT2" s="33"/>
      <c r="NU2" s="33"/>
      <c r="NV2" s="33"/>
      <c r="NW2" s="33"/>
      <c r="NX2" s="33"/>
      <c r="NY2" s="33"/>
      <c r="NZ2" s="33"/>
      <c r="OA2" s="33"/>
      <c r="OB2" s="33"/>
      <c r="OC2" s="33"/>
      <c r="OD2" s="33"/>
      <c r="OE2" s="33"/>
      <c r="OF2" s="33"/>
      <c r="OG2" s="33"/>
      <c r="OH2" s="33"/>
      <c r="OI2" s="33"/>
      <c r="OJ2" s="33"/>
      <c r="OK2" s="33"/>
      <c r="OL2" s="33"/>
      <c r="OM2" s="33"/>
      <c r="ON2" s="33"/>
      <c r="OO2" s="33"/>
      <c r="OP2" s="33"/>
      <c r="OQ2" s="33"/>
      <c r="OR2" s="33"/>
      <c r="OS2" s="33"/>
      <c r="OT2" s="33"/>
      <c r="OU2" s="33"/>
      <c r="OV2" s="33"/>
      <c r="OW2" s="33"/>
      <c r="OX2" s="33"/>
      <c r="OY2" s="33"/>
      <c r="OZ2" s="33"/>
      <c r="PA2" s="33"/>
      <c r="PB2" s="33"/>
      <c r="PC2" s="33"/>
      <c r="PD2" s="33"/>
      <c r="PE2" s="33"/>
      <c r="PF2" s="33"/>
      <c r="PG2" s="33"/>
      <c r="PH2" s="33"/>
      <c r="PI2" s="33"/>
      <c r="PJ2" s="33"/>
      <c r="PK2" s="33"/>
      <c r="PL2" s="33"/>
      <c r="PM2" s="33"/>
      <c r="PN2" s="33"/>
      <c r="PO2" s="33"/>
      <c r="PP2" s="33"/>
      <c r="PQ2" s="33"/>
      <c r="PR2" s="33"/>
      <c r="PS2" s="33"/>
      <c r="PT2" s="33"/>
      <c r="PU2" s="33"/>
      <c r="PV2" s="33"/>
      <c r="PW2" s="33"/>
      <c r="PX2" s="33"/>
      <c r="PY2" s="33"/>
      <c r="PZ2" s="33"/>
      <c r="QA2" s="33"/>
      <c r="QB2" s="33"/>
      <c r="QC2" s="33"/>
      <c r="QD2" s="33"/>
      <c r="QE2" s="33"/>
      <c r="QF2" s="33"/>
      <c r="QG2" s="33"/>
      <c r="QH2" s="33"/>
      <c r="QI2" s="33"/>
      <c r="QJ2" s="33"/>
      <c r="QK2" s="33"/>
      <c r="QL2" s="33"/>
      <c r="QM2" s="33"/>
      <c r="QN2" s="33"/>
      <c r="QO2" s="33"/>
      <c r="QP2" s="33"/>
      <c r="QQ2" s="33"/>
      <c r="QR2" s="33"/>
      <c r="QS2" s="33"/>
      <c r="QT2" s="33"/>
      <c r="QU2" s="33"/>
      <c r="QV2" s="33"/>
      <c r="QW2" s="33"/>
      <c r="QX2" s="33"/>
      <c r="QY2" s="33"/>
      <c r="QZ2" s="33"/>
      <c r="RA2" s="33"/>
      <c r="RB2" s="33"/>
      <c r="RC2" s="33"/>
      <c r="RD2" s="33"/>
      <c r="RE2" s="33"/>
      <c r="RF2" s="33"/>
      <c r="RG2" s="33"/>
      <c r="RH2" s="33"/>
      <c r="RI2" s="33"/>
      <c r="RJ2" s="33"/>
      <c r="RK2" s="33"/>
      <c r="RL2" s="33"/>
      <c r="RM2" s="33"/>
      <c r="RN2" s="33"/>
      <c r="RO2" s="33"/>
      <c r="RP2" s="33"/>
      <c r="RQ2" s="33"/>
      <c r="RR2" s="33"/>
      <c r="RS2" s="33"/>
      <c r="RT2" s="33"/>
      <c r="RU2" s="33"/>
      <c r="RV2" s="33"/>
      <c r="RW2" s="33"/>
      <c r="RX2" s="33"/>
      <c r="RY2" s="33"/>
      <c r="RZ2" s="33"/>
      <c r="SA2" s="33"/>
      <c r="SB2" s="33"/>
      <c r="SC2" s="33"/>
      <c r="SD2" s="33"/>
      <c r="SE2" s="33"/>
      <c r="SF2" s="33"/>
      <c r="SG2" s="33"/>
      <c r="SH2" s="33"/>
      <c r="SI2" s="33"/>
      <c r="SJ2" s="33"/>
      <c r="SK2" s="33"/>
      <c r="SL2" s="33"/>
      <c r="SM2" s="33"/>
      <c r="SN2" s="33"/>
      <c r="SO2" s="33"/>
      <c r="SP2" s="33"/>
      <c r="SQ2" s="33"/>
      <c r="SR2" s="33"/>
      <c r="SS2" s="33"/>
      <c r="ST2" s="33"/>
      <c r="SU2" s="33"/>
      <c r="SV2" s="33"/>
      <c r="SW2" s="33"/>
      <c r="SX2" s="33"/>
      <c r="SY2" s="33"/>
      <c r="SZ2" s="33"/>
      <c r="TA2" s="33"/>
      <c r="TB2" s="33"/>
      <c r="TC2" s="33"/>
      <c r="TD2" s="33"/>
      <c r="TE2" s="33"/>
      <c r="TF2" s="33"/>
      <c r="TG2" s="33"/>
      <c r="TH2" s="33"/>
      <c r="TI2" s="33"/>
      <c r="TJ2" s="33"/>
      <c r="TK2" s="33"/>
      <c r="TL2" s="33"/>
      <c r="TM2" s="33"/>
      <c r="TN2" s="33"/>
      <c r="TO2" s="33"/>
      <c r="TP2" s="33"/>
      <c r="TQ2" s="33"/>
      <c r="TR2" s="33"/>
      <c r="TS2" s="33"/>
      <c r="TT2" s="33"/>
      <c r="TU2" s="33"/>
      <c r="TV2" s="33"/>
      <c r="TW2" s="33"/>
      <c r="TX2" s="33"/>
      <c r="TY2" s="33"/>
      <c r="TZ2" s="33"/>
      <c r="UA2" s="33"/>
      <c r="UB2" s="33"/>
      <c r="UC2" s="33"/>
      <c r="UD2" s="33"/>
      <c r="UE2" s="33"/>
      <c r="UF2" s="33"/>
      <c r="UG2" s="33"/>
      <c r="UH2" s="33"/>
      <c r="UI2" s="33"/>
      <c r="UJ2" s="33"/>
      <c r="UK2" s="33"/>
      <c r="UL2" s="33"/>
      <c r="UM2" s="33"/>
      <c r="UN2" s="33"/>
      <c r="UO2" s="33"/>
      <c r="UP2" s="33"/>
      <c r="UQ2" s="33"/>
      <c r="UR2" s="33"/>
      <c r="US2" s="33"/>
      <c r="UT2" s="33"/>
      <c r="UU2" s="33"/>
      <c r="UV2" s="33"/>
      <c r="UW2" s="33"/>
      <c r="UX2" s="33"/>
      <c r="UY2" s="33"/>
      <c r="UZ2" s="33"/>
      <c r="VA2" s="33"/>
      <c r="VB2" s="33"/>
      <c r="VC2" s="33"/>
      <c r="VD2" s="33"/>
      <c r="VE2" s="33"/>
      <c r="VF2" s="33"/>
      <c r="VG2" s="33"/>
      <c r="VH2" s="33"/>
      <c r="VI2" s="33"/>
      <c r="VJ2" s="33"/>
      <c r="VK2" s="33"/>
      <c r="VL2" s="33"/>
      <c r="VM2" s="33"/>
      <c r="VN2" s="33"/>
      <c r="VO2" s="33"/>
      <c r="VP2" s="33"/>
      <c r="VQ2" s="33"/>
      <c r="VR2" s="33"/>
      <c r="VS2" s="33"/>
      <c r="VT2" s="33"/>
      <c r="VU2" s="33"/>
      <c r="VV2" s="33"/>
      <c r="VW2" s="33"/>
      <c r="VX2" s="33"/>
      <c r="VY2" s="33"/>
      <c r="VZ2" s="33"/>
      <c r="WA2" s="33"/>
      <c r="WB2" s="33"/>
      <c r="WC2" s="33"/>
      <c r="WD2" s="33"/>
      <c r="WE2" s="33"/>
      <c r="WF2" s="33"/>
      <c r="WG2" s="33"/>
      <c r="WH2" s="33"/>
      <c r="WI2" s="33"/>
      <c r="WJ2" s="33"/>
      <c r="WK2" s="33"/>
      <c r="WL2" s="33"/>
      <c r="WM2" s="33"/>
      <c r="WN2" s="33"/>
      <c r="WO2" s="33"/>
      <c r="WP2" s="33"/>
      <c r="WQ2" s="33"/>
      <c r="WR2" s="33"/>
      <c r="WS2" s="33"/>
      <c r="WT2" s="33"/>
      <c r="WU2" s="33"/>
      <c r="WV2" s="33"/>
      <c r="WW2" s="33"/>
      <c r="WX2" s="33"/>
      <c r="WY2" s="33"/>
      <c r="WZ2" s="33"/>
      <c r="XA2" s="33"/>
      <c r="XB2" s="33"/>
      <c r="XC2" s="33"/>
      <c r="XD2" s="33"/>
      <c r="XE2" s="33"/>
      <c r="XF2" s="33"/>
      <c r="XG2" s="33"/>
      <c r="XH2" s="33"/>
      <c r="XI2" s="33"/>
      <c r="XJ2" s="33"/>
      <c r="XK2" s="33"/>
      <c r="XL2" s="33"/>
      <c r="XM2" s="33"/>
      <c r="XN2" s="33"/>
      <c r="XO2" s="33"/>
      <c r="XP2" s="33"/>
      <c r="XQ2" s="33"/>
      <c r="XR2" s="33"/>
      <c r="XS2" s="33"/>
      <c r="XT2" s="33"/>
      <c r="XU2" s="33"/>
      <c r="XV2" s="33"/>
      <c r="XW2" s="33"/>
      <c r="XX2" s="33"/>
      <c r="XY2" s="33"/>
      <c r="XZ2" s="33"/>
      <c r="YA2" s="33"/>
      <c r="YB2" s="33"/>
      <c r="YC2" s="33"/>
      <c r="YD2" s="33"/>
      <c r="YE2" s="33"/>
      <c r="YF2" s="33"/>
      <c r="YG2" s="33"/>
      <c r="YH2" s="33"/>
      <c r="YI2" s="33"/>
      <c r="YJ2" s="33"/>
      <c r="YK2" s="33"/>
      <c r="YL2" s="33"/>
      <c r="YM2" s="33"/>
      <c r="YN2" s="33"/>
      <c r="YO2" s="33"/>
      <c r="YP2" s="33"/>
      <c r="YQ2" s="33"/>
      <c r="YR2" s="33"/>
      <c r="YS2" s="33"/>
      <c r="YT2" s="33"/>
      <c r="YU2" s="33"/>
      <c r="YV2" s="33"/>
      <c r="YW2" s="33"/>
      <c r="YX2" s="33"/>
      <c r="YY2" s="33"/>
      <c r="YZ2" s="33"/>
      <c r="ZA2" s="33"/>
      <c r="ZB2" s="33"/>
      <c r="ZC2" s="33"/>
      <c r="ZD2" s="33"/>
      <c r="ZE2" s="33"/>
      <c r="ZF2" s="33"/>
      <c r="ZG2" s="33"/>
      <c r="ZH2" s="33"/>
      <c r="ZI2" s="33"/>
      <c r="ZJ2" s="33"/>
      <c r="ZK2" s="33"/>
      <c r="ZL2" s="33"/>
      <c r="ZM2" s="33"/>
      <c r="ZN2" s="33"/>
      <c r="ZO2" s="33"/>
      <c r="ZP2" s="33"/>
      <c r="ZQ2" s="33"/>
      <c r="ZR2" s="33"/>
      <c r="ZS2" s="33"/>
      <c r="ZT2" s="33"/>
      <c r="ZU2" s="33"/>
      <c r="ZV2" s="33"/>
      <c r="ZW2" s="33"/>
      <c r="ZX2" s="33"/>
      <c r="ZY2" s="33"/>
      <c r="ZZ2" s="33"/>
      <c r="AAA2" s="33"/>
      <c r="AAB2" s="33"/>
      <c r="AAC2" s="33"/>
      <c r="AAD2" s="33"/>
      <c r="AAE2" s="33"/>
      <c r="AAF2" s="33"/>
      <c r="AAG2" s="33"/>
      <c r="AAH2" s="33"/>
      <c r="AAI2" s="33"/>
      <c r="AAJ2" s="33"/>
      <c r="AAK2" s="33"/>
      <c r="AAL2" s="33"/>
      <c r="AAM2" s="33"/>
      <c r="AAN2" s="33"/>
      <c r="AAO2" s="33"/>
      <c r="AAP2" s="33"/>
      <c r="AAQ2" s="33"/>
      <c r="AAR2" s="33"/>
      <c r="AAS2" s="33"/>
      <c r="AAT2" s="33"/>
      <c r="AAU2" s="33"/>
      <c r="AAV2" s="33"/>
      <c r="AAW2" s="33"/>
      <c r="AAX2" s="33"/>
      <c r="AAY2" s="33"/>
      <c r="AAZ2" s="33"/>
      <c r="ABA2" s="33"/>
      <c r="ABB2" s="33"/>
      <c r="ABC2" s="33"/>
      <c r="ABD2" s="33"/>
      <c r="ABE2" s="33"/>
      <c r="ABF2" s="33"/>
      <c r="ABG2" s="33"/>
      <c r="ABH2" s="33"/>
      <c r="ABI2" s="33"/>
      <c r="ABJ2" s="33"/>
      <c r="ABK2" s="33"/>
      <c r="ABL2" s="33"/>
      <c r="ABM2" s="33"/>
      <c r="ABN2" s="33"/>
      <c r="ABO2" s="33"/>
      <c r="ABP2" s="33"/>
      <c r="ABQ2" s="33"/>
      <c r="ABR2" s="33"/>
      <c r="ABS2" s="33"/>
      <c r="ABT2" s="33"/>
      <c r="ABU2" s="33"/>
      <c r="ABV2" s="33"/>
      <c r="ABW2" s="33"/>
      <c r="ABX2" s="33"/>
      <c r="ABY2" s="33"/>
      <c r="ABZ2" s="33"/>
      <c r="ACA2" s="33"/>
      <c r="ACB2" s="33"/>
      <c r="ACC2" s="33"/>
      <c r="ACD2" s="33"/>
    </row>
    <row r="3" spans="1:758" ht="15.75" x14ac:dyDescent="0.25">
      <c r="C3" s="30"/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  <c r="Q3" s="94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</row>
    <row r="4" spans="1:758" ht="13.5" thickBot="1" x14ac:dyDescent="0.25">
      <c r="R4" s="48"/>
      <c r="S4" s="48"/>
      <c r="T4" s="48"/>
      <c r="U4" s="48"/>
      <c r="V4" s="48"/>
      <c r="W4" s="48"/>
      <c r="X4" s="48"/>
      <c r="Y4" s="48"/>
      <c r="Z4" s="48"/>
      <c r="AA4" s="48"/>
      <c r="AB4" s="48"/>
    </row>
    <row r="5" spans="1:758" ht="16.5" thickBot="1" x14ac:dyDescent="0.3">
      <c r="A5" s="80" t="s">
        <v>101</v>
      </c>
      <c r="B5" s="35"/>
      <c r="C5" s="45">
        <v>0</v>
      </c>
      <c r="D5" s="37">
        <f>+C23</f>
        <v>0</v>
      </c>
      <c r="E5" s="37">
        <f t="shared" ref="E5:AB5" si="0">+D23</f>
        <v>0</v>
      </c>
      <c r="F5" s="37">
        <f t="shared" si="0"/>
        <v>0</v>
      </c>
      <c r="G5" s="37">
        <f t="shared" si="0"/>
        <v>0</v>
      </c>
      <c r="H5" s="37">
        <f t="shared" si="0"/>
        <v>-1091122222.2222223</v>
      </c>
      <c r="I5" s="37">
        <f t="shared" si="0"/>
        <v>-1330222765.3531318</v>
      </c>
      <c r="J5" s="37">
        <f t="shared" si="0"/>
        <v>-1673751659.9217381</v>
      </c>
      <c r="K5" s="37">
        <f t="shared" si="0"/>
        <v>-1912852203.0526476</v>
      </c>
      <c r="L5" s="37">
        <f t="shared" si="0"/>
        <v>-2079344430.9545875</v>
      </c>
      <c r="M5" s="37">
        <f t="shared" si="0"/>
        <v>-2236811640.7521634</v>
      </c>
      <c r="N5" s="37">
        <f t="shared" si="0"/>
        <v>-2394278850.5497394</v>
      </c>
      <c r="O5" s="37">
        <f t="shared" si="0"/>
        <v>-2551746060.3473153</v>
      </c>
      <c r="P5" s="37">
        <f t="shared" si="0"/>
        <v>-2709213270.1448913</v>
      </c>
      <c r="Q5" s="37">
        <f t="shared" si="0"/>
        <v>-2866680479.9424672</v>
      </c>
      <c r="R5" s="37">
        <f t="shared" si="0"/>
        <v>-3024147689.7400432</v>
      </c>
      <c r="S5" s="37">
        <f t="shared" si="0"/>
        <v>-3181614899.5376191</v>
      </c>
      <c r="T5" s="37">
        <f t="shared" si="0"/>
        <v>-3339082109.3351951</v>
      </c>
      <c r="U5" s="37">
        <f t="shared" si="0"/>
        <v>-3496549319.132771</v>
      </c>
      <c r="V5" s="37">
        <f t="shared" si="0"/>
        <v>-3654016528.930347</v>
      </c>
      <c r="W5" s="37">
        <f t="shared" si="0"/>
        <v>-3811483738.7279229</v>
      </c>
      <c r="X5" s="37">
        <f t="shared" si="0"/>
        <v>-3968950948.5254989</v>
      </c>
      <c r="Y5" s="37">
        <f t="shared" si="0"/>
        <v>-4126418158.3230748</v>
      </c>
      <c r="Z5" s="37">
        <f t="shared" si="0"/>
        <v>-4283885368.1206508</v>
      </c>
      <c r="AA5" s="37">
        <f t="shared" si="0"/>
        <v>-4441352577.9182272</v>
      </c>
      <c r="AB5" s="38">
        <f t="shared" si="0"/>
        <v>-4598819787.7158031</v>
      </c>
      <c r="AC5" s="38">
        <f t="shared" ref="AC5" si="1">+AB23</f>
        <v>-4756286997.5133791</v>
      </c>
      <c r="AD5" s="38">
        <f t="shared" ref="AD5" si="2">+AC23</f>
        <v>-4913754207.310955</v>
      </c>
      <c r="AE5" s="38">
        <f t="shared" ref="AE5" si="3">+AD23</f>
        <v>-5071221417.108531</v>
      </c>
      <c r="AF5" s="38">
        <f t="shared" ref="AF5" si="4">+AE23</f>
        <v>-5228688626.9061069</v>
      </c>
      <c r="AG5" s="38">
        <f t="shared" ref="AG5" si="5">+AF23</f>
        <v>-5386155836.7036829</v>
      </c>
      <c r="AH5" s="38">
        <f t="shared" ref="AH5" si="6">+AG23</f>
        <v>-5543623046.5012589</v>
      </c>
      <c r="AI5" s="38">
        <f t="shared" ref="AI5" si="7">+AH23</f>
        <v>-5701090256.2988348</v>
      </c>
      <c r="AJ5" s="38">
        <f t="shared" ref="AJ5" si="8">+AI23</f>
        <v>-5858557466.0964108</v>
      </c>
      <c r="AK5" s="38">
        <f t="shared" ref="AK5" si="9">+AJ23</f>
        <v>-6016024675.8939867</v>
      </c>
      <c r="AL5" s="38">
        <f t="shared" ref="AL5" si="10">+AK23</f>
        <v>-6173491885.6915627</v>
      </c>
      <c r="AM5" s="38">
        <f t="shared" ref="AM5" si="11">+AL23</f>
        <v>-6330959095.4891386</v>
      </c>
      <c r="AN5" s="38">
        <f t="shared" ref="AN5" si="12">+AM23</f>
        <v>-6488426305.2867146</v>
      </c>
      <c r="AO5" s="38">
        <f t="shared" ref="AO5" si="13">+AN23</f>
        <v>-6645893515.0842905</v>
      </c>
      <c r="AP5" s="38">
        <f t="shared" ref="AP5" si="14">+AO23</f>
        <v>-6803360724.8818665</v>
      </c>
      <c r="AQ5" s="38">
        <f t="shared" ref="AQ5" si="15">+AP23</f>
        <v>-6960827934.6794424</v>
      </c>
      <c r="AR5" s="38">
        <f t="shared" ref="AR5" si="16">+AQ23</f>
        <v>-7118295144.4770184</v>
      </c>
      <c r="AS5" s="38">
        <f t="shared" ref="AS5" si="17">+AR23</f>
        <v>-7275762354.2745943</v>
      </c>
      <c r="AT5" s="38">
        <f t="shared" ref="AT5" si="18">+AS23</f>
        <v>-7433229564.0721703</v>
      </c>
      <c r="AU5" s="38">
        <f t="shared" ref="AU5" si="19">+AT23</f>
        <v>-7590696773.8697462</v>
      </c>
      <c r="AV5" s="38">
        <f t="shared" ref="AV5" si="20">+AU23</f>
        <v>-7748163983.6673222</v>
      </c>
      <c r="AW5" s="38">
        <f t="shared" ref="AW5" si="21">+AV23</f>
        <v>-7905631193.4648981</v>
      </c>
      <c r="AX5" s="38">
        <f t="shared" ref="AX5" si="22">+AW23</f>
        <v>-8063098403.2624741</v>
      </c>
      <c r="AY5" s="38">
        <f t="shared" ref="AY5" si="23">+AX23</f>
        <v>-8220565613.06005</v>
      </c>
      <c r="AZ5" s="38">
        <f t="shared" ref="AZ5" si="24">+AY23</f>
        <v>-8378032822.857626</v>
      </c>
      <c r="BA5" s="38">
        <f t="shared" ref="BA5" si="25">+AZ23</f>
        <v>-8535500032.6552019</v>
      </c>
      <c r="BB5" s="38">
        <f t="shared" ref="BB5" si="26">+BA23</f>
        <v>-8692967242.4527779</v>
      </c>
      <c r="BC5" s="38">
        <f t="shared" ref="BC5" si="27">+BB23</f>
        <v>-8850434452.2503548</v>
      </c>
      <c r="BD5" s="38">
        <f t="shared" ref="BD5" si="28">+BC23</f>
        <v>-9007901662.0479317</v>
      </c>
      <c r="BE5" s="38">
        <f t="shared" ref="BE5" si="29">+BD23</f>
        <v>-9165368871.8455086</v>
      </c>
      <c r="BF5" s="38">
        <f t="shared" ref="BF5" si="30">+BE23</f>
        <v>-9322836081.6430855</v>
      </c>
      <c r="BG5" s="38">
        <f t="shared" ref="BG5" si="31">+BF23</f>
        <v>-9480303291.4406624</v>
      </c>
      <c r="BH5" s="38">
        <f t="shared" ref="BH5" si="32">+BG23</f>
        <v>-9637770501.2382393</v>
      </c>
      <c r="BI5" s="38">
        <f t="shared" ref="BI5" si="33">+BH23</f>
        <v>-9795237711.0358162</v>
      </c>
      <c r="BJ5" s="38">
        <f t="shared" ref="BJ5" si="34">+BI23</f>
        <v>-9952704920.8333931</v>
      </c>
      <c r="BK5" s="38">
        <f t="shared" ref="BK5" si="35">+BJ23</f>
        <v>-10110172130.63097</v>
      </c>
      <c r="BL5" s="38">
        <f t="shared" ref="BL5" si="36">+BK23</f>
        <v>-10267639340.428547</v>
      </c>
      <c r="BM5" s="38">
        <f t="shared" ref="BM5" si="37">+BL23</f>
        <v>-10425106550.226124</v>
      </c>
      <c r="BN5" s="38">
        <f t="shared" ref="BN5" si="38">+BM23</f>
        <v>-10582573760.023701</v>
      </c>
      <c r="BO5" s="38">
        <f t="shared" ref="BO5" si="39">+BN23</f>
        <v>-10740040969.821278</v>
      </c>
      <c r="BP5" s="38">
        <f t="shared" ref="BP5" si="40">+BO23</f>
        <v>-10897508179.618855</v>
      </c>
      <c r="BQ5" s="38">
        <f t="shared" ref="BQ5" si="41">+BP23</f>
        <v>-11054975389.416431</v>
      </c>
      <c r="BR5" s="38">
        <f t="shared" ref="BR5" si="42">+BQ23</f>
        <v>-11212442599.214008</v>
      </c>
      <c r="BS5" s="38">
        <f t="shared" ref="BS5" si="43">+BR23</f>
        <v>-11369909809.011585</v>
      </c>
      <c r="BT5" s="38">
        <f t="shared" ref="BT5" si="44">+BS23</f>
        <v>-11527377018.809162</v>
      </c>
      <c r="BU5" s="38">
        <f t="shared" ref="BU5" si="45">+BT23</f>
        <v>-11684844228.606739</v>
      </c>
      <c r="BV5" s="38">
        <f t="shared" ref="BV5" si="46">+BU23</f>
        <v>-11842311438.404316</v>
      </c>
      <c r="BW5" s="38">
        <f t="shared" ref="BW5" si="47">+BV23</f>
        <v>-11999778648.201893</v>
      </c>
      <c r="BX5" s="38">
        <f t="shared" ref="BX5" si="48">+BW23</f>
        <v>-12157245857.99947</v>
      </c>
      <c r="BY5" s="38">
        <f t="shared" ref="BY5" si="49">+BX23</f>
        <v>-12314713067.797047</v>
      </c>
      <c r="BZ5" s="38">
        <f t="shared" ref="BZ5" si="50">+BY23</f>
        <v>-12472180277.594624</v>
      </c>
      <c r="CA5" s="38">
        <f t="shared" ref="CA5" si="51">+BZ23</f>
        <v>-12629647487.3922</v>
      </c>
      <c r="CB5" s="38">
        <f t="shared" ref="CB5" si="52">+CA23</f>
        <v>-12787114697.189777</v>
      </c>
      <c r="CC5" s="38">
        <f t="shared" ref="CC5" si="53">+CB23</f>
        <v>-12944581906.987354</v>
      </c>
      <c r="CD5" s="38">
        <f t="shared" ref="CD5" si="54">+CC23</f>
        <v>-13102049116.784931</v>
      </c>
      <c r="CE5" s="38">
        <f t="shared" ref="CE5" si="55">+CD23</f>
        <v>-13259516326.582508</v>
      </c>
      <c r="CF5" s="38">
        <f t="shared" ref="CF5" si="56">+CE23</f>
        <v>-13416983536.380085</v>
      </c>
    </row>
    <row r="6" spans="1:758" x14ac:dyDescent="0.2">
      <c r="A6" s="39" t="s">
        <v>29</v>
      </c>
      <c r="B6" s="85" t="s">
        <v>99</v>
      </c>
      <c r="C6" s="44"/>
      <c r="D6" s="34"/>
      <c r="E6" s="34"/>
      <c r="F6" s="34"/>
      <c r="G6" s="44">
        <f>+SUMIF('Base de calcul (2)'!$B$10:$B$123,'Feuil2 (2)'!$B6,'Base de calcul (2)'!$H$10:$H$123)</f>
        <v>-1051400000</v>
      </c>
      <c r="H6" s="44">
        <f>+SUMIF('Base de calcul (2)'!$B$10:$B$123,'Feuil2 (2)'!$B6,'Base de calcul (2)'!$J$10:$J$123)</f>
        <v>0</v>
      </c>
      <c r="I6" s="44">
        <f>+SUMIF('Base de calcul (2)'!$B$10:$B$123,'Feuil2 (2)'!$B6,'Base de calcul (2)'!$L$10:$L$123)</f>
        <v>0</v>
      </c>
      <c r="J6" s="44">
        <f>+SUMIF('Base de calcul (2)'!$B$10:$B$123,'Feuil2 (2)'!$B6,'Base de calcul (2)'!$N$10:$N$123)</f>
        <v>0</v>
      </c>
      <c r="K6" s="44">
        <f>+SUMIF('Base de calcul (2)'!$B$10:$B$123,'Feuil2 (2)'!$B6,'Base de calcul (2)'!$P$10:$P$123)</f>
        <v>0</v>
      </c>
      <c r="L6" s="44">
        <f>+SUMIF('Base de calcul (2)'!$B$10:$B$123,'Feuil2 (2)'!$B6,'Base de calcul (2)'!$R$10:$R$123)</f>
        <v>0</v>
      </c>
      <c r="M6" s="44">
        <f>+SUMIF('Base de calcul (2)'!$B$10:$B$123,'Feuil2 (2)'!$B6,'Base de calcul (2)'!$R$10:$R$123)</f>
        <v>0</v>
      </c>
      <c r="N6" s="44">
        <f>+SUMIF('Base de calcul (2)'!$B$10:$B$123,'Feuil2 (2)'!$B6,'Base de calcul (2)'!$R$10:$R$123)</f>
        <v>0</v>
      </c>
      <c r="O6" s="44">
        <f>+SUMIF('Base de calcul (2)'!$B$10:$B$123,'Feuil2 (2)'!$B6,'Base de calcul (2)'!$R$10:$R$123)</f>
        <v>0</v>
      </c>
      <c r="P6" s="44">
        <f>+SUMIF('Base de calcul (2)'!$B$10:$B$123,'Feuil2 (2)'!$B6,'Base de calcul (2)'!$R$10:$R$123)</f>
        <v>0</v>
      </c>
      <c r="Q6" s="44">
        <f>+SUMIF('Base de calcul (2)'!$B$10:$B$123,'Feuil2 (2)'!$B6,'Base de calcul (2)'!$R$10:$R$123)</f>
        <v>0</v>
      </c>
      <c r="R6" s="44">
        <f>+SUMIF('Base de calcul (2)'!$B$10:$B$123,'Feuil2 (2)'!$B6,'Base de calcul (2)'!$R$10:$R$123)</f>
        <v>0</v>
      </c>
      <c r="S6" s="44">
        <f>+SUMIF('Base de calcul (2)'!$B$10:$B$123,'Feuil2 (2)'!$B6,'Base de calcul (2)'!$R$10:$R$123)</f>
        <v>0</v>
      </c>
      <c r="T6" s="44">
        <f>+SUMIF('Base de calcul (2)'!$B$10:$B$123,'Feuil2 (2)'!$B6,'Base de calcul (2)'!$R$10:$R$123)</f>
        <v>0</v>
      </c>
      <c r="U6" s="44">
        <f>+SUMIF('Base de calcul (2)'!$B$10:$B$123,'Feuil2 (2)'!$B6,'Base de calcul (2)'!$R$10:$R$123)</f>
        <v>0</v>
      </c>
      <c r="V6" s="44">
        <f>+SUMIF('Base de calcul (2)'!$B$10:$B$123,'Feuil2 (2)'!$B6,'Base de calcul (2)'!$R$10:$R$123)</f>
        <v>0</v>
      </c>
      <c r="W6" s="44">
        <f>+SUMIF('Base de calcul (2)'!$B$10:$B$123,'Feuil2 (2)'!$B6,'Base de calcul (2)'!$R$10:$R$123)</f>
        <v>0</v>
      </c>
      <c r="X6" s="44">
        <f>+SUMIF('Base de calcul (2)'!$B$10:$B$123,'Feuil2 (2)'!$B6,'Base de calcul (2)'!$R$10:$R$123)</f>
        <v>0</v>
      </c>
      <c r="Y6" s="44">
        <f>+SUMIF('Base de calcul (2)'!$B$10:$B$123,'Feuil2 (2)'!$B6,'Base de calcul (2)'!$R$10:$R$123)</f>
        <v>0</v>
      </c>
      <c r="Z6" s="44">
        <f>+SUMIF('Base de calcul (2)'!$B$10:$B$123,'Feuil2 (2)'!$B6,'Base de calcul (2)'!$R$10:$R$123)</f>
        <v>0</v>
      </c>
      <c r="AA6" s="44">
        <f>+SUMIF('Base de calcul (2)'!$B$10:$B$123,'Feuil2 (2)'!$B6,'Base de calcul (2)'!$R$10:$R$123)</f>
        <v>0</v>
      </c>
      <c r="AB6" s="44">
        <f>+SUMIF('Base de calcul (2)'!$B$10:$B$123,'Feuil2 (2)'!$B6,'Base de calcul (2)'!$R$10:$R$123)</f>
        <v>0</v>
      </c>
      <c r="AC6" s="44">
        <f>+SUMIF('Base de calcul (2)'!$B$10:$B$123,'Feuil2 (2)'!$B6,'Base de calcul (2)'!$R$10:$R$123)</f>
        <v>0</v>
      </c>
      <c r="AD6" s="44">
        <f>+SUMIF('Base de calcul (2)'!$B$10:$B$123,'Feuil2 (2)'!$B6,'Base de calcul (2)'!$R$10:$R$123)</f>
        <v>0</v>
      </c>
      <c r="AE6" s="44">
        <f>+SUMIF('Base de calcul (2)'!$B$10:$B$123,'Feuil2 (2)'!$B6,'Base de calcul (2)'!$R$10:$R$123)</f>
        <v>0</v>
      </c>
      <c r="AF6" s="44">
        <f>+SUMIF('Base de calcul (2)'!$B$10:$B$123,'Feuil2 (2)'!$B6,'Base de calcul (2)'!$R$10:$R$123)</f>
        <v>0</v>
      </c>
      <c r="AG6" s="44">
        <f>+SUMIF('Base de calcul (2)'!$B$10:$B$123,'Feuil2 (2)'!$B6,'Base de calcul (2)'!$R$10:$R$123)</f>
        <v>0</v>
      </c>
      <c r="AH6" s="44">
        <f>+SUMIF('Base de calcul (2)'!$B$10:$B$123,'Feuil2 (2)'!$B6,'Base de calcul (2)'!$R$10:$R$123)</f>
        <v>0</v>
      </c>
      <c r="AI6" s="44">
        <f>+SUMIF('Base de calcul (2)'!$B$10:$B$123,'Feuil2 (2)'!$B6,'Base de calcul (2)'!$R$10:$R$123)</f>
        <v>0</v>
      </c>
      <c r="AJ6" s="44">
        <f>+SUMIF('Base de calcul (2)'!$B$10:$B$123,'Feuil2 (2)'!$B6,'Base de calcul (2)'!$R$10:$R$123)</f>
        <v>0</v>
      </c>
      <c r="AK6" s="44">
        <f>+SUMIF('Base de calcul (2)'!$B$10:$B$123,'Feuil2 (2)'!$B6,'Base de calcul (2)'!$R$10:$R$123)</f>
        <v>0</v>
      </c>
      <c r="AL6" s="44">
        <f>+SUMIF('Base de calcul (2)'!$B$10:$B$123,'Feuil2 (2)'!$B6,'Base de calcul (2)'!$R$10:$R$123)</f>
        <v>0</v>
      </c>
      <c r="AM6" s="44">
        <f>+SUMIF('Base de calcul (2)'!$B$10:$B$123,'Feuil2 (2)'!$B6,'Base de calcul (2)'!$R$10:$R$123)</f>
        <v>0</v>
      </c>
      <c r="AN6" s="44">
        <f>+SUMIF('Base de calcul (2)'!$B$10:$B$123,'Feuil2 (2)'!$B6,'Base de calcul (2)'!$R$10:$R$123)</f>
        <v>0</v>
      </c>
      <c r="AO6" s="44">
        <f>+SUMIF('Base de calcul (2)'!$B$10:$B$123,'Feuil2 (2)'!$B6,'Base de calcul (2)'!$R$10:$R$123)</f>
        <v>0</v>
      </c>
      <c r="AP6" s="44">
        <f>+SUMIF('Base de calcul (2)'!$B$10:$B$123,'Feuil2 (2)'!$B6,'Base de calcul (2)'!$R$10:$R$123)</f>
        <v>0</v>
      </c>
      <c r="AQ6" s="44">
        <f>+SUMIF('Base de calcul (2)'!$B$10:$B$123,'Feuil2 (2)'!$B6,'Base de calcul (2)'!$R$10:$R$123)</f>
        <v>0</v>
      </c>
      <c r="AR6" s="44">
        <f>+SUMIF('Base de calcul (2)'!$B$10:$B$123,'Feuil2 (2)'!$B6,'Base de calcul (2)'!$R$10:$R$123)</f>
        <v>0</v>
      </c>
      <c r="AS6" s="44">
        <f>+SUMIF('Base de calcul (2)'!$B$10:$B$123,'Feuil2 (2)'!$B6,'Base de calcul (2)'!$R$10:$R$123)</f>
        <v>0</v>
      </c>
      <c r="AT6" s="44">
        <f>+SUMIF('Base de calcul (2)'!$B$10:$B$123,'Feuil2 (2)'!$B6,'Base de calcul (2)'!$R$10:$R$123)</f>
        <v>0</v>
      </c>
      <c r="AU6" s="44">
        <f>+SUMIF('Base de calcul (2)'!$B$10:$B$123,'Feuil2 (2)'!$B6,'Base de calcul (2)'!$R$10:$R$123)</f>
        <v>0</v>
      </c>
      <c r="AV6" s="44">
        <f>+SUMIF('Base de calcul (2)'!$B$10:$B$123,'Feuil2 (2)'!$B6,'Base de calcul (2)'!$R$10:$R$123)</f>
        <v>0</v>
      </c>
      <c r="AW6" s="44">
        <f>+SUMIF('Base de calcul (2)'!$B$10:$B$123,'Feuil2 (2)'!$B6,'Base de calcul (2)'!$R$10:$R$123)</f>
        <v>0</v>
      </c>
      <c r="AX6" s="44">
        <f>+SUMIF('Base de calcul (2)'!$B$10:$B$123,'Feuil2 (2)'!$B6,'Base de calcul (2)'!$R$10:$R$123)</f>
        <v>0</v>
      </c>
      <c r="AY6" s="44">
        <f>+SUMIF('Base de calcul (2)'!$B$10:$B$123,'Feuil2 (2)'!$B6,'Base de calcul (2)'!$R$10:$R$123)</f>
        <v>0</v>
      </c>
      <c r="AZ6" s="44">
        <f>+SUMIF('Base de calcul (2)'!$B$10:$B$123,'Feuil2 (2)'!$B6,'Base de calcul (2)'!$R$10:$R$123)</f>
        <v>0</v>
      </c>
      <c r="BA6" s="44">
        <f>+SUMIF('Base de calcul (2)'!$B$10:$B$123,'Feuil2 (2)'!$B6,'Base de calcul (2)'!$R$10:$R$123)</f>
        <v>0</v>
      </c>
      <c r="BB6" s="44">
        <f>+SUMIF('Base de calcul (2)'!$B$10:$B$123,'Feuil2 (2)'!$B6,'Base de calcul (2)'!$R$10:$R$123)</f>
        <v>0</v>
      </c>
      <c r="BC6" s="44">
        <f>+SUMIF('Base de calcul (2)'!$B$10:$B$123,'Feuil2 (2)'!$B6,'Base de calcul (2)'!$R$10:$R$123)</f>
        <v>0</v>
      </c>
      <c r="BD6" s="44">
        <f>+SUMIF('Base de calcul (2)'!$B$10:$B$123,'Feuil2 (2)'!$B6,'Base de calcul (2)'!$R$10:$R$123)</f>
        <v>0</v>
      </c>
      <c r="BE6" s="44">
        <f>+SUMIF('Base de calcul (2)'!$B$10:$B$123,'Feuil2 (2)'!$B6,'Base de calcul (2)'!$R$10:$R$123)</f>
        <v>0</v>
      </c>
      <c r="BF6" s="44">
        <f>+SUMIF('Base de calcul (2)'!$B$10:$B$123,'Feuil2 (2)'!$B6,'Base de calcul (2)'!$R$10:$R$123)</f>
        <v>0</v>
      </c>
      <c r="BG6" s="44">
        <f>+SUMIF('Base de calcul (2)'!$B$10:$B$123,'Feuil2 (2)'!$B6,'Base de calcul (2)'!$R$10:$R$123)</f>
        <v>0</v>
      </c>
      <c r="BH6" s="44">
        <f>+SUMIF('Base de calcul (2)'!$B$10:$B$123,'Feuil2 (2)'!$B6,'Base de calcul (2)'!$R$10:$R$123)</f>
        <v>0</v>
      </c>
      <c r="BI6" s="44">
        <f>+SUMIF('Base de calcul (2)'!$B$10:$B$123,'Feuil2 (2)'!$B6,'Base de calcul (2)'!$R$10:$R$123)</f>
        <v>0</v>
      </c>
      <c r="BJ6" s="44">
        <f>+SUMIF('Base de calcul (2)'!$B$10:$B$123,'Feuil2 (2)'!$B6,'Base de calcul (2)'!$R$10:$R$123)</f>
        <v>0</v>
      </c>
      <c r="BK6" s="44">
        <f>+SUMIF('Base de calcul (2)'!$B$10:$B$123,'Feuil2 (2)'!$B6,'Base de calcul (2)'!$R$10:$R$123)</f>
        <v>0</v>
      </c>
      <c r="BL6" s="44">
        <f>+SUMIF('Base de calcul (2)'!$B$10:$B$123,'Feuil2 (2)'!$B6,'Base de calcul (2)'!$R$10:$R$123)</f>
        <v>0</v>
      </c>
      <c r="BM6" s="44">
        <f>+SUMIF('Base de calcul (2)'!$B$10:$B$123,'Feuil2 (2)'!$B6,'Base de calcul (2)'!$R$10:$R$123)</f>
        <v>0</v>
      </c>
      <c r="BN6" s="44">
        <f>+SUMIF('Base de calcul (2)'!$B$10:$B$123,'Feuil2 (2)'!$B6,'Base de calcul (2)'!$R$10:$R$123)</f>
        <v>0</v>
      </c>
      <c r="BO6" s="44">
        <f>+SUMIF('Base de calcul (2)'!$B$10:$B$123,'Feuil2 (2)'!$B6,'Base de calcul (2)'!$R$10:$R$123)</f>
        <v>0</v>
      </c>
      <c r="BP6" s="44">
        <f>+SUMIF('Base de calcul (2)'!$B$10:$B$123,'Feuil2 (2)'!$B6,'Base de calcul (2)'!$R$10:$R$123)</f>
        <v>0</v>
      </c>
      <c r="BQ6" s="44">
        <f>+SUMIF('Base de calcul (2)'!$B$10:$B$123,'Feuil2 (2)'!$B6,'Base de calcul (2)'!$R$10:$R$123)</f>
        <v>0</v>
      </c>
      <c r="BR6" s="44">
        <f>+SUMIF('Base de calcul (2)'!$B$10:$B$123,'Feuil2 (2)'!$B6,'Base de calcul (2)'!$R$10:$R$123)</f>
        <v>0</v>
      </c>
      <c r="BS6" s="44">
        <f>+SUMIF('Base de calcul (2)'!$B$10:$B$123,'Feuil2 (2)'!$B6,'Base de calcul (2)'!$R$10:$R$123)</f>
        <v>0</v>
      </c>
      <c r="BT6" s="44">
        <f>+SUMIF('Base de calcul (2)'!$B$10:$B$123,'Feuil2 (2)'!$B6,'Base de calcul (2)'!$R$10:$R$123)</f>
        <v>0</v>
      </c>
      <c r="BU6" s="44">
        <f>+SUMIF('Base de calcul (2)'!$B$10:$B$123,'Feuil2 (2)'!$B6,'Base de calcul (2)'!$R$10:$R$123)</f>
        <v>0</v>
      </c>
      <c r="BV6" s="44">
        <f>+SUMIF('Base de calcul (2)'!$B$10:$B$123,'Feuil2 (2)'!$B6,'Base de calcul (2)'!$R$10:$R$123)</f>
        <v>0</v>
      </c>
      <c r="BW6" s="44">
        <f>+SUMIF('Base de calcul (2)'!$B$10:$B$123,'Feuil2 (2)'!$B6,'Base de calcul (2)'!$R$10:$R$123)</f>
        <v>0</v>
      </c>
      <c r="BX6" s="44">
        <f>+SUMIF('Base de calcul (2)'!$B$10:$B$123,'Feuil2 (2)'!$B6,'Base de calcul (2)'!$R$10:$R$123)</f>
        <v>0</v>
      </c>
      <c r="BY6" s="44">
        <f>+SUMIF('Base de calcul (2)'!$B$10:$B$123,'Feuil2 (2)'!$B6,'Base de calcul (2)'!$R$10:$R$123)</f>
        <v>0</v>
      </c>
      <c r="BZ6" s="44">
        <f>+SUMIF('Base de calcul (2)'!$B$10:$B$123,'Feuil2 (2)'!$B6,'Base de calcul (2)'!$R$10:$R$123)</f>
        <v>0</v>
      </c>
      <c r="CA6" s="44">
        <f>+SUMIF('Base de calcul (2)'!$B$10:$B$123,'Feuil2 (2)'!$B6,'Base de calcul (2)'!$R$10:$R$123)</f>
        <v>0</v>
      </c>
      <c r="CB6" s="44">
        <f>+SUMIF('Base de calcul (2)'!$B$10:$B$123,'Feuil2 (2)'!$B6,'Base de calcul (2)'!$R$10:$R$123)</f>
        <v>0</v>
      </c>
      <c r="CC6" s="44">
        <f>+SUMIF('Base de calcul (2)'!$B$10:$B$123,'Feuil2 (2)'!$B6,'Base de calcul (2)'!$R$10:$R$123)</f>
        <v>0</v>
      </c>
      <c r="CD6" s="44">
        <f>+SUMIF('Base de calcul (2)'!$B$10:$B$123,'Feuil2 (2)'!$B6,'Base de calcul (2)'!$R$10:$R$123)</f>
        <v>0</v>
      </c>
      <c r="CE6" s="44">
        <f>+SUMIF('Base de calcul (2)'!$B$10:$B$123,'Feuil2 (2)'!$B6,'Base de calcul (2)'!$R$10:$R$123)</f>
        <v>0</v>
      </c>
      <c r="CF6" s="44">
        <f>+SUMIF('Base de calcul (2)'!$B$10:$B$123,'Feuil2 (2)'!$B6,'Base de calcul (2)'!$R$10:$R$123)</f>
        <v>0</v>
      </c>
    </row>
    <row r="7" spans="1:758" x14ac:dyDescent="0.2">
      <c r="A7" s="41" t="s">
        <v>119</v>
      </c>
      <c r="B7" s="86" t="s">
        <v>100</v>
      </c>
      <c r="C7" s="44"/>
      <c r="D7" s="40"/>
      <c r="E7" s="40"/>
      <c r="F7" s="40"/>
      <c r="G7" s="44">
        <f>+SUMIF('Base de calcul (2)'!$B$10:$B$123,'Feuil2 (2)'!$B7,'Base de calcul (2)'!$H$10:$H$123)</f>
        <v>-20000000</v>
      </c>
      <c r="H7" s="44">
        <f>+SUMIF('Base de calcul (2)'!$B$10:$B$123,'Feuil2 (2)'!$B7,'Base de calcul (2)'!$J$10:$J$123)</f>
        <v>-22721666.666666664</v>
      </c>
      <c r="I7" s="44">
        <f>+SUMIF('Base de calcul (2)'!$B$10:$B$123,'Feuil2 (2)'!$B7,'Base de calcul (2)'!$L$10:$L$123)</f>
        <v>-19829908.675799087</v>
      </c>
      <c r="J7" s="44">
        <f>+SUMIF('Base de calcul (2)'!$B$10:$B$123,'Feuil2 (2)'!$B7,'Base de calcul (2)'!$N$10:$N$123)</f>
        <v>-5359589.0410958901</v>
      </c>
      <c r="K7" s="44">
        <f>+SUMIF('Base de calcul (2)'!$B$10:$B$123,'Feuil2 (2)'!$B7,'Base de calcul (2)'!$P$10:$P$123)</f>
        <v>-4246575.3424657537</v>
      </c>
      <c r="L7" s="44">
        <f>+SUMIF('Base de calcul (2)'!$B$10:$B$123,'Feuil2 (2)'!$B7,'Base de calcul (2)'!$R$10:$R$123)</f>
        <v>-4109589.0410958901</v>
      </c>
      <c r="M7" s="44">
        <f>+SUMIF('Base de calcul (2)'!$B$10:$B$123,'Feuil2 (2)'!$B7,'Base de calcul (2)'!$R$10:$R$123)</f>
        <v>-4109589.0410958901</v>
      </c>
      <c r="N7" s="44">
        <f>+SUMIF('Base de calcul (2)'!$B$10:$B$123,'Feuil2 (2)'!$B7,'Base de calcul (2)'!$R$10:$R$123)</f>
        <v>-4109589.0410958901</v>
      </c>
      <c r="O7" s="44">
        <f>+SUMIF('Base de calcul (2)'!$B$10:$B$123,'Feuil2 (2)'!$B7,'Base de calcul (2)'!$R$10:$R$123)</f>
        <v>-4109589.0410958901</v>
      </c>
      <c r="P7" s="44">
        <f>+SUMIF('Base de calcul (2)'!$B$10:$B$123,'Feuil2 (2)'!$B7,'Base de calcul (2)'!$R$10:$R$123)</f>
        <v>-4109589.0410958901</v>
      </c>
      <c r="Q7" s="44">
        <f>+SUMIF('Base de calcul (2)'!$B$10:$B$123,'Feuil2 (2)'!$B7,'Base de calcul (2)'!$R$10:$R$123)</f>
        <v>-4109589.0410958901</v>
      </c>
      <c r="R7" s="44">
        <f>+SUMIF('Base de calcul (2)'!$B$10:$B$123,'Feuil2 (2)'!$B7,'Base de calcul (2)'!$R$10:$R$123)</f>
        <v>-4109589.0410958901</v>
      </c>
      <c r="S7" s="44">
        <f>+SUMIF('Base de calcul (2)'!$B$10:$B$123,'Feuil2 (2)'!$B7,'Base de calcul (2)'!$R$10:$R$123)</f>
        <v>-4109589.0410958901</v>
      </c>
      <c r="T7" s="44">
        <f>+SUMIF('Base de calcul (2)'!$B$10:$B$123,'Feuil2 (2)'!$B7,'Base de calcul (2)'!$R$10:$R$123)</f>
        <v>-4109589.0410958901</v>
      </c>
      <c r="U7" s="44">
        <f>+SUMIF('Base de calcul (2)'!$B$10:$B$123,'Feuil2 (2)'!$B7,'Base de calcul (2)'!$R$10:$R$123)</f>
        <v>-4109589.0410958901</v>
      </c>
      <c r="V7" s="44">
        <f>+SUMIF('Base de calcul (2)'!$B$10:$B$123,'Feuil2 (2)'!$B7,'Base de calcul (2)'!$R$10:$R$123)</f>
        <v>-4109589.0410958901</v>
      </c>
      <c r="W7" s="44">
        <f>+SUMIF('Base de calcul (2)'!$B$10:$B$123,'Feuil2 (2)'!$B7,'Base de calcul (2)'!$R$10:$R$123)</f>
        <v>-4109589.0410958901</v>
      </c>
      <c r="X7" s="44">
        <f>+SUMIF('Base de calcul (2)'!$B$10:$B$123,'Feuil2 (2)'!$B7,'Base de calcul (2)'!$R$10:$R$123)</f>
        <v>-4109589.0410958901</v>
      </c>
      <c r="Y7" s="44">
        <f>+SUMIF('Base de calcul (2)'!$B$10:$B$123,'Feuil2 (2)'!$B7,'Base de calcul (2)'!$R$10:$R$123)</f>
        <v>-4109589.0410958901</v>
      </c>
      <c r="Z7" s="44">
        <f>+SUMIF('Base de calcul (2)'!$B$10:$B$123,'Feuil2 (2)'!$B7,'Base de calcul (2)'!$R$10:$R$123)</f>
        <v>-4109589.0410958901</v>
      </c>
      <c r="AA7" s="44">
        <f>+SUMIF('Base de calcul (2)'!$B$10:$B$123,'Feuil2 (2)'!$B7,'Base de calcul (2)'!$R$10:$R$123)</f>
        <v>-4109589.0410958901</v>
      </c>
      <c r="AB7" s="44">
        <f>+SUMIF('Base de calcul (2)'!$B$10:$B$123,'Feuil2 (2)'!$B7,'Base de calcul (2)'!$R$10:$R$123)</f>
        <v>-4109589.0410958901</v>
      </c>
      <c r="AC7" s="44">
        <f>+SUMIF('Base de calcul (2)'!$B$10:$B$123,'Feuil2 (2)'!$B7,'Base de calcul (2)'!$R$10:$R$123)</f>
        <v>-4109589.0410958901</v>
      </c>
      <c r="AD7" s="44">
        <f>+SUMIF('Base de calcul (2)'!$B$10:$B$123,'Feuil2 (2)'!$B7,'Base de calcul (2)'!$R$10:$R$123)</f>
        <v>-4109589.0410958901</v>
      </c>
      <c r="AE7" s="44">
        <f>+SUMIF('Base de calcul (2)'!$B$10:$B$123,'Feuil2 (2)'!$B7,'Base de calcul (2)'!$R$10:$R$123)</f>
        <v>-4109589.0410958901</v>
      </c>
      <c r="AF7" s="44">
        <f>+SUMIF('Base de calcul (2)'!$B$10:$B$123,'Feuil2 (2)'!$B7,'Base de calcul (2)'!$R$10:$R$123)</f>
        <v>-4109589.0410958901</v>
      </c>
      <c r="AG7" s="44">
        <f>+SUMIF('Base de calcul (2)'!$B$10:$B$123,'Feuil2 (2)'!$B7,'Base de calcul (2)'!$R$10:$R$123)</f>
        <v>-4109589.0410958901</v>
      </c>
      <c r="AH7" s="44">
        <f>+SUMIF('Base de calcul (2)'!$B$10:$B$123,'Feuil2 (2)'!$B7,'Base de calcul (2)'!$R$10:$R$123)</f>
        <v>-4109589.0410958901</v>
      </c>
      <c r="AI7" s="44">
        <f>+SUMIF('Base de calcul (2)'!$B$10:$B$123,'Feuil2 (2)'!$B7,'Base de calcul (2)'!$R$10:$R$123)</f>
        <v>-4109589.0410958901</v>
      </c>
      <c r="AJ7" s="44">
        <f>+SUMIF('Base de calcul (2)'!$B$10:$B$123,'Feuil2 (2)'!$B7,'Base de calcul (2)'!$R$10:$R$123)</f>
        <v>-4109589.0410958901</v>
      </c>
      <c r="AK7" s="44">
        <f>+SUMIF('Base de calcul (2)'!$B$10:$B$123,'Feuil2 (2)'!$B7,'Base de calcul (2)'!$R$10:$R$123)</f>
        <v>-4109589.0410958901</v>
      </c>
      <c r="AL7" s="44">
        <f>+SUMIF('Base de calcul (2)'!$B$10:$B$123,'Feuil2 (2)'!$B7,'Base de calcul (2)'!$R$10:$R$123)</f>
        <v>-4109589.0410958901</v>
      </c>
      <c r="AM7" s="44">
        <f>+SUMIF('Base de calcul (2)'!$B$10:$B$123,'Feuil2 (2)'!$B7,'Base de calcul (2)'!$R$10:$R$123)</f>
        <v>-4109589.0410958901</v>
      </c>
      <c r="AN7" s="44">
        <f>+SUMIF('Base de calcul (2)'!$B$10:$B$123,'Feuil2 (2)'!$B7,'Base de calcul (2)'!$R$10:$R$123)</f>
        <v>-4109589.0410958901</v>
      </c>
      <c r="AO7" s="44">
        <f>+SUMIF('Base de calcul (2)'!$B$10:$B$123,'Feuil2 (2)'!$B7,'Base de calcul (2)'!$R$10:$R$123)</f>
        <v>-4109589.0410958901</v>
      </c>
      <c r="AP7" s="44">
        <f>+SUMIF('Base de calcul (2)'!$B$10:$B$123,'Feuil2 (2)'!$B7,'Base de calcul (2)'!$R$10:$R$123)</f>
        <v>-4109589.0410958901</v>
      </c>
      <c r="AQ7" s="44">
        <f>+SUMIF('Base de calcul (2)'!$B$10:$B$123,'Feuil2 (2)'!$B7,'Base de calcul (2)'!$R$10:$R$123)</f>
        <v>-4109589.0410958901</v>
      </c>
      <c r="AR7" s="44">
        <f>+SUMIF('Base de calcul (2)'!$B$10:$B$123,'Feuil2 (2)'!$B7,'Base de calcul (2)'!$R$10:$R$123)</f>
        <v>-4109589.0410958901</v>
      </c>
      <c r="AS7" s="44">
        <f>+SUMIF('Base de calcul (2)'!$B$10:$B$123,'Feuil2 (2)'!$B7,'Base de calcul (2)'!$R$10:$R$123)</f>
        <v>-4109589.0410958901</v>
      </c>
      <c r="AT7" s="44">
        <f>+SUMIF('Base de calcul (2)'!$B$10:$B$123,'Feuil2 (2)'!$B7,'Base de calcul (2)'!$R$10:$R$123)</f>
        <v>-4109589.0410958901</v>
      </c>
      <c r="AU7" s="44">
        <f>+SUMIF('Base de calcul (2)'!$B$10:$B$123,'Feuil2 (2)'!$B7,'Base de calcul (2)'!$R$10:$R$123)</f>
        <v>-4109589.0410958901</v>
      </c>
      <c r="AV7" s="44">
        <f>+SUMIF('Base de calcul (2)'!$B$10:$B$123,'Feuil2 (2)'!$B7,'Base de calcul (2)'!$R$10:$R$123)</f>
        <v>-4109589.0410958901</v>
      </c>
      <c r="AW7" s="44">
        <f>+SUMIF('Base de calcul (2)'!$B$10:$B$123,'Feuil2 (2)'!$B7,'Base de calcul (2)'!$R$10:$R$123)</f>
        <v>-4109589.0410958901</v>
      </c>
      <c r="AX7" s="44">
        <f>+SUMIF('Base de calcul (2)'!$B$10:$B$123,'Feuil2 (2)'!$B7,'Base de calcul (2)'!$R$10:$R$123)</f>
        <v>-4109589.0410958901</v>
      </c>
      <c r="AY7" s="44">
        <f>+SUMIF('Base de calcul (2)'!$B$10:$B$123,'Feuil2 (2)'!$B7,'Base de calcul (2)'!$R$10:$R$123)</f>
        <v>-4109589.0410958901</v>
      </c>
      <c r="AZ7" s="44">
        <f>+SUMIF('Base de calcul (2)'!$B$10:$B$123,'Feuil2 (2)'!$B7,'Base de calcul (2)'!$R$10:$R$123)</f>
        <v>-4109589.0410958901</v>
      </c>
      <c r="BA7" s="44">
        <f>+SUMIF('Base de calcul (2)'!$B$10:$B$123,'Feuil2 (2)'!$B7,'Base de calcul (2)'!$R$10:$R$123)</f>
        <v>-4109589.0410958901</v>
      </c>
      <c r="BB7" s="44">
        <f>+SUMIF('Base de calcul (2)'!$B$10:$B$123,'Feuil2 (2)'!$B7,'Base de calcul (2)'!$R$10:$R$123)</f>
        <v>-4109589.0410958901</v>
      </c>
      <c r="BC7" s="44">
        <f>+SUMIF('Base de calcul (2)'!$B$10:$B$123,'Feuil2 (2)'!$B7,'Base de calcul (2)'!$R$10:$R$123)</f>
        <v>-4109589.0410958901</v>
      </c>
      <c r="BD7" s="44">
        <f>+SUMIF('Base de calcul (2)'!$B$10:$B$123,'Feuil2 (2)'!$B7,'Base de calcul (2)'!$R$10:$R$123)</f>
        <v>-4109589.0410958901</v>
      </c>
      <c r="BE7" s="44">
        <f>+SUMIF('Base de calcul (2)'!$B$10:$B$123,'Feuil2 (2)'!$B7,'Base de calcul (2)'!$R$10:$R$123)</f>
        <v>-4109589.0410958901</v>
      </c>
      <c r="BF7" s="44">
        <f>+SUMIF('Base de calcul (2)'!$B$10:$B$123,'Feuil2 (2)'!$B7,'Base de calcul (2)'!$R$10:$R$123)</f>
        <v>-4109589.0410958901</v>
      </c>
      <c r="BG7" s="44">
        <f>+SUMIF('Base de calcul (2)'!$B$10:$B$123,'Feuil2 (2)'!$B7,'Base de calcul (2)'!$R$10:$R$123)</f>
        <v>-4109589.0410958901</v>
      </c>
      <c r="BH7" s="44">
        <f>+SUMIF('Base de calcul (2)'!$B$10:$B$123,'Feuil2 (2)'!$B7,'Base de calcul (2)'!$R$10:$R$123)</f>
        <v>-4109589.0410958901</v>
      </c>
      <c r="BI7" s="44">
        <f>+SUMIF('Base de calcul (2)'!$B$10:$B$123,'Feuil2 (2)'!$B7,'Base de calcul (2)'!$R$10:$R$123)</f>
        <v>-4109589.0410958901</v>
      </c>
      <c r="BJ7" s="44">
        <f>+SUMIF('Base de calcul (2)'!$B$10:$B$123,'Feuil2 (2)'!$B7,'Base de calcul (2)'!$R$10:$R$123)</f>
        <v>-4109589.0410958901</v>
      </c>
      <c r="BK7" s="44">
        <f>+SUMIF('Base de calcul (2)'!$B$10:$B$123,'Feuil2 (2)'!$B7,'Base de calcul (2)'!$R$10:$R$123)</f>
        <v>-4109589.0410958901</v>
      </c>
      <c r="BL7" s="44">
        <f>+SUMIF('Base de calcul (2)'!$B$10:$B$123,'Feuil2 (2)'!$B7,'Base de calcul (2)'!$R$10:$R$123)</f>
        <v>-4109589.0410958901</v>
      </c>
      <c r="BM7" s="44">
        <f>+SUMIF('Base de calcul (2)'!$B$10:$B$123,'Feuil2 (2)'!$B7,'Base de calcul (2)'!$R$10:$R$123)</f>
        <v>-4109589.0410958901</v>
      </c>
      <c r="BN7" s="44">
        <f>+SUMIF('Base de calcul (2)'!$B$10:$B$123,'Feuil2 (2)'!$B7,'Base de calcul (2)'!$R$10:$R$123)</f>
        <v>-4109589.0410958901</v>
      </c>
      <c r="BO7" s="44">
        <f>+SUMIF('Base de calcul (2)'!$B$10:$B$123,'Feuil2 (2)'!$B7,'Base de calcul (2)'!$R$10:$R$123)</f>
        <v>-4109589.0410958901</v>
      </c>
      <c r="BP7" s="44">
        <f>+SUMIF('Base de calcul (2)'!$B$10:$B$123,'Feuil2 (2)'!$B7,'Base de calcul (2)'!$R$10:$R$123)</f>
        <v>-4109589.0410958901</v>
      </c>
      <c r="BQ7" s="44">
        <f>+SUMIF('Base de calcul (2)'!$B$10:$B$123,'Feuil2 (2)'!$B7,'Base de calcul (2)'!$R$10:$R$123)</f>
        <v>-4109589.0410958901</v>
      </c>
      <c r="BR7" s="44">
        <f>+SUMIF('Base de calcul (2)'!$B$10:$B$123,'Feuil2 (2)'!$B7,'Base de calcul (2)'!$R$10:$R$123)</f>
        <v>-4109589.0410958901</v>
      </c>
      <c r="BS7" s="44">
        <f>+SUMIF('Base de calcul (2)'!$B$10:$B$123,'Feuil2 (2)'!$B7,'Base de calcul (2)'!$R$10:$R$123)</f>
        <v>-4109589.0410958901</v>
      </c>
      <c r="BT7" s="44">
        <f>+SUMIF('Base de calcul (2)'!$B$10:$B$123,'Feuil2 (2)'!$B7,'Base de calcul (2)'!$R$10:$R$123)</f>
        <v>-4109589.0410958901</v>
      </c>
      <c r="BU7" s="44">
        <f>+SUMIF('Base de calcul (2)'!$B$10:$B$123,'Feuil2 (2)'!$B7,'Base de calcul (2)'!$R$10:$R$123)</f>
        <v>-4109589.0410958901</v>
      </c>
      <c r="BV7" s="44">
        <f>+SUMIF('Base de calcul (2)'!$B$10:$B$123,'Feuil2 (2)'!$B7,'Base de calcul (2)'!$R$10:$R$123)</f>
        <v>-4109589.0410958901</v>
      </c>
      <c r="BW7" s="44">
        <f>+SUMIF('Base de calcul (2)'!$B$10:$B$123,'Feuil2 (2)'!$B7,'Base de calcul (2)'!$R$10:$R$123)</f>
        <v>-4109589.0410958901</v>
      </c>
      <c r="BX7" s="44">
        <f>+SUMIF('Base de calcul (2)'!$B$10:$B$123,'Feuil2 (2)'!$B7,'Base de calcul (2)'!$R$10:$R$123)</f>
        <v>-4109589.0410958901</v>
      </c>
      <c r="BY7" s="44">
        <f>+SUMIF('Base de calcul (2)'!$B$10:$B$123,'Feuil2 (2)'!$B7,'Base de calcul (2)'!$R$10:$R$123)</f>
        <v>-4109589.0410958901</v>
      </c>
      <c r="BZ7" s="44">
        <f>+SUMIF('Base de calcul (2)'!$B$10:$B$123,'Feuil2 (2)'!$B7,'Base de calcul (2)'!$R$10:$R$123)</f>
        <v>-4109589.0410958901</v>
      </c>
      <c r="CA7" s="44">
        <f>+SUMIF('Base de calcul (2)'!$B$10:$B$123,'Feuil2 (2)'!$B7,'Base de calcul (2)'!$R$10:$R$123)</f>
        <v>-4109589.0410958901</v>
      </c>
      <c r="CB7" s="44">
        <f>+SUMIF('Base de calcul (2)'!$B$10:$B$123,'Feuil2 (2)'!$B7,'Base de calcul (2)'!$R$10:$R$123)</f>
        <v>-4109589.0410958901</v>
      </c>
      <c r="CC7" s="44">
        <f>+SUMIF('Base de calcul (2)'!$B$10:$B$123,'Feuil2 (2)'!$B7,'Base de calcul (2)'!$R$10:$R$123)</f>
        <v>-4109589.0410958901</v>
      </c>
      <c r="CD7" s="44">
        <f>+SUMIF('Base de calcul (2)'!$B$10:$B$123,'Feuil2 (2)'!$B7,'Base de calcul (2)'!$R$10:$R$123)</f>
        <v>-4109589.0410958901</v>
      </c>
      <c r="CE7" s="44">
        <f>+SUMIF('Base de calcul (2)'!$B$10:$B$123,'Feuil2 (2)'!$B7,'Base de calcul (2)'!$R$10:$R$123)</f>
        <v>-4109589.0410958901</v>
      </c>
      <c r="CF7" s="44">
        <f>+SUMIF('Base de calcul (2)'!$B$10:$B$123,'Feuil2 (2)'!$B7,'Base de calcul (2)'!$R$10:$R$123)</f>
        <v>-4109589.0410958901</v>
      </c>
    </row>
    <row r="8" spans="1:758" x14ac:dyDescent="0.2">
      <c r="A8" s="41" t="s">
        <v>102</v>
      </c>
      <c r="B8" s="86" t="s">
        <v>116</v>
      </c>
      <c r="C8" s="44"/>
      <c r="D8" s="42"/>
      <c r="E8" s="42"/>
      <c r="F8" s="42"/>
      <c r="G8" s="44">
        <f>+SUMIF('Base de calcul (2)'!$B$10:$B$123,'Feuil2 (2)'!$B8,'Base de calcul (2)'!$H$10:$H$123)</f>
        <v>-19722222.22222222</v>
      </c>
      <c r="H8" s="44">
        <f>+SUMIF('Base de calcul (2)'!$B$10:$B$123,'Feuil2 (2)'!$B8,'Base de calcul (2)'!$J$10:$J$123)</f>
        <v>-10111111.11111111</v>
      </c>
      <c r="I8" s="44">
        <f>+SUMIF('Base de calcul (2)'!$B$10:$B$123,'Feuil2 (2)'!$B8,'Base de calcul (2)'!$L$10:$L$123)</f>
        <v>-8541666.6666666679</v>
      </c>
      <c r="J8" s="44">
        <f>+SUMIF('Base de calcul (2)'!$B$10:$B$123,'Feuil2 (2)'!$B8,'Base de calcul (2)'!$N$10:$N$123)</f>
        <v>-3750000</v>
      </c>
      <c r="K8" s="44">
        <f>+SUMIF('Base de calcul (2)'!$B$10:$B$123,'Feuil2 (2)'!$B8,'Base de calcul (2)'!$P$10:$P$123)</f>
        <v>-3875000</v>
      </c>
      <c r="L8" s="44">
        <f>+SUMIF('Base de calcul (2)'!$B$10:$B$123,'Feuil2 (2)'!$B8,'Base de calcul (2)'!$R$10:$R$123)</f>
        <v>-25166666.666666668</v>
      </c>
      <c r="M8" s="44">
        <f>+SUMIF('Base de calcul (2)'!$B$10:$B$123,'Feuil2 (2)'!$B8,'Base de calcul (2)'!$R$10:$R$123)</f>
        <v>-25166666.666666668</v>
      </c>
      <c r="N8" s="44">
        <f>+SUMIF('Base de calcul (2)'!$B$10:$B$123,'Feuil2 (2)'!$B8,'Base de calcul (2)'!$R$10:$R$123)</f>
        <v>-25166666.666666668</v>
      </c>
      <c r="O8" s="44">
        <f>+SUMIF('Base de calcul (2)'!$B$10:$B$123,'Feuil2 (2)'!$B8,'Base de calcul (2)'!$R$10:$R$123)</f>
        <v>-25166666.666666668</v>
      </c>
      <c r="P8" s="44">
        <f>+SUMIF('Base de calcul (2)'!$B$10:$B$123,'Feuil2 (2)'!$B8,'Base de calcul (2)'!$R$10:$R$123)</f>
        <v>-25166666.666666668</v>
      </c>
      <c r="Q8" s="44">
        <f>+SUMIF('Base de calcul (2)'!$B$10:$B$123,'Feuil2 (2)'!$B8,'Base de calcul (2)'!$R$10:$R$123)</f>
        <v>-25166666.666666668</v>
      </c>
      <c r="R8" s="44">
        <f>+SUMIF('Base de calcul (2)'!$B$10:$B$123,'Feuil2 (2)'!$B8,'Base de calcul (2)'!$R$10:$R$123)</f>
        <v>-25166666.666666668</v>
      </c>
      <c r="S8" s="44">
        <f>+SUMIF('Base de calcul (2)'!$B$10:$B$123,'Feuil2 (2)'!$B8,'Base de calcul (2)'!$R$10:$R$123)</f>
        <v>-25166666.666666668</v>
      </c>
      <c r="T8" s="44">
        <f>+SUMIF('Base de calcul (2)'!$B$10:$B$123,'Feuil2 (2)'!$B8,'Base de calcul (2)'!$R$10:$R$123)</f>
        <v>-25166666.666666668</v>
      </c>
      <c r="U8" s="44">
        <f>+SUMIF('Base de calcul (2)'!$B$10:$B$123,'Feuil2 (2)'!$B8,'Base de calcul (2)'!$R$10:$R$123)</f>
        <v>-25166666.666666668</v>
      </c>
      <c r="V8" s="44">
        <f>+SUMIF('Base de calcul (2)'!$B$10:$B$123,'Feuil2 (2)'!$B8,'Base de calcul (2)'!$R$10:$R$123)</f>
        <v>-25166666.666666668</v>
      </c>
      <c r="W8" s="44">
        <f>+SUMIF('Base de calcul (2)'!$B$10:$B$123,'Feuil2 (2)'!$B8,'Base de calcul (2)'!$R$10:$R$123)</f>
        <v>-25166666.666666668</v>
      </c>
      <c r="X8" s="44">
        <f>+SUMIF('Base de calcul (2)'!$B$10:$B$123,'Feuil2 (2)'!$B8,'Base de calcul (2)'!$R$10:$R$123)</f>
        <v>-25166666.666666668</v>
      </c>
      <c r="Y8" s="44">
        <f>+SUMIF('Base de calcul (2)'!$B$10:$B$123,'Feuil2 (2)'!$B8,'Base de calcul (2)'!$R$10:$R$123)</f>
        <v>-25166666.666666668</v>
      </c>
      <c r="Z8" s="44">
        <f>+SUMIF('Base de calcul (2)'!$B$10:$B$123,'Feuil2 (2)'!$B8,'Base de calcul (2)'!$R$10:$R$123)</f>
        <v>-25166666.666666668</v>
      </c>
      <c r="AA8" s="44">
        <f>+SUMIF('Base de calcul (2)'!$B$10:$B$123,'Feuil2 (2)'!$B8,'Base de calcul (2)'!$R$10:$R$123)</f>
        <v>-25166666.666666668</v>
      </c>
      <c r="AB8" s="44">
        <f>+SUMIF('Base de calcul (2)'!$B$10:$B$123,'Feuil2 (2)'!$B8,'Base de calcul (2)'!$R$10:$R$123)</f>
        <v>-25166666.666666668</v>
      </c>
      <c r="AC8" s="44">
        <f>+SUMIF('Base de calcul (2)'!$B$10:$B$123,'Feuil2 (2)'!$B8,'Base de calcul (2)'!$R$10:$R$123)</f>
        <v>-25166666.666666668</v>
      </c>
      <c r="AD8" s="44">
        <f>+SUMIF('Base de calcul (2)'!$B$10:$B$123,'Feuil2 (2)'!$B8,'Base de calcul (2)'!$R$10:$R$123)</f>
        <v>-25166666.666666668</v>
      </c>
      <c r="AE8" s="44">
        <f>+SUMIF('Base de calcul (2)'!$B$10:$B$123,'Feuil2 (2)'!$B8,'Base de calcul (2)'!$R$10:$R$123)</f>
        <v>-25166666.666666668</v>
      </c>
      <c r="AF8" s="44">
        <f>+SUMIF('Base de calcul (2)'!$B$10:$B$123,'Feuil2 (2)'!$B8,'Base de calcul (2)'!$R$10:$R$123)</f>
        <v>-25166666.666666668</v>
      </c>
      <c r="AG8" s="44">
        <f>+SUMIF('Base de calcul (2)'!$B$10:$B$123,'Feuil2 (2)'!$B8,'Base de calcul (2)'!$R$10:$R$123)</f>
        <v>-25166666.666666668</v>
      </c>
      <c r="AH8" s="44">
        <f>+SUMIF('Base de calcul (2)'!$B$10:$B$123,'Feuil2 (2)'!$B8,'Base de calcul (2)'!$R$10:$R$123)</f>
        <v>-25166666.666666668</v>
      </c>
      <c r="AI8" s="44">
        <f>+SUMIF('Base de calcul (2)'!$B$10:$B$123,'Feuil2 (2)'!$B8,'Base de calcul (2)'!$R$10:$R$123)</f>
        <v>-25166666.666666668</v>
      </c>
      <c r="AJ8" s="44">
        <f>+SUMIF('Base de calcul (2)'!$B$10:$B$123,'Feuil2 (2)'!$B8,'Base de calcul (2)'!$R$10:$R$123)</f>
        <v>-25166666.666666668</v>
      </c>
      <c r="AK8" s="44">
        <f>+SUMIF('Base de calcul (2)'!$B$10:$B$123,'Feuil2 (2)'!$B8,'Base de calcul (2)'!$R$10:$R$123)</f>
        <v>-25166666.666666668</v>
      </c>
      <c r="AL8" s="44">
        <f>+SUMIF('Base de calcul (2)'!$B$10:$B$123,'Feuil2 (2)'!$B8,'Base de calcul (2)'!$R$10:$R$123)</f>
        <v>-25166666.666666668</v>
      </c>
      <c r="AM8" s="44">
        <f>+SUMIF('Base de calcul (2)'!$B$10:$B$123,'Feuil2 (2)'!$B8,'Base de calcul (2)'!$R$10:$R$123)</f>
        <v>-25166666.666666668</v>
      </c>
      <c r="AN8" s="44">
        <f>+SUMIF('Base de calcul (2)'!$B$10:$B$123,'Feuil2 (2)'!$B8,'Base de calcul (2)'!$R$10:$R$123)</f>
        <v>-25166666.666666668</v>
      </c>
      <c r="AO8" s="44">
        <f>+SUMIF('Base de calcul (2)'!$B$10:$B$123,'Feuil2 (2)'!$B8,'Base de calcul (2)'!$R$10:$R$123)</f>
        <v>-25166666.666666668</v>
      </c>
      <c r="AP8" s="44">
        <f>+SUMIF('Base de calcul (2)'!$B$10:$B$123,'Feuil2 (2)'!$B8,'Base de calcul (2)'!$R$10:$R$123)</f>
        <v>-25166666.666666668</v>
      </c>
      <c r="AQ8" s="44">
        <f>+SUMIF('Base de calcul (2)'!$B$10:$B$123,'Feuil2 (2)'!$B8,'Base de calcul (2)'!$R$10:$R$123)</f>
        <v>-25166666.666666668</v>
      </c>
      <c r="AR8" s="44">
        <f>+SUMIF('Base de calcul (2)'!$B$10:$B$123,'Feuil2 (2)'!$B8,'Base de calcul (2)'!$R$10:$R$123)</f>
        <v>-25166666.666666668</v>
      </c>
      <c r="AS8" s="44">
        <f>+SUMIF('Base de calcul (2)'!$B$10:$B$123,'Feuil2 (2)'!$B8,'Base de calcul (2)'!$R$10:$R$123)</f>
        <v>-25166666.666666668</v>
      </c>
      <c r="AT8" s="44">
        <f>+SUMIF('Base de calcul (2)'!$B$10:$B$123,'Feuil2 (2)'!$B8,'Base de calcul (2)'!$R$10:$R$123)</f>
        <v>-25166666.666666668</v>
      </c>
      <c r="AU8" s="44">
        <f>+SUMIF('Base de calcul (2)'!$B$10:$B$123,'Feuil2 (2)'!$B8,'Base de calcul (2)'!$R$10:$R$123)</f>
        <v>-25166666.666666668</v>
      </c>
      <c r="AV8" s="44">
        <f>+SUMIF('Base de calcul (2)'!$B$10:$B$123,'Feuil2 (2)'!$B8,'Base de calcul (2)'!$R$10:$R$123)</f>
        <v>-25166666.666666668</v>
      </c>
      <c r="AW8" s="44">
        <f>+SUMIF('Base de calcul (2)'!$B$10:$B$123,'Feuil2 (2)'!$B8,'Base de calcul (2)'!$R$10:$R$123)</f>
        <v>-25166666.666666668</v>
      </c>
      <c r="AX8" s="44">
        <f>+SUMIF('Base de calcul (2)'!$B$10:$B$123,'Feuil2 (2)'!$B8,'Base de calcul (2)'!$R$10:$R$123)</f>
        <v>-25166666.666666668</v>
      </c>
      <c r="AY8" s="44">
        <f>+SUMIF('Base de calcul (2)'!$B$10:$B$123,'Feuil2 (2)'!$B8,'Base de calcul (2)'!$R$10:$R$123)</f>
        <v>-25166666.666666668</v>
      </c>
      <c r="AZ8" s="44">
        <f>+SUMIF('Base de calcul (2)'!$B$10:$B$123,'Feuil2 (2)'!$B8,'Base de calcul (2)'!$R$10:$R$123)</f>
        <v>-25166666.666666668</v>
      </c>
      <c r="BA8" s="44">
        <f>+SUMIF('Base de calcul (2)'!$B$10:$B$123,'Feuil2 (2)'!$B8,'Base de calcul (2)'!$R$10:$R$123)</f>
        <v>-25166666.666666668</v>
      </c>
      <c r="BB8" s="44">
        <f>+SUMIF('Base de calcul (2)'!$B$10:$B$123,'Feuil2 (2)'!$B8,'Base de calcul (2)'!$R$10:$R$123)</f>
        <v>-25166666.666666668</v>
      </c>
      <c r="BC8" s="44">
        <f>+SUMIF('Base de calcul (2)'!$B$10:$B$123,'Feuil2 (2)'!$B8,'Base de calcul (2)'!$R$10:$R$123)</f>
        <v>-25166666.666666668</v>
      </c>
      <c r="BD8" s="44">
        <f>+SUMIF('Base de calcul (2)'!$B$10:$B$123,'Feuil2 (2)'!$B8,'Base de calcul (2)'!$R$10:$R$123)</f>
        <v>-25166666.666666668</v>
      </c>
      <c r="BE8" s="44">
        <f>+SUMIF('Base de calcul (2)'!$B$10:$B$123,'Feuil2 (2)'!$B8,'Base de calcul (2)'!$R$10:$R$123)</f>
        <v>-25166666.666666668</v>
      </c>
      <c r="BF8" s="44">
        <f>+SUMIF('Base de calcul (2)'!$B$10:$B$123,'Feuil2 (2)'!$B8,'Base de calcul (2)'!$R$10:$R$123)</f>
        <v>-25166666.666666668</v>
      </c>
      <c r="BG8" s="44">
        <f>+SUMIF('Base de calcul (2)'!$B$10:$B$123,'Feuil2 (2)'!$B8,'Base de calcul (2)'!$R$10:$R$123)</f>
        <v>-25166666.666666668</v>
      </c>
      <c r="BH8" s="44">
        <f>+SUMIF('Base de calcul (2)'!$B$10:$B$123,'Feuil2 (2)'!$B8,'Base de calcul (2)'!$R$10:$R$123)</f>
        <v>-25166666.666666668</v>
      </c>
      <c r="BI8" s="44">
        <f>+SUMIF('Base de calcul (2)'!$B$10:$B$123,'Feuil2 (2)'!$B8,'Base de calcul (2)'!$R$10:$R$123)</f>
        <v>-25166666.666666668</v>
      </c>
      <c r="BJ8" s="44">
        <f>+SUMIF('Base de calcul (2)'!$B$10:$B$123,'Feuil2 (2)'!$B8,'Base de calcul (2)'!$R$10:$R$123)</f>
        <v>-25166666.666666668</v>
      </c>
      <c r="BK8" s="44">
        <f>+SUMIF('Base de calcul (2)'!$B$10:$B$123,'Feuil2 (2)'!$B8,'Base de calcul (2)'!$R$10:$R$123)</f>
        <v>-25166666.666666668</v>
      </c>
      <c r="BL8" s="44">
        <f>+SUMIF('Base de calcul (2)'!$B$10:$B$123,'Feuil2 (2)'!$B8,'Base de calcul (2)'!$R$10:$R$123)</f>
        <v>-25166666.666666668</v>
      </c>
      <c r="BM8" s="44">
        <f>+SUMIF('Base de calcul (2)'!$B$10:$B$123,'Feuil2 (2)'!$B8,'Base de calcul (2)'!$R$10:$R$123)</f>
        <v>-25166666.666666668</v>
      </c>
      <c r="BN8" s="44">
        <f>+SUMIF('Base de calcul (2)'!$B$10:$B$123,'Feuil2 (2)'!$B8,'Base de calcul (2)'!$R$10:$R$123)</f>
        <v>-25166666.666666668</v>
      </c>
      <c r="BO8" s="44">
        <f>+SUMIF('Base de calcul (2)'!$B$10:$B$123,'Feuil2 (2)'!$B8,'Base de calcul (2)'!$R$10:$R$123)</f>
        <v>-25166666.666666668</v>
      </c>
      <c r="BP8" s="44">
        <f>+SUMIF('Base de calcul (2)'!$B$10:$B$123,'Feuil2 (2)'!$B8,'Base de calcul (2)'!$R$10:$R$123)</f>
        <v>-25166666.666666668</v>
      </c>
      <c r="BQ8" s="44">
        <f>+SUMIF('Base de calcul (2)'!$B$10:$B$123,'Feuil2 (2)'!$B8,'Base de calcul (2)'!$R$10:$R$123)</f>
        <v>-25166666.666666668</v>
      </c>
      <c r="BR8" s="44">
        <f>+SUMIF('Base de calcul (2)'!$B$10:$B$123,'Feuil2 (2)'!$B8,'Base de calcul (2)'!$R$10:$R$123)</f>
        <v>-25166666.666666668</v>
      </c>
      <c r="BS8" s="44">
        <f>+SUMIF('Base de calcul (2)'!$B$10:$B$123,'Feuil2 (2)'!$B8,'Base de calcul (2)'!$R$10:$R$123)</f>
        <v>-25166666.666666668</v>
      </c>
      <c r="BT8" s="44">
        <f>+SUMIF('Base de calcul (2)'!$B$10:$B$123,'Feuil2 (2)'!$B8,'Base de calcul (2)'!$R$10:$R$123)</f>
        <v>-25166666.666666668</v>
      </c>
      <c r="BU8" s="44">
        <f>+SUMIF('Base de calcul (2)'!$B$10:$B$123,'Feuil2 (2)'!$B8,'Base de calcul (2)'!$R$10:$R$123)</f>
        <v>-25166666.666666668</v>
      </c>
      <c r="BV8" s="44">
        <f>+SUMIF('Base de calcul (2)'!$B$10:$B$123,'Feuil2 (2)'!$B8,'Base de calcul (2)'!$R$10:$R$123)</f>
        <v>-25166666.666666668</v>
      </c>
      <c r="BW8" s="44">
        <f>+SUMIF('Base de calcul (2)'!$B$10:$B$123,'Feuil2 (2)'!$B8,'Base de calcul (2)'!$R$10:$R$123)</f>
        <v>-25166666.666666668</v>
      </c>
      <c r="BX8" s="44">
        <f>+SUMIF('Base de calcul (2)'!$B$10:$B$123,'Feuil2 (2)'!$B8,'Base de calcul (2)'!$R$10:$R$123)</f>
        <v>-25166666.666666668</v>
      </c>
      <c r="BY8" s="44">
        <f>+SUMIF('Base de calcul (2)'!$B$10:$B$123,'Feuil2 (2)'!$B8,'Base de calcul (2)'!$R$10:$R$123)</f>
        <v>-25166666.666666668</v>
      </c>
      <c r="BZ8" s="44">
        <f>+SUMIF('Base de calcul (2)'!$B$10:$B$123,'Feuil2 (2)'!$B8,'Base de calcul (2)'!$R$10:$R$123)</f>
        <v>-25166666.666666668</v>
      </c>
      <c r="CA8" s="44">
        <f>+SUMIF('Base de calcul (2)'!$B$10:$B$123,'Feuil2 (2)'!$B8,'Base de calcul (2)'!$R$10:$R$123)</f>
        <v>-25166666.666666668</v>
      </c>
      <c r="CB8" s="44">
        <f>+SUMIF('Base de calcul (2)'!$B$10:$B$123,'Feuil2 (2)'!$B8,'Base de calcul (2)'!$R$10:$R$123)</f>
        <v>-25166666.666666668</v>
      </c>
      <c r="CC8" s="44">
        <f>+SUMIF('Base de calcul (2)'!$B$10:$B$123,'Feuil2 (2)'!$B8,'Base de calcul (2)'!$R$10:$R$123)</f>
        <v>-25166666.666666668</v>
      </c>
      <c r="CD8" s="44">
        <f>+SUMIF('Base de calcul (2)'!$B$10:$B$123,'Feuil2 (2)'!$B8,'Base de calcul (2)'!$R$10:$R$123)</f>
        <v>-25166666.666666668</v>
      </c>
      <c r="CE8" s="44">
        <f>+SUMIF('Base de calcul (2)'!$B$10:$B$123,'Feuil2 (2)'!$B8,'Base de calcul (2)'!$R$10:$R$123)</f>
        <v>-25166666.666666668</v>
      </c>
      <c r="CF8" s="44">
        <f>+SUMIF('Base de calcul (2)'!$B$10:$B$123,'Feuil2 (2)'!$B8,'Base de calcul (2)'!$R$10:$R$123)</f>
        <v>-25166666.666666668</v>
      </c>
    </row>
    <row r="9" spans="1:758" x14ac:dyDescent="0.2">
      <c r="A9" s="41" t="s">
        <v>124</v>
      </c>
      <c r="B9" s="86" t="s">
        <v>107</v>
      </c>
      <c r="C9" s="44"/>
      <c r="D9" s="42"/>
      <c r="E9" s="42"/>
      <c r="F9" s="42"/>
      <c r="G9" s="44">
        <f>+SUMIF('Base de calcul (2)'!$B$10:$B$123,'Feuil2 (2)'!$B9,'Base de calcul (2)'!$H$10:$H$123)</f>
        <v>0</v>
      </c>
      <c r="H9" s="44">
        <f>+SUMIF('Base de calcul (2)'!$B$10:$B$123,'Feuil2 (2)'!$B9,'Base de calcul (2)'!$J$10:$J$123)</f>
        <v>-70000000</v>
      </c>
      <c r="I9" s="44">
        <f>+SUMIF('Base de calcul (2)'!$B$10:$B$123,'Feuil2 (2)'!$B9,'Base de calcul (2)'!$L$10:$L$123)</f>
        <v>-172335526.31578946</v>
      </c>
      <c r="J9" s="44">
        <f>+SUMIF('Base de calcul (2)'!$B$10:$B$123,'Feuil2 (2)'!$B9,'Base de calcul (2)'!$N$10:$N$123)</f>
        <v>-91776315.789473668</v>
      </c>
      <c r="K9" s="44">
        <f>+SUMIF('Base de calcul (2)'!$B$10:$B$123,'Feuil2 (2)'!$B9,'Base de calcul (2)'!$P$10:$P$123)</f>
        <v>-17335526.315789472</v>
      </c>
      <c r="L9" s="44">
        <f>+SUMIF('Base de calcul (2)'!$B$10:$B$123,'Feuil2 (2)'!$B9,'Base de calcul (2)'!$R$10:$R$123)</f>
        <v>-16776315.789473686</v>
      </c>
      <c r="M9" s="44">
        <f>+SUMIF('Base de calcul (2)'!$B$10:$B$123,'Feuil2 (2)'!$B9,'Base de calcul (2)'!$R$10:$R$123)</f>
        <v>-16776315.789473686</v>
      </c>
      <c r="N9" s="44">
        <f>+SUMIF('Base de calcul (2)'!$B$10:$B$123,'Feuil2 (2)'!$B9,'Base de calcul (2)'!$R$10:$R$123)</f>
        <v>-16776315.789473686</v>
      </c>
      <c r="O9" s="44">
        <f>+SUMIF('Base de calcul (2)'!$B$10:$B$123,'Feuil2 (2)'!$B9,'Base de calcul (2)'!$R$10:$R$123)</f>
        <v>-16776315.789473686</v>
      </c>
      <c r="P9" s="44">
        <f>+SUMIF('Base de calcul (2)'!$B$10:$B$123,'Feuil2 (2)'!$B9,'Base de calcul (2)'!$R$10:$R$123)</f>
        <v>-16776315.789473686</v>
      </c>
      <c r="Q9" s="44">
        <f>+SUMIF('Base de calcul (2)'!$B$10:$B$123,'Feuil2 (2)'!$B9,'Base de calcul (2)'!$R$10:$R$123)</f>
        <v>-16776315.789473686</v>
      </c>
      <c r="R9" s="44">
        <f>+SUMIF('Base de calcul (2)'!$B$10:$B$123,'Feuil2 (2)'!$B9,'Base de calcul (2)'!$R$10:$R$123)</f>
        <v>-16776315.789473686</v>
      </c>
      <c r="S9" s="44">
        <f>+SUMIF('Base de calcul (2)'!$B$10:$B$123,'Feuil2 (2)'!$B9,'Base de calcul (2)'!$R$10:$R$123)</f>
        <v>-16776315.789473686</v>
      </c>
      <c r="T9" s="44">
        <f>+SUMIF('Base de calcul (2)'!$B$10:$B$123,'Feuil2 (2)'!$B9,'Base de calcul (2)'!$R$10:$R$123)</f>
        <v>-16776315.789473686</v>
      </c>
      <c r="U9" s="44">
        <f>+SUMIF('Base de calcul (2)'!$B$10:$B$123,'Feuil2 (2)'!$B9,'Base de calcul (2)'!$R$10:$R$123)</f>
        <v>-16776315.789473686</v>
      </c>
      <c r="V9" s="44">
        <f>+SUMIF('Base de calcul (2)'!$B$10:$B$123,'Feuil2 (2)'!$B9,'Base de calcul (2)'!$R$10:$R$123)</f>
        <v>-16776315.789473686</v>
      </c>
      <c r="W9" s="44">
        <f>+SUMIF('Base de calcul (2)'!$B$10:$B$123,'Feuil2 (2)'!$B9,'Base de calcul (2)'!$R$10:$R$123)</f>
        <v>-16776315.789473686</v>
      </c>
      <c r="X9" s="44">
        <f>+SUMIF('Base de calcul (2)'!$B$10:$B$123,'Feuil2 (2)'!$B9,'Base de calcul (2)'!$R$10:$R$123)</f>
        <v>-16776315.789473686</v>
      </c>
      <c r="Y9" s="44">
        <f>+SUMIF('Base de calcul (2)'!$B$10:$B$123,'Feuil2 (2)'!$B9,'Base de calcul (2)'!$R$10:$R$123)</f>
        <v>-16776315.789473686</v>
      </c>
      <c r="Z9" s="44">
        <f>+SUMIF('Base de calcul (2)'!$B$10:$B$123,'Feuil2 (2)'!$B9,'Base de calcul (2)'!$R$10:$R$123)</f>
        <v>-16776315.789473686</v>
      </c>
      <c r="AA9" s="44">
        <f>+SUMIF('Base de calcul (2)'!$B$10:$B$123,'Feuil2 (2)'!$B9,'Base de calcul (2)'!$R$10:$R$123)</f>
        <v>-16776315.789473686</v>
      </c>
      <c r="AB9" s="44">
        <f>+SUMIF('Base de calcul (2)'!$B$10:$B$123,'Feuil2 (2)'!$B9,'Base de calcul (2)'!$R$10:$R$123)</f>
        <v>-16776315.789473686</v>
      </c>
      <c r="AC9" s="44">
        <f>+SUMIF('Base de calcul (2)'!$B$10:$B$123,'Feuil2 (2)'!$B9,'Base de calcul (2)'!$R$10:$R$123)</f>
        <v>-16776315.789473686</v>
      </c>
      <c r="AD9" s="44">
        <f>+SUMIF('Base de calcul (2)'!$B$10:$B$123,'Feuil2 (2)'!$B9,'Base de calcul (2)'!$R$10:$R$123)</f>
        <v>-16776315.789473686</v>
      </c>
      <c r="AE9" s="44">
        <f>+SUMIF('Base de calcul (2)'!$B$10:$B$123,'Feuil2 (2)'!$B9,'Base de calcul (2)'!$R$10:$R$123)</f>
        <v>-16776315.789473686</v>
      </c>
      <c r="AF9" s="44">
        <f>+SUMIF('Base de calcul (2)'!$B$10:$B$123,'Feuil2 (2)'!$B9,'Base de calcul (2)'!$R$10:$R$123)</f>
        <v>-16776315.789473686</v>
      </c>
      <c r="AG9" s="44">
        <f>+SUMIF('Base de calcul (2)'!$B$10:$B$123,'Feuil2 (2)'!$B9,'Base de calcul (2)'!$R$10:$R$123)</f>
        <v>-16776315.789473686</v>
      </c>
      <c r="AH9" s="44">
        <f>+SUMIF('Base de calcul (2)'!$B$10:$B$123,'Feuil2 (2)'!$B9,'Base de calcul (2)'!$R$10:$R$123)</f>
        <v>-16776315.789473686</v>
      </c>
      <c r="AI9" s="44">
        <f>+SUMIF('Base de calcul (2)'!$B$10:$B$123,'Feuil2 (2)'!$B9,'Base de calcul (2)'!$R$10:$R$123)</f>
        <v>-16776315.789473686</v>
      </c>
      <c r="AJ9" s="44">
        <f>+SUMIF('Base de calcul (2)'!$B$10:$B$123,'Feuil2 (2)'!$B9,'Base de calcul (2)'!$R$10:$R$123)</f>
        <v>-16776315.789473686</v>
      </c>
      <c r="AK9" s="44">
        <f>+SUMIF('Base de calcul (2)'!$B$10:$B$123,'Feuil2 (2)'!$B9,'Base de calcul (2)'!$R$10:$R$123)</f>
        <v>-16776315.789473686</v>
      </c>
      <c r="AL9" s="44">
        <f>+SUMIF('Base de calcul (2)'!$B$10:$B$123,'Feuil2 (2)'!$B9,'Base de calcul (2)'!$R$10:$R$123)</f>
        <v>-16776315.789473686</v>
      </c>
      <c r="AM9" s="44">
        <f>+SUMIF('Base de calcul (2)'!$B$10:$B$123,'Feuil2 (2)'!$B9,'Base de calcul (2)'!$R$10:$R$123)</f>
        <v>-16776315.789473686</v>
      </c>
      <c r="AN9" s="44">
        <f>+SUMIF('Base de calcul (2)'!$B$10:$B$123,'Feuil2 (2)'!$B9,'Base de calcul (2)'!$R$10:$R$123)</f>
        <v>-16776315.789473686</v>
      </c>
      <c r="AO9" s="44">
        <f>+SUMIF('Base de calcul (2)'!$B$10:$B$123,'Feuil2 (2)'!$B9,'Base de calcul (2)'!$R$10:$R$123)</f>
        <v>-16776315.789473686</v>
      </c>
      <c r="AP9" s="44">
        <f>+SUMIF('Base de calcul (2)'!$B$10:$B$123,'Feuil2 (2)'!$B9,'Base de calcul (2)'!$R$10:$R$123)</f>
        <v>-16776315.789473686</v>
      </c>
      <c r="AQ9" s="44">
        <f>+SUMIF('Base de calcul (2)'!$B$10:$B$123,'Feuil2 (2)'!$B9,'Base de calcul (2)'!$R$10:$R$123)</f>
        <v>-16776315.789473686</v>
      </c>
      <c r="AR9" s="44">
        <f>+SUMIF('Base de calcul (2)'!$B$10:$B$123,'Feuil2 (2)'!$B9,'Base de calcul (2)'!$R$10:$R$123)</f>
        <v>-16776315.789473686</v>
      </c>
      <c r="AS9" s="44">
        <f>+SUMIF('Base de calcul (2)'!$B$10:$B$123,'Feuil2 (2)'!$B9,'Base de calcul (2)'!$R$10:$R$123)</f>
        <v>-16776315.789473686</v>
      </c>
      <c r="AT9" s="44">
        <f>+SUMIF('Base de calcul (2)'!$B$10:$B$123,'Feuil2 (2)'!$B9,'Base de calcul (2)'!$R$10:$R$123)</f>
        <v>-16776315.789473686</v>
      </c>
      <c r="AU9" s="44">
        <f>+SUMIF('Base de calcul (2)'!$B$10:$B$123,'Feuil2 (2)'!$B9,'Base de calcul (2)'!$R$10:$R$123)</f>
        <v>-16776315.789473686</v>
      </c>
      <c r="AV9" s="44">
        <f>+SUMIF('Base de calcul (2)'!$B$10:$B$123,'Feuil2 (2)'!$B9,'Base de calcul (2)'!$R$10:$R$123)</f>
        <v>-16776315.789473686</v>
      </c>
      <c r="AW9" s="44">
        <f>+SUMIF('Base de calcul (2)'!$B$10:$B$123,'Feuil2 (2)'!$B9,'Base de calcul (2)'!$R$10:$R$123)</f>
        <v>-16776315.789473686</v>
      </c>
      <c r="AX9" s="44">
        <f>+SUMIF('Base de calcul (2)'!$B$10:$B$123,'Feuil2 (2)'!$B9,'Base de calcul (2)'!$R$10:$R$123)</f>
        <v>-16776315.789473686</v>
      </c>
      <c r="AY9" s="44">
        <f>+SUMIF('Base de calcul (2)'!$B$10:$B$123,'Feuil2 (2)'!$B9,'Base de calcul (2)'!$R$10:$R$123)</f>
        <v>-16776315.789473686</v>
      </c>
      <c r="AZ9" s="44">
        <f>+SUMIF('Base de calcul (2)'!$B$10:$B$123,'Feuil2 (2)'!$B9,'Base de calcul (2)'!$R$10:$R$123)</f>
        <v>-16776315.789473686</v>
      </c>
      <c r="BA9" s="44">
        <f>+SUMIF('Base de calcul (2)'!$B$10:$B$123,'Feuil2 (2)'!$B9,'Base de calcul (2)'!$R$10:$R$123)</f>
        <v>-16776315.789473686</v>
      </c>
      <c r="BB9" s="44">
        <f>+SUMIF('Base de calcul (2)'!$B$10:$B$123,'Feuil2 (2)'!$B9,'Base de calcul (2)'!$R$10:$R$123)</f>
        <v>-16776315.789473686</v>
      </c>
      <c r="BC9" s="44">
        <f>+SUMIF('Base de calcul (2)'!$B$10:$B$123,'Feuil2 (2)'!$B9,'Base de calcul (2)'!$R$10:$R$123)</f>
        <v>-16776315.789473686</v>
      </c>
      <c r="BD9" s="44">
        <f>+SUMIF('Base de calcul (2)'!$B$10:$B$123,'Feuil2 (2)'!$B9,'Base de calcul (2)'!$R$10:$R$123)</f>
        <v>-16776315.789473686</v>
      </c>
      <c r="BE9" s="44">
        <f>+SUMIF('Base de calcul (2)'!$B$10:$B$123,'Feuil2 (2)'!$B9,'Base de calcul (2)'!$R$10:$R$123)</f>
        <v>-16776315.789473686</v>
      </c>
      <c r="BF9" s="44">
        <f>+SUMIF('Base de calcul (2)'!$B$10:$B$123,'Feuil2 (2)'!$B9,'Base de calcul (2)'!$R$10:$R$123)</f>
        <v>-16776315.789473686</v>
      </c>
      <c r="BG9" s="44">
        <f>+SUMIF('Base de calcul (2)'!$B$10:$B$123,'Feuil2 (2)'!$B9,'Base de calcul (2)'!$R$10:$R$123)</f>
        <v>-16776315.789473686</v>
      </c>
      <c r="BH9" s="44">
        <f>+SUMIF('Base de calcul (2)'!$B$10:$B$123,'Feuil2 (2)'!$B9,'Base de calcul (2)'!$R$10:$R$123)</f>
        <v>-16776315.789473686</v>
      </c>
      <c r="BI9" s="44">
        <f>+SUMIF('Base de calcul (2)'!$B$10:$B$123,'Feuil2 (2)'!$B9,'Base de calcul (2)'!$R$10:$R$123)</f>
        <v>-16776315.789473686</v>
      </c>
      <c r="BJ9" s="44">
        <f>+SUMIF('Base de calcul (2)'!$B$10:$B$123,'Feuil2 (2)'!$B9,'Base de calcul (2)'!$R$10:$R$123)</f>
        <v>-16776315.789473686</v>
      </c>
      <c r="BK9" s="44">
        <f>+SUMIF('Base de calcul (2)'!$B$10:$B$123,'Feuil2 (2)'!$B9,'Base de calcul (2)'!$R$10:$R$123)</f>
        <v>-16776315.789473686</v>
      </c>
      <c r="BL9" s="44">
        <f>+SUMIF('Base de calcul (2)'!$B$10:$B$123,'Feuil2 (2)'!$B9,'Base de calcul (2)'!$R$10:$R$123)</f>
        <v>-16776315.789473686</v>
      </c>
      <c r="BM9" s="44">
        <f>+SUMIF('Base de calcul (2)'!$B$10:$B$123,'Feuil2 (2)'!$B9,'Base de calcul (2)'!$R$10:$R$123)</f>
        <v>-16776315.789473686</v>
      </c>
      <c r="BN9" s="44">
        <f>+SUMIF('Base de calcul (2)'!$B$10:$B$123,'Feuil2 (2)'!$B9,'Base de calcul (2)'!$R$10:$R$123)</f>
        <v>-16776315.789473686</v>
      </c>
      <c r="BO9" s="44">
        <f>+SUMIF('Base de calcul (2)'!$B$10:$B$123,'Feuil2 (2)'!$B9,'Base de calcul (2)'!$R$10:$R$123)</f>
        <v>-16776315.789473686</v>
      </c>
      <c r="BP9" s="44">
        <f>+SUMIF('Base de calcul (2)'!$B$10:$B$123,'Feuil2 (2)'!$B9,'Base de calcul (2)'!$R$10:$R$123)</f>
        <v>-16776315.789473686</v>
      </c>
      <c r="BQ9" s="44">
        <f>+SUMIF('Base de calcul (2)'!$B$10:$B$123,'Feuil2 (2)'!$B9,'Base de calcul (2)'!$R$10:$R$123)</f>
        <v>-16776315.789473686</v>
      </c>
      <c r="BR9" s="44">
        <f>+SUMIF('Base de calcul (2)'!$B$10:$B$123,'Feuil2 (2)'!$B9,'Base de calcul (2)'!$R$10:$R$123)</f>
        <v>-16776315.789473686</v>
      </c>
      <c r="BS9" s="44">
        <f>+SUMIF('Base de calcul (2)'!$B$10:$B$123,'Feuil2 (2)'!$B9,'Base de calcul (2)'!$R$10:$R$123)</f>
        <v>-16776315.789473686</v>
      </c>
      <c r="BT9" s="44">
        <f>+SUMIF('Base de calcul (2)'!$B$10:$B$123,'Feuil2 (2)'!$B9,'Base de calcul (2)'!$R$10:$R$123)</f>
        <v>-16776315.789473686</v>
      </c>
      <c r="BU9" s="44">
        <f>+SUMIF('Base de calcul (2)'!$B$10:$B$123,'Feuil2 (2)'!$B9,'Base de calcul (2)'!$R$10:$R$123)</f>
        <v>-16776315.789473686</v>
      </c>
      <c r="BV9" s="44">
        <f>+SUMIF('Base de calcul (2)'!$B$10:$B$123,'Feuil2 (2)'!$B9,'Base de calcul (2)'!$R$10:$R$123)</f>
        <v>-16776315.789473686</v>
      </c>
      <c r="BW9" s="44">
        <f>+SUMIF('Base de calcul (2)'!$B$10:$B$123,'Feuil2 (2)'!$B9,'Base de calcul (2)'!$R$10:$R$123)</f>
        <v>-16776315.789473686</v>
      </c>
      <c r="BX9" s="44">
        <f>+SUMIF('Base de calcul (2)'!$B$10:$B$123,'Feuil2 (2)'!$B9,'Base de calcul (2)'!$R$10:$R$123)</f>
        <v>-16776315.789473686</v>
      </c>
      <c r="BY9" s="44">
        <f>+SUMIF('Base de calcul (2)'!$B$10:$B$123,'Feuil2 (2)'!$B9,'Base de calcul (2)'!$R$10:$R$123)</f>
        <v>-16776315.789473686</v>
      </c>
      <c r="BZ9" s="44">
        <f>+SUMIF('Base de calcul (2)'!$B$10:$B$123,'Feuil2 (2)'!$B9,'Base de calcul (2)'!$R$10:$R$123)</f>
        <v>-16776315.789473686</v>
      </c>
      <c r="CA9" s="44">
        <f>+SUMIF('Base de calcul (2)'!$B$10:$B$123,'Feuil2 (2)'!$B9,'Base de calcul (2)'!$R$10:$R$123)</f>
        <v>-16776315.789473686</v>
      </c>
      <c r="CB9" s="44">
        <f>+SUMIF('Base de calcul (2)'!$B$10:$B$123,'Feuil2 (2)'!$B9,'Base de calcul (2)'!$R$10:$R$123)</f>
        <v>-16776315.789473686</v>
      </c>
      <c r="CC9" s="44">
        <f>+SUMIF('Base de calcul (2)'!$B$10:$B$123,'Feuil2 (2)'!$B9,'Base de calcul (2)'!$R$10:$R$123)</f>
        <v>-16776315.789473686</v>
      </c>
      <c r="CD9" s="44">
        <f>+SUMIF('Base de calcul (2)'!$B$10:$B$123,'Feuil2 (2)'!$B9,'Base de calcul (2)'!$R$10:$R$123)</f>
        <v>-16776315.789473686</v>
      </c>
      <c r="CE9" s="44">
        <f>+SUMIF('Base de calcul (2)'!$B$10:$B$123,'Feuil2 (2)'!$B9,'Base de calcul (2)'!$R$10:$R$123)</f>
        <v>-16776315.789473686</v>
      </c>
      <c r="CF9" s="44">
        <f>+SUMIF('Base de calcul (2)'!$B$10:$B$123,'Feuil2 (2)'!$B9,'Base de calcul (2)'!$R$10:$R$123)</f>
        <v>-16776315.789473686</v>
      </c>
    </row>
    <row r="10" spans="1:758" x14ac:dyDescent="0.2">
      <c r="A10" s="41" t="s">
        <v>121</v>
      </c>
      <c r="B10" s="86" t="s">
        <v>104</v>
      </c>
      <c r="C10" s="44"/>
      <c r="D10" s="42"/>
      <c r="E10" s="42"/>
      <c r="F10" s="42"/>
      <c r="G10" s="44">
        <f>+SUMIF('Base de calcul (2)'!$B$10:$B$123,'Feuil2 (2)'!$B10,'Base de calcul (2)'!$H$10:$H$123)</f>
        <v>0</v>
      </c>
      <c r="H10" s="44">
        <f>+SUMIF('Base de calcul (2)'!$B$10:$B$123,'Feuil2 (2)'!$B10,'Base de calcul (2)'!$J$10:$J$123)</f>
        <v>0</v>
      </c>
      <c r="I10" s="44">
        <f>+SUMIF('Base de calcul (2)'!$B$10:$B$123,'Feuil2 (2)'!$B10,'Base de calcul (2)'!$L$10:$L$123)</f>
        <v>-8230051.0159965418</v>
      </c>
      <c r="J10" s="44">
        <f>+SUMIF('Base de calcul (2)'!$B$10:$B$123,'Feuil2 (2)'!$B10,'Base de calcul (2)'!$N$10:$N$123)</f>
        <v>-7964565.4993514922</v>
      </c>
      <c r="K10" s="44">
        <f>+SUMIF('Base de calcul (2)'!$B$10:$B$123,'Feuil2 (2)'!$B10,'Base de calcul (2)'!$P$10:$P$123)</f>
        <v>-8230051.0159965418</v>
      </c>
      <c r="L10" s="44">
        <f>+SUMIF('Base de calcul (2)'!$B$10:$B$123,'Feuil2 (2)'!$B10,'Base de calcul (2)'!$R$10:$R$123)</f>
        <v>-7964565.4993514922</v>
      </c>
      <c r="M10" s="44">
        <f>+SUMIF('Base de calcul (2)'!$B$10:$B$123,'Feuil2 (2)'!$B10,'Base de calcul (2)'!$R$10:$R$123)</f>
        <v>-7964565.4993514922</v>
      </c>
      <c r="N10" s="44">
        <f>+SUMIF('Base de calcul (2)'!$B$10:$B$123,'Feuil2 (2)'!$B10,'Base de calcul (2)'!$R$10:$R$123)</f>
        <v>-7964565.4993514922</v>
      </c>
      <c r="O10" s="44">
        <f>+SUMIF('Base de calcul (2)'!$B$10:$B$123,'Feuil2 (2)'!$B10,'Base de calcul (2)'!$R$10:$R$123)</f>
        <v>-7964565.4993514922</v>
      </c>
      <c r="P10" s="44">
        <f>+SUMIF('Base de calcul (2)'!$B$10:$B$123,'Feuil2 (2)'!$B10,'Base de calcul (2)'!$R$10:$R$123)</f>
        <v>-7964565.4993514922</v>
      </c>
      <c r="Q10" s="44">
        <f>+SUMIF('Base de calcul (2)'!$B$10:$B$123,'Feuil2 (2)'!$B10,'Base de calcul (2)'!$R$10:$R$123)</f>
        <v>-7964565.4993514922</v>
      </c>
      <c r="R10" s="44">
        <f>+SUMIF('Base de calcul (2)'!$B$10:$B$123,'Feuil2 (2)'!$B10,'Base de calcul (2)'!$R$10:$R$123)</f>
        <v>-7964565.4993514922</v>
      </c>
      <c r="S10" s="44">
        <f>+SUMIF('Base de calcul (2)'!$B$10:$B$123,'Feuil2 (2)'!$B10,'Base de calcul (2)'!$R$10:$R$123)</f>
        <v>-7964565.4993514922</v>
      </c>
      <c r="T10" s="44">
        <f>+SUMIF('Base de calcul (2)'!$B$10:$B$123,'Feuil2 (2)'!$B10,'Base de calcul (2)'!$R$10:$R$123)</f>
        <v>-7964565.4993514922</v>
      </c>
      <c r="U10" s="44">
        <f>+SUMIF('Base de calcul (2)'!$B$10:$B$123,'Feuil2 (2)'!$B10,'Base de calcul (2)'!$R$10:$R$123)</f>
        <v>-7964565.4993514922</v>
      </c>
      <c r="V10" s="44">
        <f>+SUMIF('Base de calcul (2)'!$B$10:$B$123,'Feuil2 (2)'!$B10,'Base de calcul (2)'!$R$10:$R$123)</f>
        <v>-7964565.4993514922</v>
      </c>
      <c r="W10" s="44">
        <f>+SUMIF('Base de calcul (2)'!$B$10:$B$123,'Feuil2 (2)'!$B10,'Base de calcul (2)'!$R$10:$R$123)</f>
        <v>-7964565.4993514922</v>
      </c>
      <c r="X10" s="44">
        <f>+SUMIF('Base de calcul (2)'!$B$10:$B$123,'Feuil2 (2)'!$B10,'Base de calcul (2)'!$R$10:$R$123)</f>
        <v>-7964565.4993514922</v>
      </c>
      <c r="Y10" s="44">
        <f>+SUMIF('Base de calcul (2)'!$B$10:$B$123,'Feuil2 (2)'!$B10,'Base de calcul (2)'!$R$10:$R$123)</f>
        <v>-7964565.4993514922</v>
      </c>
      <c r="Z10" s="44">
        <f>+SUMIF('Base de calcul (2)'!$B$10:$B$123,'Feuil2 (2)'!$B10,'Base de calcul (2)'!$R$10:$R$123)</f>
        <v>-7964565.4993514922</v>
      </c>
      <c r="AA10" s="44">
        <f>+SUMIF('Base de calcul (2)'!$B$10:$B$123,'Feuil2 (2)'!$B10,'Base de calcul (2)'!$R$10:$R$123)</f>
        <v>-7964565.4993514922</v>
      </c>
      <c r="AB10" s="44">
        <f>+SUMIF('Base de calcul (2)'!$B$10:$B$123,'Feuil2 (2)'!$B10,'Base de calcul (2)'!$R$10:$R$123)</f>
        <v>-7964565.4993514922</v>
      </c>
      <c r="AC10" s="44">
        <f>+SUMIF('Base de calcul (2)'!$B$10:$B$123,'Feuil2 (2)'!$B10,'Base de calcul (2)'!$R$10:$R$123)</f>
        <v>-7964565.4993514922</v>
      </c>
      <c r="AD10" s="44">
        <f>+SUMIF('Base de calcul (2)'!$B$10:$B$123,'Feuil2 (2)'!$B10,'Base de calcul (2)'!$R$10:$R$123)</f>
        <v>-7964565.4993514922</v>
      </c>
      <c r="AE10" s="44">
        <f>+SUMIF('Base de calcul (2)'!$B$10:$B$123,'Feuil2 (2)'!$B10,'Base de calcul (2)'!$R$10:$R$123)</f>
        <v>-7964565.4993514922</v>
      </c>
      <c r="AF10" s="44">
        <f>+SUMIF('Base de calcul (2)'!$B$10:$B$123,'Feuil2 (2)'!$B10,'Base de calcul (2)'!$R$10:$R$123)</f>
        <v>-7964565.4993514922</v>
      </c>
      <c r="AG10" s="44">
        <f>+SUMIF('Base de calcul (2)'!$B$10:$B$123,'Feuil2 (2)'!$B10,'Base de calcul (2)'!$R$10:$R$123)</f>
        <v>-7964565.4993514922</v>
      </c>
      <c r="AH10" s="44">
        <f>+SUMIF('Base de calcul (2)'!$B$10:$B$123,'Feuil2 (2)'!$B10,'Base de calcul (2)'!$R$10:$R$123)</f>
        <v>-7964565.4993514922</v>
      </c>
      <c r="AI10" s="44">
        <f>+SUMIF('Base de calcul (2)'!$B$10:$B$123,'Feuil2 (2)'!$B10,'Base de calcul (2)'!$R$10:$R$123)</f>
        <v>-7964565.4993514922</v>
      </c>
      <c r="AJ10" s="44">
        <f>+SUMIF('Base de calcul (2)'!$B$10:$B$123,'Feuil2 (2)'!$B10,'Base de calcul (2)'!$R$10:$R$123)</f>
        <v>-7964565.4993514922</v>
      </c>
      <c r="AK10" s="44">
        <f>+SUMIF('Base de calcul (2)'!$B$10:$B$123,'Feuil2 (2)'!$B10,'Base de calcul (2)'!$R$10:$R$123)</f>
        <v>-7964565.4993514922</v>
      </c>
      <c r="AL10" s="44">
        <f>+SUMIF('Base de calcul (2)'!$B$10:$B$123,'Feuil2 (2)'!$B10,'Base de calcul (2)'!$R$10:$R$123)</f>
        <v>-7964565.4993514922</v>
      </c>
      <c r="AM10" s="44">
        <f>+SUMIF('Base de calcul (2)'!$B$10:$B$123,'Feuil2 (2)'!$B10,'Base de calcul (2)'!$R$10:$R$123)</f>
        <v>-7964565.4993514922</v>
      </c>
      <c r="AN10" s="44">
        <f>+SUMIF('Base de calcul (2)'!$B$10:$B$123,'Feuil2 (2)'!$B10,'Base de calcul (2)'!$R$10:$R$123)</f>
        <v>-7964565.4993514922</v>
      </c>
      <c r="AO10" s="44">
        <f>+SUMIF('Base de calcul (2)'!$B$10:$B$123,'Feuil2 (2)'!$B10,'Base de calcul (2)'!$R$10:$R$123)</f>
        <v>-7964565.4993514922</v>
      </c>
      <c r="AP10" s="44">
        <f>+SUMIF('Base de calcul (2)'!$B$10:$B$123,'Feuil2 (2)'!$B10,'Base de calcul (2)'!$R$10:$R$123)</f>
        <v>-7964565.4993514922</v>
      </c>
      <c r="AQ10" s="44">
        <f>+SUMIF('Base de calcul (2)'!$B$10:$B$123,'Feuil2 (2)'!$B10,'Base de calcul (2)'!$R$10:$R$123)</f>
        <v>-7964565.4993514922</v>
      </c>
      <c r="AR10" s="44">
        <f>+SUMIF('Base de calcul (2)'!$B$10:$B$123,'Feuil2 (2)'!$B10,'Base de calcul (2)'!$R$10:$R$123)</f>
        <v>-7964565.4993514922</v>
      </c>
      <c r="AS10" s="44">
        <f>+SUMIF('Base de calcul (2)'!$B$10:$B$123,'Feuil2 (2)'!$B10,'Base de calcul (2)'!$R$10:$R$123)</f>
        <v>-7964565.4993514922</v>
      </c>
      <c r="AT10" s="44">
        <f>+SUMIF('Base de calcul (2)'!$B$10:$B$123,'Feuil2 (2)'!$B10,'Base de calcul (2)'!$R$10:$R$123)</f>
        <v>-7964565.4993514922</v>
      </c>
      <c r="AU10" s="44">
        <f>+SUMIF('Base de calcul (2)'!$B$10:$B$123,'Feuil2 (2)'!$B10,'Base de calcul (2)'!$R$10:$R$123)</f>
        <v>-7964565.4993514922</v>
      </c>
      <c r="AV10" s="44">
        <f>+SUMIF('Base de calcul (2)'!$B$10:$B$123,'Feuil2 (2)'!$B10,'Base de calcul (2)'!$R$10:$R$123)</f>
        <v>-7964565.4993514922</v>
      </c>
      <c r="AW10" s="44">
        <f>+SUMIF('Base de calcul (2)'!$B$10:$B$123,'Feuil2 (2)'!$B10,'Base de calcul (2)'!$R$10:$R$123)</f>
        <v>-7964565.4993514922</v>
      </c>
      <c r="AX10" s="44">
        <f>+SUMIF('Base de calcul (2)'!$B$10:$B$123,'Feuil2 (2)'!$B10,'Base de calcul (2)'!$R$10:$R$123)</f>
        <v>-7964565.4993514922</v>
      </c>
      <c r="AY10" s="44">
        <f>+SUMIF('Base de calcul (2)'!$B$10:$B$123,'Feuil2 (2)'!$B10,'Base de calcul (2)'!$R$10:$R$123)</f>
        <v>-7964565.4993514922</v>
      </c>
      <c r="AZ10" s="44">
        <f>+SUMIF('Base de calcul (2)'!$B$10:$B$123,'Feuil2 (2)'!$B10,'Base de calcul (2)'!$R$10:$R$123)</f>
        <v>-7964565.4993514922</v>
      </c>
      <c r="BA10" s="44">
        <f>+SUMIF('Base de calcul (2)'!$B$10:$B$123,'Feuil2 (2)'!$B10,'Base de calcul (2)'!$R$10:$R$123)</f>
        <v>-7964565.4993514922</v>
      </c>
      <c r="BB10" s="44">
        <f>+SUMIF('Base de calcul (2)'!$B$10:$B$123,'Feuil2 (2)'!$B10,'Base de calcul (2)'!$R$10:$R$123)</f>
        <v>-7964565.4993514922</v>
      </c>
      <c r="BC10" s="44">
        <f>+SUMIF('Base de calcul (2)'!$B$10:$B$123,'Feuil2 (2)'!$B10,'Base de calcul (2)'!$R$10:$R$123)</f>
        <v>-7964565.4993514922</v>
      </c>
      <c r="BD10" s="44">
        <f>+SUMIF('Base de calcul (2)'!$B$10:$B$123,'Feuil2 (2)'!$B10,'Base de calcul (2)'!$R$10:$R$123)</f>
        <v>-7964565.4993514922</v>
      </c>
      <c r="BE10" s="44">
        <f>+SUMIF('Base de calcul (2)'!$B$10:$B$123,'Feuil2 (2)'!$B10,'Base de calcul (2)'!$R$10:$R$123)</f>
        <v>-7964565.4993514922</v>
      </c>
      <c r="BF10" s="44">
        <f>+SUMIF('Base de calcul (2)'!$B$10:$B$123,'Feuil2 (2)'!$B10,'Base de calcul (2)'!$R$10:$R$123)</f>
        <v>-7964565.4993514922</v>
      </c>
      <c r="BG10" s="44">
        <f>+SUMIF('Base de calcul (2)'!$B$10:$B$123,'Feuil2 (2)'!$B10,'Base de calcul (2)'!$R$10:$R$123)</f>
        <v>-7964565.4993514922</v>
      </c>
      <c r="BH10" s="44">
        <f>+SUMIF('Base de calcul (2)'!$B$10:$B$123,'Feuil2 (2)'!$B10,'Base de calcul (2)'!$R$10:$R$123)</f>
        <v>-7964565.4993514922</v>
      </c>
      <c r="BI10" s="44">
        <f>+SUMIF('Base de calcul (2)'!$B$10:$B$123,'Feuil2 (2)'!$B10,'Base de calcul (2)'!$R$10:$R$123)</f>
        <v>-7964565.4993514922</v>
      </c>
      <c r="BJ10" s="44">
        <f>+SUMIF('Base de calcul (2)'!$B$10:$B$123,'Feuil2 (2)'!$B10,'Base de calcul (2)'!$R$10:$R$123)</f>
        <v>-7964565.4993514922</v>
      </c>
      <c r="BK10" s="44">
        <f>+SUMIF('Base de calcul (2)'!$B$10:$B$123,'Feuil2 (2)'!$B10,'Base de calcul (2)'!$R$10:$R$123)</f>
        <v>-7964565.4993514922</v>
      </c>
      <c r="BL10" s="44">
        <f>+SUMIF('Base de calcul (2)'!$B$10:$B$123,'Feuil2 (2)'!$B10,'Base de calcul (2)'!$R$10:$R$123)</f>
        <v>-7964565.4993514922</v>
      </c>
      <c r="BM10" s="44">
        <f>+SUMIF('Base de calcul (2)'!$B$10:$B$123,'Feuil2 (2)'!$B10,'Base de calcul (2)'!$R$10:$R$123)</f>
        <v>-7964565.4993514922</v>
      </c>
      <c r="BN10" s="44">
        <f>+SUMIF('Base de calcul (2)'!$B$10:$B$123,'Feuil2 (2)'!$B10,'Base de calcul (2)'!$R$10:$R$123)</f>
        <v>-7964565.4993514922</v>
      </c>
      <c r="BO10" s="44">
        <f>+SUMIF('Base de calcul (2)'!$B$10:$B$123,'Feuil2 (2)'!$B10,'Base de calcul (2)'!$R$10:$R$123)</f>
        <v>-7964565.4993514922</v>
      </c>
      <c r="BP10" s="44">
        <f>+SUMIF('Base de calcul (2)'!$B$10:$B$123,'Feuil2 (2)'!$B10,'Base de calcul (2)'!$R$10:$R$123)</f>
        <v>-7964565.4993514922</v>
      </c>
      <c r="BQ10" s="44">
        <f>+SUMIF('Base de calcul (2)'!$B$10:$B$123,'Feuil2 (2)'!$B10,'Base de calcul (2)'!$R$10:$R$123)</f>
        <v>-7964565.4993514922</v>
      </c>
      <c r="BR10" s="44">
        <f>+SUMIF('Base de calcul (2)'!$B$10:$B$123,'Feuil2 (2)'!$B10,'Base de calcul (2)'!$R$10:$R$123)</f>
        <v>-7964565.4993514922</v>
      </c>
      <c r="BS10" s="44">
        <f>+SUMIF('Base de calcul (2)'!$B$10:$B$123,'Feuil2 (2)'!$B10,'Base de calcul (2)'!$R$10:$R$123)</f>
        <v>-7964565.4993514922</v>
      </c>
      <c r="BT10" s="44">
        <f>+SUMIF('Base de calcul (2)'!$B$10:$B$123,'Feuil2 (2)'!$B10,'Base de calcul (2)'!$R$10:$R$123)</f>
        <v>-7964565.4993514922</v>
      </c>
      <c r="BU10" s="44">
        <f>+SUMIF('Base de calcul (2)'!$B$10:$B$123,'Feuil2 (2)'!$B10,'Base de calcul (2)'!$R$10:$R$123)</f>
        <v>-7964565.4993514922</v>
      </c>
      <c r="BV10" s="44">
        <f>+SUMIF('Base de calcul (2)'!$B$10:$B$123,'Feuil2 (2)'!$B10,'Base de calcul (2)'!$R$10:$R$123)</f>
        <v>-7964565.4993514922</v>
      </c>
      <c r="BW10" s="44">
        <f>+SUMIF('Base de calcul (2)'!$B$10:$B$123,'Feuil2 (2)'!$B10,'Base de calcul (2)'!$R$10:$R$123)</f>
        <v>-7964565.4993514922</v>
      </c>
      <c r="BX10" s="44">
        <f>+SUMIF('Base de calcul (2)'!$B$10:$B$123,'Feuil2 (2)'!$B10,'Base de calcul (2)'!$R$10:$R$123)</f>
        <v>-7964565.4993514922</v>
      </c>
      <c r="BY10" s="44">
        <f>+SUMIF('Base de calcul (2)'!$B$10:$B$123,'Feuil2 (2)'!$B10,'Base de calcul (2)'!$R$10:$R$123)</f>
        <v>-7964565.4993514922</v>
      </c>
      <c r="BZ10" s="44">
        <f>+SUMIF('Base de calcul (2)'!$B$10:$B$123,'Feuil2 (2)'!$B10,'Base de calcul (2)'!$R$10:$R$123)</f>
        <v>-7964565.4993514922</v>
      </c>
      <c r="CA10" s="44">
        <f>+SUMIF('Base de calcul (2)'!$B$10:$B$123,'Feuil2 (2)'!$B10,'Base de calcul (2)'!$R$10:$R$123)</f>
        <v>-7964565.4993514922</v>
      </c>
      <c r="CB10" s="44">
        <f>+SUMIF('Base de calcul (2)'!$B$10:$B$123,'Feuil2 (2)'!$B10,'Base de calcul (2)'!$R$10:$R$123)</f>
        <v>-7964565.4993514922</v>
      </c>
      <c r="CC10" s="44">
        <f>+SUMIF('Base de calcul (2)'!$B$10:$B$123,'Feuil2 (2)'!$B10,'Base de calcul (2)'!$R$10:$R$123)</f>
        <v>-7964565.4993514922</v>
      </c>
      <c r="CD10" s="44">
        <f>+SUMIF('Base de calcul (2)'!$B$10:$B$123,'Feuil2 (2)'!$B10,'Base de calcul (2)'!$R$10:$R$123)</f>
        <v>-7964565.4993514922</v>
      </c>
      <c r="CE10" s="44">
        <f>+SUMIF('Base de calcul (2)'!$B$10:$B$123,'Feuil2 (2)'!$B10,'Base de calcul (2)'!$R$10:$R$123)</f>
        <v>-7964565.4993514922</v>
      </c>
      <c r="CF10" s="44">
        <f>+SUMIF('Base de calcul (2)'!$B$10:$B$123,'Feuil2 (2)'!$B10,'Base de calcul (2)'!$R$10:$R$123)</f>
        <v>-7964565.4993514922</v>
      </c>
    </row>
    <row r="11" spans="1:758" x14ac:dyDescent="0.2">
      <c r="A11" s="41" t="s">
        <v>122</v>
      </c>
      <c r="B11" s="86" t="s">
        <v>105</v>
      </c>
      <c r="C11" s="44"/>
      <c r="D11" s="42"/>
      <c r="E11" s="42"/>
      <c r="F11" s="42"/>
      <c r="G11" s="44">
        <f>+SUMIF('Base de calcul (2)'!$B$10:$B$123,'Feuil2 (2)'!$B11,'Base de calcul (2)'!$H$10:$H$123)</f>
        <v>0</v>
      </c>
      <c r="H11" s="44">
        <f>+SUMIF('Base de calcul (2)'!$B$10:$B$123,'Feuil2 (2)'!$B11,'Base de calcul (2)'!$J$10:$J$123)</f>
        <v>0</v>
      </c>
      <c r="I11" s="44">
        <f>+SUMIF('Base de calcul (2)'!$B$10:$B$123,'Feuil2 (2)'!$B11,'Base de calcul (2)'!$L$10:$L$123)</f>
        <v>-20671492.413161408</v>
      </c>
      <c r="J11" s="44">
        <f>+SUMIF('Base de calcul (2)'!$B$10:$B$123,'Feuil2 (2)'!$B11,'Base de calcul (2)'!$N$10:$N$123)</f>
        <v>-20004670.077252977</v>
      </c>
      <c r="K11" s="44">
        <f>+SUMIF('Base de calcul (2)'!$B$10:$B$123,'Feuil2 (2)'!$B11,'Base de calcul (2)'!$P$10:$P$123)</f>
        <v>-20671492.413161408</v>
      </c>
      <c r="L11" s="44">
        <f>+SUMIF('Base de calcul (2)'!$B$10:$B$123,'Feuil2 (2)'!$B11,'Base de calcul (2)'!$R$10:$R$123)</f>
        <v>-20004670.077252977</v>
      </c>
      <c r="M11" s="44">
        <f>+SUMIF('Base de calcul (2)'!$B$10:$B$123,'Feuil2 (2)'!$B11,'Base de calcul (2)'!$R$10:$R$123)</f>
        <v>-20004670.077252977</v>
      </c>
      <c r="N11" s="44">
        <f>+SUMIF('Base de calcul (2)'!$B$10:$B$123,'Feuil2 (2)'!$B11,'Base de calcul (2)'!$R$10:$R$123)</f>
        <v>-20004670.077252977</v>
      </c>
      <c r="O11" s="44">
        <f>+SUMIF('Base de calcul (2)'!$B$10:$B$123,'Feuil2 (2)'!$B11,'Base de calcul (2)'!$R$10:$R$123)</f>
        <v>-20004670.077252977</v>
      </c>
      <c r="P11" s="44">
        <f>+SUMIF('Base de calcul (2)'!$B$10:$B$123,'Feuil2 (2)'!$B11,'Base de calcul (2)'!$R$10:$R$123)</f>
        <v>-20004670.077252977</v>
      </c>
      <c r="Q11" s="44">
        <f>+SUMIF('Base de calcul (2)'!$B$10:$B$123,'Feuil2 (2)'!$B11,'Base de calcul (2)'!$R$10:$R$123)</f>
        <v>-20004670.077252977</v>
      </c>
      <c r="R11" s="44">
        <f>+SUMIF('Base de calcul (2)'!$B$10:$B$123,'Feuil2 (2)'!$B11,'Base de calcul (2)'!$R$10:$R$123)</f>
        <v>-20004670.077252977</v>
      </c>
      <c r="S11" s="44">
        <f>+SUMIF('Base de calcul (2)'!$B$10:$B$123,'Feuil2 (2)'!$B11,'Base de calcul (2)'!$R$10:$R$123)</f>
        <v>-20004670.077252977</v>
      </c>
      <c r="T11" s="44">
        <f>+SUMIF('Base de calcul (2)'!$B$10:$B$123,'Feuil2 (2)'!$B11,'Base de calcul (2)'!$R$10:$R$123)</f>
        <v>-20004670.077252977</v>
      </c>
      <c r="U11" s="44">
        <f>+SUMIF('Base de calcul (2)'!$B$10:$B$123,'Feuil2 (2)'!$B11,'Base de calcul (2)'!$R$10:$R$123)</f>
        <v>-20004670.077252977</v>
      </c>
      <c r="V11" s="44">
        <f>+SUMIF('Base de calcul (2)'!$B$10:$B$123,'Feuil2 (2)'!$B11,'Base de calcul (2)'!$R$10:$R$123)</f>
        <v>-20004670.077252977</v>
      </c>
      <c r="W11" s="44">
        <f>+SUMIF('Base de calcul (2)'!$B$10:$B$123,'Feuil2 (2)'!$B11,'Base de calcul (2)'!$R$10:$R$123)</f>
        <v>-20004670.077252977</v>
      </c>
      <c r="X11" s="44">
        <f>+SUMIF('Base de calcul (2)'!$B$10:$B$123,'Feuil2 (2)'!$B11,'Base de calcul (2)'!$R$10:$R$123)</f>
        <v>-20004670.077252977</v>
      </c>
      <c r="Y11" s="44">
        <f>+SUMIF('Base de calcul (2)'!$B$10:$B$123,'Feuil2 (2)'!$B11,'Base de calcul (2)'!$R$10:$R$123)</f>
        <v>-20004670.077252977</v>
      </c>
      <c r="Z11" s="44">
        <f>+SUMIF('Base de calcul (2)'!$B$10:$B$123,'Feuil2 (2)'!$B11,'Base de calcul (2)'!$R$10:$R$123)</f>
        <v>-20004670.077252977</v>
      </c>
      <c r="AA11" s="44">
        <f>+SUMIF('Base de calcul (2)'!$B$10:$B$123,'Feuil2 (2)'!$B11,'Base de calcul (2)'!$R$10:$R$123)</f>
        <v>-20004670.077252977</v>
      </c>
      <c r="AB11" s="44">
        <f>+SUMIF('Base de calcul (2)'!$B$10:$B$123,'Feuil2 (2)'!$B11,'Base de calcul (2)'!$R$10:$R$123)</f>
        <v>-20004670.077252977</v>
      </c>
      <c r="AC11" s="44">
        <f>+SUMIF('Base de calcul (2)'!$B$10:$B$123,'Feuil2 (2)'!$B11,'Base de calcul (2)'!$R$10:$R$123)</f>
        <v>-20004670.077252977</v>
      </c>
      <c r="AD11" s="44">
        <f>+SUMIF('Base de calcul (2)'!$B$10:$B$123,'Feuil2 (2)'!$B11,'Base de calcul (2)'!$R$10:$R$123)</f>
        <v>-20004670.077252977</v>
      </c>
      <c r="AE11" s="44">
        <f>+SUMIF('Base de calcul (2)'!$B$10:$B$123,'Feuil2 (2)'!$B11,'Base de calcul (2)'!$R$10:$R$123)</f>
        <v>-20004670.077252977</v>
      </c>
      <c r="AF11" s="44">
        <f>+SUMIF('Base de calcul (2)'!$B$10:$B$123,'Feuil2 (2)'!$B11,'Base de calcul (2)'!$R$10:$R$123)</f>
        <v>-20004670.077252977</v>
      </c>
      <c r="AG11" s="44">
        <f>+SUMIF('Base de calcul (2)'!$B$10:$B$123,'Feuil2 (2)'!$B11,'Base de calcul (2)'!$R$10:$R$123)</f>
        <v>-20004670.077252977</v>
      </c>
      <c r="AH11" s="44">
        <f>+SUMIF('Base de calcul (2)'!$B$10:$B$123,'Feuil2 (2)'!$B11,'Base de calcul (2)'!$R$10:$R$123)</f>
        <v>-20004670.077252977</v>
      </c>
      <c r="AI11" s="44">
        <f>+SUMIF('Base de calcul (2)'!$B$10:$B$123,'Feuil2 (2)'!$B11,'Base de calcul (2)'!$R$10:$R$123)</f>
        <v>-20004670.077252977</v>
      </c>
      <c r="AJ11" s="44">
        <f>+SUMIF('Base de calcul (2)'!$B$10:$B$123,'Feuil2 (2)'!$B11,'Base de calcul (2)'!$R$10:$R$123)</f>
        <v>-20004670.077252977</v>
      </c>
      <c r="AK11" s="44">
        <f>+SUMIF('Base de calcul (2)'!$B$10:$B$123,'Feuil2 (2)'!$B11,'Base de calcul (2)'!$R$10:$R$123)</f>
        <v>-20004670.077252977</v>
      </c>
      <c r="AL11" s="44">
        <f>+SUMIF('Base de calcul (2)'!$B$10:$B$123,'Feuil2 (2)'!$B11,'Base de calcul (2)'!$R$10:$R$123)</f>
        <v>-20004670.077252977</v>
      </c>
      <c r="AM11" s="44">
        <f>+SUMIF('Base de calcul (2)'!$B$10:$B$123,'Feuil2 (2)'!$B11,'Base de calcul (2)'!$R$10:$R$123)</f>
        <v>-20004670.077252977</v>
      </c>
      <c r="AN11" s="44">
        <f>+SUMIF('Base de calcul (2)'!$B$10:$B$123,'Feuil2 (2)'!$B11,'Base de calcul (2)'!$R$10:$R$123)</f>
        <v>-20004670.077252977</v>
      </c>
      <c r="AO11" s="44">
        <f>+SUMIF('Base de calcul (2)'!$B$10:$B$123,'Feuil2 (2)'!$B11,'Base de calcul (2)'!$R$10:$R$123)</f>
        <v>-20004670.077252977</v>
      </c>
      <c r="AP11" s="44">
        <f>+SUMIF('Base de calcul (2)'!$B$10:$B$123,'Feuil2 (2)'!$B11,'Base de calcul (2)'!$R$10:$R$123)</f>
        <v>-20004670.077252977</v>
      </c>
      <c r="AQ11" s="44">
        <f>+SUMIF('Base de calcul (2)'!$B$10:$B$123,'Feuil2 (2)'!$B11,'Base de calcul (2)'!$R$10:$R$123)</f>
        <v>-20004670.077252977</v>
      </c>
      <c r="AR11" s="44">
        <f>+SUMIF('Base de calcul (2)'!$B$10:$B$123,'Feuil2 (2)'!$B11,'Base de calcul (2)'!$R$10:$R$123)</f>
        <v>-20004670.077252977</v>
      </c>
      <c r="AS11" s="44">
        <f>+SUMIF('Base de calcul (2)'!$B$10:$B$123,'Feuil2 (2)'!$B11,'Base de calcul (2)'!$R$10:$R$123)</f>
        <v>-20004670.077252977</v>
      </c>
      <c r="AT11" s="44">
        <f>+SUMIF('Base de calcul (2)'!$B$10:$B$123,'Feuil2 (2)'!$B11,'Base de calcul (2)'!$R$10:$R$123)</f>
        <v>-20004670.077252977</v>
      </c>
      <c r="AU11" s="44">
        <f>+SUMIF('Base de calcul (2)'!$B$10:$B$123,'Feuil2 (2)'!$B11,'Base de calcul (2)'!$R$10:$R$123)</f>
        <v>-20004670.077252977</v>
      </c>
      <c r="AV11" s="44">
        <f>+SUMIF('Base de calcul (2)'!$B$10:$B$123,'Feuil2 (2)'!$B11,'Base de calcul (2)'!$R$10:$R$123)</f>
        <v>-20004670.077252977</v>
      </c>
      <c r="AW11" s="44">
        <f>+SUMIF('Base de calcul (2)'!$B$10:$B$123,'Feuil2 (2)'!$B11,'Base de calcul (2)'!$R$10:$R$123)</f>
        <v>-20004670.077252977</v>
      </c>
      <c r="AX11" s="44">
        <f>+SUMIF('Base de calcul (2)'!$B$10:$B$123,'Feuil2 (2)'!$B11,'Base de calcul (2)'!$R$10:$R$123)</f>
        <v>-20004670.077252977</v>
      </c>
      <c r="AY11" s="44">
        <f>+SUMIF('Base de calcul (2)'!$B$10:$B$123,'Feuil2 (2)'!$B11,'Base de calcul (2)'!$R$10:$R$123)</f>
        <v>-20004670.077252977</v>
      </c>
      <c r="AZ11" s="44">
        <f>+SUMIF('Base de calcul (2)'!$B$10:$B$123,'Feuil2 (2)'!$B11,'Base de calcul (2)'!$R$10:$R$123)</f>
        <v>-20004670.077252977</v>
      </c>
      <c r="BA11" s="44">
        <f>+SUMIF('Base de calcul (2)'!$B$10:$B$123,'Feuil2 (2)'!$B11,'Base de calcul (2)'!$R$10:$R$123)</f>
        <v>-20004670.077252977</v>
      </c>
      <c r="BB11" s="44">
        <f>+SUMIF('Base de calcul (2)'!$B$10:$B$123,'Feuil2 (2)'!$B11,'Base de calcul (2)'!$R$10:$R$123)</f>
        <v>-20004670.077252977</v>
      </c>
      <c r="BC11" s="44">
        <f>+SUMIF('Base de calcul (2)'!$B$10:$B$123,'Feuil2 (2)'!$B11,'Base de calcul (2)'!$R$10:$R$123)</f>
        <v>-20004670.077252977</v>
      </c>
      <c r="BD11" s="44">
        <f>+SUMIF('Base de calcul (2)'!$B$10:$B$123,'Feuil2 (2)'!$B11,'Base de calcul (2)'!$R$10:$R$123)</f>
        <v>-20004670.077252977</v>
      </c>
      <c r="BE11" s="44">
        <f>+SUMIF('Base de calcul (2)'!$B$10:$B$123,'Feuil2 (2)'!$B11,'Base de calcul (2)'!$R$10:$R$123)</f>
        <v>-20004670.077252977</v>
      </c>
      <c r="BF11" s="44">
        <f>+SUMIF('Base de calcul (2)'!$B$10:$B$123,'Feuil2 (2)'!$B11,'Base de calcul (2)'!$R$10:$R$123)</f>
        <v>-20004670.077252977</v>
      </c>
      <c r="BG11" s="44">
        <f>+SUMIF('Base de calcul (2)'!$B$10:$B$123,'Feuil2 (2)'!$B11,'Base de calcul (2)'!$R$10:$R$123)</f>
        <v>-20004670.077252977</v>
      </c>
      <c r="BH11" s="44">
        <f>+SUMIF('Base de calcul (2)'!$B$10:$B$123,'Feuil2 (2)'!$B11,'Base de calcul (2)'!$R$10:$R$123)</f>
        <v>-20004670.077252977</v>
      </c>
      <c r="BI11" s="44">
        <f>+SUMIF('Base de calcul (2)'!$B$10:$B$123,'Feuil2 (2)'!$B11,'Base de calcul (2)'!$R$10:$R$123)</f>
        <v>-20004670.077252977</v>
      </c>
      <c r="BJ11" s="44">
        <f>+SUMIF('Base de calcul (2)'!$B$10:$B$123,'Feuil2 (2)'!$B11,'Base de calcul (2)'!$R$10:$R$123)</f>
        <v>-20004670.077252977</v>
      </c>
      <c r="BK11" s="44">
        <f>+SUMIF('Base de calcul (2)'!$B$10:$B$123,'Feuil2 (2)'!$B11,'Base de calcul (2)'!$R$10:$R$123)</f>
        <v>-20004670.077252977</v>
      </c>
      <c r="BL11" s="44">
        <f>+SUMIF('Base de calcul (2)'!$B$10:$B$123,'Feuil2 (2)'!$B11,'Base de calcul (2)'!$R$10:$R$123)</f>
        <v>-20004670.077252977</v>
      </c>
      <c r="BM11" s="44">
        <f>+SUMIF('Base de calcul (2)'!$B$10:$B$123,'Feuil2 (2)'!$B11,'Base de calcul (2)'!$R$10:$R$123)</f>
        <v>-20004670.077252977</v>
      </c>
      <c r="BN11" s="44">
        <f>+SUMIF('Base de calcul (2)'!$B$10:$B$123,'Feuil2 (2)'!$B11,'Base de calcul (2)'!$R$10:$R$123)</f>
        <v>-20004670.077252977</v>
      </c>
      <c r="BO11" s="44">
        <f>+SUMIF('Base de calcul (2)'!$B$10:$B$123,'Feuil2 (2)'!$B11,'Base de calcul (2)'!$R$10:$R$123)</f>
        <v>-20004670.077252977</v>
      </c>
      <c r="BP11" s="44">
        <f>+SUMIF('Base de calcul (2)'!$B$10:$B$123,'Feuil2 (2)'!$B11,'Base de calcul (2)'!$R$10:$R$123)</f>
        <v>-20004670.077252977</v>
      </c>
      <c r="BQ11" s="44">
        <f>+SUMIF('Base de calcul (2)'!$B$10:$B$123,'Feuil2 (2)'!$B11,'Base de calcul (2)'!$R$10:$R$123)</f>
        <v>-20004670.077252977</v>
      </c>
      <c r="BR11" s="44">
        <f>+SUMIF('Base de calcul (2)'!$B$10:$B$123,'Feuil2 (2)'!$B11,'Base de calcul (2)'!$R$10:$R$123)</f>
        <v>-20004670.077252977</v>
      </c>
      <c r="BS11" s="44">
        <f>+SUMIF('Base de calcul (2)'!$B$10:$B$123,'Feuil2 (2)'!$B11,'Base de calcul (2)'!$R$10:$R$123)</f>
        <v>-20004670.077252977</v>
      </c>
      <c r="BT11" s="44">
        <f>+SUMIF('Base de calcul (2)'!$B$10:$B$123,'Feuil2 (2)'!$B11,'Base de calcul (2)'!$R$10:$R$123)</f>
        <v>-20004670.077252977</v>
      </c>
      <c r="BU11" s="44">
        <f>+SUMIF('Base de calcul (2)'!$B$10:$B$123,'Feuil2 (2)'!$B11,'Base de calcul (2)'!$R$10:$R$123)</f>
        <v>-20004670.077252977</v>
      </c>
      <c r="BV11" s="44">
        <f>+SUMIF('Base de calcul (2)'!$B$10:$B$123,'Feuil2 (2)'!$B11,'Base de calcul (2)'!$R$10:$R$123)</f>
        <v>-20004670.077252977</v>
      </c>
      <c r="BW11" s="44">
        <f>+SUMIF('Base de calcul (2)'!$B$10:$B$123,'Feuil2 (2)'!$B11,'Base de calcul (2)'!$R$10:$R$123)</f>
        <v>-20004670.077252977</v>
      </c>
      <c r="BX11" s="44">
        <f>+SUMIF('Base de calcul (2)'!$B$10:$B$123,'Feuil2 (2)'!$B11,'Base de calcul (2)'!$R$10:$R$123)</f>
        <v>-20004670.077252977</v>
      </c>
      <c r="BY11" s="44">
        <f>+SUMIF('Base de calcul (2)'!$B$10:$B$123,'Feuil2 (2)'!$B11,'Base de calcul (2)'!$R$10:$R$123)</f>
        <v>-20004670.077252977</v>
      </c>
      <c r="BZ11" s="44">
        <f>+SUMIF('Base de calcul (2)'!$B$10:$B$123,'Feuil2 (2)'!$B11,'Base de calcul (2)'!$R$10:$R$123)</f>
        <v>-20004670.077252977</v>
      </c>
      <c r="CA11" s="44">
        <f>+SUMIF('Base de calcul (2)'!$B$10:$B$123,'Feuil2 (2)'!$B11,'Base de calcul (2)'!$R$10:$R$123)</f>
        <v>-20004670.077252977</v>
      </c>
      <c r="CB11" s="44">
        <f>+SUMIF('Base de calcul (2)'!$B$10:$B$123,'Feuil2 (2)'!$B11,'Base de calcul (2)'!$R$10:$R$123)</f>
        <v>-20004670.077252977</v>
      </c>
      <c r="CC11" s="44">
        <f>+SUMIF('Base de calcul (2)'!$B$10:$B$123,'Feuil2 (2)'!$B11,'Base de calcul (2)'!$R$10:$R$123)</f>
        <v>-20004670.077252977</v>
      </c>
      <c r="CD11" s="44">
        <f>+SUMIF('Base de calcul (2)'!$B$10:$B$123,'Feuil2 (2)'!$B11,'Base de calcul (2)'!$R$10:$R$123)</f>
        <v>-20004670.077252977</v>
      </c>
      <c r="CE11" s="44">
        <f>+SUMIF('Base de calcul (2)'!$B$10:$B$123,'Feuil2 (2)'!$B11,'Base de calcul (2)'!$R$10:$R$123)</f>
        <v>-20004670.077252977</v>
      </c>
      <c r="CF11" s="44">
        <f>+SUMIF('Base de calcul (2)'!$B$10:$B$123,'Feuil2 (2)'!$B11,'Base de calcul (2)'!$R$10:$R$123)</f>
        <v>-20004670.077252977</v>
      </c>
    </row>
    <row r="12" spans="1:758" x14ac:dyDescent="0.2">
      <c r="A12" s="41" t="s">
        <v>123</v>
      </c>
      <c r="B12" s="86" t="s">
        <v>106</v>
      </c>
      <c r="C12" s="44"/>
      <c r="D12" s="42"/>
      <c r="E12" s="42"/>
      <c r="F12" s="42"/>
      <c r="G12" s="44">
        <f>+SUMIF('Base de calcul (2)'!$B$10:$B$123,'Feuil2 (2)'!$B12,'Base de calcul (2)'!$H$10:$H$123)</f>
        <v>0</v>
      </c>
      <c r="H12" s="44">
        <f>+SUMIF('Base de calcul (2)'!$B$10:$B$123,'Feuil2 (2)'!$B12,'Base de calcul (2)'!$J$10:$J$123)</f>
        <v>0</v>
      </c>
      <c r="I12" s="44">
        <f>+SUMIF('Base de calcul (2)'!$B$10:$B$123,'Feuil2 (2)'!$B12,'Base de calcul (2)'!$L$10:$L$123)</f>
        <v>-98125850</v>
      </c>
      <c r="J12" s="44">
        <f>+SUMIF('Base de calcul (2)'!$B$10:$B$123,'Feuil2 (2)'!$B12,'Base de calcul (2)'!$N$10:$N$123)</f>
        <v>-94960500</v>
      </c>
      <c r="K12" s="44">
        <f>+SUMIF('Base de calcul (2)'!$B$10:$B$123,'Feuil2 (2)'!$B12,'Base de calcul (2)'!$P$10:$P$123)</f>
        <v>-96339183.333333328</v>
      </c>
      <c r="L12" s="44">
        <f>+SUMIF('Base de calcul (2)'!$B$10:$B$123,'Feuil2 (2)'!$B12,'Base de calcul (2)'!$R$10:$R$123)</f>
        <v>-68160500</v>
      </c>
      <c r="M12" s="44">
        <f>+SUMIF('Base de calcul (2)'!$B$10:$B$123,'Feuil2 (2)'!$B12,'Base de calcul (2)'!$R$10:$R$123)</f>
        <v>-68160500</v>
      </c>
      <c r="N12" s="44">
        <f>+SUMIF('Base de calcul (2)'!$B$10:$B$123,'Feuil2 (2)'!$B12,'Base de calcul (2)'!$R$10:$R$123)</f>
        <v>-68160500</v>
      </c>
      <c r="O12" s="44">
        <f>+SUMIF('Base de calcul (2)'!$B$10:$B$123,'Feuil2 (2)'!$B12,'Base de calcul (2)'!$R$10:$R$123)</f>
        <v>-68160500</v>
      </c>
      <c r="P12" s="44">
        <f>+SUMIF('Base de calcul (2)'!$B$10:$B$123,'Feuil2 (2)'!$B12,'Base de calcul (2)'!$R$10:$R$123)</f>
        <v>-68160500</v>
      </c>
      <c r="Q12" s="44">
        <f>+SUMIF('Base de calcul (2)'!$B$10:$B$123,'Feuil2 (2)'!$B12,'Base de calcul (2)'!$R$10:$R$123)</f>
        <v>-68160500</v>
      </c>
      <c r="R12" s="44">
        <f>+SUMIF('Base de calcul (2)'!$B$10:$B$123,'Feuil2 (2)'!$B12,'Base de calcul (2)'!$R$10:$R$123)</f>
        <v>-68160500</v>
      </c>
      <c r="S12" s="44">
        <f>+SUMIF('Base de calcul (2)'!$B$10:$B$123,'Feuil2 (2)'!$B12,'Base de calcul (2)'!$R$10:$R$123)</f>
        <v>-68160500</v>
      </c>
      <c r="T12" s="44">
        <f>+SUMIF('Base de calcul (2)'!$B$10:$B$123,'Feuil2 (2)'!$B12,'Base de calcul (2)'!$R$10:$R$123)</f>
        <v>-68160500</v>
      </c>
      <c r="U12" s="44">
        <f>+SUMIF('Base de calcul (2)'!$B$10:$B$123,'Feuil2 (2)'!$B12,'Base de calcul (2)'!$R$10:$R$123)</f>
        <v>-68160500</v>
      </c>
      <c r="V12" s="44">
        <f>+SUMIF('Base de calcul (2)'!$B$10:$B$123,'Feuil2 (2)'!$B12,'Base de calcul (2)'!$R$10:$R$123)</f>
        <v>-68160500</v>
      </c>
      <c r="W12" s="44">
        <f>+SUMIF('Base de calcul (2)'!$B$10:$B$123,'Feuil2 (2)'!$B12,'Base de calcul (2)'!$R$10:$R$123)</f>
        <v>-68160500</v>
      </c>
      <c r="X12" s="44">
        <f>+SUMIF('Base de calcul (2)'!$B$10:$B$123,'Feuil2 (2)'!$B12,'Base de calcul (2)'!$R$10:$R$123)</f>
        <v>-68160500</v>
      </c>
      <c r="Y12" s="44">
        <f>+SUMIF('Base de calcul (2)'!$B$10:$B$123,'Feuil2 (2)'!$B12,'Base de calcul (2)'!$R$10:$R$123)</f>
        <v>-68160500</v>
      </c>
      <c r="Z12" s="44">
        <f>+SUMIF('Base de calcul (2)'!$B$10:$B$123,'Feuil2 (2)'!$B12,'Base de calcul (2)'!$R$10:$R$123)</f>
        <v>-68160500</v>
      </c>
      <c r="AA12" s="44">
        <f>+SUMIF('Base de calcul (2)'!$B$10:$B$123,'Feuil2 (2)'!$B12,'Base de calcul (2)'!$R$10:$R$123)</f>
        <v>-68160500</v>
      </c>
      <c r="AB12" s="44">
        <f>+SUMIF('Base de calcul (2)'!$B$10:$B$123,'Feuil2 (2)'!$B12,'Base de calcul (2)'!$R$10:$R$123)</f>
        <v>-68160500</v>
      </c>
      <c r="AC12" s="44">
        <f>+SUMIF('Base de calcul (2)'!$B$10:$B$123,'Feuil2 (2)'!$B12,'Base de calcul (2)'!$R$10:$R$123)</f>
        <v>-68160500</v>
      </c>
      <c r="AD12" s="44">
        <f>+SUMIF('Base de calcul (2)'!$B$10:$B$123,'Feuil2 (2)'!$B12,'Base de calcul (2)'!$R$10:$R$123)</f>
        <v>-68160500</v>
      </c>
      <c r="AE12" s="44">
        <f>+SUMIF('Base de calcul (2)'!$B$10:$B$123,'Feuil2 (2)'!$B12,'Base de calcul (2)'!$R$10:$R$123)</f>
        <v>-68160500</v>
      </c>
      <c r="AF12" s="44">
        <f>+SUMIF('Base de calcul (2)'!$B$10:$B$123,'Feuil2 (2)'!$B12,'Base de calcul (2)'!$R$10:$R$123)</f>
        <v>-68160500</v>
      </c>
      <c r="AG12" s="44">
        <f>+SUMIF('Base de calcul (2)'!$B$10:$B$123,'Feuil2 (2)'!$B12,'Base de calcul (2)'!$R$10:$R$123)</f>
        <v>-68160500</v>
      </c>
      <c r="AH12" s="44">
        <f>+SUMIF('Base de calcul (2)'!$B$10:$B$123,'Feuil2 (2)'!$B12,'Base de calcul (2)'!$R$10:$R$123)</f>
        <v>-68160500</v>
      </c>
      <c r="AI12" s="44">
        <f>+SUMIF('Base de calcul (2)'!$B$10:$B$123,'Feuil2 (2)'!$B12,'Base de calcul (2)'!$R$10:$R$123)</f>
        <v>-68160500</v>
      </c>
      <c r="AJ12" s="44">
        <f>+SUMIF('Base de calcul (2)'!$B$10:$B$123,'Feuil2 (2)'!$B12,'Base de calcul (2)'!$R$10:$R$123)</f>
        <v>-68160500</v>
      </c>
      <c r="AK12" s="44">
        <f>+SUMIF('Base de calcul (2)'!$B$10:$B$123,'Feuil2 (2)'!$B12,'Base de calcul (2)'!$R$10:$R$123)</f>
        <v>-68160500</v>
      </c>
      <c r="AL12" s="44">
        <f>+SUMIF('Base de calcul (2)'!$B$10:$B$123,'Feuil2 (2)'!$B12,'Base de calcul (2)'!$R$10:$R$123)</f>
        <v>-68160500</v>
      </c>
      <c r="AM12" s="44">
        <f>+SUMIF('Base de calcul (2)'!$B$10:$B$123,'Feuil2 (2)'!$B12,'Base de calcul (2)'!$R$10:$R$123)</f>
        <v>-68160500</v>
      </c>
      <c r="AN12" s="44">
        <f>+SUMIF('Base de calcul (2)'!$B$10:$B$123,'Feuil2 (2)'!$B12,'Base de calcul (2)'!$R$10:$R$123)</f>
        <v>-68160500</v>
      </c>
      <c r="AO12" s="44">
        <f>+SUMIF('Base de calcul (2)'!$B$10:$B$123,'Feuil2 (2)'!$B12,'Base de calcul (2)'!$R$10:$R$123)</f>
        <v>-68160500</v>
      </c>
      <c r="AP12" s="44">
        <f>+SUMIF('Base de calcul (2)'!$B$10:$B$123,'Feuil2 (2)'!$B12,'Base de calcul (2)'!$R$10:$R$123)</f>
        <v>-68160500</v>
      </c>
      <c r="AQ12" s="44">
        <f>+SUMIF('Base de calcul (2)'!$B$10:$B$123,'Feuil2 (2)'!$B12,'Base de calcul (2)'!$R$10:$R$123)</f>
        <v>-68160500</v>
      </c>
      <c r="AR12" s="44">
        <f>+SUMIF('Base de calcul (2)'!$B$10:$B$123,'Feuil2 (2)'!$B12,'Base de calcul (2)'!$R$10:$R$123)</f>
        <v>-68160500</v>
      </c>
      <c r="AS12" s="44">
        <f>+SUMIF('Base de calcul (2)'!$B$10:$B$123,'Feuil2 (2)'!$B12,'Base de calcul (2)'!$R$10:$R$123)</f>
        <v>-68160500</v>
      </c>
      <c r="AT12" s="44">
        <f>+SUMIF('Base de calcul (2)'!$B$10:$B$123,'Feuil2 (2)'!$B12,'Base de calcul (2)'!$R$10:$R$123)</f>
        <v>-68160500</v>
      </c>
      <c r="AU12" s="44">
        <f>+SUMIF('Base de calcul (2)'!$B$10:$B$123,'Feuil2 (2)'!$B12,'Base de calcul (2)'!$R$10:$R$123)</f>
        <v>-68160500</v>
      </c>
      <c r="AV12" s="44">
        <f>+SUMIF('Base de calcul (2)'!$B$10:$B$123,'Feuil2 (2)'!$B12,'Base de calcul (2)'!$R$10:$R$123)</f>
        <v>-68160500</v>
      </c>
      <c r="AW12" s="44">
        <f>+SUMIF('Base de calcul (2)'!$B$10:$B$123,'Feuil2 (2)'!$B12,'Base de calcul (2)'!$R$10:$R$123)</f>
        <v>-68160500</v>
      </c>
      <c r="AX12" s="44">
        <f>+SUMIF('Base de calcul (2)'!$B$10:$B$123,'Feuil2 (2)'!$B12,'Base de calcul (2)'!$R$10:$R$123)</f>
        <v>-68160500</v>
      </c>
      <c r="AY12" s="44">
        <f>+SUMIF('Base de calcul (2)'!$B$10:$B$123,'Feuil2 (2)'!$B12,'Base de calcul (2)'!$R$10:$R$123)</f>
        <v>-68160500</v>
      </c>
      <c r="AZ12" s="44">
        <f>+SUMIF('Base de calcul (2)'!$B$10:$B$123,'Feuil2 (2)'!$B12,'Base de calcul (2)'!$R$10:$R$123)</f>
        <v>-68160500</v>
      </c>
      <c r="BA12" s="44">
        <f>+SUMIF('Base de calcul (2)'!$B$10:$B$123,'Feuil2 (2)'!$B12,'Base de calcul (2)'!$R$10:$R$123)</f>
        <v>-68160500</v>
      </c>
      <c r="BB12" s="44">
        <f>+SUMIF('Base de calcul (2)'!$B$10:$B$123,'Feuil2 (2)'!$B12,'Base de calcul (2)'!$R$10:$R$123)</f>
        <v>-68160500</v>
      </c>
      <c r="BC12" s="44">
        <f>+SUMIF('Base de calcul (2)'!$B$10:$B$123,'Feuil2 (2)'!$B12,'Base de calcul (2)'!$R$10:$R$123)</f>
        <v>-68160500</v>
      </c>
      <c r="BD12" s="44">
        <f>+SUMIF('Base de calcul (2)'!$B$10:$B$123,'Feuil2 (2)'!$B12,'Base de calcul (2)'!$R$10:$R$123)</f>
        <v>-68160500</v>
      </c>
      <c r="BE12" s="44">
        <f>+SUMIF('Base de calcul (2)'!$B$10:$B$123,'Feuil2 (2)'!$B12,'Base de calcul (2)'!$R$10:$R$123)</f>
        <v>-68160500</v>
      </c>
      <c r="BF12" s="44">
        <f>+SUMIF('Base de calcul (2)'!$B$10:$B$123,'Feuil2 (2)'!$B12,'Base de calcul (2)'!$R$10:$R$123)</f>
        <v>-68160500</v>
      </c>
      <c r="BG12" s="44">
        <f>+SUMIF('Base de calcul (2)'!$B$10:$B$123,'Feuil2 (2)'!$B12,'Base de calcul (2)'!$R$10:$R$123)</f>
        <v>-68160500</v>
      </c>
      <c r="BH12" s="44">
        <f>+SUMIF('Base de calcul (2)'!$B$10:$B$123,'Feuil2 (2)'!$B12,'Base de calcul (2)'!$R$10:$R$123)</f>
        <v>-68160500</v>
      </c>
      <c r="BI12" s="44">
        <f>+SUMIF('Base de calcul (2)'!$B$10:$B$123,'Feuil2 (2)'!$B12,'Base de calcul (2)'!$R$10:$R$123)</f>
        <v>-68160500</v>
      </c>
      <c r="BJ12" s="44">
        <f>+SUMIF('Base de calcul (2)'!$B$10:$B$123,'Feuil2 (2)'!$B12,'Base de calcul (2)'!$R$10:$R$123)</f>
        <v>-68160500</v>
      </c>
      <c r="BK12" s="44">
        <f>+SUMIF('Base de calcul (2)'!$B$10:$B$123,'Feuil2 (2)'!$B12,'Base de calcul (2)'!$R$10:$R$123)</f>
        <v>-68160500</v>
      </c>
      <c r="BL12" s="44">
        <f>+SUMIF('Base de calcul (2)'!$B$10:$B$123,'Feuil2 (2)'!$B12,'Base de calcul (2)'!$R$10:$R$123)</f>
        <v>-68160500</v>
      </c>
      <c r="BM12" s="44">
        <f>+SUMIF('Base de calcul (2)'!$B$10:$B$123,'Feuil2 (2)'!$B12,'Base de calcul (2)'!$R$10:$R$123)</f>
        <v>-68160500</v>
      </c>
      <c r="BN12" s="44">
        <f>+SUMIF('Base de calcul (2)'!$B$10:$B$123,'Feuil2 (2)'!$B12,'Base de calcul (2)'!$R$10:$R$123)</f>
        <v>-68160500</v>
      </c>
      <c r="BO12" s="44">
        <f>+SUMIF('Base de calcul (2)'!$B$10:$B$123,'Feuil2 (2)'!$B12,'Base de calcul (2)'!$R$10:$R$123)</f>
        <v>-68160500</v>
      </c>
      <c r="BP12" s="44">
        <f>+SUMIF('Base de calcul (2)'!$B$10:$B$123,'Feuil2 (2)'!$B12,'Base de calcul (2)'!$R$10:$R$123)</f>
        <v>-68160500</v>
      </c>
      <c r="BQ12" s="44">
        <f>+SUMIF('Base de calcul (2)'!$B$10:$B$123,'Feuil2 (2)'!$B12,'Base de calcul (2)'!$R$10:$R$123)</f>
        <v>-68160500</v>
      </c>
      <c r="BR12" s="44">
        <f>+SUMIF('Base de calcul (2)'!$B$10:$B$123,'Feuil2 (2)'!$B12,'Base de calcul (2)'!$R$10:$R$123)</f>
        <v>-68160500</v>
      </c>
      <c r="BS12" s="44">
        <f>+SUMIF('Base de calcul (2)'!$B$10:$B$123,'Feuil2 (2)'!$B12,'Base de calcul (2)'!$R$10:$R$123)</f>
        <v>-68160500</v>
      </c>
      <c r="BT12" s="44">
        <f>+SUMIF('Base de calcul (2)'!$B$10:$B$123,'Feuil2 (2)'!$B12,'Base de calcul (2)'!$R$10:$R$123)</f>
        <v>-68160500</v>
      </c>
      <c r="BU12" s="44">
        <f>+SUMIF('Base de calcul (2)'!$B$10:$B$123,'Feuil2 (2)'!$B12,'Base de calcul (2)'!$R$10:$R$123)</f>
        <v>-68160500</v>
      </c>
      <c r="BV12" s="44">
        <f>+SUMIF('Base de calcul (2)'!$B$10:$B$123,'Feuil2 (2)'!$B12,'Base de calcul (2)'!$R$10:$R$123)</f>
        <v>-68160500</v>
      </c>
      <c r="BW12" s="44">
        <f>+SUMIF('Base de calcul (2)'!$B$10:$B$123,'Feuil2 (2)'!$B12,'Base de calcul (2)'!$R$10:$R$123)</f>
        <v>-68160500</v>
      </c>
      <c r="BX12" s="44">
        <f>+SUMIF('Base de calcul (2)'!$B$10:$B$123,'Feuil2 (2)'!$B12,'Base de calcul (2)'!$R$10:$R$123)</f>
        <v>-68160500</v>
      </c>
      <c r="BY12" s="44">
        <f>+SUMIF('Base de calcul (2)'!$B$10:$B$123,'Feuil2 (2)'!$B12,'Base de calcul (2)'!$R$10:$R$123)</f>
        <v>-68160500</v>
      </c>
      <c r="BZ12" s="44">
        <f>+SUMIF('Base de calcul (2)'!$B$10:$B$123,'Feuil2 (2)'!$B12,'Base de calcul (2)'!$R$10:$R$123)</f>
        <v>-68160500</v>
      </c>
      <c r="CA12" s="44">
        <f>+SUMIF('Base de calcul (2)'!$B$10:$B$123,'Feuil2 (2)'!$B12,'Base de calcul (2)'!$R$10:$R$123)</f>
        <v>-68160500</v>
      </c>
      <c r="CB12" s="44">
        <f>+SUMIF('Base de calcul (2)'!$B$10:$B$123,'Feuil2 (2)'!$B12,'Base de calcul (2)'!$R$10:$R$123)</f>
        <v>-68160500</v>
      </c>
      <c r="CC12" s="44">
        <f>+SUMIF('Base de calcul (2)'!$B$10:$B$123,'Feuil2 (2)'!$B12,'Base de calcul (2)'!$R$10:$R$123)</f>
        <v>-68160500</v>
      </c>
      <c r="CD12" s="44">
        <f>+SUMIF('Base de calcul (2)'!$B$10:$B$123,'Feuil2 (2)'!$B12,'Base de calcul (2)'!$R$10:$R$123)</f>
        <v>-68160500</v>
      </c>
      <c r="CE12" s="44">
        <f>+SUMIF('Base de calcul (2)'!$B$10:$B$123,'Feuil2 (2)'!$B12,'Base de calcul (2)'!$R$10:$R$123)</f>
        <v>-68160500</v>
      </c>
      <c r="CF12" s="44">
        <f>+SUMIF('Base de calcul (2)'!$B$10:$B$123,'Feuil2 (2)'!$B12,'Base de calcul (2)'!$R$10:$R$123)</f>
        <v>-68160500</v>
      </c>
    </row>
    <row r="13" spans="1:758" x14ac:dyDescent="0.2">
      <c r="A13" s="41" t="s">
        <v>120</v>
      </c>
      <c r="B13" s="86" t="s">
        <v>103</v>
      </c>
      <c r="C13" s="44"/>
      <c r="D13" s="42"/>
      <c r="E13" s="42"/>
      <c r="F13" s="42"/>
      <c r="G13" s="44">
        <f>+SUMIF('Base de calcul (2)'!$B$10:$B$123,'Feuil2 (2)'!$B13,'Base de calcul (2)'!$H$10:$H$123)</f>
        <v>0</v>
      </c>
      <c r="H13" s="44">
        <f>+SUMIF('Base de calcul (2)'!$B$10:$B$123,'Feuil2 (2)'!$B13,'Base de calcul (2)'!$J$10:$J$123)</f>
        <v>0</v>
      </c>
      <c r="I13" s="44">
        <f>+SUMIF('Base de calcul (2)'!$B$10:$B$123,'Feuil2 (2)'!$B13,'Base de calcul (2)'!$L$10:$L$123)</f>
        <v>-15794399.481193256</v>
      </c>
      <c r="J13" s="44">
        <f>+SUMIF('Base de calcul (2)'!$B$10:$B$123,'Feuil2 (2)'!$B13,'Base de calcul (2)'!$N$10:$N$123)</f>
        <v>-15284902.723735409</v>
      </c>
      <c r="K13" s="44">
        <f>+SUMIF('Base de calcul (2)'!$B$10:$B$123,'Feuil2 (2)'!$B13,'Base de calcul (2)'!$P$10:$P$123)</f>
        <v>-15794399.481193256</v>
      </c>
      <c r="L13" s="44">
        <f>+SUMIF('Base de calcul (2)'!$B$10:$B$123,'Feuil2 (2)'!$B13,'Base de calcul (2)'!$R$10:$R$123)</f>
        <v>-15284902.723735409</v>
      </c>
      <c r="M13" s="44">
        <f>+SUMIF('Base de calcul (2)'!$B$10:$B$123,'Feuil2 (2)'!$B13,'Base de calcul (2)'!$R$10:$R$123)</f>
        <v>-15284902.723735409</v>
      </c>
      <c r="N13" s="44">
        <f>+SUMIF('Base de calcul (2)'!$B$10:$B$123,'Feuil2 (2)'!$B13,'Base de calcul (2)'!$R$10:$R$123)</f>
        <v>-15284902.723735409</v>
      </c>
      <c r="O13" s="44">
        <f>+SUMIF('Base de calcul (2)'!$B$10:$B$123,'Feuil2 (2)'!$B13,'Base de calcul (2)'!$R$10:$R$123)</f>
        <v>-15284902.723735409</v>
      </c>
      <c r="P13" s="44">
        <f>+SUMIF('Base de calcul (2)'!$B$10:$B$123,'Feuil2 (2)'!$B13,'Base de calcul (2)'!$R$10:$R$123)</f>
        <v>-15284902.723735409</v>
      </c>
      <c r="Q13" s="44">
        <f>+SUMIF('Base de calcul (2)'!$B$10:$B$123,'Feuil2 (2)'!$B13,'Base de calcul (2)'!$R$10:$R$123)</f>
        <v>-15284902.723735409</v>
      </c>
      <c r="R13" s="44">
        <f>+SUMIF('Base de calcul (2)'!$B$10:$B$123,'Feuil2 (2)'!$B13,'Base de calcul (2)'!$R$10:$R$123)</f>
        <v>-15284902.723735409</v>
      </c>
      <c r="S13" s="44">
        <f>+SUMIF('Base de calcul (2)'!$B$10:$B$123,'Feuil2 (2)'!$B13,'Base de calcul (2)'!$R$10:$R$123)</f>
        <v>-15284902.723735409</v>
      </c>
      <c r="T13" s="44">
        <f>+SUMIF('Base de calcul (2)'!$B$10:$B$123,'Feuil2 (2)'!$B13,'Base de calcul (2)'!$R$10:$R$123)</f>
        <v>-15284902.723735409</v>
      </c>
      <c r="U13" s="44">
        <f>+SUMIF('Base de calcul (2)'!$B$10:$B$123,'Feuil2 (2)'!$B13,'Base de calcul (2)'!$R$10:$R$123)</f>
        <v>-15284902.723735409</v>
      </c>
      <c r="V13" s="44">
        <f>+SUMIF('Base de calcul (2)'!$B$10:$B$123,'Feuil2 (2)'!$B13,'Base de calcul (2)'!$R$10:$R$123)</f>
        <v>-15284902.723735409</v>
      </c>
      <c r="W13" s="44">
        <f>+SUMIF('Base de calcul (2)'!$B$10:$B$123,'Feuil2 (2)'!$B13,'Base de calcul (2)'!$R$10:$R$123)</f>
        <v>-15284902.723735409</v>
      </c>
      <c r="X13" s="44">
        <f>+SUMIF('Base de calcul (2)'!$B$10:$B$123,'Feuil2 (2)'!$B13,'Base de calcul (2)'!$R$10:$R$123)</f>
        <v>-15284902.723735409</v>
      </c>
      <c r="Y13" s="44">
        <f>+SUMIF('Base de calcul (2)'!$B$10:$B$123,'Feuil2 (2)'!$B13,'Base de calcul (2)'!$R$10:$R$123)</f>
        <v>-15284902.723735409</v>
      </c>
      <c r="Z13" s="44">
        <f>+SUMIF('Base de calcul (2)'!$B$10:$B$123,'Feuil2 (2)'!$B13,'Base de calcul (2)'!$R$10:$R$123)</f>
        <v>-15284902.723735409</v>
      </c>
      <c r="AA13" s="44">
        <f>+SUMIF('Base de calcul (2)'!$B$10:$B$123,'Feuil2 (2)'!$B13,'Base de calcul (2)'!$R$10:$R$123)</f>
        <v>-15284902.723735409</v>
      </c>
      <c r="AB13" s="44">
        <f>+SUMIF('Base de calcul (2)'!$B$10:$B$123,'Feuil2 (2)'!$B13,'Base de calcul (2)'!$R$10:$R$123)</f>
        <v>-15284902.723735409</v>
      </c>
      <c r="AC13" s="44">
        <f>+SUMIF('Base de calcul (2)'!$B$10:$B$123,'Feuil2 (2)'!$B13,'Base de calcul (2)'!$R$10:$R$123)</f>
        <v>-15284902.723735409</v>
      </c>
      <c r="AD13" s="44">
        <f>+SUMIF('Base de calcul (2)'!$B$10:$B$123,'Feuil2 (2)'!$B13,'Base de calcul (2)'!$R$10:$R$123)</f>
        <v>-15284902.723735409</v>
      </c>
      <c r="AE13" s="44">
        <f>+SUMIF('Base de calcul (2)'!$B$10:$B$123,'Feuil2 (2)'!$B13,'Base de calcul (2)'!$R$10:$R$123)</f>
        <v>-15284902.723735409</v>
      </c>
      <c r="AF13" s="44">
        <f>+SUMIF('Base de calcul (2)'!$B$10:$B$123,'Feuil2 (2)'!$B13,'Base de calcul (2)'!$R$10:$R$123)</f>
        <v>-15284902.723735409</v>
      </c>
      <c r="AG13" s="44">
        <f>+SUMIF('Base de calcul (2)'!$B$10:$B$123,'Feuil2 (2)'!$B13,'Base de calcul (2)'!$R$10:$R$123)</f>
        <v>-15284902.723735409</v>
      </c>
      <c r="AH13" s="44">
        <f>+SUMIF('Base de calcul (2)'!$B$10:$B$123,'Feuil2 (2)'!$B13,'Base de calcul (2)'!$R$10:$R$123)</f>
        <v>-15284902.723735409</v>
      </c>
      <c r="AI13" s="44">
        <f>+SUMIF('Base de calcul (2)'!$B$10:$B$123,'Feuil2 (2)'!$B13,'Base de calcul (2)'!$R$10:$R$123)</f>
        <v>-15284902.723735409</v>
      </c>
      <c r="AJ13" s="44">
        <f>+SUMIF('Base de calcul (2)'!$B$10:$B$123,'Feuil2 (2)'!$B13,'Base de calcul (2)'!$R$10:$R$123)</f>
        <v>-15284902.723735409</v>
      </c>
      <c r="AK13" s="44">
        <f>+SUMIF('Base de calcul (2)'!$B$10:$B$123,'Feuil2 (2)'!$B13,'Base de calcul (2)'!$R$10:$R$123)</f>
        <v>-15284902.723735409</v>
      </c>
      <c r="AL13" s="44">
        <f>+SUMIF('Base de calcul (2)'!$B$10:$B$123,'Feuil2 (2)'!$B13,'Base de calcul (2)'!$R$10:$R$123)</f>
        <v>-15284902.723735409</v>
      </c>
      <c r="AM13" s="44">
        <f>+SUMIF('Base de calcul (2)'!$B$10:$B$123,'Feuil2 (2)'!$B13,'Base de calcul (2)'!$R$10:$R$123)</f>
        <v>-15284902.723735409</v>
      </c>
      <c r="AN13" s="44">
        <f>+SUMIF('Base de calcul (2)'!$B$10:$B$123,'Feuil2 (2)'!$B13,'Base de calcul (2)'!$R$10:$R$123)</f>
        <v>-15284902.723735409</v>
      </c>
      <c r="AO13" s="44">
        <f>+SUMIF('Base de calcul (2)'!$B$10:$B$123,'Feuil2 (2)'!$B13,'Base de calcul (2)'!$R$10:$R$123)</f>
        <v>-15284902.723735409</v>
      </c>
      <c r="AP13" s="44">
        <f>+SUMIF('Base de calcul (2)'!$B$10:$B$123,'Feuil2 (2)'!$B13,'Base de calcul (2)'!$R$10:$R$123)</f>
        <v>-15284902.723735409</v>
      </c>
      <c r="AQ13" s="44">
        <f>+SUMIF('Base de calcul (2)'!$B$10:$B$123,'Feuil2 (2)'!$B13,'Base de calcul (2)'!$R$10:$R$123)</f>
        <v>-15284902.723735409</v>
      </c>
      <c r="AR13" s="44">
        <f>+SUMIF('Base de calcul (2)'!$B$10:$B$123,'Feuil2 (2)'!$B13,'Base de calcul (2)'!$R$10:$R$123)</f>
        <v>-15284902.723735409</v>
      </c>
      <c r="AS13" s="44">
        <f>+SUMIF('Base de calcul (2)'!$B$10:$B$123,'Feuil2 (2)'!$B13,'Base de calcul (2)'!$R$10:$R$123)</f>
        <v>-15284902.723735409</v>
      </c>
      <c r="AT13" s="44">
        <f>+SUMIF('Base de calcul (2)'!$B$10:$B$123,'Feuil2 (2)'!$B13,'Base de calcul (2)'!$R$10:$R$123)</f>
        <v>-15284902.723735409</v>
      </c>
      <c r="AU13" s="44">
        <f>+SUMIF('Base de calcul (2)'!$B$10:$B$123,'Feuil2 (2)'!$B13,'Base de calcul (2)'!$R$10:$R$123)</f>
        <v>-15284902.723735409</v>
      </c>
      <c r="AV13" s="44">
        <f>+SUMIF('Base de calcul (2)'!$B$10:$B$123,'Feuil2 (2)'!$B13,'Base de calcul (2)'!$R$10:$R$123)</f>
        <v>-15284902.723735409</v>
      </c>
      <c r="AW13" s="44">
        <f>+SUMIF('Base de calcul (2)'!$B$10:$B$123,'Feuil2 (2)'!$B13,'Base de calcul (2)'!$R$10:$R$123)</f>
        <v>-15284902.723735409</v>
      </c>
      <c r="AX13" s="44">
        <f>+SUMIF('Base de calcul (2)'!$B$10:$B$123,'Feuil2 (2)'!$B13,'Base de calcul (2)'!$R$10:$R$123)</f>
        <v>-15284902.723735409</v>
      </c>
      <c r="AY13" s="44">
        <f>+SUMIF('Base de calcul (2)'!$B$10:$B$123,'Feuil2 (2)'!$B13,'Base de calcul (2)'!$R$10:$R$123)</f>
        <v>-15284902.723735409</v>
      </c>
      <c r="AZ13" s="44">
        <f>+SUMIF('Base de calcul (2)'!$B$10:$B$123,'Feuil2 (2)'!$B13,'Base de calcul (2)'!$R$10:$R$123)</f>
        <v>-15284902.723735409</v>
      </c>
      <c r="BA13" s="44">
        <f>+SUMIF('Base de calcul (2)'!$B$10:$B$123,'Feuil2 (2)'!$B13,'Base de calcul (2)'!$R$10:$R$123)</f>
        <v>-15284902.723735409</v>
      </c>
      <c r="BB13" s="44">
        <f>+SUMIF('Base de calcul (2)'!$B$10:$B$123,'Feuil2 (2)'!$B13,'Base de calcul (2)'!$R$10:$R$123)</f>
        <v>-15284902.723735409</v>
      </c>
      <c r="BC13" s="44">
        <f>+SUMIF('Base de calcul (2)'!$B$10:$B$123,'Feuil2 (2)'!$B13,'Base de calcul (2)'!$R$10:$R$123)</f>
        <v>-15284902.723735409</v>
      </c>
      <c r="BD13" s="44">
        <f>+SUMIF('Base de calcul (2)'!$B$10:$B$123,'Feuil2 (2)'!$B13,'Base de calcul (2)'!$R$10:$R$123)</f>
        <v>-15284902.723735409</v>
      </c>
      <c r="BE13" s="44">
        <f>+SUMIF('Base de calcul (2)'!$B$10:$B$123,'Feuil2 (2)'!$B13,'Base de calcul (2)'!$R$10:$R$123)</f>
        <v>-15284902.723735409</v>
      </c>
      <c r="BF13" s="44">
        <f>+SUMIF('Base de calcul (2)'!$B$10:$B$123,'Feuil2 (2)'!$B13,'Base de calcul (2)'!$R$10:$R$123)</f>
        <v>-15284902.723735409</v>
      </c>
      <c r="BG13" s="44">
        <f>+SUMIF('Base de calcul (2)'!$B$10:$B$123,'Feuil2 (2)'!$B13,'Base de calcul (2)'!$R$10:$R$123)</f>
        <v>-15284902.723735409</v>
      </c>
      <c r="BH13" s="44">
        <f>+SUMIF('Base de calcul (2)'!$B$10:$B$123,'Feuil2 (2)'!$B13,'Base de calcul (2)'!$R$10:$R$123)</f>
        <v>-15284902.723735409</v>
      </c>
      <c r="BI13" s="44">
        <f>+SUMIF('Base de calcul (2)'!$B$10:$B$123,'Feuil2 (2)'!$B13,'Base de calcul (2)'!$R$10:$R$123)</f>
        <v>-15284902.723735409</v>
      </c>
      <c r="BJ13" s="44">
        <f>+SUMIF('Base de calcul (2)'!$B$10:$B$123,'Feuil2 (2)'!$B13,'Base de calcul (2)'!$R$10:$R$123)</f>
        <v>-15284902.723735409</v>
      </c>
      <c r="BK13" s="44">
        <f>+SUMIF('Base de calcul (2)'!$B$10:$B$123,'Feuil2 (2)'!$B13,'Base de calcul (2)'!$R$10:$R$123)</f>
        <v>-15284902.723735409</v>
      </c>
      <c r="BL13" s="44">
        <f>+SUMIF('Base de calcul (2)'!$B$10:$B$123,'Feuil2 (2)'!$B13,'Base de calcul (2)'!$R$10:$R$123)</f>
        <v>-15284902.723735409</v>
      </c>
      <c r="BM13" s="44">
        <f>+SUMIF('Base de calcul (2)'!$B$10:$B$123,'Feuil2 (2)'!$B13,'Base de calcul (2)'!$R$10:$R$123)</f>
        <v>-15284902.723735409</v>
      </c>
      <c r="BN13" s="44">
        <f>+SUMIF('Base de calcul (2)'!$B$10:$B$123,'Feuil2 (2)'!$B13,'Base de calcul (2)'!$R$10:$R$123)</f>
        <v>-15284902.723735409</v>
      </c>
      <c r="BO13" s="44">
        <f>+SUMIF('Base de calcul (2)'!$B$10:$B$123,'Feuil2 (2)'!$B13,'Base de calcul (2)'!$R$10:$R$123)</f>
        <v>-15284902.723735409</v>
      </c>
      <c r="BP13" s="44">
        <f>+SUMIF('Base de calcul (2)'!$B$10:$B$123,'Feuil2 (2)'!$B13,'Base de calcul (2)'!$R$10:$R$123)</f>
        <v>-15284902.723735409</v>
      </c>
      <c r="BQ13" s="44">
        <f>+SUMIF('Base de calcul (2)'!$B$10:$B$123,'Feuil2 (2)'!$B13,'Base de calcul (2)'!$R$10:$R$123)</f>
        <v>-15284902.723735409</v>
      </c>
      <c r="BR13" s="44">
        <f>+SUMIF('Base de calcul (2)'!$B$10:$B$123,'Feuil2 (2)'!$B13,'Base de calcul (2)'!$R$10:$R$123)</f>
        <v>-15284902.723735409</v>
      </c>
      <c r="BS13" s="44">
        <f>+SUMIF('Base de calcul (2)'!$B$10:$B$123,'Feuil2 (2)'!$B13,'Base de calcul (2)'!$R$10:$R$123)</f>
        <v>-15284902.723735409</v>
      </c>
      <c r="BT13" s="44">
        <f>+SUMIF('Base de calcul (2)'!$B$10:$B$123,'Feuil2 (2)'!$B13,'Base de calcul (2)'!$R$10:$R$123)</f>
        <v>-15284902.723735409</v>
      </c>
      <c r="BU13" s="44">
        <f>+SUMIF('Base de calcul (2)'!$B$10:$B$123,'Feuil2 (2)'!$B13,'Base de calcul (2)'!$R$10:$R$123)</f>
        <v>-15284902.723735409</v>
      </c>
      <c r="BV13" s="44">
        <f>+SUMIF('Base de calcul (2)'!$B$10:$B$123,'Feuil2 (2)'!$B13,'Base de calcul (2)'!$R$10:$R$123)</f>
        <v>-15284902.723735409</v>
      </c>
      <c r="BW13" s="44">
        <f>+SUMIF('Base de calcul (2)'!$B$10:$B$123,'Feuil2 (2)'!$B13,'Base de calcul (2)'!$R$10:$R$123)</f>
        <v>-15284902.723735409</v>
      </c>
      <c r="BX13" s="44">
        <f>+SUMIF('Base de calcul (2)'!$B$10:$B$123,'Feuil2 (2)'!$B13,'Base de calcul (2)'!$R$10:$R$123)</f>
        <v>-15284902.723735409</v>
      </c>
      <c r="BY13" s="44">
        <f>+SUMIF('Base de calcul (2)'!$B$10:$B$123,'Feuil2 (2)'!$B13,'Base de calcul (2)'!$R$10:$R$123)</f>
        <v>-15284902.723735409</v>
      </c>
      <c r="BZ13" s="44">
        <f>+SUMIF('Base de calcul (2)'!$B$10:$B$123,'Feuil2 (2)'!$B13,'Base de calcul (2)'!$R$10:$R$123)</f>
        <v>-15284902.723735409</v>
      </c>
      <c r="CA13" s="44">
        <f>+SUMIF('Base de calcul (2)'!$B$10:$B$123,'Feuil2 (2)'!$B13,'Base de calcul (2)'!$R$10:$R$123)</f>
        <v>-15284902.723735409</v>
      </c>
      <c r="CB13" s="44">
        <f>+SUMIF('Base de calcul (2)'!$B$10:$B$123,'Feuil2 (2)'!$B13,'Base de calcul (2)'!$R$10:$R$123)</f>
        <v>-15284902.723735409</v>
      </c>
      <c r="CC13" s="44">
        <f>+SUMIF('Base de calcul (2)'!$B$10:$B$123,'Feuil2 (2)'!$B13,'Base de calcul (2)'!$R$10:$R$123)</f>
        <v>-15284902.723735409</v>
      </c>
      <c r="CD13" s="44">
        <f>+SUMIF('Base de calcul (2)'!$B$10:$B$123,'Feuil2 (2)'!$B13,'Base de calcul (2)'!$R$10:$R$123)</f>
        <v>-15284902.723735409</v>
      </c>
      <c r="CE13" s="44">
        <f>+SUMIF('Base de calcul (2)'!$B$10:$B$123,'Feuil2 (2)'!$B13,'Base de calcul (2)'!$R$10:$R$123)</f>
        <v>-15284902.723735409</v>
      </c>
      <c r="CF13" s="44">
        <f>+SUMIF('Base de calcul (2)'!$B$10:$B$123,'Feuil2 (2)'!$B13,'Base de calcul (2)'!$R$10:$R$123)</f>
        <v>-15284902.723735409</v>
      </c>
    </row>
    <row r="14" spans="1:758" x14ac:dyDescent="0.2">
      <c r="A14" s="41" t="s">
        <v>127</v>
      </c>
      <c r="B14" s="86" t="s">
        <v>24</v>
      </c>
      <c r="C14" s="44"/>
      <c r="D14" s="42"/>
      <c r="E14" s="42"/>
      <c r="F14" s="42"/>
      <c r="G14" s="44">
        <f>+SUMIF('Base de calcul (2)'!$B$10:$B$123,'Feuil2 (2)'!$B14,'Base de calcul (2)'!$H$10:$H$123)</f>
        <v>0</v>
      </c>
      <c r="H14" s="44">
        <f>+SUMIF('Base de calcul (2)'!$B$10:$B$123,'Feuil2 (2)'!$B14,'Base de calcul (2)'!$J$10:$J$123)</f>
        <v>0</v>
      </c>
      <c r="I14" s="44">
        <f>+SUMIF('Base de calcul (2)'!$B$10:$B$123,'Feuil2 (2)'!$B14,'Base de calcul (2)'!$L$10:$L$123)</f>
        <v>0</v>
      </c>
      <c r="J14" s="44">
        <f>+SUMIF('Base de calcul (2)'!$B$10:$B$123,'Feuil2 (2)'!$B14,'Base de calcul (2)'!$N$10:$N$123)</f>
        <v>0</v>
      </c>
      <c r="K14" s="44">
        <f>+SUMIF('Base de calcul (2)'!$B$10:$B$123,'Feuil2 (2)'!$B14,'Base de calcul (2)'!$P$10:$P$123)</f>
        <v>0</v>
      </c>
      <c r="L14" s="44">
        <f>+SUMIF('Base de calcul (2)'!$B$10:$B$123,'Feuil2 (2)'!$B14,'Base de calcul (2)'!$R$10:$R$123)</f>
        <v>0</v>
      </c>
      <c r="M14" s="44">
        <f>+SUMIF('Base de calcul (2)'!$B$10:$B$123,'Feuil2 (2)'!$B14,'Base de calcul (2)'!$R$10:$R$123)</f>
        <v>0</v>
      </c>
      <c r="N14" s="44">
        <f>+SUMIF('Base de calcul (2)'!$B$10:$B$123,'Feuil2 (2)'!$B14,'Base de calcul (2)'!$R$10:$R$123)</f>
        <v>0</v>
      </c>
      <c r="O14" s="44">
        <f>+SUMIF('Base de calcul (2)'!$B$10:$B$123,'Feuil2 (2)'!$B14,'Base de calcul (2)'!$R$10:$R$123)</f>
        <v>0</v>
      </c>
      <c r="P14" s="44">
        <f>+SUMIF('Base de calcul (2)'!$B$10:$B$123,'Feuil2 (2)'!$B14,'Base de calcul (2)'!$R$10:$R$123)</f>
        <v>0</v>
      </c>
      <c r="Q14" s="44">
        <f>+SUMIF('Base de calcul (2)'!$B$10:$B$123,'Feuil2 (2)'!$B14,'Base de calcul (2)'!$R$10:$R$123)</f>
        <v>0</v>
      </c>
      <c r="R14" s="44">
        <f>+SUMIF('Base de calcul (2)'!$B$10:$B$123,'Feuil2 (2)'!$B14,'Base de calcul (2)'!$R$10:$R$123)</f>
        <v>0</v>
      </c>
      <c r="S14" s="44">
        <f>+SUMIF('Base de calcul (2)'!$B$10:$B$123,'Feuil2 (2)'!$B14,'Base de calcul (2)'!$R$10:$R$123)</f>
        <v>0</v>
      </c>
      <c r="T14" s="44">
        <f>+SUMIF('Base de calcul (2)'!$B$10:$B$123,'Feuil2 (2)'!$B14,'Base de calcul (2)'!$R$10:$R$123)</f>
        <v>0</v>
      </c>
      <c r="U14" s="44">
        <f>+SUMIF('Base de calcul (2)'!$B$10:$B$123,'Feuil2 (2)'!$B14,'Base de calcul (2)'!$R$10:$R$123)</f>
        <v>0</v>
      </c>
      <c r="V14" s="44">
        <f>+SUMIF('Base de calcul (2)'!$B$10:$B$123,'Feuil2 (2)'!$B14,'Base de calcul (2)'!$R$10:$R$123)</f>
        <v>0</v>
      </c>
      <c r="W14" s="44">
        <f>+SUMIF('Base de calcul (2)'!$B$10:$B$123,'Feuil2 (2)'!$B14,'Base de calcul (2)'!$R$10:$R$123)</f>
        <v>0</v>
      </c>
      <c r="X14" s="44">
        <f>+SUMIF('Base de calcul (2)'!$B$10:$B$123,'Feuil2 (2)'!$B14,'Base de calcul (2)'!$R$10:$R$123)</f>
        <v>0</v>
      </c>
      <c r="Y14" s="44">
        <f>+SUMIF('Base de calcul (2)'!$B$10:$B$123,'Feuil2 (2)'!$B14,'Base de calcul (2)'!$R$10:$R$123)</f>
        <v>0</v>
      </c>
      <c r="Z14" s="44">
        <f>+SUMIF('Base de calcul (2)'!$B$10:$B$123,'Feuil2 (2)'!$B14,'Base de calcul (2)'!$R$10:$R$123)</f>
        <v>0</v>
      </c>
      <c r="AA14" s="44">
        <f>+SUMIF('Base de calcul (2)'!$B$10:$B$123,'Feuil2 (2)'!$B14,'Base de calcul (2)'!$R$10:$R$123)</f>
        <v>0</v>
      </c>
      <c r="AB14" s="44">
        <f>+SUMIF('Base de calcul (2)'!$B$10:$B$123,'Feuil2 (2)'!$B14,'Base de calcul (2)'!$R$10:$R$123)</f>
        <v>0</v>
      </c>
      <c r="AC14" s="44">
        <f>+SUMIF('Base de calcul (2)'!$B$10:$B$123,'Feuil2 (2)'!$B14,'Base de calcul (2)'!$R$10:$R$123)</f>
        <v>0</v>
      </c>
      <c r="AD14" s="44">
        <f>+SUMIF('Base de calcul (2)'!$B$10:$B$123,'Feuil2 (2)'!$B14,'Base de calcul (2)'!$R$10:$R$123)</f>
        <v>0</v>
      </c>
      <c r="AE14" s="44">
        <f>+SUMIF('Base de calcul (2)'!$B$10:$B$123,'Feuil2 (2)'!$B14,'Base de calcul (2)'!$R$10:$R$123)</f>
        <v>0</v>
      </c>
      <c r="AF14" s="44">
        <f>+SUMIF('Base de calcul (2)'!$B$10:$B$123,'Feuil2 (2)'!$B14,'Base de calcul (2)'!$R$10:$R$123)</f>
        <v>0</v>
      </c>
      <c r="AG14" s="44">
        <f>+SUMIF('Base de calcul (2)'!$B$10:$B$123,'Feuil2 (2)'!$B14,'Base de calcul (2)'!$R$10:$R$123)</f>
        <v>0</v>
      </c>
      <c r="AH14" s="44">
        <f>+SUMIF('Base de calcul (2)'!$B$10:$B$123,'Feuil2 (2)'!$B14,'Base de calcul (2)'!$R$10:$R$123)</f>
        <v>0</v>
      </c>
      <c r="AI14" s="44">
        <f>+SUMIF('Base de calcul (2)'!$B$10:$B$123,'Feuil2 (2)'!$B14,'Base de calcul (2)'!$R$10:$R$123)</f>
        <v>0</v>
      </c>
      <c r="AJ14" s="44">
        <f>+SUMIF('Base de calcul (2)'!$B$10:$B$123,'Feuil2 (2)'!$B14,'Base de calcul (2)'!$R$10:$R$123)</f>
        <v>0</v>
      </c>
      <c r="AK14" s="44">
        <f>+SUMIF('Base de calcul (2)'!$B$10:$B$123,'Feuil2 (2)'!$B14,'Base de calcul (2)'!$R$10:$R$123)</f>
        <v>0</v>
      </c>
      <c r="AL14" s="44">
        <f>+SUMIF('Base de calcul (2)'!$B$10:$B$123,'Feuil2 (2)'!$B14,'Base de calcul (2)'!$R$10:$R$123)</f>
        <v>0</v>
      </c>
      <c r="AM14" s="44">
        <f>+SUMIF('Base de calcul (2)'!$B$10:$B$123,'Feuil2 (2)'!$B14,'Base de calcul (2)'!$R$10:$R$123)</f>
        <v>0</v>
      </c>
      <c r="AN14" s="44">
        <f>+SUMIF('Base de calcul (2)'!$B$10:$B$123,'Feuil2 (2)'!$B14,'Base de calcul (2)'!$R$10:$R$123)</f>
        <v>0</v>
      </c>
      <c r="AO14" s="44">
        <f>+SUMIF('Base de calcul (2)'!$B$10:$B$123,'Feuil2 (2)'!$B14,'Base de calcul (2)'!$R$10:$R$123)</f>
        <v>0</v>
      </c>
      <c r="AP14" s="44">
        <f>+SUMIF('Base de calcul (2)'!$B$10:$B$123,'Feuil2 (2)'!$B14,'Base de calcul (2)'!$R$10:$R$123)</f>
        <v>0</v>
      </c>
      <c r="AQ14" s="44">
        <f>+SUMIF('Base de calcul (2)'!$B$10:$B$123,'Feuil2 (2)'!$B14,'Base de calcul (2)'!$R$10:$R$123)</f>
        <v>0</v>
      </c>
      <c r="AR14" s="44">
        <f>+SUMIF('Base de calcul (2)'!$B$10:$B$123,'Feuil2 (2)'!$B14,'Base de calcul (2)'!$R$10:$R$123)</f>
        <v>0</v>
      </c>
      <c r="AS14" s="44">
        <f>+SUMIF('Base de calcul (2)'!$B$10:$B$123,'Feuil2 (2)'!$B14,'Base de calcul (2)'!$R$10:$R$123)</f>
        <v>0</v>
      </c>
      <c r="AT14" s="44">
        <f>+SUMIF('Base de calcul (2)'!$B$10:$B$123,'Feuil2 (2)'!$B14,'Base de calcul (2)'!$R$10:$R$123)</f>
        <v>0</v>
      </c>
      <c r="AU14" s="44">
        <f>+SUMIF('Base de calcul (2)'!$B$10:$B$123,'Feuil2 (2)'!$B14,'Base de calcul (2)'!$R$10:$R$123)</f>
        <v>0</v>
      </c>
      <c r="AV14" s="44">
        <f>+SUMIF('Base de calcul (2)'!$B$10:$B$123,'Feuil2 (2)'!$B14,'Base de calcul (2)'!$R$10:$R$123)</f>
        <v>0</v>
      </c>
      <c r="AW14" s="44">
        <f>+SUMIF('Base de calcul (2)'!$B$10:$B$123,'Feuil2 (2)'!$B14,'Base de calcul (2)'!$R$10:$R$123)</f>
        <v>0</v>
      </c>
      <c r="AX14" s="44">
        <f>+SUMIF('Base de calcul (2)'!$B$10:$B$123,'Feuil2 (2)'!$B14,'Base de calcul (2)'!$R$10:$R$123)</f>
        <v>0</v>
      </c>
      <c r="AY14" s="44">
        <f>+SUMIF('Base de calcul (2)'!$B$10:$B$123,'Feuil2 (2)'!$B14,'Base de calcul (2)'!$R$10:$R$123)</f>
        <v>0</v>
      </c>
      <c r="AZ14" s="44">
        <f>+SUMIF('Base de calcul (2)'!$B$10:$B$123,'Feuil2 (2)'!$B14,'Base de calcul (2)'!$R$10:$R$123)</f>
        <v>0</v>
      </c>
      <c r="BA14" s="44">
        <f>+SUMIF('Base de calcul (2)'!$B$10:$B$123,'Feuil2 (2)'!$B14,'Base de calcul (2)'!$R$10:$R$123)</f>
        <v>0</v>
      </c>
      <c r="BB14" s="44">
        <f>+SUMIF('Base de calcul (2)'!$B$10:$B$123,'Feuil2 (2)'!$B14,'Base de calcul (2)'!$R$10:$R$123)</f>
        <v>0</v>
      </c>
      <c r="BC14" s="44">
        <f>+SUMIF('Base de calcul (2)'!$B$10:$B$123,'Feuil2 (2)'!$B14,'Base de calcul (2)'!$R$10:$R$123)</f>
        <v>0</v>
      </c>
      <c r="BD14" s="44">
        <f>+SUMIF('Base de calcul (2)'!$B$10:$B$123,'Feuil2 (2)'!$B14,'Base de calcul (2)'!$R$10:$R$123)</f>
        <v>0</v>
      </c>
      <c r="BE14" s="44">
        <f>+SUMIF('Base de calcul (2)'!$B$10:$B$123,'Feuil2 (2)'!$B14,'Base de calcul (2)'!$R$10:$R$123)</f>
        <v>0</v>
      </c>
      <c r="BF14" s="44">
        <f>+SUMIF('Base de calcul (2)'!$B$10:$B$123,'Feuil2 (2)'!$B14,'Base de calcul (2)'!$R$10:$R$123)</f>
        <v>0</v>
      </c>
      <c r="BG14" s="44">
        <f>+SUMIF('Base de calcul (2)'!$B$10:$B$123,'Feuil2 (2)'!$B14,'Base de calcul (2)'!$R$10:$R$123)</f>
        <v>0</v>
      </c>
      <c r="BH14" s="44">
        <f>+SUMIF('Base de calcul (2)'!$B$10:$B$123,'Feuil2 (2)'!$B14,'Base de calcul (2)'!$R$10:$R$123)</f>
        <v>0</v>
      </c>
      <c r="BI14" s="44">
        <f>+SUMIF('Base de calcul (2)'!$B$10:$B$123,'Feuil2 (2)'!$B14,'Base de calcul (2)'!$R$10:$R$123)</f>
        <v>0</v>
      </c>
      <c r="BJ14" s="44">
        <f>+SUMIF('Base de calcul (2)'!$B$10:$B$123,'Feuil2 (2)'!$B14,'Base de calcul (2)'!$R$10:$R$123)</f>
        <v>0</v>
      </c>
      <c r="BK14" s="44">
        <f>+SUMIF('Base de calcul (2)'!$B$10:$B$123,'Feuil2 (2)'!$B14,'Base de calcul (2)'!$R$10:$R$123)</f>
        <v>0</v>
      </c>
      <c r="BL14" s="44">
        <f>+SUMIF('Base de calcul (2)'!$B$10:$B$123,'Feuil2 (2)'!$B14,'Base de calcul (2)'!$R$10:$R$123)</f>
        <v>0</v>
      </c>
      <c r="BM14" s="44">
        <f>+SUMIF('Base de calcul (2)'!$B$10:$B$123,'Feuil2 (2)'!$B14,'Base de calcul (2)'!$R$10:$R$123)</f>
        <v>0</v>
      </c>
      <c r="BN14" s="44">
        <f>+SUMIF('Base de calcul (2)'!$B$10:$B$123,'Feuil2 (2)'!$B14,'Base de calcul (2)'!$R$10:$R$123)</f>
        <v>0</v>
      </c>
      <c r="BO14" s="44">
        <f>+SUMIF('Base de calcul (2)'!$B$10:$B$123,'Feuil2 (2)'!$B14,'Base de calcul (2)'!$R$10:$R$123)</f>
        <v>0</v>
      </c>
      <c r="BP14" s="44">
        <f>+SUMIF('Base de calcul (2)'!$B$10:$B$123,'Feuil2 (2)'!$B14,'Base de calcul (2)'!$R$10:$R$123)</f>
        <v>0</v>
      </c>
      <c r="BQ14" s="44">
        <f>+SUMIF('Base de calcul (2)'!$B$10:$B$123,'Feuil2 (2)'!$B14,'Base de calcul (2)'!$R$10:$R$123)</f>
        <v>0</v>
      </c>
      <c r="BR14" s="44">
        <f>+SUMIF('Base de calcul (2)'!$B$10:$B$123,'Feuil2 (2)'!$B14,'Base de calcul (2)'!$R$10:$R$123)</f>
        <v>0</v>
      </c>
      <c r="BS14" s="44">
        <f>+SUMIF('Base de calcul (2)'!$B$10:$B$123,'Feuil2 (2)'!$B14,'Base de calcul (2)'!$R$10:$R$123)</f>
        <v>0</v>
      </c>
      <c r="BT14" s="44">
        <f>+SUMIF('Base de calcul (2)'!$B$10:$B$123,'Feuil2 (2)'!$B14,'Base de calcul (2)'!$R$10:$R$123)</f>
        <v>0</v>
      </c>
      <c r="BU14" s="44">
        <f>+SUMIF('Base de calcul (2)'!$B$10:$B$123,'Feuil2 (2)'!$B14,'Base de calcul (2)'!$R$10:$R$123)</f>
        <v>0</v>
      </c>
      <c r="BV14" s="44">
        <f>+SUMIF('Base de calcul (2)'!$B$10:$B$123,'Feuil2 (2)'!$B14,'Base de calcul (2)'!$R$10:$R$123)</f>
        <v>0</v>
      </c>
      <c r="BW14" s="44">
        <f>+SUMIF('Base de calcul (2)'!$B$10:$B$123,'Feuil2 (2)'!$B14,'Base de calcul (2)'!$R$10:$R$123)</f>
        <v>0</v>
      </c>
      <c r="BX14" s="44">
        <f>+SUMIF('Base de calcul (2)'!$B$10:$B$123,'Feuil2 (2)'!$B14,'Base de calcul (2)'!$R$10:$R$123)</f>
        <v>0</v>
      </c>
      <c r="BY14" s="44">
        <f>+SUMIF('Base de calcul (2)'!$B$10:$B$123,'Feuil2 (2)'!$B14,'Base de calcul (2)'!$R$10:$R$123)</f>
        <v>0</v>
      </c>
      <c r="BZ14" s="44">
        <f>+SUMIF('Base de calcul (2)'!$B$10:$B$123,'Feuil2 (2)'!$B14,'Base de calcul (2)'!$R$10:$R$123)</f>
        <v>0</v>
      </c>
      <c r="CA14" s="44">
        <f>+SUMIF('Base de calcul (2)'!$B$10:$B$123,'Feuil2 (2)'!$B14,'Base de calcul (2)'!$R$10:$R$123)</f>
        <v>0</v>
      </c>
      <c r="CB14" s="44">
        <f>+SUMIF('Base de calcul (2)'!$B$10:$B$123,'Feuil2 (2)'!$B14,'Base de calcul (2)'!$R$10:$R$123)</f>
        <v>0</v>
      </c>
      <c r="CC14" s="44">
        <f>+SUMIF('Base de calcul (2)'!$B$10:$B$123,'Feuil2 (2)'!$B14,'Base de calcul (2)'!$R$10:$R$123)</f>
        <v>0</v>
      </c>
      <c r="CD14" s="44">
        <f>+SUMIF('Base de calcul (2)'!$B$10:$B$123,'Feuil2 (2)'!$B14,'Base de calcul (2)'!$R$10:$R$123)</f>
        <v>0</v>
      </c>
      <c r="CE14" s="44">
        <f>+SUMIF('Base de calcul (2)'!$B$10:$B$123,'Feuil2 (2)'!$B14,'Base de calcul (2)'!$R$10:$R$123)</f>
        <v>0</v>
      </c>
      <c r="CF14" s="44">
        <f>+SUMIF('Base de calcul (2)'!$B$10:$B$123,'Feuil2 (2)'!$B14,'Base de calcul (2)'!$R$10:$R$123)</f>
        <v>0</v>
      </c>
    </row>
    <row r="15" spans="1:758" x14ac:dyDescent="0.2">
      <c r="A15" s="81" t="s">
        <v>126</v>
      </c>
      <c r="B15" s="87"/>
      <c r="C15" s="83"/>
      <c r="D15" s="42"/>
      <c r="E15" s="42"/>
      <c r="F15" s="42"/>
      <c r="G15" s="44">
        <f>+SUMIF('Base de calcul (2)'!$B$10:$B$123,'Feuil2 (2)'!$B15,'Base de calcul (2)'!$H$10:$H$123)</f>
        <v>0</v>
      </c>
      <c r="H15" s="44">
        <f>+SUMIF('Base de calcul (2)'!$B$10:$B$123,'Feuil2 (2)'!$B15,'Base de calcul (2)'!$J$10:$J$123)</f>
        <v>0</v>
      </c>
      <c r="I15" s="44">
        <f>+SUMIF('Base de calcul (2)'!$B$10:$B$123,'Feuil2 (2)'!$B15,'Base de calcul (2)'!$L$10:$L$123)</f>
        <v>0</v>
      </c>
      <c r="J15" s="44">
        <f>+SUMIF('Base de calcul (2)'!$B$10:$B$123,'Feuil2 (2)'!$B15,'Base de calcul (2)'!$N$10:$N$123)</f>
        <v>0</v>
      </c>
      <c r="K15" s="44">
        <f>+SUMIF('Base de calcul (2)'!$B$10:$B$123,'Feuil2 (2)'!$B15,'Base de calcul (2)'!$P$10:$P$123)</f>
        <v>0</v>
      </c>
      <c r="L15" s="44">
        <f>+SUMIF('Base de calcul (2)'!$B$10:$B$123,'Feuil2 (2)'!$B15,'Base de calcul (2)'!$R$10:$R$123)</f>
        <v>0</v>
      </c>
      <c r="M15" s="44">
        <f>+SUMIF('Base de calcul (2)'!$B$10:$B$123,'Feuil2 (2)'!$B15,'Base de calcul (2)'!$R$10:$R$123)</f>
        <v>0</v>
      </c>
      <c r="N15" s="44">
        <f>+SUMIF('Base de calcul (2)'!$B$10:$B$123,'Feuil2 (2)'!$B15,'Base de calcul (2)'!$R$10:$R$123)</f>
        <v>0</v>
      </c>
      <c r="O15" s="44">
        <f>+SUMIF('Base de calcul (2)'!$B$10:$B$123,'Feuil2 (2)'!$B15,'Base de calcul (2)'!$R$10:$R$123)</f>
        <v>0</v>
      </c>
      <c r="P15" s="44">
        <f>+SUMIF('Base de calcul (2)'!$B$10:$B$123,'Feuil2 (2)'!$B15,'Base de calcul (2)'!$R$10:$R$123)</f>
        <v>0</v>
      </c>
      <c r="Q15" s="44">
        <f>+SUMIF('Base de calcul (2)'!$B$10:$B$123,'Feuil2 (2)'!$B15,'Base de calcul (2)'!$R$10:$R$123)</f>
        <v>0</v>
      </c>
      <c r="R15" s="44">
        <f>+SUMIF('Base de calcul (2)'!$B$10:$B$123,'Feuil2 (2)'!$B15,'Base de calcul (2)'!$R$10:$R$123)</f>
        <v>0</v>
      </c>
      <c r="S15" s="44">
        <f>+SUMIF('Base de calcul (2)'!$B$10:$B$123,'Feuil2 (2)'!$B15,'Base de calcul (2)'!$R$10:$R$123)</f>
        <v>0</v>
      </c>
      <c r="T15" s="44">
        <f>+SUMIF('Base de calcul (2)'!$B$10:$B$123,'Feuil2 (2)'!$B15,'Base de calcul (2)'!$R$10:$R$123)</f>
        <v>0</v>
      </c>
      <c r="U15" s="44">
        <f>+SUMIF('Base de calcul (2)'!$B$10:$B$123,'Feuil2 (2)'!$B15,'Base de calcul (2)'!$R$10:$R$123)</f>
        <v>0</v>
      </c>
      <c r="V15" s="44">
        <f>+SUMIF('Base de calcul (2)'!$B$10:$B$123,'Feuil2 (2)'!$B15,'Base de calcul (2)'!$R$10:$R$123)</f>
        <v>0</v>
      </c>
      <c r="W15" s="44">
        <f>+SUMIF('Base de calcul (2)'!$B$10:$B$123,'Feuil2 (2)'!$B15,'Base de calcul (2)'!$R$10:$R$123)</f>
        <v>0</v>
      </c>
      <c r="X15" s="44">
        <f>+SUMIF('Base de calcul (2)'!$B$10:$B$123,'Feuil2 (2)'!$B15,'Base de calcul (2)'!$R$10:$R$123)</f>
        <v>0</v>
      </c>
      <c r="Y15" s="44">
        <f>+SUMIF('Base de calcul (2)'!$B$10:$B$123,'Feuil2 (2)'!$B15,'Base de calcul (2)'!$R$10:$R$123)</f>
        <v>0</v>
      </c>
      <c r="Z15" s="44">
        <f>+SUMIF('Base de calcul (2)'!$B$10:$B$123,'Feuil2 (2)'!$B15,'Base de calcul (2)'!$R$10:$R$123)</f>
        <v>0</v>
      </c>
      <c r="AA15" s="44">
        <f>+SUMIF('Base de calcul (2)'!$B$10:$B$123,'Feuil2 (2)'!$B15,'Base de calcul (2)'!$R$10:$R$123)</f>
        <v>0</v>
      </c>
      <c r="AB15" s="44">
        <f>+SUMIF('Base de calcul (2)'!$B$10:$B$123,'Feuil2 (2)'!$B15,'Base de calcul (2)'!$R$10:$R$123)</f>
        <v>0</v>
      </c>
      <c r="AC15" s="44">
        <f>+SUMIF('Base de calcul (2)'!$B$10:$B$123,'Feuil2 (2)'!$B15,'Base de calcul (2)'!$R$10:$R$123)</f>
        <v>0</v>
      </c>
      <c r="AD15" s="44">
        <f>+SUMIF('Base de calcul (2)'!$B$10:$B$123,'Feuil2 (2)'!$B15,'Base de calcul (2)'!$R$10:$R$123)</f>
        <v>0</v>
      </c>
      <c r="AE15" s="44">
        <f>+SUMIF('Base de calcul (2)'!$B$10:$B$123,'Feuil2 (2)'!$B15,'Base de calcul (2)'!$R$10:$R$123)</f>
        <v>0</v>
      </c>
      <c r="AF15" s="44">
        <f>+SUMIF('Base de calcul (2)'!$B$10:$B$123,'Feuil2 (2)'!$B15,'Base de calcul (2)'!$R$10:$R$123)</f>
        <v>0</v>
      </c>
      <c r="AG15" s="44">
        <f>+SUMIF('Base de calcul (2)'!$B$10:$B$123,'Feuil2 (2)'!$B15,'Base de calcul (2)'!$R$10:$R$123)</f>
        <v>0</v>
      </c>
      <c r="AH15" s="44">
        <f>+SUMIF('Base de calcul (2)'!$B$10:$B$123,'Feuil2 (2)'!$B15,'Base de calcul (2)'!$R$10:$R$123)</f>
        <v>0</v>
      </c>
      <c r="AI15" s="44">
        <f>+SUMIF('Base de calcul (2)'!$B$10:$B$123,'Feuil2 (2)'!$B15,'Base de calcul (2)'!$R$10:$R$123)</f>
        <v>0</v>
      </c>
      <c r="AJ15" s="44">
        <f>+SUMIF('Base de calcul (2)'!$B$10:$B$123,'Feuil2 (2)'!$B15,'Base de calcul (2)'!$R$10:$R$123)</f>
        <v>0</v>
      </c>
      <c r="AK15" s="44">
        <f>+SUMIF('Base de calcul (2)'!$B$10:$B$123,'Feuil2 (2)'!$B15,'Base de calcul (2)'!$R$10:$R$123)</f>
        <v>0</v>
      </c>
      <c r="AL15" s="44">
        <f>+SUMIF('Base de calcul (2)'!$B$10:$B$123,'Feuil2 (2)'!$B15,'Base de calcul (2)'!$R$10:$R$123)</f>
        <v>0</v>
      </c>
      <c r="AM15" s="44">
        <f>+SUMIF('Base de calcul (2)'!$B$10:$B$123,'Feuil2 (2)'!$B15,'Base de calcul (2)'!$R$10:$R$123)</f>
        <v>0</v>
      </c>
      <c r="AN15" s="44">
        <f>+SUMIF('Base de calcul (2)'!$B$10:$B$123,'Feuil2 (2)'!$B15,'Base de calcul (2)'!$R$10:$R$123)</f>
        <v>0</v>
      </c>
      <c r="AO15" s="44">
        <f>+SUMIF('Base de calcul (2)'!$B$10:$B$123,'Feuil2 (2)'!$B15,'Base de calcul (2)'!$R$10:$R$123)</f>
        <v>0</v>
      </c>
      <c r="AP15" s="44">
        <f>+SUMIF('Base de calcul (2)'!$B$10:$B$123,'Feuil2 (2)'!$B15,'Base de calcul (2)'!$R$10:$R$123)</f>
        <v>0</v>
      </c>
      <c r="AQ15" s="44">
        <f>+SUMIF('Base de calcul (2)'!$B$10:$B$123,'Feuil2 (2)'!$B15,'Base de calcul (2)'!$R$10:$R$123)</f>
        <v>0</v>
      </c>
      <c r="AR15" s="44">
        <f>+SUMIF('Base de calcul (2)'!$B$10:$B$123,'Feuil2 (2)'!$B15,'Base de calcul (2)'!$R$10:$R$123)</f>
        <v>0</v>
      </c>
      <c r="AS15" s="44">
        <f>+SUMIF('Base de calcul (2)'!$B$10:$B$123,'Feuil2 (2)'!$B15,'Base de calcul (2)'!$R$10:$R$123)</f>
        <v>0</v>
      </c>
      <c r="AT15" s="44">
        <f>+SUMIF('Base de calcul (2)'!$B$10:$B$123,'Feuil2 (2)'!$B15,'Base de calcul (2)'!$R$10:$R$123)</f>
        <v>0</v>
      </c>
      <c r="AU15" s="44">
        <f>+SUMIF('Base de calcul (2)'!$B$10:$B$123,'Feuil2 (2)'!$B15,'Base de calcul (2)'!$R$10:$R$123)</f>
        <v>0</v>
      </c>
      <c r="AV15" s="44">
        <f>+SUMIF('Base de calcul (2)'!$B$10:$B$123,'Feuil2 (2)'!$B15,'Base de calcul (2)'!$R$10:$R$123)</f>
        <v>0</v>
      </c>
      <c r="AW15" s="44">
        <f>+SUMIF('Base de calcul (2)'!$B$10:$B$123,'Feuil2 (2)'!$B15,'Base de calcul (2)'!$R$10:$R$123)</f>
        <v>0</v>
      </c>
      <c r="AX15" s="44">
        <f>+SUMIF('Base de calcul (2)'!$B$10:$B$123,'Feuil2 (2)'!$B15,'Base de calcul (2)'!$R$10:$R$123)</f>
        <v>0</v>
      </c>
      <c r="AY15" s="44">
        <f>+SUMIF('Base de calcul (2)'!$B$10:$B$123,'Feuil2 (2)'!$B15,'Base de calcul (2)'!$R$10:$R$123)</f>
        <v>0</v>
      </c>
      <c r="AZ15" s="44">
        <f>+SUMIF('Base de calcul (2)'!$B$10:$B$123,'Feuil2 (2)'!$B15,'Base de calcul (2)'!$R$10:$R$123)</f>
        <v>0</v>
      </c>
      <c r="BA15" s="44">
        <f>+SUMIF('Base de calcul (2)'!$B$10:$B$123,'Feuil2 (2)'!$B15,'Base de calcul (2)'!$R$10:$R$123)</f>
        <v>0</v>
      </c>
      <c r="BB15" s="44">
        <f>+SUMIF('Base de calcul (2)'!$B$10:$B$123,'Feuil2 (2)'!$B15,'Base de calcul (2)'!$R$10:$R$123)</f>
        <v>0</v>
      </c>
      <c r="BC15" s="44">
        <f>+SUMIF('Base de calcul (2)'!$B$10:$B$123,'Feuil2 (2)'!$B15,'Base de calcul (2)'!$R$10:$R$123)</f>
        <v>0</v>
      </c>
      <c r="BD15" s="44">
        <f>+SUMIF('Base de calcul (2)'!$B$10:$B$123,'Feuil2 (2)'!$B15,'Base de calcul (2)'!$R$10:$R$123)</f>
        <v>0</v>
      </c>
      <c r="BE15" s="44">
        <f>+SUMIF('Base de calcul (2)'!$B$10:$B$123,'Feuil2 (2)'!$B15,'Base de calcul (2)'!$R$10:$R$123)</f>
        <v>0</v>
      </c>
      <c r="BF15" s="44">
        <f>+SUMIF('Base de calcul (2)'!$B$10:$B$123,'Feuil2 (2)'!$B15,'Base de calcul (2)'!$R$10:$R$123)</f>
        <v>0</v>
      </c>
      <c r="BG15" s="44">
        <f>+SUMIF('Base de calcul (2)'!$B$10:$B$123,'Feuil2 (2)'!$B15,'Base de calcul (2)'!$R$10:$R$123)</f>
        <v>0</v>
      </c>
      <c r="BH15" s="44">
        <f>+SUMIF('Base de calcul (2)'!$B$10:$B$123,'Feuil2 (2)'!$B15,'Base de calcul (2)'!$R$10:$R$123)</f>
        <v>0</v>
      </c>
      <c r="BI15" s="44">
        <f>+SUMIF('Base de calcul (2)'!$B$10:$B$123,'Feuil2 (2)'!$B15,'Base de calcul (2)'!$R$10:$R$123)</f>
        <v>0</v>
      </c>
      <c r="BJ15" s="44">
        <f>+SUMIF('Base de calcul (2)'!$B$10:$B$123,'Feuil2 (2)'!$B15,'Base de calcul (2)'!$R$10:$R$123)</f>
        <v>0</v>
      </c>
      <c r="BK15" s="44">
        <f>+SUMIF('Base de calcul (2)'!$B$10:$B$123,'Feuil2 (2)'!$B15,'Base de calcul (2)'!$R$10:$R$123)</f>
        <v>0</v>
      </c>
      <c r="BL15" s="44">
        <f>+SUMIF('Base de calcul (2)'!$B$10:$B$123,'Feuil2 (2)'!$B15,'Base de calcul (2)'!$R$10:$R$123)</f>
        <v>0</v>
      </c>
      <c r="BM15" s="44">
        <f>+SUMIF('Base de calcul (2)'!$B$10:$B$123,'Feuil2 (2)'!$B15,'Base de calcul (2)'!$R$10:$R$123)</f>
        <v>0</v>
      </c>
      <c r="BN15" s="44">
        <f>+SUMIF('Base de calcul (2)'!$B$10:$B$123,'Feuil2 (2)'!$B15,'Base de calcul (2)'!$R$10:$R$123)</f>
        <v>0</v>
      </c>
      <c r="BO15" s="44">
        <f>+SUMIF('Base de calcul (2)'!$B$10:$B$123,'Feuil2 (2)'!$B15,'Base de calcul (2)'!$R$10:$R$123)</f>
        <v>0</v>
      </c>
      <c r="BP15" s="44">
        <f>+SUMIF('Base de calcul (2)'!$B$10:$B$123,'Feuil2 (2)'!$B15,'Base de calcul (2)'!$R$10:$R$123)</f>
        <v>0</v>
      </c>
      <c r="BQ15" s="44">
        <f>+SUMIF('Base de calcul (2)'!$B$10:$B$123,'Feuil2 (2)'!$B15,'Base de calcul (2)'!$R$10:$R$123)</f>
        <v>0</v>
      </c>
      <c r="BR15" s="44">
        <f>+SUMIF('Base de calcul (2)'!$B$10:$B$123,'Feuil2 (2)'!$B15,'Base de calcul (2)'!$R$10:$R$123)</f>
        <v>0</v>
      </c>
      <c r="BS15" s="44">
        <f>+SUMIF('Base de calcul (2)'!$B$10:$B$123,'Feuil2 (2)'!$B15,'Base de calcul (2)'!$R$10:$R$123)</f>
        <v>0</v>
      </c>
      <c r="BT15" s="44">
        <f>+SUMIF('Base de calcul (2)'!$B$10:$B$123,'Feuil2 (2)'!$B15,'Base de calcul (2)'!$R$10:$R$123)</f>
        <v>0</v>
      </c>
      <c r="BU15" s="44">
        <f>+SUMIF('Base de calcul (2)'!$B$10:$B$123,'Feuil2 (2)'!$B15,'Base de calcul (2)'!$R$10:$R$123)</f>
        <v>0</v>
      </c>
      <c r="BV15" s="44">
        <f>+SUMIF('Base de calcul (2)'!$B$10:$B$123,'Feuil2 (2)'!$B15,'Base de calcul (2)'!$R$10:$R$123)</f>
        <v>0</v>
      </c>
      <c r="BW15" s="44">
        <f>+SUMIF('Base de calcul (2)'!$B$10:$B$123,'Feuil2 (2)'!$B15,'Base de calcul (2)'!$R$10:$R$123)</f>
        <v>0</v>
      </c>
      <c r="BX15" s="44">
        <f>+SUMIF('Base de calcul (2)'!$B$10:$B$123,'Feuil2 (2)'!$B15,'Base de calcul (2)'!$R$10:$R$123)</f>
        <v>0</v>
      </c>
      <c r="BY15" s="44">
        <f>+SUMIF('Base de calcul (2)'!$B$10:$B$123,'Feuil2 (2)'!$B15,'Base de calcul (2)'!$R$10:$R$123)</f>
        <v>0</v>
      </c>
      <c r="BZ15" s="44">
        <f>+SUMIF('Base de calcul (2)'!$B$10:$B$123,'Feuil2 (2)'!$B15,'Base de calcul (2)'!$R$10:$R$123)</f>
        <v>0</v>
      </c>
      <c r="CA15" s="44">
        <f>+SUMIF('Base de calcul (2)'!$B$10:$B$123,'Feuil2 (2)'!$B15,'Base de calcul (2)'!$R$10:$R$123)</f>
        <v>0</v>
      </c>
      <c r="CB15" s="44">
        <f>+SUMIF('Base de calcul (2)'!$B$10:$B$123,'Feuil2 (2)'!$B15,'Base de calcul (2)'!$R$10:$R$123)</f>
        <v>0</v>
      </c>
      <c r="CC15" s="44">
        <f>+SUMIF('Base de calcul (2)'!$B$10:$B$123,'Feuil2 (2)'!$B15,'Base de calcul (2)'!$R$10:$R$123)</f>
        <v>0</v>
      </c>
      <c r="CD15" s="44">
        <f>+SUMIF('Base de calcul (2)'!$B$10:$B$123,'Feuil2 (2)'!$B15,'Base de calcul (2)'!$R$10:$R$123)</f>
        <v>0</v>
      </c>
      <c r="CE15" s="44">
        <f>+SUMIF('Base de calcul (2)'!$B$10:$B$123,'Feuil2 (2)'!$B15,'Base de calcul (2)'!$R$10:$R$123)</f>
        <v>0</v>
      </c>
      <c r="CF15" s="44">
        <f>+SUMIF('Base de calcul (2)'!$B$10:$B$123,'Feuil2 (2)'!$B15,'Base de calcul (2)'!$R$10:$R$123)</f>
        <v>0</v>
      </c>
    </row>
    <row r="16" spans="1:758" ht="13.5" thickBot="1" x14ac:dyDescent="0.25">
      <c r="A16" s="82" t="s">
        <v>108</v>
      </c>
      <c r="B16" s="88"/>
      <c r="C16" s="84"/>
      <c r="D16" s="43"/>
      <c r="E16" s="43"/>
      <c r="F16" s="43"/>
      <c r="G16" s="44">
        <f>+SUMIF('Base de calcul (2)'!$B$10:$B$123,'Feuil2 (2)'!$B16,'Base de calcul (2)'!$H$10:$H$123)</f>
        <v>0</v>
      </c>
      <c r="H16" s="44">
        <f>+SUMIF('Base de calcul (2)'!$B$10:$B$123,'Feuil2 (2)'!$B16,'Base de calcul (2)'!$J$10:$J$123)</f>
        <v>0</v>
      </c>
      <c r="I16" s="44">
        <f>+SUMIF('Base de calcul (2)'!$B$10:$B$123,'Feuil2 (2)'!$B16,'Base de calcul (2)'!$L$10:$L$123)</f>
        <v>0</v>
      </c>
      <c r="J16" s="44">
        <f>+SUMIF('Base de calcul (2)'!$B$10:$B$123,'Feuil2 (2)'!$B16,'Base de calcul (2)'!$N$10:$N$123)</f>
        <v>0</v>
      </c>
      <c r="K16" s="44">
        <f>+SUMIF('Base de calcul (2)'!$B$10:$B$123,'Feuil2 (2)'!$B16,'Base de calcul (2)'!$P$10:$P$123)</f>
        <v>0</v>
      </c>
      <c r="L16" s="44">
        <f>+SUMIF('Base de calcul (2)'!$B$10:$B$123,'Feuil2 (2)'!$B16,'Base de calcul (2)'!$R$10:$R$123)</f>
        <v>0</v>
      </c>
      <c r="M16" s="44">
        <f>+SUMIF('Base de calcul (2)'!$B$10:$B$123,'Feuil2 (2)'!$B16,'Base de calcul (2)'!$R$10:$R$123)</f>
        <v>0</v>
      </c>
      <c r="N16" s="44">
        <f>+SUMIF('Base de calcul (2)'!$B$10:$B$123,'Feuil2 (2)'!$B16,'Base de calcul (2)'!$R$10:$R$123)</f>
        <v>0</v>
      </c>
      <c r="O16" s="44">
        <f>+SUMIF('Base de calcul (2)'!$B$10:$B$123,'Feuil2 (2)'!$B16,'Base de calcul (2)'!$R$10:$R$123)</f>
        <v>0</v>
      </c>
      <c r="P16" s="44">
        <f>+SUMIF('Base de calcul (2)'!$B$10:$B$123,'Feuil2 (2)'!$B16,'Base de calcul (2)'!$R$10:$R$123)</f>
        <v>0</v>
      </c>
      <c r="Q16" s="44">
        <f>+SUMIF('Base de calcul (2)'!$B$10:$B$123,'Feuil2 (2)'!$B16,'Base de calcul (2)'!$R$10:$R$123)</f>
        <v>0</v>
      </c>
      <c r="R16" s="44">
        <f>+SUMIF('Base de calcul (2)'!$B$10:$B$123,'Feuil2 (2)'!$B16,'Base de calcul (2)'!$R$10:$R$123)</f>
        <v>0</v>
      </c>
      <c r="S16" s="44">
        <f>+SUMIF('Base de calcul (2)'!$B$10:$B$123,'Feuil2 (2)'!$B16,'Base de calcul (2)'!$R$10:$R$123)</f>
        <v>0</v>
      </c>
      <c r="T16" s="44">
        <f>+SUMIF('Base de calcul (2)'!$B$10:$B$123,'Feuil2 (2)'!$B16,'Base de calcul (2)'!$R$10:$R$123)</f>
        <v>0</v>
      </c>
      <c r="U16" s="44">
        <f>+SUMIF('Base de calcul (2)'!$B$10:$B$123,'Feuil2 (2)'!$B16,'Base de calcul (2)'!$R$10:$R$123)</f>
        <v>0</v>
      </c>
      <c r="V16" s="44">
        <f>+SUMIF('Base de calcul (2)'!$B$10:$B$123,'Feuil2 (2)'!$B16,'Base de calcul (2)'!$R$10:$R$123)</f>
        <v>0</v>
      </c>
      <c r="W16" s="44">
        <f>+SUMIF('Base de calcul (2)'!$B$10:$B$123,'Feuil2 (2)'!$B16,'Base de calcul (2)'!$R$10:$R$123)</f>
        <v>0</v>
      </c>
      <c r="X16" s="44">
        <f>+SUMIF('Base de calcul (2)'!$B$10:$B$123,'Feuil2 (2)'!$B16,'Base de calcul (2)'!$R$10:$R$123)</f>
        <v>0</v>
      </c>
      <c r="Y16" s="44">
        <f>+SUMIF('Base de calcul (2)'!$B$10:$B$123,'Feuil2 (2)'!$B16,'Base de calcul (2)'!$R$10:$R$123)</f>
        <v>0</v>
      </c>
      <c r="Z16" s="44">
        <f>+SUMIF('Base de calcul (2)'!$B$10:$B$123,'Feuil2 (2)'!$B16,'Base de calcul (2)'!$R$10:$R$123)</f>
        <v>0</v>
      </c>
      <c r="AA16" s="44">
        <f>+SUMIF('Base de calcul (2)'!$B$10:$B$123,'Feuil2 (2)'!$B16,'Base de calcul (2)'!$R$10:$R$123)</f>
        <v>0</v>
      </c>
      <c r="AB16" s="44">
        <f>+SUMIF('Base de calcul (2)'!$B$10:$B$123,'Feuil2 (2)'!$B16,'Base de calcul (2)'!$R$10:$R$123)</f>
        <v>0</v>
      </c>
      <c r="AC16" s="44">
        <f>+SUMIF('Base de calcul (2)'!$B$10:$B$123,'Feuil2 (2)'!$B16,'Base de calcul (2)'!$R$10:$R$123)</f>
        <v>0</v>
      </c>
      <c r="AD16" s="44">
        <f>+SUMIF('Base de calcul (2)'!$B$10:$B$123,'Feuil2 (2)'!$B16,'Base de calcul (2)'!$R$10:$R$123)</f>
        <v>0</v>
      </c>
      <c r="AE16" s="44">
        <f>+SUMIF('Base de calcul (2)'!$B$10:$B$123,'Feuil2 (2)'!$B16,'Base de calcul (2)'!$R$10:$R$123)</f>
        <v>0</v>
      </c>
      <c r="AF16" s="44">
        <f>+SUMIF('Base de calcul (2)'!$B$10:$B$123,'Feuil2 (2)'!$B16,'Base de calcul (2)'!$R$10:$R$123)</f>
        <v>0</v>
      </c>
      <c r="AG16" s="44">
        <f>+SUMIF('Base de calcul (2)'!$B$10:$B$123,'Feuil2 (2)'!$B16,'Base de calcul (2)'!$R$10:$R$123)</f>
        <v>0</v>
      </c>
      <c r="AH16" s="44">
        <f>+SUMIF('Base de calcul (2)'!$B$10:$B$123,'Feuil2 (2)'!$B16,'Base de calcul (2)'!$R$10:$R$123)</f>
        <v>0</v>
      </c>
      <c r="AI16" s="44">
        <f>+SUMIF('Base de calcul (2)'!$B$10:$B$123,'Feuil2 (2)'!$B16,'Base de calcul (2)'!$R$10:$R$123)</f>
        <v>0</v>
      </c>
      <c r="AJ16" s="44">
        <f>+SUMIF('Base de calcul (2)'!$B$10:$B$123,'Feuil2 (2)'!$B16,'Base de calcul (2)'!$R$10:$R$123)</f>
        <v>0</v>
      </c>
      <c r="AK16" s="44">
        <f>+SUMIF('Base de calcul (2)'!$B$10:$B$123,'Feuil2 (2)'!$B16,'Base de calcul (2)'!$R$10:$R$123)</f>
        <v>0</v>
      </c>
      <c r="AL16" s="44">
        <f>+SUMIF('Base de calcul (2)'!$B$10:$B$123,'Feuil2 (2)'!$B16,'Base de calcul (2)'!$R$10:$R$123)</f>
        <v>0</v>
      </c>
      <c r="AM16" s="44">
        <f>+SUMIF('Base de calcul (2)'!$B$10:$B$123,'Feuil2 (2)'!$B16,'Base de calcul (2)'!$R$10:$R$123)</f>
        <v>0</v>
      </c>
      <c r="AN16" s="44">
        <f>+SUMIF('Base de calcul (2)'!$B$10:$B$123,'Feuil2 (2)'!$B16,'Base de calcul (2)'!$R$10:$R$123)</f>
        <v>0</v>
      </c>
      <c r="AO16" s="44">
        <f>+SUMIF('Base de calcul (2)'!$B$10:$B$123,'Feuil2 (2)'!$B16,'Base de calcul (2)'!$R$10:$R$123)</f>
        <v>0</v>
      </c>
      <c r="AP16" s="44">
        <f>+SUMIF('Base de calcul (2)'!$B$10:$B$123,'Feuil2 (2)'!$B16,'Base de calcul (2)'!$R$10:$R$123)</f>
        <v>0</v>
      </c>
      <c r="AQ16" s="44">
        <f>+SUMIF('Base de calcul (2)'!$B$10:$B$123,'Feuil2 (2)'!$B16,'Base de calcul (2)'!$R$10:$R$123)</f>
        <v>0</v>
      </c>
      <c r="AR16" s="44">
        <f>+SUMIF('Base de calcul (2)'!$B$10:$B$123,'Feuil2 (2)'!$B16,'Base de calcul (2)'!$R$10:$R$123)</f>
        <v>0</v>
      </c>
      <c r="AS16" s="44">
        <f>+SUMIF('Base de calcul (2)'!$B$10:$B$123,'Feuil2 (2)'!$B16,'Base de calcul (2)'!$R$10:$R$123)</f>
        <v>0</v>
      </c>
      <c r="AT16" s="44">
        <f>+SUMIF('Base de calcul (2)'!$B$10:$B$123,'Feuil2 (2)'!$B16,'Base de calcul (2)'!$R$10:$R$123)</f>
        <v>0</v>
      </c>
      <c r="AU16" s="44">
        <f>+SUMIF('Base de calcul (2)'!$B$10:$B$123,'Feuil2 (2)'!$B16,'Base de calcul (2)'!$R$10:$R$123)</f>
        <v>0</v>
      </c>
      <c r="AV16" s="44">
        <f>+SUMIF('Base de calcul (2)'!$B$10:$B$123,'Feuil2 (2)'!$B16,'Base de calcul (2)'!$R$10:$R$123)</f>
        <v>0</v>
      </c>
      <c r="AW16" s="44">
        <f>+SUMIF('Base de calcul (2)'!$B$10:$B$123,'Feuil2 (2)'!$B16,'Base de calcul (2)'!$R$10:$R$123)</f>
        <v>0</v>
      </c>
      <c r="AX16" s="44">
        <f>+SUMIF('Base de calcul (2)'!$B$10:$B$123,'Feuil2 (2)'!$B16,'Base de calcul (2)'!$R$10:$R$123)</f>
        <v>0</v>
      </c>
      <c r="AY16" s="44">
        <f>+SUMIF('Base de calcul (2)'!$B$10:$B$123,'Feuil2 (2)'!$B16,'Base de calcul (2)'!$R$10:$R$123)</f>
        <v>0</v>
      </c>
      <c r="AZ16" s="44">
        <f>+SUMIF('Base de calcul (2)'!$B$10:$B$123,'Feuil2 (2)'!$B16,'Base de calcul (2)'!$R$10:$R$123)</f>
        <v>0</v>
      </c>
      <c r="BA16" s="44">
        <f>+SUMIF('Base de calcul (2)'!$B$10:$B$123,'Feuil2 (2)'!$B16,'Base de calcul (2)'!$R$10:$R$123)</f>
        <v>0</v>
      </c>
      <c r="BB16" s="44">
        <f>+SUMIF('Base de calcul (2)'!$B$10:$B$123,'Feuil2 (2)'!$B16,'Base de calcul (2)'!$R$10:$R$123)</f>
        <v>0</v>
      </c>
      <c r="BC16" s="44">
        <f>+SUMIF('Base de calcul (2)'!$B$10:$B$123,'Feuil2 (2)'!$B16,'Base de calcul (2)'!$R$10:$R$123)</f>
        <v>0</v>
      </c>
      <c r="BD16" s="44">
        <f>+SUMIF('Base de calcul (2)'!$B$10:$B$123,'Feuil2 (2)'!$B16,'Base de calcul (2)'!$R$10:$R$123)</f>
        <v>0</v>
      </c>
      <c r="BE16" s="44">
        <f>+SUMIF('Base de calcul (2)'!$B$10:$B$123,'Feuil2 (2)'!$B16,'Base de calcul (2)'!$R$10:$R$123)</f>
        <v>0</v>
      </c>
      <c r="BF16" s="44">
        <f>+SUMIF('Base de calcul (2)'!$B$10:$B$123,'Feuil2 (2)'!$B16,'Base de calcul (2)'!$R$10:$R$123)</f>
        <v>0</v>
      </c>
      <c r="BG16" s="44">
        <f>+SUMIF('Base de calcul (2)'!$B$10:$B$123,'Feuil2 (2)'!$B16,'Base de calcul (2)'!$R$10:$R$123)</f>
        <v>0</v>
      </c>
      <c r="BH16" s="44">
        <f>+SUMIF('Base de calcul (2)'!$B$10:$B$123,'Feuil2 (2)'!$B16,'Base de calcul (2)'!$R$10:$R$123)</f>
        <v>0</v>
      </c>
      <c r="BI16" s="44">
        <f>+SUMIF('Base de calcul (2)'!$B$10:$B$123,'Feuil2 (2)'!$B16,'Base de calcul (2)'!$R$10:$R$123)</f>
        <v>0</v>
      </c>
      <c r="BJ16" s="44">
        <f>+SUMIF('Base de calcul (2)'!$B$10:$B$123,'Feuil2 (2)'!$B16,'Base de calcul (2)'!$R$10:$R$123)</f>
        <v>0</v>
      </c>
      <c r="BK16" s="44">
        <f>+SUMIF('Base de calcul (2)'!$B$10:$B$123,'Feuil2 (2)'!$B16,'Base de calcul (2)'!$R$10:$R$123)</f>
        <v>0</v>
      </c>
      <c r="BL16" s="44">
        <f>+SUMIF('Base de calcul (2)'!$B$10:$B$123,'Feuil2 (2)'!$B16,'Base de calcul (2)'!$R$10:$R$123)</f>
        <v>0</v>
      </c>
      <c r="BM16" s="44">
        <f>+SUMIF('Base de calcul (2)'!$B$10:$B$123,'Feuil2 (2)'!$B16,'Base de calcul (2)'!$R$10:$R$123)</f>
        <v>0</v>
      </c>
      <c r="BN16" s="44">
        <f>+SUMIF('Base de calcul (2)'!$B$10:$B$123,'Feuil2 (2)'!$B16,'Base de calcul (2)'!$R$10:$R$123)</f>
        <v>0</v>
      </c>
      <c r="BO16" s="44">
        <f>+SUMIF('Base de calcul (2)'!$B$10:$B$123,'Feuil2 (2)'!$B16,'Base de calcul (2)'!$R$10:$R$123)</f>
        <v>0</v>
      </c>
      <c r="BP16" s="44">
        <f>+SUMIF('Base de calcul (2)'!$B$10:$B$123,'Feuil2 (2)'!$B16,'Base de calcul (2)'!$R$10:$R$123)</f>
        <v>0</v>
      </c>
      <c r="BQ16" s="44">
        <f>+SUMIF('Base de calcul (2)'!$B$10:$B$123,'Feuil2 (2)'!$B16,'Base de calcul (2)'!$R$10:$R$123)</f>
        <v>0</v>
      </c>
      <c r="BR16" s="44">
        <f>+SUMIF('Base de calcul (2)'!$B$10:$B$123,'Feuil2 (2)'!$B16,'Base de calcul (2)'!$R$10:$R$123)</f>
        <v>0</v>
      </c>
      <c r="BS16" s="44">
        <f>+SUMIF('Base de calcul (2)'!$B$10:$B$123,'Feuil2 (2)'!$B16,'Base de calcul (2)'!$R$10:$R$123)</f>
        <v>0</v>
      </c>
      <c r="BT16" s="44">
        <f>+SUMIF('Base de calcul (2)'!$B$10:$B$123,'Feuil2 (2)'!$B16,'Base de calcul (2)'!$R$10:$R$123)</f>
        <v>0</v>
      </c>
      <c r="BU16" s="44">
        <f>+SUMIF('Base de calcul (2)'!$B$10:$B$123,'Feuil2 (2)'!$B16,'Base de calcul (2)'!$R$10:$R$123)</f>
        <v>0</v>
      </c>
      <c r="BV16" s="44">
        <f>+SUMIF('Base de calcul (2)'!$B$10:$B$123,'Feuil2 (2)'!$B16,'Base de calcul (2)'!$R$10:$R$123)</f>
        <v>0</v>
      </c>
      <c r="BW16" s="44">
        <f>+SUMIF('Base de calcul (2)'!$B$10:$B$123,'Feuil2 (2)'!$B16,'Base de calcul (2)'!$R$10:$R$123)</f>
        <v>0</v>
      </c>
      <c r="BX16" s="44">
        <f>+SUMIF('Base de calcul (2)'!$B$10:$B$123,'Feuil2 (2)'!$B16,'Base de calcul (2)'!$R$10:$R$123)</f>
        <v>0</v>
      </c>
      <c r="BY16" s="44">
        <f>+SUMIF('Base de calcul (2)'!$B$10:$B$123,'Feuil2 (2)'!$B16,'Base de calcul (2)'!$R$10:$R$123)</f>
        <v>0</v>
      </c>
      <c r="BZ16" s="44">
        <f>+SUMIF('Base de calcul (2)'!$B$10:$B$123,'Feuil2 (2)'!$B16,'Base de calcul (2)'!$R$10:$R$123)</f>
        <v>0</v>
      </c>
      <c r="CA16" s="44">
        <f>+SUMIF('Base de calcul (2)'!$B$10:$B$123,'Feuil2 (2)'!$B16,'Base de calcul (2)'!$R$10:$R$123)</f>
        <v>0</v>
      </c>
      <c r="CB16" s="44">
        <f>+SUMIF('Base de calcul (2)'!$B$10:$B$123,'Feuil2 (2)'!$B16,'Base de calcul (2)'!$R$10:$R$123)</f>
        <v>0</v>
      </c>
      <c r="CC16" s="44">
        <f>+SUMIF('Base de calcul (2)'!$B$10:$B$123,'Feuil2 (2)'!$B16,'Base de calcul (2)'!$R$10:$R$123)</f>
        <v>0</v>
      </c>
      <c r="CD16" s="44">
        <f>+SUMIF('Base de calcul (2)'!$B$10:$B$123,'Feuil2 (2)'!$B16,'Base de calcul (2)'!$R$10:$R$123)</f>
        <v>0</v>
      </c>
      <c r="CE16" s="44">
        <f>+SUMIF('Base de calcul (2)'!$B$10:$B$123,'Feuil2 (2)'!$B16,'Base de calcul (2)'!$R$10:$R$123)</f>
        <v>0</v>
      </c>
      <c r="CF16" s="44">
        <f>+SUMIF('Base de calcul (2)'!$B$10:$B$123,'Feuil2 (2)'!$B16,'Base de calcul (2)'!$R$10:$R$123)</f>
        <v>0</v>
      </c>
    </row>
    <row r="17" spans="1:758" ht="16.5" thickBot="1" x14ac:dyDescent="0.3">
      <c r="A17" s="35" t="s">
        <v>109</v>
      </c>
      <c r="B17" s="35"/>
      <c r="C17" s="36">
        <f>SUM(C6:C16)</f>
        <v>0</v>
      </c>
      <c r="D17" s="37">
        <f t="shared" ref="D17:BO17" si="57">SUM(D6:D16)</f>
        <v>0</v>
      </c>
      <c r="E17" s="37">
        <f t="shared" si="57"/>
        <v>0</v>
      </c>
      <c r="F17" s="37">
        <f t="shared" si="57"/>
        <v>0</v>
      </c>
      <c r="G17" s="37">
        <f t="shared" si="57"/>
        <v>-1091122222.2222223</v>
      </c>
      <c r="H17" s="37">
        <f>SUM(J6:J16)</f>
        <v>-239100543.13090944</v>
      </c>
      <c r="I17" s="37">
        <f t="shared" si="57"/>
        <v>-343528894.56860644</v>
      </c>
      <c r="J17" s="37">
        <f t="shared" si="57"/>
        <v>-239100543.13090944</v>
      </c>
      <c r="K17" s="37">
        <f t="shared" si="57"/>
        <v>-166492227.90193975</v>
      </c>
      <c r="L17" s="37">
        <f t="shared" si="57"/>
        <v>-157467209.79757613</v>
      </c>
      <c r="M17" s="37">
        <f t="shared" si="57"/>
        <v>-157467209.79757613</v>
      </c>
      <c r="N17" s="37">
        <f t="shared" si="57"/>
        <v>-157467209.79757613</v>
      </c>
      <c r="O17" s="37">
        <f t="shared" si="57"/>
        <v>-157467209.79757613</v>
      </c>
      <c r="P17" s="37">
        <f t="shared" si="57"/>
        <v>-157467209.79757613</v>
      </c>
      <c r="Q17" s="37">
        <f t="shared" si="57"/>
        <v>-157467209.79757613</v>
      </c>
      <c r="R17" s="37">
        <f t="shared" si="57"/>
        <v>-157467209.79757613</v>
      </c>
      <c r="S17" s="37">
        <f t="shared" si="57"/>
        <v>-157467209.79757613</v>
      </c>
      <c r="T17" s="37">
        <f t="shared" si="57"/>
        <v>-157467209.79757613</v>
      </c>
      <c r="U17" s="37">
        <f t="shared" si="57"/>
        <v>-157467209.79757613</v>
      </c>
      <c r="V17" s="37">
        <f t="shared" si="57"/>
        <v>-157467209.79757613</v>
      </c>
      <c r="W17" s="37">
        <f t="shared" si="57"/>
        <v>-157467209.79757613</v>
      </c>
      <c r="X17" s="37">
        <f t="shared" si="57"/>
        <v>-157467209.79757613</v>
      </c>
      <c r="Y17" s="37">
        <f t="shared" si="57"/>
        <v>-157467209.79757613</v>
      </c>
      <c r="Z17" s="37">
        <f t="shared" si="57"/>
        <v>-157467209.79757613</v>
      </c>
      <c r="AA17" s="37">
        <f t="shared" si="57"/>
        <v>-157467209.79757613</v>
      </c>
      <c r="AB17" s="38">
        <f t="shared" si="57"/>
        <v>-157467209.79757613</v>
      </c>
      <c r="AC17" s="38">
        <f t="shared" si="57"/>
        <v>-157467209.79757613</v>
      </c>
      <c r="AD17" s="38">
        <f t="shared" si="57"/>
        <v>-157467209.79757613</v>
      </c>
      <c r="AE17" s="38">
        <f t="shared" si="57"/>
        <v>-157467209.79757613</v>
      </c>
      <c r="AF17" s="38">
        <f t="shared" si="57"/>
        <v>-157467209.79757613</v>
      </c>
      <c r="AG17" s="38">
        <f t="shared" si="57"/>
        <v>-157467209.79757613</v>
      </c>
      <c r="AH17" s="38">
        <f t="shared" si="57"/>
        <v>-157467209.79757613</v>
      </c>
      <c r="AI17" s="38">
        <f t="shared" si="57"/>
        <v>-157467209.79757613</v>
      </c>
      <c r="AJ17" s="38">
        <f t="shared" si="57"/>
        <v>-157467209.79757613</v>
      </c>
      <c r="AK17" s="38">
        <f t="shared" si="57"/>
        <v>-157467209.79757613</v>
      </c>
      <c r="AL17" s="38">
        <f t="shared" si="57"/>
        <v>-157467209.79757613</v>
      </c>
      <c r="AM17" s="38">
        <f t="shared" si="57"/>
        <v>-157467209.79757613</v>
      </c>
      <c r="AN17" s="38">
        <f t="shared" si="57"/>
        <v>-157467209.79757613</v>
      </c>
      <c r="AO17" s="38">
        <f t="shared" si="57"/>
        <v>-157467209.79757613</v>
      </c>
      <c r="AP17" s="38">
        <f t="shared" si="57"/>
        <v>-157467209.79757613</v>
      </c>
      <c r="AQ17" s="38">
        <f t="shared" si="57"/>
        <v>-157467209.79757613</v>
      </c>
      <c r="AR17" s="38">
        <f t="shared" si="57"/>
        <v>-157467209.79757613</v>
      </c>
      <c r="AS17" s="38">
        <f t="shared" si="57"/>
        <v>-157467209.79757613</v>
      </c>
      <c r="AT17" s="38">
        <f t="shared" si="57"/>
        <v>-157467209.79757613</v>
      </c>
      <c r="AU17" s="38">
        <f t="shared" si="57"/>
        <v>-157467209.79757613</v>
      </c>
      <c r="AV17" s="38">
        <f t="shared" si="57"/>
        <v>-157467209.79757613</v>
      </c>
      <c r="AW17" s="38">
        <f t="shared" si="57"/>
        <v>-157467209.79757613</v>
      </c>
      <c r="AX17" s="38">
        <f t="shared" si="57"/>
        <v>-157467209.79757613</v>
      </c>
      <c r="AY17" s="38">
        <f t="shared" si="57"/>
        <v>-157467209.79757613</v>
      </c>
      <c r="AZ17" s="38">
        <f t="shared" si="57"/>
        <v>-157467209.79757613</v>
      </c>
      <c r="BA17" s="38">
        <f t="shared" si="57"/>
        <v>-157467209.79757613</v>
      </c>
      <c r="BB17" s="38">
        <f t="shared" si="57"/>
        <v>-157467209.79757613</v>
      </c>
      <c r="BC17" s="38">
        <f t="shared" si="57"/>
        <v>-157467209.79757613</v>
      </c>
      <c r="BD17" s="38">
        <f t="shared" si="57"/>
        <v>-157467209.79757613</v>
      </c>
      <c r="BE17" s="38">
        <f t="shared" si="57"/>
        <v>-157467209.79757613</v>
      </c>
      <c r="BF17" s="38">
        <f t="shared" si="57"/>
        <v>-157467209.79757613</v>
      </c>
      <c r="BG17" s="38">
        <f t="shared" si="57"/>
        <v>-157467209.79757613</v>
      </c>
      <c r="BH17" s="38">
        <f t="shared" si="57"/>
        <v>-157467209.79757613</v>
      </c>
      <c r="BI17" s="38">
        <f t="shared" si="57"/>
        <v>-157467209.79757613</v>
      </c>
      <c r="BJ17" s="38">
        <f t="shared" si="57"/>
        <v>-157467209.79757613</v>
      </c>
      <c r="BK17" s="38">
        <f t="shared" si="57"/>
        <v>-157467209.79757613</v>
      </c>
      <c r="BL17" s="38">
        <f t="shared" si="57"/>
        <v>-157467209.79757613</v>
      </c>
      <c r="BM17" s="38">
        <f t="shared" si="57"/>
        <v>-157467209.79757613</v>
      </c>
      <c r="BN17" s="38">
        <f t="shared" si="57"/>
        <v>-157467209.79757613</v>
      </c>
      <c r="BO17" s="38">
        <f t="shared" si="57"/>
        <v>-157467209.79757613</v>
      </c>
      <c r="BP17" s="38">
        <f t="shared" ref="BP17:CF17" si="58">SUM(BP6:BP16)</f>
        <v>-157467209.79757613</v>
      </c>
      <c r="BQ17" s="38">
        <f t="shared" si="58"/>
        <v>-157467209.79757613</v>
      </c>
      <c r="BR17" s="38">
        <f t="shared" si="58"/>
        <v>-157467209.79757613</v>
      </c>
      <c r="BS17" s="38">
        <f t="shared" si="58"/>
        <v>-157467209.79757613</v>
      </c>
      <c r="BT17" s="38">
        <f t="shared" si="58"/>
        <v>-157467209.79757613</v>
      </c>
      <c r="BU17" s="38">
        <f t="shared" si="58"/>
        <v>-157467209.79757613</v>
      </c>
      <c r="BV17" s="38">
        <f t="shared" si="58"/>
        <v>-157467209.79757613</v>
      </c>
      <c r="BW17" s="38">
        <f t="shared" si="58"/>
        <v>-157467209.79757613</v>
      </c>
      <c r="BX17" s="38">
        <f t="shared" si="58"/>
        <v>-157467209.79757613</v>
      </c>
      <c r="BY17" s="38">
        <f t="shared" si="58"/>
        <v>-157467209.79757613</v>
      </c>
      <c r="BZ17" s="38">
        <f t="shared" si="58"/>
        <v>-157467209.79757613</v>
      </c>
      <c r="CA17" s="38">
        <f t="shared" si="58"/>
        <v>-157467209.79757613</v>
      </c>
      <c r="CB17" s="38">
        <f t="shared" si="58"/>
        <v>-157467209.79757613</v>
      </c>
      <c r="CC17" s="38">
        <f t="shared" si="58"/>
        <v>-157467209.79757613</v>
      </c>
      <c r="CD17" s="38">
        <f t="shared" si="58"/>
        <v>-157467209.79757613</v>
      </c>
      <c r="CE17" s="38">
        <f t="shared" si="58"/>
        <v>-157467209.79757613</v>
      </c>
      <c r="CF17" s="38">
        <f t="shared" si="58"/>
        <v>-157467209.79757613</v>
      </c>
    </row>
    <row r="18" spans="1:758" x14ac:dyDescent="0.2">
      <c r="A18" s="39" t="s">
        <v>125</v>
      </c>
      <c r="B18" s="91" t="s">
        <v>110</v>
      </c>
      <c r="C18" s="44">
        <f>+SUMIF('Base de calcul (2)'!$B$10:$B$123,'Feuil2 (2)'!B18,'Base de calcul (2)'!$H$10:$I$123)</f>
        <v>0</v>
      </c>
      <c r="D18" s="44"/>
      <c r="E18" s="44"/>
      <c r="F18" s="44"/>
      <c r="G18" s="44">
        <f>+SUMIF('Base de calcul (2)'!$B$10:$B$123,'Feuil2 (2)'!B18,'Base de calcul (2)'!$H$10:$H$123)</f>
        <v>0</v>
      </c>
      <c r="H18" s="44">
        <f>+SUMIF('Base de calcul (2)'!$B$10:$B$123,'Feuil2 (2)'!$B18,'Base de calcul (2)'!$J$10:$J$123)</f>
        <v>0</v>
      </c>
      <c r="I18" s="44">
        <f>+SUMIF('Base de calcul (2)'!$B$10:$B$123,'Feuil2 (2)'!$B18,'Base de calcul (2)'!$L$10:$L$123)</f>
        <v>0</v>
      </c>
      <c r="J18" s="44">
        <f>+SUMIF('Base de calcul (2)'!$B$10:$B$123,'Feuil2 (2)'!$B18,'Base de calcul (2)'!$N$10:$N$123)</f>
        <v>0</v>
      </c>
      <c r="K18" s="44">
        <f>+SUMIF('Base de calcul (2)'!$B$10:$B$123,'Feuil2 (2)'!$B18,'Base de calcul (2)'!$P$10:$P$123)</f>
        <v>0</v>
      </c>
      <c r="L18" s="44">
        <f>+SUMIF('Base de calcul (2)'!$B$10:$B$123,'Feuil2 (2)'!$B18,'Base de calcul (2)'!$R$10:$R$123)</f>
        <v>0</v>
      </c>
      <c r="M18" s="44">
        <f>+SUMIF('Base de calcul (2)'!$B$10:$B$123,'Feuil2 (2)'!$B18,'Base de calcul (2)'!$R$10:$R$123)</f>
        <v>0</v>
      </c>
      <c r="N18" s="44">
        <f>+SUMIF('Base de calcul (2)'!$B$10:$B$123,'Feuil2 (2)'!$B18,'Base de calcul (2)'!$R$10:$R$123)</f>
        <v>0</v>
      </c>
      <c r="O18" s="44">
        <f>+SUMIF('Base de calcul (2)'!$B$10:$B$123,'Feuil2 (2)'!$B18,'Base de calcul (2)'!$R$10:$R$123)</f>
        <v>0</v>
      </c>
      <c r="P18" s="44">
        <f>+SUMIF('Base de calcul (2)'!$B$10:$B$123,'Feuil2 (2)'!$B18,'Base de calcul (2)'!$R$10:$R$123)</f>
        <v>0</v>
      </c>
      <c r="Q18" s="44">
        <f>+SUMIF('Base de calcul (2)'!$B$10:$B$123,'Feuil2 (2)'!$B18,'Base de calcul (2)'!$R$10:$R$123)</f>
        <v>0</v>
      </c>
      <c r="R18" s="44">
        <f>+SUMIF('Base de calcul (2)'!$B$10:$B$123,'Feuil2 (2)'!$B18,'Base de calcul (2)'!$R$10:$R$123)</f>
        <v>0</v>
      </c>
      <c r="S18" s="44">
        <f>+SUMIF('Base de calcul (2)'!$B$10:$B$123,'Feuil2 (2)'!$B18,'Base de calcul (2)'!$R$10:$R$123)</f>
        <v>0</v>
      </c>
      <c r="T18" s="44">
        <f>+SUMIF('Base de calcul (2)'!$B$10:$B$123,'Feuil2 (2)'!$B18,'Base de calcul (2)'!$R$10:$R$123)</f>
        <v>0</v>
      </c>
      <c r="U18" s="44">
        <f>+SUMIF('Base de calcul (2)'!$B$10:$B$123,'Feuil2 (2)'!$B18,'Base de calcul (2)'!$R$10:$R$123)</f>
        <v>0</v>
      </c>
      <c r="V18" s="44">
        <f>+SUMIF('Base de calcul (2)'!$B$10:$B$123,'Feuil2 (2)'!$B18,'Base de calcul (2)'!$R$10:$R$123)</f>
        <v>0</v>
      </c>
      <c r="W18" s="44">
        <f>+SUMIF('Base de calcul (2)'!$B$10:$B$123,'Feuil2 (2)'!$B18,'Base de calcul (2)'!$R$10:$R$123)</f>
        <v>0</v>
      </c>
      <c r="X18" s="44">
        <f>+SUMIF('Base de calcul (2)'!$B$10:$B$123,'Feuil2 (2)'!$B18,'Base de calcul (2)'!$R$10:$R$123)</f>
        <v>0</v>
      </c>
      <c r="Y18" s="44">
        <f>+SUMIF('Base de calcul (2)'!$B$10:$B$123,'Feuil2 (2)'!$B18,'Base de calcul (2)'!$R$10:$R$123)</f>
        <v>0</v>
      </c>
      <c r="Z18" s="44">
        <f>+SUMIF('Base de calcul (2)'!$B$10:$B$123,'Feuil2 (2)'!$B18,'Base de calcul (2)'!$R$10:$R$123)</f>
        <v>0</v>
      </c>
      <c r="AA18" s="44">
        <f>+SUMIF('Base de calcul (2)'!$B$10:$B$123,'Feuil2 (2)'!$B18,'Base de calcul (2)'!$R$10:$R$123)</f>
        <v>0</v>
      </c>
      <c r="AB18" s="44">
        <f>+SUMIF('Base de calcul (2)'!$B$10:$B$123,'Feuil2 (2)'!$B18,'Base de calcul (2)'!$R$10:$R$123)</f>
        <v>0</v>
      </c>
      <c r="AC18" s="44">
        <f>+SUMIF('Base de calcul (2)'!$B$10:$B$123,'Feuil2 (2)'!$B18,'Base de calcul (2)'!$R$10:$R$123)</f>
        <v>0</v>
      </c>
      <c r="AD18" s="44">
        <f>+SUMIF('Base de calcul (2)'!$B$10:$B$123,'Feuil2 (2)'!$B18,'Base de calcul (2)'!$R$10:$R$123)</f>
        <v>0</v>
      </c>
      <c r="AE18" s="44">
        <f>+SUMIF('Base de calcul (2)'!$B$10:$B$123,'Feuil2 (2)'!$B18,'Base de calcul (2)'!$R$10:$R$123)</f>
        <v>0</v>
      </c>
      <c r="AF18" s="44">
        <f>+SUMIF('Base de calcul (2)'!$B$10:$B$123,'Feuil2 (2)'!$B18,'Base de calcul (2)'!$R$10:$R$123)</f>
        <v>0</v>
      </c>
      <c r="AG18" s="44">
        <f>+SUMIF('Base de calcul (2)'!$B$10:$B$123,'Feuil2 (2)'!$B18,'Base de calcul (2)'!$R$10:$R$123)</f>
        <v>0</v>
      </c>
      <c r="AH18" s="44">
        <f>+SUMIF('Base de calcul (2)'!$B$10:$B$123,'Feuil2 (2)'!$B18,'Base de calcul (2)'!$R$10:$R$123)</f>
        <v>0</v>
      </c>
      <c r="AI18" s="44">
        <f>+SUMIF('Base de calcul (2)'!$B$10:$B$123,'Feuil2 (2)'!$B18,'Base de calcul (2)'!$R$10:$R$123)</f>
        <v>0</v>
      </c>
      <c r="AJ18" s="44">
        <f>+SUMIF('Base de calcul (2)'!$B$10:$B$123,'Feuil2 (2)'!$B18,'Base de calcul (2)'!$R$10:$R$123)</f>
        <v>0</v>
      </c>
      <c r="AK18" s="44">
        <f>+SUMIF('Base de calcul (2)'!$B$10:$B$123,'Feuil2 (2)'!$B18,'Base de calcul (2)'!$R$10:$R$123)</f>
        <v>0</v>
      </c>
      <c r="AL18" s="44">
        <f>+SUMIF('Base de calcul (2)'!$B$10:$B$123,'Feuil2 (2)'!$B18,'Base de calcul (2)'!$R$10:$R$123)</f>
        <v>0</v>
      </c>
      <c r="AM18" s="44">
        <f>+SUMIF('Base de calcul (2)'!$B$10:$B$123,'Feuil2 (2)'!$B18,'Base de calcul (2)'!$R$10:$R$123)</f>
        <v>0</v>
      </c>
      <c r="AN18" s="44">
        <f>+SUMIF('Base de calcul (2)'!$B$10:$B$123,'Feuil2 (2)'!$B18,'Base de calcul (2)'!$R$10:$R$123)</f>
        <v>0</v>
      </c>
      <c r="AO18" s="44">
        <f>+SUMIF('Base de calcul (2)'!$B$10:$B$123,'Feuil2 (2)'!$B18,'Base de calcul (2)'!$R$10:$R$123)</f>
        <v>0</v>
      </c>
      <c r="AP18" s="44">
        <f>+SUMIF('Base de calcul (2)'!$B$10:$B$123,'Feuil2 (2)'!$B18,'Base de calcul (2)'!$R$10:$R$123)</f>
        <v>0</v>
      </c>
      <c r="AQ18" s="44">
        <f>+SUMIF('Base de calcul (2)'!$B$10:$B$123,'Feuil2 (2)'!$B18,'Base de calcul (2)'!$R$10:$R$123)</f>
        <v>0</v>
      </c>
      <c r="AR18" s="44">
        <f>+SUMIF('Base de calcul (2)'!$B$10:$B$123,'Feuil2 (2)'!$B18,'Base de calcul (2)'!$R$10:$R$123)</f>
        <v>0</v>
      </c>
      <c r="AS18" s="44">
        <f>+SUMIF('Base de calcul (2)'!$B$10:$B$123,'Feuil2 (2)'!$B18,'Base de calcul (2)'!$R$10:$R$123)</f>
        <v>0</v>
      </c>
      <c r="AT18" s="44">
        <f>+SUMIF('Base de calcul (2)'!$B$10:$B$123,'Feuil2 (2)'!$B18,'Base de calcul (2)'!$R$10:$R$123)</f>
        <v>0</v>
      </c>
      <c r="AU18" s="44">
        <f>+SUMIF('Base de calcul (2)'!$B$10:$B$123,'Feuil2 (2)'!$B18,'Base de calcul (2)'!$R$10:$R$123)</f>
        <v>0</v>
      </c>
      <c r="AV18" s="44">
        <f>+SUMIF('Base de calcul (2)'!$B$10:$B$123,'Feuil2 (2)'!$B18,'Base de calcul (2)'!$R$10:$R$123)</f>
        <v>0</v>
      </c>
      <c r="AW18" s="44">
        <f>+SUMIF('Base de calcul (2)'!$B$10:$B$123,'Feuil2 (2)'!$B18,'Base de calcul (2)'!$R$10:$R$123)</f>
        <v>0</v>
      </c>
      <c r="AX18" s="44">
        <f>+SUMIF('Base de calcul (2)'!$B$10:$B$123,'Feuil2 (2)'!$B18,'Base de calcul (2)'!$R$10:$R$123)</f>
        <v>0</v>
      </c>
      <c r="AY18" s="44">
        <f>+SUMIF('Base de calcul (2)'!$B$10:$B$123,'Feuil2 (2)'!$B18,'Base de calcul (2)'!$R$10:$R$123)</f>
        <v>0</v>
      </c>
      <c r="AZ18" s="44">
        <f>+SUMIF('Base de calcul (2)'!$B$10:$B$123,'Feuil2 (2)'!$B18,'Base de calcul (2)'!$R$10:$R$123)</f>
        <v>0</v>
      </c>
      <c r="BA18" s="44">
        <f>+SUMIF('Base de calcul (2)'!$B$10:$B$123,'Feuil2 (2)'!$B18,'Base de calcul (2)'!$R$10:$R$123)</f>
        <v>0</v>
      </c>
      <c r="BB18" s="44">
        <f>+SUMIF('Base de calcul (2)'!$B$10:$B$123,'Feuil2 (2)'!$B18,'Base de calcul (2)'!$R$10:$R$123)</f>
        <v>0</v>
      </c>
      <c r="BC18" s="44">
        <f>+SUMIF('Base de calcul (2)'!$B$10:$B$123,'Feuil2 (2)'!$B18,'Base de calcul (2)'!$R$10:$R$123)</f>
        <v>0</v>
      </c>
      <c r="BD18" s="44">
        <f>+SUMIF('Base de calcul (2)'!$B$10:$B$123,'Feuil2 (2)'!$B18,'Base de calcul (2)'!$R$10:$R$123)</f>
        <v>0</v>
      </c>
      <c r="BE18" s="44">
        <f>+SUMIF('Base de calcul (2)'!$B$10:$B$123,'Feuil2 (2)'!$B18,'Base de calcul (2)'!$R$10:$R$123)</f>
        <v>0</v>
      </c>
      <c r="BF18" s="44">
        <f>+SUMIF('Base de calcul (2)'!$B$10:$B$123,'Feuil2 (2)'!$B18,'Base de calcul (2)'!$R$10:$R$123)</f>
        <v>0</v>
      </c>
      <c r="BG18" s="44">
        <f>+SUMIF('Base de calcul (2)'!$B$10:$B$123,'Feuil2 (2)'!$B18,'Base de calcul (2)'!$R$10:$R$123)</f>
        <v>0</v>
      </c>
      <c r="BH18" s="44">
        <f>+SUMIF('Base de calcul (2)'!$B$10:$B$123,'Feuil2 (2)'!$B18,'Base de calcul (2)'!$R$10:$R$123)</f>
        <v>0</v>
      </c>
      <c r="BI18" s="44">
        <f>+SUMIF('Base de calcul (2)'!$B$10:$B$123,'Feuil2 (2)'!$B18,'Base de calcul (2)'!$R$10:$R$123)</f>
        <v>0</v>
      </c>
      <c r="BJ18" s="44">
        <f>+SUMIF('Base de calcul (2)'!$B$10:$B$123,'Feuil2 (2)'!$B18,'Base de calcul (2)'!$R$10:$R$123)</f>
        <v>0</v>
      </c>
      <c r="BK18" s="44">
        <f>+SUMIF('Base de calcul (2)'!$B$10:$B$123,'Feuil2 (2)'!$B18,'Base de calcul (2)'!$R$10:$R$123)</f>
        <v>0</v>
      </c>
      <c r="BL18" s="44">
        <f>+SUMIF('Base de calcul (2)'!$B$10:$B$123,'Feuil2 (2)'!$B18,'Base de calcul (2)'!$R$10:$R$123)</f>
        <v>0</v>
      </c>
      <c r="BM18" s="44">
        <f>+SUMIF('Base de calcul (2)'!$B$10:$B$123,'Feuil2 (2)'!$B18,'Base de calcul (2)'!$R$10:$R$123)</f>
        <v>0</v>
      </c>
      <c r="BN18" s="44">
        <f>+SUMIF('Base de calcul (2)'!$B$10:$B$123,'Feuil2 (2)'!$B18,'Base de calcul (2)'!$R$10:$R$123)</f>
        <v>0</v>
      </c>
      <c r="BO18" s="44">
        <f>+SUMIF('Base de calcul (2)'!$B$10:$B$123,'Feuil2 (2)'!$B18,'Base de calcul (2)'!$R$10:$R$123)</f>
        <v>0</v>
      </c>
      <c r="BP18" s="44">
        <f>+SUMIF('Base de calcul (2)'!$B$10:$B$123,'Feuil2 (2)'!$B18,'Base de calcul (2)'!$R$10:$R$123)</f>
        <v>0</v>
      </c>
      <c r="BQ18" s="44">
        <f>+SUMIF('Base de calcul (2)'!$B$10:$B$123,'Feuil2 (2)'!$B18,'Base de calcul (2)'!$R$10:$R$123)</f>
        <v>0</v>
      </c>
      <c r="BR18" s="44">
        <f>+SUMIF('Base de calcul (2)'!$B$10:$B$123,'Feuil2 (2)'!$B18,'Base de calcul (2)'!$R$10:$R$123)</f>
        <v>0</v>
      </c>
      <c r="BS18" s="44">
        <f>+SUMIF('Base de calcul (2)'!$B$10:$B$123,'Feuil2 (2)'!$B18,'Base de calcul (2)'!$R$10:$R$123)</f>
        <v>0</v>
      </c>
      <c r="BT18" s="44">
        <f>+SUMIF('Base de calcul (2)'!$B$10:$B$123,'Feuil2 (2)'!$B18,'Base de calcul (2)'!$R$10:$R$123)</f>
        <v>0</v>
      </c>
      <c r="BU18" s="44">
        <f>+SUMIF('Base de calcul (2)'!$B$10:$B$123,'Feuil2 (2)'!$B18,'Base de calcul (2)'!$R$10:$R$123)</f>
        <v>0</v>
      </c>
      <c r="BV18" s="44">
        <f>+SUMIF('Base de calcul (2)'!$B$10:$B$123,'Feuil2 (2)'!$B18,'Base de calcul (2)'!$R$10:$R$123)</f>
        <v>0</v>
      </c>
      <c r="BW18" s="44">
        <f>+SUMIF('Base de calcul (2)'!$B$10:$B$123,'Feuil2 (2)'!$B18,'Base de calcul (2)'!$R$10:$R$123)</f>
        <v>0</v>
      </c>
      <c r="BX18" s="44">
        <f>+SUMIF('Base de calcul (2)'!$B$10:$B$123,'Feuil2 (2)'!$B18,'Base de calcul (2)'!$R$10:$R$123)</f>
        <v>0</v>
      </c>
      <c r="BY18" s="44">
        <f>+SUMIF('Base de calcul (2)'!$B$10:$B$123,'Feuil2 (2)'!$B18,'Base de calcul (2)'!$R$10:$R$123)</f>
        <v>0</v>
      </c>
      <c r="BZ18" s="44">
        <f>+SUMIF('Base de calcul (2)'!$B$10:$B$123,'Feuil2 (2)'!$B18,'Base de calcul (2)'!$R$10:$R$123)</f>
        <v>0</v>
      </c>
      <c r="CA18" s="44">
        <f>+SUMIF('Base de calcul (2)'!$B$10:$B$123,'Feuil2 (2)'!$B18,'Base de calcul (2)'!$R$10:$R$123)</f>
        <v>0</v>
      </c>
      <c r="CB18" s="44">
        <f>+SUMIF('Base de calcul (2)'!$B$10:$B$123,'Feuil2 (2)'!$B18,'Base de calcul (2)'!$R$10:$R$123)</f>
        <v>0</v>
      </c>
      <c r="CC18" s="44">
        <f>+SUMIF('Base de calcul (2)'!$B$10:$B$123,'Feuil2 (2)'!$B18,'Base de calcul (2)'!$R$10:$R$123)</f>
        <v>0</v>
      </c>
      <c r="CD18" s="44">
        <f>+SUMIF('Base de calcul (2)'!$B$10:$B$123,'Feuil2 (2)'!$B18,'Base de calcul (2)'!$R$10:$R$123)</f>
        <v>0</v>
      </c>
      <c r="CE18" s="44">
        <f>+SUMIF('Base de calcul (2)'!$B$10:$B$123,'Feuil2 (2)'!$B18,'Base de calcul (2)'!$R$10:$R$123)</f>
        <v>0</v>
      </c>
      <c r="CF18" s="44">
        <f>+SUMIF('Base de calcul (2)'!$B$10:$B$123,'Feuil2 (2)'!$B18,'Base de calcul (2)'!$R$10:$R$123)</f>
        <v>0</v>
      </c>
    </row>
    <row r="19" spans="1:758" x14ac:dyDescent="0.2">
      <c r="A19" s="41" t="s">
        <v>111</v>
      </c>
      <c r="B19" s="86" t="s">
        <v>117</v>
      </c>
      <c r="C19" s="44">
        <f>+SUMIF('Base de calcul (2)'!$B$10:$B$123,'Feuil2 (2)'!B19,'Base de calcul (2)'!$H$10:$I$123)</f>
        <v>0</v>
      </c>
      <c r="D19" s="42"/>
      <c r="E19" s="79"/>
      <c r="F19" s="42"/>
      <c r="G19" s="44">
        <f>+SUMIF('Base de calcul (2)'!$B$10:$B$123,'Feuil2 (2)'!B19,'Base de calcul (2)'!$H$10:$H$123)</f>
        <v>0</v>
      </c>
      <c r="H19" s="44">
        <f>+SUMIF('Base de calcul (2)'!$B$10:$B$123,'Feuil2 (2)'!$B19,'Base de calcul (2)'!$J$10:$J$123)</f>
        <v>0</v>
      </c>
      <c r="I19" s="44">
        <f>+SUMIF('Base de calcul (2)'!$B$10:$B$123,'Feuil2 (2)'!$B19,'Base de calcul (2)'!$L$10:$L$123)</f>
        <v>0</v>
      </c>
      <c r="J19" s="44">
        <f>+SUMIF('Base de calcul (2)'!$B$10:$B$123,'Feuil2 (2)'!$B19,'Base de calcul (2)'!$N$10:$N$123)</f>
        <v>0</v>
      </c>
      <c r="K19" s="44">
        <f>+SUMIF('Base de calcul (2)'!$B$10:$B$123,'Feuil2 (2)'!$B19,'Base de calcul (2)'!$P$10:$P$123)</f>
        <v>0</v>
      </c>
      <c r="L19" s="44">
        <f>+SUMIF('Base de calcul (2)'!$B$10:$B$123,'Feuil2 (2)'!$B19,'Base de calcul (2)'!$R$10:$R$123)</f>
        <v>0</v>
      </c>
      <c r="M19" s="44">
        <f>+SUMIF('Base de calcul (2)'!$B$10:$B$123,'Feuil2 (2)'!$B19,'Base de calcul (2)'!$R$10:$R$123)</f>
        <v>0</v>
      </c>
      <c r="N19" s="44">
        <f>+SUMIF('Base de calcul (2)'!$B$10:$B$123,'Feuil2 (2)'!$B19,'Base de calcul (2)'!$R$10:$R$123)</f>
        <v>0</v>
      </c>
      <c r="O19" s="44">
        <f>+SUMIF('Base de calcul (2)'!$B$10:$B$123,'Feuil2 (2)'!$B19,'Base de calcul (2)'!$R$10:$R$123)</f>
        <v>0</v>
      </c>
      <c r="P19" s="44">
        <f>+SUMIF('Base de calcul (2)'!$B$10:$B$123,'Feuil2 (2)'!$B19,'Base de calcul (2)'!$R$10:$R$123)</f>
        <v>0</v>
      </c>
      <c r="Q19" s="44">
        <f>+SUMIF('Base de calcul (2)'!$B$10:$B$123,'Feuil2 (2)'!$B19,'Base de calcul (2)'!$R$10:$R$123)</f>
        <v>0</v>
      </c>
      <c r="R19" s="44">
        <f>+SUMIF('Base de calcul (2)'!$B$10:$B$123,'Feuil2 (2)'!$B19,'Base de calcul (2)'!$R$10:$R$123)</f>
        <v>0</v>
      </c>
      <c r="S19" s="44">
        <f>+SUMIF('Base de calcul (2)'!$B$10:$B$123,'Feuil2 (2)'!$B19,'Base de calcul (2)'!$R$10:$R$123)</f>
        <v>0</v>
      </c>
      <c r="T19" s="44">
        <f>+SUMIF('Base de calcul (2)'!$B$10:$B$123,'Feuil2 (2)'!$B19,'Base de calcul (2)'!$R$10:$R$123)</f>
        <v>0</v>
      </c>
      <c r="U19" s="44">
        <f>+SUMIF('Base de calcul (2)'!$B$10:$B$123,'Feuil2 (2)'!$B19,'Base de calcul (2)'!$R$10:$R$123)</f>
        <v>0</v>
      </c>
      <c r="V19" s="44">
        <f>+SUMIF('Base de calcul (2)'!$B$10:$B$123,'Feuil2 (2)'!$B19,'Base de calcul (2)'!$R$10:$R$123)</f>
        <v>0</v>
      </c>
      <c r="W19" s="44">
        <f>+SUMIF('Base de calcul (2)'!$B$10:$B$123,'Feuil2 (2)'!$B19,'Base de calcul (2)'!$R$10:$R$123)</f>
        <v>0</v>
      </c>
      <c r="X19" s="44">
        <f>+SUMIF('Base de calcul (2)'!$B$10:$B$123,'Feuil2 (2)'!$B19,'Base de calcul (2)'!$R$10:$R$123)</f>
        <v>0</v>
      </c>
      <c r="Y19" s="44">
        <f>+SUMIF('Base de calcul (2)'!$B$10:$B$123,'Feuil2 (2)'!$B19,'Base de calcul (2)'!$R$10:$R$123)</f>
        <v>0</v>
      </c>
      <c r="Z19" s="44">
        <f>+SUMIF('Base de calcul (2)'!$B$10:$B$123,'Feuil2 (2)'!$B19,'Base de calcul (2)'!$R$10:$R$123)</f>
        <v>0</v>
      </c>
      <c r="AA19" s="44">
        <f>+SUMIF('Base de calcul (2)'!$B$10:$B$123,'Feuil2 (2)'!$B19,'Base de calcul (2)'!$R$10:$R$123)</f>
        <v>0</v>
      </c>
      <c r="AB19" s="44">
        <f>+SUMIF('Base de calcul (2)'!$B$10:$B$123,'Feuil2 (2)'!$B19,'Base de calcul (2)'!$R$10:$R$123)</f>
        <v>0</v>
      </c>
      <c r="AC19" s="44">
        <f>+SUMIF('Base de calcul (2)'!$B$10:$B$123,'Feuil2 (2)'!$B19,'Base de calcul (2)'!$R$10:$R$123)</f>
        <v>0</v>
      </c>
      <c r="AD19" s="44">
        <f>+SUMIF('Base de calcul (2)'!$B$10:$B$123,'Feuil2 (2)'!$B19,'Base de calcul (2)'!$R$10:$R$123)</f>
        <v>0</v>
      </c>
      <c r="AE19" s="44">
        <f>+SUMIF('Base de calcul (2)'!$B$10:$B$123,'Feuil2 (2)'!$B19,'Base de calcul (2)'!$R$10:$R$123)</f>
        <v>0</v>
      </c>
      <c r="AF19" s="44">
        <f>+SUMIF('Base de calcul (2)'!$B$10:$B$123,'Feuil2 (2)'!$B19,'Base de calcul (2)'!$R$10:$R$123)</f>
        <v>0</v>
      </c>
      <c r="AG19" s="44">
        <f>+SUMIF('Base de calcul (2)'!$B$10:$B$123,'Feuil2 (2)'!$B19,'Base de calcul (2)'!$R$10:$R$123)</f>
        <v>0</v>
      </c>
      <c r="AH19" s="44">
        <f>+SUMIF('Base de calcul (2)'!$B$10:$B$123,'Feuil2 (2)'!$B19,'Base de calcul (2)'!$R$10:$R$123)</f>
        <v>0</v>
      </c>
      <c r="AI19" s="44">
        <f>+SUMIF('Base de calcul (2)'!$B$10:$B$123,'Feuil2 (2)'!$B19,'Base de calcul (2)'!$R$10:$R$123)</f>
        <v>0</v>
      </c>
      <c r="AJ19" s="44">
        <f>+SUMIF('Base de calcul (2)'!$B$10:$B$123,'Feuil2 (2)'!$B19,'Base de calcul (2)'!$R$10:$R$123)</f>
        <v>0</v>
      </c>
      <c r="AK19" s="44">
        <f>+SUMIF('Base de calcul (2)'!$B$10:$B$123,'Feuil2 (2)'!$B19,'Base de calcul (2)'!$R$10:$R$123)</f>
        <v>0</v>
      </c>
      <c r="AL19" s="44">
        <f>+SUMIF('Base de calcul (2)'!$B$10:$B$123,'Feuil2 (2)'!$B19,'Base de calcul (2)'!$R$10:$R$123)</f>
        <v>0</v>
      </c>
      <c r="AM19" s="44">
        <f>+SUMIF('Base de calcul (2)'!$B$10:$B$123,'Feuil2 (2)'!$B19,'Base de calcul (2)'!$R$10:$R$123)</f>
        <v>0</v>
      </c>
      <c r="AN19" s="44">
        <f>+SUMIF('Base de calcul (2)'!$B$10:$B$123,'Feuil2 (2)'!$B19,'Base de calcul (2)'!$R$10:$R$123)</f>
        <v>0</v>
      </c>
      <c r="AO19" s="44">
        <f>+SUMIF('Base de calcul (2)'!$B$10:$B$123,'Feuil2 (2)'!$B19,'Base de calcul (2)'!$R$10:$R$123)</f>
        <v>0</v>
      </c>
      <c r="AP19" s="44">
        <f>+SUMIF('Base de calcul (2)'!$B$10:$B$123,'Feuil2 (2)'!$B19,'Base de calcul (2)'!$R$10:$R$123)</f>
        <v>0</v>
      </c>
      <c r="AQ19" s="44">
        <f>+SUMIF('Base de calcul (2)'!$B$10:$B$123,'Feuil2 (2)'!$B19,'Base de calcul (2)'!$R$10:$R$123)</f>
        <v>0</v>
      </c>
      <c r="AR19" s="44">
        <f>+SUMIF('Base de calcul (2)'!$B$10:$B$123,'Feuil2 (2)'!$B19,'Base de calcul (2)'!$R$10:$R$123)</f>
        <v>0</v>
      </c>
      <c r="AS19" s="44">
        <f>+SUMIF('Base de calcul (2)'!$B$10:$B$123,'Feuil2 (2)'!$B19,'Base de calcul (2)'!$R$10:$R$123)</f>
        <v>0</v>
      </c>
      <c r="AT19" s="44">
        <f>+SUMIF('Base de calcul (2)'!$B$10:$B$123,'Feuil2 (2)'!$B19,'Base de calcul (2)'!$R$10:$R$123)</f>
        <v>0</v>
      </c>
      <c r="AU19" s="44">
        <f>+SUMIF('Base de calcul (2)'!$B$10:$B$123,'Feuil2 (2)'!$B19,'Base de calcul (2)'!$R$10:$R$123)</f>
        <v>0</v>
      </c>
      <c r="AV19" s="44">
        <f>+SUMIF('Base de calcul (2)'!$B$10:$B$123,'Feuil2 (2)'!$B19,'Base de calcul (2)'!$R$10:$R$123)</f>
        <v>0</v>
      </c>
      <c r="AW19" s="44">
        <f>+SUMIF('Base de calcul (2)'!$B$10:$B$123,'Feuil2 (2)'!$B19,'Base de calcul (2)'!$R$10:$R$123)</f>
        <v>0</v>
      </c>
      <c r="AX19" s="44">
        <f>+SUMIF('Base de calcul (2)'!$B$10:$B$123,'Feuil2 (2)'!$B19,'Base de calcul (2)'!$R$10:$R$123)</f>
        <v>0</v>
      </c>
      <c r="AY19" s="44">
        <f>+SUMIF('Base de calcul (2)'!$B$10:$B$123,'Feuil2 (2)'!$B19,'Base de calcul (2)'!$R$10:$R$123)</f>
        <v>0</v>
      </c>
      <c r="AZ19" s="44">
        <f>+SUMIF('Base de calcul (2)'!$B$10:$B$123,'Feuil2 (2)'!$B19,'Base de calcul (2)'!$R$10:$R$123)</f>
        <v>0</v>
      </c>
      <c r="BA19" s="44">
        <f>+SUMIF('Base de calcul (2)'!$B$10:$B$123,'Feuil2 (2)'!$B19,'Base de calcul (2)'!$R$10:$R$123)</f>
        <v>0</v>
      </c>
      <c r="BB19" s="44">
        <f>+SUMIF('Base de calcul (2)'!$B$10:$B$123,'Feuil2 (2)'!$B19,'Base de calcul (2)'!$R$10:$R$123)</f>
        <v>0</v>
      </c>
      <c r="BC19" s="44">
        <f>+SUMIF('Base de calcul (2)'!$B$10:$B$123,'Feuil2 (2)'!$B19,'Base de calcul (2)'!$R$10:$R$123)</f>
        <v>0</v>
      </c>
      <c r="BD19" s="44">
        <f>+SUMIF('Base de calcul (2)'!$B$10:$B$123,'Feuil2 (2)'!$B19,'Base de calcul (2)'!$R$10:$R$123)</f>
        <v>0</v>
      </c>
      <c r="BE19" s="44">
        <f>+SUMIF('Base de calcul (2)'!$B$10:$B$123,'Feuil2 (2)'!$B19,'Base de calcul (2)'!$R$10:$R$123)</f>
        <v>0</v>
      </c>
      <c r="BF19" s="44">
        <f>+SUMIF('Base de calcul (2)'!$B$10:$B$123,'Feuil2 (2)'!$B19,'Base de calcul (2)'!$R$10:$R$123)</f>
        <v>0</v>
      </c>
      <c r="BG19" s="44">
        <f>+SUMIF('Base de calcul (2)'!$B$10:$B$123,'Feuil2 (2)'!$B19,'Base de calcul (2)'!$R$10:$R$123)</f>
        <v>0</v>
      </c>
      <c r="BH19" s="44">
        <f>+SUMIF('Base de calcul (2)'!$B$10:$B$123,'Feuil2 (2)'!$B19,'Base de calcul (2)'!$R$10:$R$123)</f>
        <v>0</v>
      </c>
      <c r="BI19" s="44">
        <f>+SUMIF('Base de calcul (2)'!$B$10:$B$123,'Feuil2 (2)'!$B19,'Base de calcul (2)'!$R$10:$R$123)</f>
        <v>0</v>
      </c>
      <c r="BJ19" s="44">
        <f>+SUMIF('Base de calcul (2)'!$B$10:$B$123,'Feuil2 (2)'!$B19,'Base de calcul (2)'!$R$10:$R$123)</f>
        <v>0</v>
      </c>
      <c r="BK19" s="44">
        <f>+SUMIF('Base de calcul (2)'!$B$10:$B$123,'Feuil2 (2)'!$B19,'Base de calcul (2)'!$R$10:$R$123)</f>
        <v>0</v>
      </c>
      <c r="BL19" s="44">
        <f>+SUMIF('Base de calcul (2)'!$B$10:$B$123,'Feuil2 (2)'!$B19,'Base de calcul (2)'!$R$10:$R$123)</f>
        <v>0</v>
      </c>
      <c r="BM19" s="44">
        <f>+SUMIF('Base de calcul (2)'!$B$10:$B$123,'Feuil2 (2)'!$B19,'Base de calcul (2)'!$R$10:$R$123)</f>
        <v>0</v>
      </c>
      <c r="BN19" s="44">
        <f>+SUMIF('Base de calcul (2)'!$B$10:$B$123,'Feuil2 (2)'!$B19,'Base de calcul (2)'!$R$10:$R$123)</f>
        <v>0</v>
      </c>
      <c r="BO19" s="44">
        <f>+SUMIF('Base de calcul (2)'!$B$10:$B$123,'Feuil2 (2)'!$B19,'Base de calcul (2)'!$R$10:$R$123)</f>
        <v>0</v>
      </c>
      <c r="BP19" s="44">
        <f>+SUMIF('Base de calcul (2)'!$B$10:$B$123,'Feuil2 (2)'!$B19,'Base de calcul (2)'!$R$10:$R$123)</f>
        <v>0</v>
      </c>
      <c r="BQ19" s="44">
        <f>+SUMIF('Base de calcul (2)'!$B$10:$B$123,'Feuil2 (2)'!$B19,'Base de calcul (2)'!$R$10:$R$123)</f>
        <v>0</v>
      </c>
      <c r="BR19" s="44">
        <f>+SUMIF('Base de calcul (2)'!$B$10:$B$123,'Feuil2 (2)'!$B19,'Base de calcul (2)'!$R$10:$R$123)</f>
        <v>0</v>
      </c>
      <c r="BS19" s="44">
        <f>+SUMIF('Base de calcul (2)'!$B$10:$B$123,'Feuil2 (2)'!$B19,'Base de calcul (2)'!$R$10:$R$123)</f>
        <v>0</v>
      </c>
      <c r="BT19" s="44">
        <f>+SUMIF('Base de calcul (2)'!$B$10:$B$123,'Feuil2 (2)'!$B19,'Base de calcul (2)'!$R$10:$R$123)</f>
        <v>0</v>
      </c>
      <c r="BU19" s="44">
        <f>+SUMIF('Base de calcul (2)'!$B$10:$B$123,'Feuil2 (2)'!$B19,'Base de calcul (2)'!$R$10:$R$123)</f>
        <v>0</v>
      </c>
      <c r="BV19" s="44">
        <f>+SUMIF('Base de calcul (2)'!$B$10:$B$123,'Feuil2 (2)'!$B19,'Base de calcul (2)'!$R$10:$R$123)</f>
        <v>0</v>
      </c>
      <c r="BW19" s="44">
        <f>+SUMIF('Base de calcul (2)'!$B$10:$B$123,'Feuil2 (2)'!$B19,'Base de calcul (2)'!$R$10:$R$123)</f>
        <v>0</v>
      </c>
      <c r="BX19" s="44">
        <f>+SUMIF('Base de calcul (2)'!$B$10:$B$123,'Feuil2 (2)'!$B19,'Base de calcul (2)'!$R$10:$R$123)</f>
        <v>0</v>
      </c>
      <c r="BY19" s="44">
        <f>+SUMIF('Base de calcul (2)'!$B$10:$B$123,'Feuil2 (2)'!$B19,'Base de calcul (2)'!$R$10:$R$123)</f>
        <v>0</v>
      </c>
      <c r="BZ19" s="44">
        <f>+SUMIF('Base de calcul (2)'!$B$10:$B$123,'Feuil2 (2)'!$B19,'Base de calcul (2)'!$R$10:$R$123)</f>
        <v>0</v>
      </c>
      <c r="CA19" s="44">
        <f>+SUMIF('Base de calcul (2)'!$B$10:$B$123,'Feuil2 (2)'!$B19,'Base de calcul (2)'!$R$10:$R$123)</f>
        <v>0</v>
      </c>
      <c r="CB19" s="44">
        <f>+SUMIF('Base de calcul (2)'!$B$10:$B$123,'Feuil2 (2)'!$B19,'Base de calcul (2)'!$R$10:$R$123)</f>
        <v>0</v>
      </c>
      <c r="CC19" s="44">
        <f>+SUMIF('Base de calcul (2)'!$B$10:$B$123,'Feuil2 (2)'!$B19,'Base de calcul (2)'!$R$10:$R$123)</f>
        <v>0</v>
      </c>
      <c r="CD19" s="44">
        <f>+SUMIF('Base de calcul (2)'!$B$10:$B$123,'Feuil2 (2)'!$B19,'Base de calcul (2)'!$R$10:$R$123)</f>
        <v>0</v>
      </c>
      <c r="CE19" s="44">
        <f>+SUMIF('Base de calcul (2)'!$B$10:$B$123,'Feuil2 (2)'!$B19,'Base de calcul (2)'!$R$10:$R$123)</f>
        <v>0</v>
      </c>
      <c r="CF19" s="44">
        <f>+SUMIF('Base de calcul (2)'!$B$10:$B$123,'Feuil2 (2)'!$B19,'Base de calcul (2)'!$R$10:$R$123)</f>
        <v>0</v>
      </c>
    </row>
    <row r="20" spans="1:758" ht="13.5" thickBot="1" x14ac:dyDescent="0.25">
      <c r="A20" s="82" t="s">
        <v>112</v>
      </c>
      <c r="B20" s="92" t="s">
        <v>118</v>
      </c>
      <c r="C20" s="44">
        <f>+SUMIF('Base de calcul (2)'!$B$10:$B$123,'Feuil2 (2)'!B20,'Base de calcul (2)'!$H$10:$I$123)</f>
        <v>0</v>
      </c>
      <c r="D20" s="43"/>
      <c r="E20" s="43"/>
      <c r="F20" s="43"/>
      <c r="G20" s="44">
        <f>+SUMIF('Base de calcul (2)'!$B$10:$B$123,'Feuil2 (2)'!B20,'Base de calcul (2)'!$H$10:$H$123)</f>
        <v>0</v>
      </c>
      <c r="H20" s="44">
        <f>+SUMIF('Base de calcul (2)'!$B$10:$B$123,'Feuil2 (2)'!$B20,'Base de calcul (2)'!$J$10:$J$123)</f>
        <v>0</v>
      </c>
      <c r="I20" s="44">
        <f>+SUMIF('Base de calcul (2)'!$B$10:$B$123,'Feuil2 (2)'!$B20,'Base de calcul (2)'!$L$10:$L$123)</f>
        <v>0</v>
      </c>
      <c r="J20" s="44">
        <f>+SUMIF('Base de calcul (2)'!$B$10:$B$123,'Feuil2 (2)'!$B20,'Base de calcul (2)'!$N$10:$N$123)</f>
        <v>0</v>
      </c>
      <c r="K20" s="44">
        <f>+SUMIF('Base de calcul (2)'!$B$10:$B$123,'Feuil2 (2)'!$B20,'Base de calcul (2)'!$P$10:$P$123)</f>
        <v>0</v>
      </c>
      <c r="L20" s="44">
        <f>+SUMIF('Base de calcul (2)'!$B$10:$B$123,'Feuil2 (2)'!$B20,'Base de calcul (2)'!$R$10:$R$123)</f>
        <v>0</v>
      </c>
      <c r="M20" s="44">
        <f>+SUMIF('Base de calcul (2)'!$B$10:$B$123,'Feuil2 (2)'!$B20,'Base de calcul (2)'!$R$10:$R$123)</f>
        <v>0</v>
      </c>
      <c r="N20" s="44">
        <f>+SUMIF('Base de calcul (2)'!$B$10:$B$123,'Feuil2 (2)'!$B20,'Base de calcul (2)'!$R$10:$R$123)</f>
        <v>0</v>
      </c>
      <c r="O20" s="44">
        <f>+SUMIF('Base de calcul (2)'!$B$10:$B$123,'Feuil2 (2)'!$B20,'Base de calcul (2)'!$R$10:$R$123)</f>
        <v>0</v>
      </c>
      <c r="P20" s="44">
        <f>+SUMIF('Base de calcul (2)'!$B$10:$B$123,'Feuil2 (2)'!$B20,'Base de calcul (2)'!$R$10:$R$123)</f>
        <v>0</v>
      </c>
      <c r="Q20" s="44">
        <f>+SUMIF('Base de calcul (2)'!$B$10:$B$123,'Feuil2 (2)'!$B20,'Base de calcul (2)'!$R$10:$R$123)</f>
        <v>0</v>
      </c>
      <c r="R20" s="44">
        <f>+SUMIF('Base de calcul (2)'!$B$10:$B$123,'Feuil2 (2)'!$B20,'Base de calcul (2)'!$R$10:$R$123)</f>
        <v>0</v>
      </c>
      <c r="S20" s="44">
        <f>+SUMIF('Base de calcul (2)'!$B$10:$B$123,'Feuil2 (2)'!$B20,'Base de calcul (2)'!$R$10:$R$123)</f>
        <v>0</v>
      </c>
      <c r="T20" s="44">
        <f>+SUMIF('Base de calcul (2)'!$B$10:$B$123,'Feuil2 (2)'!$B20,'Base de calcul (2)'!$R$10:$R$123)</f>
        <v>0</v>
      </c>
      <c r="U20" s="44">
        <f>+SUMIF('Base de calcul (2)'!$B$10:$B$123,'Feuil2 (2)'!$B20,'Base de calcul (2)'!$R$10:$R$123)</f>
        <v>0</v>
      </c>
      <c r="V20" s="44">
        <f>+SUMIF('Base de calcul (2)'!$B$10:$B$123,'Feuil2 (2)'!$B20,'Base de calcul (2)'!$R$10:$R$123)</f>
        <v>0</v>
      </c>
      <c r="W20" s="44">
        <f>+SUMIF('Base de calcul (2)'!$B$10:$B$123,'Feuil2 (2)'!$B20,'Base de calcul (2)'!$R$10:$R$123)</f>
        <v>0</v>
      </c>
      <c r="X20" s="44">
        <f>+SUMIF('Base de calcul (2)'!$B$10:$B$123,'Feuil2 (2)'!$B20,'Base de calcul (2)'!$R$10:$R$123)</f>
        <v>0</v>
      </c>
      <c r="Y20" s="44">
        <f>+SUMIF('Base de calcul (2)'!$B$10:$B$123,'Feuil2 (2)'!$B20,'Base de calcul (2)'!$R$10:$R$123)</f>
        <v>0</v>
      </c>
      <c r="Z20" s="44">
        <f>+SUMIF('Base de calcul (2)'!$B$10:$B$123,'Feuil2 (2)'!$B20,'Base de calcul (2)'!$R$10:$R$123)</f>
        <v>0</v>
      </c>
      <c r="AA20" s="44">
        <f>+SUMIF('Base de calcul (2)'!$B$10:$B$123,'Feuil2 (2)'!$B20,'Base de calcul (2)'!$R$10:$R$123)</f>
        <v>0</v>
      </c>
      <c r="AB20" s="44">
        <f>+SUMIF('Base de calcul (2)'!$B$10:$B$123,'Feuil2 (2)'!$B20,'Base de calcul (2)'!$R$10:$R$123)</f>
        <v>0</v>
      </c>
      <c r="AC20" s="44">
        <f>+SUMIF('Base de calcul (2)'!$B$10:$B$123,'Feuil2 (2)'!$B20,'Base de calcul (2)'!$R$10:$R$123)</f>
        <v>0</v>
      </c>
      <c r="AD20" s="44">
        <f>+SUMIF('Base de calcul (2)'!$B$10:$B$123,'Feuil2 (2)'!$B20,'Base de calcul (2)'!$R$10:$R$123)</f>
        <v>0</v>
      </c>
      <c r="AE20" s="44">
        <f>+SUMIF('Base de calcul (2)'!$B$10:$B$123,'Feuil2 (2)'!$B20,'Base de calcul (2)'!$R$10:$R$123)</f>
        <v>0</v>
      </c>
      <c r="AF20" s="44">
        <f>+SUMIF('Base de calcul (2)'!$B$10:$B$123,'Feuil2 (2)'!$B20,'Base de calcul (2)'!$R$10:$R$123)</f>
        <v>0</v>
      </c>
      <c r="AG20" s="44">
        <f>+SUMIF('Base de calcul (2)'!$B$10:$B$123,'Feuil2 (2)'!$B20,'Base de calcul (2)'!$R$10:$R$123)</f>
        <v>0</v>
      </c>
      <c r="AH20" s="44">
        <f>+SUMIF('Base de calcul (2)'!$B$10:$B$123,'Feuil2 (2)'!$B20,'Base de calcul (2)'!$R$10:$R$123)</f>
        <v>0</v>
      </c>
      <c r="AI20" s="44">
        <f>+SUMIF('Base de calcul (2)'!$B$10:$B$123,'Feuil2 (2)'!$B20,'Base de calcul (2)'!$R$10:$R$123)</f>
        <v>0</v>
      </c>
      <c r="AJ20" s="44">
        <f>+SUMIF('Base de calcul (2)'!$B$10:$B$123,'Feuil2 (2)'!$B20,'Base de calcul (2)'!$R$10:$R$123)</f>
        <v>0</v>
      </c>
      <c r="AK20" s="44">
        <f>+SUMIF('Base de calcul (2)'!$B$10:$B$123,'Feuil2 (2)'!$B20,'Base de calcul (2)'!$R$10:$R$123)</f>
        <v>0</v>
      </c>
      <c r="AL20" s="44">
        <f>+SUMIF('Base de calcul (2)'!$B$10:$B$123,'Feuil2 (2)'!$B20,'Base de calcul (2)'!$R$10:$R$123)</f>
        <v>0</v>
      </c>
      <c r="AM20" s="44">
        <f>+SUMIF('Base de calcul (2)'!$B$10:$B$123,'Feuil2 (2)'!$B20,'Base de calcul (2)'!$R$10:$R$123)</f>
        <v>0</v>
      </c>
      <c r="AN20" s="44">
        <f>+SUMIF('Base de calcul (2)'!$B$10:$B$123,'Feuil2 (2)'!$B20,'Base de calcul (2)'!$R$10:$R$123)</f>
        <v>0</v>
      </c>
      <c r="AO20" s="44">
        <f>+SUMIF('Base de calcul (2)'!$B$10:$B$123,'Feuil2 (2)'!$B20,'Base de calcul (2)'!$R$10:$R$123)</f>
        <v>0</v>
      </c>
      <c r="AP20" s="44">
        <f>+SUMIF('Base de calcul (2)'!$B$10:$B$123,'Feuil2 (2)'!$B20,'Base de calcul (2)'!$R$10:$R$123)</f>
        <v>0</v>
      </c>
      <c r="AQ20" s="44">
        <f>+SUMIF('Base de calcul (2)'!$B$10:$B$123,'Feuil2 (2)'!$B20,'Base de calcul (2)'!$R$10:$R$123)</f>
        <v>0</v>
      </c>
      <c r="AR20" s="44">
        <f>+SUMIF('Base de calcul (2)'!$B$10:$B$123,'Feuil2 (2)'!$B20,'Base de calcul (2)'!$R$10:$R$123)</f>
        <v>0</v>
      </c>
      <c r="AS20" s="44">
        <f>+SUMIF('Base de calcul (2)'!$B$10:$B$123,'Feuil2 (2)'!$B20,'Base de calcul (2)'!$R$10:$R$123)</f>
        <v>0</v>
      </c>
      <c r="AT20" s="44">
        <f>+SUMIF('Base de calcul (2)'!$B$10:$B$123,'Feuil2 (2)'!$B20,'Base de calcul (2)'!$R$10:$R$123)</f>
        <v>0</v>
      </c>
      <c r="AU20" s="44">
        <f>+SUMIF('Base de calcul (2)'!$B$10:$B$123,'Feuil2 (2)'!$B20,'Base de calcul (2)'!$R$10:$R$123)</f>
        <v>0</v>
      </c>
      <c r="AV20" s="44">
        <f>+SUMIF('Base de calcul (2)'!$B$10:$B$123,'Feuil2 (2)'!$B20,'Base de calcul (2)'!$R$10:$R$123)</f>
        <v>0</v>
      </c>
      <c r="AW20" s="44">
        <f>+SUMIF('Base de calcul (2)'!$B$10:$B$123,'Feuil2 (2)'!$B20,'Base de calcul (2)'!$R$10:$R$123)</f>
        <v>0</v>
      </c>
      <c r="AX20" s="44">
        <f>+SUMIF('Base de calcul (2)'!$B$10:$B$123,'Feuil2 (2)'!$B20,'Base de calcul (2)'!$R$10:$R$123)</f>
        <v>0</v>
      </c>
      <c r="AY20" s="44">
        <f>+SUMIF('Base de calcul (2)'!$B$10:$B$123,'Feuil2 (2)'!$B20,'Base de calcul (2)'!$R$10:$R$123)</f>
        <v>0</v>
      </c>
      <c r="AZ20" s="44">
        <f>+SUMIF('Base de calcul (2)'!$B$10:$B$123,'Feuil2 (2)'!$B20,'Base de calcul (2)'!$R$10:$R$123)</f>
        <v>0</v>
      </c>
      <c r="BA20" s="44">
        <f>+SUMIF('Base de calcul (2)'!$B$10:$B$123,'Feuil2 (2)'!$B20,'Base de calcul (2)'!$R$10:$R$123)</f>
        <v>0</v>
      </c>
      <c r="BB20" s="44">
        <f>+SUMIF('Base de calcul (2)'!$B$10:$B$123,'Feuil2 (2)'!$B20,'Base de calcul (2)'!$R$10:$R$123)</f>
        <v>0</v>
      </c>
      <c r="BC20" s="44">
        <f>+SUMIF('Base de calcul (2)'!$B$10:$B$123,'Feuil2 (2)'!$B20,'Base de calcul (2)'!$R$10:$R$123)</f>
        <v>0</v>
      </c>
      <c r="BD20" s="44">
        <f>+SUMIF('Base de calcul (2)'!$B$10:$B$123,'Feuil2 (2)'!$B20,'Base de calcul (2)'!$R$10:$R$123)</f>
        <v>0</v>
      </c>
      <c r="BE20" s="44">
        <f>+SUMIF('Base de calcul (2)'!$B$10:$B$123,'Feuil2 (2)'!$B20,'Base de calcul (2)'!$R$10:$R$123)</f>
        <v>0</v>
      </c>
      <c r="BF20" s="44">
        <f>+SUMIF('Base de calcul (2)'!$B$10:$B$123,'Feuil2 (2)'!$B20,'Base de calcul (2)'!$R$10:$R$123)</f>
        <v>0</v>
      </c>
      <c r="BG20" s="44">
        <f>+SUMIF('Base de calcul (2)'!$B$10:$B$123,'Feuil2 (2)'!$B20,'Base de calcul (2)'!$R$10:$R$123)</f>
        <v>0</v>
      </c>
      <c r="BH20" s="44">
        <f>+SUMIF('Base de calcul (2)'!$B$10:$B$123,'Feuil2 (2)'!$B20,'Base de calcul (2)'!$R$10:$R$123)</f>
        <v>0</v>
      </c>
      <c r="BI20" s="44">
        <f>+SUMIF('Base de calcul (2)'!$B$10:$B$123,'Feuil2 (2)'!$B20,'Base de calcul (2)'!$R$10:$R$123)</f>
        <v>0</v>
      </c>
      <c r="BJ20" s="44">
        <f>+SUMIF('Base de calcul (2)'!$B$10:$B$123,'Feuil2 (2)'!$B20,'Base de calcul (2)'!$R$10:$R$123)</f>
        <v>0</v>
      </c>
      <c r="BK20" s="44">
        <f>+SUMIF('Base de calcul (2)'!$B$10:$B$123,'Feuil2 (2)'!$B20,'Base de calcul (2)'!$R$10:$R$123)</f>
        <v>0</v>
      </c>
      <c r="BL20" s="44">
        <f>+SUMIF('Base de calcul (2)'!$B$10:$B$123,'Feuil2 (2)'!$B20,'Base de calcul (2)'!$R$10:$R$123)</f>
        <v>0</v>
      </c>
      <c r="BM20" s="44">
        <f>+SUMIF('Base de calcul (2)'!$B$10:$B$123,'Feuil2 (2)'!$B20,'Base de calcul (2)'!$R$10:$R$123)</f>
        <v>0</v>
      </c>
      <c r="BN20" s="44">
        <f>+SUMIF('Base de calcul (2)'!$B$10:$B$123,'Feuil2 (2)'!$B20,'Base de calcul (2)'!$R$10:$R$123)</f>
        <v>0</v>
      </c>
      <c r="BO20" s="44">
        <f>+SUMIF('Base de calcul (2)'!$B$10:$B$123,'Feuil2 (2)'!$B20,'Base de calcul (2)'!$R$10:$R$123)</f>
        <v>0</v>
      </c>
      <c r="BP20" s="44">
        <f>+SUMIF('Base de calcul (2)'!$B$10:$B$123,'Feuil2 (2)'!$B20,'Base de calcul (2)'!$R$10:$R$123)</f>
        <v>0</v>
      </c>
      <c r="BQ20" s="44">
        <f>+SUMIF('Base de calcul (2)'!$B$10:$B$123,'Feuil2 (2)'!$B20,'Base de calcul (2)'!$R$10:$R$123)</f>
        <v>0</v>
      </c>
      <c r="BR20" s="44">
        <f>+SUMIF('Base de calcul (2)'!$B$10:$B$123,'Feuil2 (2)'!$B20,'Base de calcul (2)'!$R$10:$R$123)</f>
        <v>0</v>
      </c>
      <c r="BS20" s="44">
        <f>+SUMIF('Base de calcul (2)'!$B$10:$B$123,'Feuil2 (2)'!$B20,'Base de calcul (2)'!$R$10:$R$123)</f>
        <v>0</v>
      </c>
      <c r="BT20" s="44">
        <f>+SUMIF('Base de calcul (2)'!$B$10:$B$123,'Feuil2 (2)'!$B20,'Base de calcul (2)'!$R$10:$R$123)</f>
        <v>0</v>
      </c>
      <c r="BU20" s="44">
        <f>+SUMIF('Base de calcul (2)'!$B$10:$B$123,'Feuil2 (2)'!$B20,'Base de calcul (2)'!$R$10:$R$123)</f>
        <v>0</v>
      </c>
      <c r="BV20" s="44">
        <f>+SUMIF('Base de calcul (2)'!$B$10:$B$123,'Feuil2 (2)'!$B20,'Base de calcul (2)'!$R$10:$R$123)</f>
        <v>0</v>
      </c>
      <c r="BW20" s="44">
        <f>+SUMIF('Base de calcul (2)'!$B$10:$B$123,'Feuil2 (2)'!$B20,'Base de calcul (2)'!$R$10:$R$123)</f>
        <v>0</v>
      </c>
      <c r="BX20" s="44">
        <f>+SUMIF('Base de calcul (2)'!$B$10:$B$123,'Feuil2 (2)'!$B20,'Base de calcul (2)'!$R$10:$R$123)</f>
        <v>0</v>
      </c>
      <c r="BY20" s="44">
        <f>+SUMIF('Base de calcul (2)'!$B$10:$B$123,'Feuil2 (2)'!$B20,'Base de calcul (2)'!$R$10:$R$123)</f>
        <v>0</v>
      </c>
      <c r="BZ20" s="44">
        <f>+SUMIF('Base de calcul (2)'!$B$10:$B$123,'Feuil2 (2)'!$B20,'Base de calcul (2)'!$R$10:$R$123)</f>
        <v>0</v>
      </c>
      <c r="CA20" s="44">
        <f>+SUMIF('Base de calcul (2)'!$B$10:$B$123,'Feuil2 (2)'!$B20,'Base de calcul (2)'!$R$10:$R$123)</f>
        <v>0</v>
      </c>
      <c r="CB20" s="44">
        <f>+SUMIF('Base de calcul (2)'!$B$10:$B$123,'Feuil2 (2)'!$B20,'Base de calcul (2)'!$R$10:$R$123)</f>
        <v>0</v>
      </c>
      <c r="CC20" s="44">
        <f>+SUMIF('Base de calcul (2)'!$B$10:$B$123,'Feuil2 (2)'!$B20,'Base de calcul (2)'!$R$10:$R$123)</f>
        <v>0</v>
      </c>
      <c r="CD20" s="44">
        <f>+SUMIF('Base de calcul (2)'!$B$10:$B$123,'Feuil2 (2)'!$B20,'Base de calcul (2)'!$R$10:$R$123)</f>
        <v>0</v>
      </c>
      <c r="CE20" s="44">
        <f>+SUMIF('Base de calcul (2)'!$B$10:$B$123,'Feuil2 (2)'!$B20,'Base de calcul (2)'!$R$10:$R$123)</f>
        <v>0</v>
      </c>
      <c r="CF20" s="44">
        <f>+SUMIF('Base de calcul (2)'!$B$10:$B$123,'Feuil2 (2)'!$B20,'Base de calcul (2)'!$R$10:$R$123)</f>
        <v>0</v>
      </c>
    </row>
    <row r="21" spans="1:758" s="47" customFormat="1" ht="16.5" thickBot="1" x14ac:dyDescent="0.3">
      <c r="A21" s="80" t="s">
        <v>113</v>
      </c>
      <c r="B21" s="35"/>
      <c r="C21" s="45">
        <f t="shared" ref="C21:BN21" si="59">SUM(C18:C20)</f>
        <v>0</v>
      </c>
      <c r="D21" s="37">
        <f t="shared" si="59"/>
        <v>0</v>
      </c>
      <c r="E21" s="37">
        <f t="shared" si="59"/>
        <v>0</v>
      </c>
      <c r="F21" s="37">
        <f t="shared" si="59"/>
        <v>0</v>
      </c>
      <c r="G21" s="37">
        <f t="shared" si="59"/>
        <v>0</v>
      </c>
      <c r="H21" s="37">
        <f t="shared" si="59"/>
        <v>0</v>
      </c>
      <c r="I21" s="37">
        <f t="shared" si="59"/>
        <v>0</v>
      </c>
      <c r="J21" s="37">
        <f t="shared" si="59"/>
        <v>0</v>
      </c>
      <c r="K21" s="37">
        <f t="shared" si="59"/>
        <v>0</v>
      </c>
      <c r="L21" s="37">
        <f t="shared" si="59"/>
        <v>0</v>
      </c>
      <c r="M21" s="37">
        <f t="shared" si="59"/>
        <v>0</v>
      </c>
      <c r="N21" s="37">
        <f t="shared" si="59"/>
        <v>0</v>
      </c>
      <c r="O21" s="37">
        <f t="shared" si="59"/>
        <v>0</v>
      </c>
      <c r="P21" s="37">
        <f t="shared" si="59"/>
        <v>0</v>
      </c>
      <c r="Q21" s="37">
        <f t="shared" si="59"/>
        <v>0</v>
      </c>
      <c r="R21" s="37">
        <f t="shared" si="59"/>
        <v>0</v>
      </c>
      <c r="S21" s="37">
        <f t="shared" si="59"/>
        <v>0</v>
      </c>
      <c r="T21" s="37">
        <f t="shared" si="59"/>
        <v>0</v>
      </c>
      <c r="U21" s="37">
        <f t="shared" si="59"/>
        <v>0</v>
      </c>
      <c r="V21" s="37">
        <f t="shared" si="59"/>
        <v>0</v>
      </c>
      <c r="W21" s="37">
        <f t="shared" si="59"/>
        <v>0</v>
      </c>
      <c r="X21" s="37">
        <f t="shared" si="59"/>
        <v>0</v>
      </c>
      <c r="Y21" s="37">
        <f t="shared" si="59"/>
        <v>0</v>
      </c>
      <c r="Z21" s="37">
        <f t="shared" si="59"/>
        <v>0</v>
      </c>
      <c r="AA21" s="37">
        <f t="shared" si="59"/>
        <v>0</v>
      </c>
      <c r="AB21" s="38">
        <f t="shared" si="59"/>
        <v>0</v>
      </c>
      <c r="AC21" s="38">
        <f t="shared" si="59"/>
        <v>0</v>
      </c>
      <c r="AD21" s="38">
        <f t="shared" si="59"/>
        <v>0</v>
      </c>
      <c r="AE21" s="38">
        <f t="shared" si="59"/>
        <v>0</v>
      </c>
      <c r="AF21" s="38">
        <f t="shared" si="59"/>
        <v>0</v>
      </c>
      <c r="AG21" s="38">
        <f t="shared" si="59"/>
        <v>0</v>
      </c>
      <c r="AH21" s="38">
        <f t="shared" si="59"/>
        <v>0</v>
      </c>
      <c r="AI21" s="38">
        <f t="shared" si="59"/>
        <v>0</v>
      </c>
      <c r="AJ21" s="38">
        <f t="shared" si="59"/>
        <v>0</v>
      </c>
      <c r="AK21" s="38">
        <f t="shared" si="59"/>
        <v>0</v>
      </c>
      <c r="AL21" s="38">
        <f t="shared" si="59"/>
        <v>0</v>
      </c>
      <c r="AM21" s="38">
        <f t="shared" si="59"/>
        <v>0</v>
      </c>
      <c r="AN21" s="38">
        <f t="shared" si="59"/>
        <v>0</v>
      </c>
      <c r="AO21" s="38">
        <f t="shared" si="59"/>
        <v>0</v>
      </c>
      <c r="AP21" s="38">
        <f t="shared" si="59"/>
        <v>0</v>
      </c>
      <c r="AQ21" s="38">
        <f t="shared" si="59"/>
        <v>0</v>
      </c>
      <c r="AR21" s="38">
        <f t="shared" si="59"/>
        <v>0</v>
      </c>
      <c r="AS21" s="38">
        <f t="shared" si="59"/>
        <v>0</v>
      </c>
      <c r="AT21" s="38">
        <f t="shared" si="59"/>
        <v>0</v>
      </c>
      <c r="AU21" s="38">
        <f t="shared" si="59"/>
        <v>0</v>
      </c>
      <c r="AV21" s="38">
        <f t="shared" si="59"/>
        <v>0</v>
      </c>
      <c r="AW21" s="38">
        <f t="shared" si="59"/>
        <v>0</v>
      </c>
      <c r="AX21" s="38">
        <f t="shared" si="59"/>
        <v>0</v>
      </c>
      <c r="AY21" s="38">
        <f t="shared" si="59"/>
        <v>0</v>
      </c>
      <c r="AZ21" s="38">
        <f t="shared" si="59"/>
        <v>0</v>
      </c>
      <c r="BA21" s="38">
        <f t="shared" si="59"/>
        <v>0</v>
      </c>
      <c r="BB21" s="38">
        <f t="shared" si="59"/>
        <v>0</v>
      </c>
      <c r="BC21" s="38">
        <f t="shared" si="59"/>
        <v>0</v>
      </c>
      <c r="BD21" s="38">
        <f t="shared" si="59"/>
        <v>0</v>
      </c>
      <c r="BE21" s="38">
        <f t="shared" si="59"/>
        <v>0</v>
      </c>
      <c r="BF21" s="38">
        <f t="shared" si="59"/>
        <v>0</v>
      </c>
      <c r="BG21" s="38">
        <f t="shared" si="59"/>
        <v>0</v>
      </c>
      <c r="BH21" s="38">
        <f t="shared" si="59"/>
        <v>0</v>
      </c>
      <c r="BI21" s="38">
        <f t="shared" si="59"/>
        <v>0</v>
      </c>
      <c r="BJ21" s="38">
        <f t="shared" si="59"/>
        <v>0</v>
      </c>
      <c r="BK21" s="38">
        <f t="shared" si="59"/>
        <v>0</v>
      </c>
      <c r="BL21" s="38">
        <f t="shared" si="59"/>
        <v>0</v>
      </c>
      <c r="BM21" s="38">
        <f t="shared" si="59"/>
        <v>0</v>
      </c>
      <c r="BN21" s="38">
        <f t="shared" si="59"/>
        <v>0</v>
      </c>
      <c r="BO21" s="38">
        <f t="shared" ref="BO21:CF21" si="60">SUM(BO18:BO20)</f>
        <v>0</v>
      </c>
      <c r="BP21" s="38">
        <f t="shared" si="60"/>
        <v>0</v>
      </c>
      <c r="BQ21" s="38">
        <f t="shared" si="60"/>
        <v>0</v>
      </c>
      <c r="BR21" s="38">
        <f t="shared" si="60"/>
        <v>0</v>
      </c>
      <c r="BS21" s="38">
        <f t="shared" si="60"/>
        <v>0</v>
      </c>
      <c r="BT21" s="38">
        <f t="shared" si="60"/>
        <v>0</v>
      </c>
      <c r="BU21" s="38">
        <f t="shared" si="60"/>
        <v>0</v>
      </c>
      <c r="BV21" s="38">
        <f t="shared" si="60"/>
        <v>0</v>
      </c>
      <c r="BW21" s="38">
        <f t="shared" si="60"/>
        <v>0</v>
      </c>
      <c r="BX21" s="38">
        <f t="shared" si="60"/>
        <v>0</v>
      </c>
      <c r="BY21" s="38">
        <f t="shared" si="60"/>
        <v>0</v>
      </c>
      <c r="BZ21" s="38">
        <f t="shared" si="60"/>
        <v>0</v>
      </c>
      <c r="CA21" s="38">
        <f t="shared" si="60"/>
        <v>0</v>
      </c>
      <c r="CB21" s="38">
        <f t="shared" si="60"/>
        <v>0</v>
      </c>
      <c r="CC21" s="38">
        <f t="shared" si="60"/>
        <v>0</v>
      </c>
      <c r="CD21" s="38">
        <f t="shared" si="60"/>
        <v>0</v>
      </c>
      <c r="CE21" s="38">
        <f t="shared" si="60"/>
        <v>0</v>
      </c>
      <c r="CF21" s="38">
        <f t="shared" si="60"/>
        <v>0</v>
      </c>
      <c r="CG21" s="46"/>
      <c r="CH21" s="46"/>
      <c r="CI21" s="46"/>
      <c r="CJ21" s="46"/>
      <c r="CK21" s="46"/>
      <c r="CL21" s="46"/>
      <c r="CM21" s="46"/>
      <c r="CN21" s="46"/>
      <c r="CO21" s="46"/>
      <c r="CP21" s="46"/>
      <c r="CQ21" s="46"/>
      <c r="CR21" s="46"/>
      <c r="CS21" s="46"/>
      <c r="CT21" s="46"/>
      <c r="CU21" s="46"/>
      <c r="CV21" s="46"/>
      <c r="CW21" s="46"/>
      <c r="CX21" s="46"/>
      <c r="CY21" s="46"/>
      <c r="CZ21" s="46"/>
      <c r="DA21" s="46"/>
      <c r="DB21" s="46"/>
      <c r="DC21" s="46"/>
      <c r="DD21" s="46"/>
      <c r="DE21" s="46"/>
      <c r="DF21" s="46"/>
      <c r="DG21" s="46"/>
      <c r="DH21" s="46"/>
      <c r="DI21" s="46"/>
      <c r="DJ21" s="46"/>
      <c r="DK21" s="46"/>
      <c r="DL21" s="46"/>
      <c r="DM21" s="46"/>
      <c r="DN21" s="46"/>
      <c r="DO21" s="46"/>
      <c r="DP21" s="46"/>
      <c r="DQ21" s="46"/>
      <c r="DR21" s="46"/>
      <c r="DS21" s="46"/>
      <c r="DT21" s="46"/>
      <c r="DU21" s="46"/>
      <c r="DV21" s="46"/>
      <c r="DW21" s="46"/>
      <c r="DX21" s="46"/>
      <c r="DY21" s="46"/>
      <c r="DZ21" s="46"/>
      <c r="EA21" s="46"/>
      <c r="EB21" s="46"/>
      <c r="EC21" s="46"/>
      <c r="ED21" s="46"/>
      <c r="EE21" s="46"/>
      <c r="EF21" s="46"/>
      <c r="EG21" s="46"/>
      <c r="EH21" s="46"/>
      <c r="EI21" s="46"/>
      <c r="EJ21" s="46"/>
      <c r="EK21" s="46"/>
      <c r="EL21" s="46"/>
      <c r="EM21" s="46"/>
      <c r="EN21" s="46"/>
      <c r="EO21" s="46"/>
      <c r="EP21" s="46"/>
      <c r="EQ21" s="46"/>
      <c r="ER21" s="46"/>
      <c r="ES21" s="46"/>
      <c r="ET21" s="46"/>
      <c r="EU21" s="46"/>
      <c r="EV21" s="46"/>
      <c r="EW21" s="46"/>
      <c r="EX21" s="46"/>
      <c r="EY21" s="46"/>
      <c r="EZ21" s="46"/>
      <c r="FA21" s="46"/>
      <c r="FB21" s="46"/>
      <c r="FC21" s="46"/>
      <c r="FD21" s="46"/>
      <c r="FE21" s="46"/>
      <c r="FF21" s="46"/>
      <c r="FG21" s="46"/>
      <c r="FH21" s="46"/>
      <c r="FI21" s="46"/>
      <c r="FJ21" s="46"/>
      <c r="FK21" s="46"/>
      <c r="FL21" s="46"/>
      <c r="FM21" s="46"/>
      <c r="FN21" s="46"/>
      <c r="FO21" s="46"/>
      <c r="FP21" s="46"/>
      <c r="FQ21" s="46"/>
      <c r="FR21" s="46"/>
      <c r="FS21" s="46"/>
      <c r="FT21" s="46"/>
      <c r="FU21" s="46"/>
      <c r="FV21" s="46"/>
      <c r="FW21" s="46"/>
      <c r="FX21" s="46"/>
      <c r="FY21" s="46"/>
      <c r="FZ21" s="46"/>
      <c r="GA21" s="46"/>
      <c r="GB21" s="46"/>
      <c r="GC21" s="46"/>
      <c r="GD21" s="46"/>
      <c r="GE21" s="46"/>
      <c r="GF21" s="46"/>
      <c r="GG21" s="46"/>
      <c r="GH21" s="46"/>
      <c r="GI21" s="46"/>
      <c r="GJ21" s="46"/>
      <c r="GK21" s="46"/>
      <c r="GL21" s="46"/>
      <c r="GM21" s="46"/>
      <c r="GN21" s="46"/>
      <c r="GO21" s="46"/>
      <c r="GP21" s="46"/>
      <c r="GQ21" s="46"/>
      <c r="GR21" s="46"/>
      <c r="GS21" s="46"/>
      <c r="GT21" s="46"/>
      <c r="GU21" s="46"/>
      <c r="GV21" s="46"/>
      <c r="GW21" s="46"/>
      <c r="GX21" s="46"/>
      <c r="GY21" s="46"/>
      <c r="GZ21" s="46"/>
      <c r="HA21" s="46"/>
      <c r="HB21" s="46"/>
      <c r="HC21" s="46"/>
      <c r="HD21" s="46"/>
      <c r="HE21" s="46"/>
      <c r="HF21" s="46"/>
      <c r="HG21" s="46"/>
      <c r="HH21" s="46"/>
      <c r="HI21" s="46"/>
      <c r="HJ21" s="46"/>
      <c r="HK21" s="46"/>
      <c r="HL21" s="46"/>
      <c r="HM21" s="46"/>
      <c r="HN21" s="46"/>
      <c r="HO21" s="46"/>
      <c r="HP21" s="46"/>
      <c r="HQ21" s="46"/>
      <c r="HR21" s="46"/>
      <c r="HS21" s="46"/>
      <c r="HT21" s="46"/>
      <c r="HU21" s="46"/>
      <c r="HV21" s="46"/>
      <c r="HW21" s="46"/>
      <c r="HX21" s="46"/>
      <c r="HY21" s="46"/>
      <c r="HZ21" s="46"/>
      <c r="IA21" s="46"/>
      <c r="IB21" s="46"/>
      <c r="IC21" s="46"/>
      <c r="ID21" s="46"/>
      <c r="IE21" s="46"/>
      <c r="IF21" s="46"/>
      <c r="IG21" s="46"/>
      <c r="IH21" s="46"/>
      <c r="II21" s="46"/>
      <c r="IJ21" s="46"/>
      <c r="IK21" s="46"/>
      <c r="IL21" s="46"/>
      <c r="IM21" s="46"/>
      <c r="IN21" s="46"/>
      <c r="IO21" s="46"/>
      <c r="IP21" s="46"/>
      <c r="IQ21" s="46"/>
      <c r="IR21" s="46"/>
      <c r="IS21" s="46"/>
      <c r="IT21" s="46"/>
      <c r="IU21" s="46"/>
      <c r="IV21" s="46"/>
      <c r="IW21" s="46"/>
      <c r="IX21" s="46"/>
      <c r="IY21" s="46"/>
      <c r="IZ21" s="46"/>
      <c r="JA21" s="46"/>
      <c r="JB21" s="46"/>
      <c r="JC21" s="46"/>
      <c r="JD21" s="46"/>
      <c r="JE21" s="46"/>
      <c r="JF21" s="46"/>
      <c r="JG21" s="46"/>
      <c r="JH21" s="46"/>
      <c r="JI21" s="46"/>
      <c r="JJ21" s="46"/>
      <c r="JK21" s="46"/>
      <c r="JL21" s="46"/>
      <c r="JM21" s="46"/>
      <c r="JN21" s="46"/>
      <c r="JO21" s="46"/>
      <c r="JP21" s="46"/>
      <c r="JQ21" s="46"/>
      <c r="JR21" s="46"/>
      <c r="JS21" s="46"/>
      <c r="JT21" s="46"/>
      <c r="JU21" s="46"/>
      <c r="JV21" s="46"/>
      <c r="JW21" s="46"/>
      <c r="JX21" s="46"/>
      <c r="JY21" s="46"/>
      <c r="JZ21" s="46"/>
      <c r="KA21" s="46"/>
      <c r="KB21" s="46"/>
      <c r="KC21" s="46"/>
      <c r="KD21" s="46"/>
      <c r="KE21" s="46"/>
      <c r="KF21" s="46"/>
      <c r="KG21" s="46"/>
      <c r="KH21" s="46"/>
      <c r="KI21" s="46"/>
      <c r="KJ21" s="46"/>
      <c r="KK21" s="46"/>
      <c r="KL21" s="46"/>
      <c r="KM21" s="46"/>
      <c r="KN21" s="46"/>
      <c r="KO21" s="46"/>
      <c r="KP21" s="46"/>
      <c r="KQ21" s="46"/>
      <c r="KR21" s="46"/>
      <c r="KS21" s="46"/>
      <c r="KT21" s="46"/>
      <c r="KU21" s="46"/>
      <c r="KV21" s="46"/>
      <c r="KW21" s="46"/>
      <c r="KX21" s="46"/>
      <c r="KY21" s="46"/>
      <c r="KZ21" s="46"/>
      <c r="LA21" s="46"/>
      <c r="LB21" s="46"/>
      <c r="LC21" s="46"/>
      <c r="LD21" s="46"/>
      <c r="LE21" s="46"/>
      <c r="LF21" s="46"/>
      <c r="LG21" s="46"/>
      <c r="LH21" s="46"/>
      <c r="LI21" s="46"/>
      <c r="LJ21" s="46"/>
      <c r="LK21" s="46"/>
      <c r="LL21" s="46"/>
      <c r="LM21" s="46"/>
      <c r="LN21" s="46"/>
      <c r="LO21" s="46"/>
      <c r="LP21" s="46"/>
      <c r="LQ21" s="46"/>
      <c r="LR21" s="46"/>
      <c r="LS21" s="46"/>
      <c r="LT21" s="46"/>
      <c r="LU21" s="46"/>
      <c r="LV21" s="46"/>
      <c r="LW21" s="46"/>
      <c r="LX21" s="46"/>
      <c r="LY21" s="46"/>
      <c r="LZ21" s="46"/>
      <c r="MA21" s="46"/>
      <c r="MB21" s="46"/>
      <c r="MC21" s="46"/>
      <c r="MD21" s="46"/>
      <c r="ME21" s="46"/>
      <c r="MF21" s="46"/>
      <c r="MG21" s="46"/>
      <c r="MH21" s="46"/>
      <c r="MI21" s="46"/>
      <c r="MJ21" s="46"/>
      <c r="MK21" s="46"/>
      <c r="ML21" s="46"/>
      <c r="MM21" s="46"/>
      <c r="MN21" s="46"/>
      <c r="MO21" s="46"/>
      <c r="MP21" s="46"/>
      <c r="MQ21" s="46"/>
      <c r="MR21" s="46"/>
      <c r="MS21" s="46"/>
      <c r="MT21" s="46"/>
      <c r="MU21" s="46"/>
      <c r="MV21" s="46"/>
      <c r="MW21" s="46"/>
      <c r="MX21" s="46"/>
      <c r="MY21" s="46"/>
      <c r="MZ21" s="46"/>
      <c r="NA21" s="46"/>
      <c r="NB21" s="46"/>
      <c r="NC21" s="46"/>
      <c r="ND21" s="46"/>
      <c r="NE21" s="46"/>
      <c r="NF21" s="46"/>
      <c r="NG21" s="46"/>
      <c r="NH21" s="46"/>
      <c r="NI21" s="46"/>
      <c r="NJ21" s="46"/>
      <c r="NK21" s="46"/>
      <c r="NL21" s="46"/>
      <c r="NM21" s="46"/>
      <c r="NN21" s="46"/>
      <c r="NO21" s="46"/>
      <c r="NP21" s="46"/>
      <c r="NQ21" s="46"/>
      <c r="NR21" s="46"/>
      <c r="NS21" s="46"/>
      <c r="NT21" s="46"/>
      <c r="NU21" s="46"/>
      <c r="NV21" s="46"/>
      <c r="NW21" s="46"/>
      <c r="NX21" s="46"/>
      <c r="NY21" s="46"/>
      <c r="NZ21" s="46"/>
      <c r="OA21" s="46"/>
      <c r="OB21" s="46"/>
      <c r="OC21" s="46"/>
      <c r="OD21" s="46"/>
      <c r="OE21" s="46"/>
      <c r="OF21" s="46"/>
      <c r="OG21" s="46"/>
      <c r="OH21" s="46"/>
      <c r="OI21" s="46"/>
      <c r="OJ21" s="46"/>
      <c r="OK21" s="46"/>
      <c r="OL21" s="46"/>
      <c r="OM21" s="46"/>
      <c r="ON21" s="46"/>
      <c r="OO21" s="46"/>
      <c r="OP21" s="46"/>
      <c r="OQ21" s="46"/>
      <c r="OR21" s="46"/>
      <c r="OS21" s="46"/>
      <c r="OT21" s="46"/>
      <c r="OU21" s="46"/>
      <c r="OV21" s="46"/>
      <c r="OW21" s="46"/>
      <c r="OX21" s="46"/>
      <c r="OY21" s="46"/>
      <c r="OZ21" s="46"/>
      <c r="PA21" s="46"/>
      <c r="PB21" s="46"/>
      <c r="PC21" s="46"/>
      <c r="PD21" s="46"/>
      <c r="PE21" s="46"/>
      <c r="PF21" s="46"/>
      <c r="PG21" s="46"/>
      <c r="PH21" s="46"/>
      <c r="PI21" s="46"/>
      <c r="PJ21" s="46"/>
      <c r="PK21" s="46"/>
      <c r="PL21" s="46"/>
      <c r="PM21" s="46"/>
      <c r="PN21" s="46"/>
      <c r="PO21" s="46"/>
      <c r="PP21" s="46"/>
      <c r="PQ21" s="46"/>
      <c r="PR21" s="46"/>
      <c r="PS21" s="46"/>
      <c r="PT21" s="46"/>
      <c r="PU21" s="46"/>
      <c r="PV21" s="46"/>
      <c r="PW21" s="46"/>
      <c r="PX21" s="46"/>
      <c r="PY21" s="46"/>
      <c r="PZ21" s="46"/>
      <c r="QA21" s="46"/>
      <c r="QB21" s="46"/>
      <c r="QC21" s="46"/>
      <c r="QD21" s="46"/>
      <c r="QE21" s="46"/>
      <c r="QF21" s="46"/>
      <c r="QG21" s="46"/>
      <c r="QH21" s="46"/>
      <c r="QI21" s="46"/>
      <c r="QJ21" s="46"/>
      <c r="QK21" s="46"/>
      <c r="QL21" s="46"/>
      <c r="QM21" s="46"/>
      <c r="QN21" s="46"/>
      <c r="QO21" s="46"/>
      <c r="QP21" s="46"/>
      <c r="QQ21" s="46"/>
      <c r="QR21" s="46"/>
      <c r="QS21" s="46"/>
      <c r="QT21" s="46"/>
      <c r="QU21" s="46"/>
      <c r="QV21" s="46"/>
      <c r="QW21" s="46"/>
      <c r="QX21" s="46"/>
      <c r="QY21" s="46"/>
      <c r="QZ21" s="46"/>
      <c r="RA21" s="46"/>
      <c r="RB21" s="46"/>
      <c r="RC21" s="46"/>
      <c r="RD21" s="46"/>
      <c r="RE21" s="46"/>
      <c r="RF21" s="46"/>
      <c r="RG21" s="46"/>
      <c r="RH21" s="46"/>
      <c r="RI21" s="46"/>
      <c r="RJ21" s="46"/>
      <c r="RK21" s="46"/>
      <c r="RL21" s="46"/>
      <c r="RM21" s="46"/>
      <c r="RN21" s="46"/>
      <c r="RO21" s="46"/>
      <c r="RP21" s="46"/>
      <c r="RQ21" s="46"/>
      <c r="RR21" s="46"/>
      <c r="RS21" s="46"/>
      <c r="RT21" s="46"/>
      <c r="RU21" s="46"/>
      <c r="RV21" s="46"/>
      <c r="RW21" s="46"/>
      <c r="RX21" s="46"/>
      <c r="RY21" s="46"/>
      <c r="RZ21" s="46"/>
      <c r="SA21" s="46"/>
      <c r="SB21" s="46"/>
      <c r="SC21" s="46"/>
      <c r="SD21" s="46"/>
      <c r="SE21" s="46"/>
      <c r="SF21" s="46"/>
      <c r="SG21" s="46"/>
      <c r="SH21" s="46"/>
      <c r="SI21" s="46"/>
      <c r="SJ21" s="46"/>
      <c r="SK21" s="46"/>
      <c r="SL21" s="46"/>
      <c r="SM21" s="46"/>
      <c r="SN21" s="46"/>
      <c r="SO21" s="46"/>
      <c r="SP21" s="46"/>
      <c r="SQ21" s="46"/>
      <c r="SR21" s="46"/>
      <c r="SS21" s="46"/>
      <c r="ST21" s="46"/>
      <c r="SU21" s="46"/>
      <c r="SV21" s="46"/>
      <c r="SW21" s="46"/>
      <c r="SX21" s="46"/>
      <c r="SY21" s="46"/>
      <c r="SZ21" s="46"/>
      <c r="TA21" s="46"/>
      <c r="TB21" s="46"/>
      <c r="TC21" s="46"/>
      <c r="TD21" s="46"/>
      <c r="TE21" s="46"/>
      <c r="TF21" s="46"/>
      <c r="TG21" s="46"/>
      <c r="TH21" s="46"/>
      <c r="TI21" s="46"/>
      <c r="TJ21" s="46"/>
      <c r="TK21" s="46"/>
      <c r="TL21" s="46"/>
      <c r="TM21" s="46"/>
      <c r="TN21" s="46"/>
      <c r="TO21" s="46"/>
      <c r="TP21" s="46"/>
      <c r="TQ21" s="46"/>
      <c r="TR21" s="46"/>
      <c r="TS21" s="46"/>
      <c r="TT21" s="46"/>
      <c r="TU21" s="46"/>
      <c r="TV21" s="46"/>
      <c r="TW21" s="46"/>
      <c r="TX21" s="46"/>
      <c r="TY21" s="46"/>
      <c r="TZ21" s="46"/>
      <c r="UA21" s="46"/>
      <c r="UB21" s="46"/>
      <c r="UC21" s="46"/>
      <c r="UD21" s="46"/>
      <c r="UE21" s="46"/>
      <c r="UF21" s="46"/>
      <c r="UG21" s="46"/>
      <c r="UH21" s="46"/>
      <c r="UI21" s="46"/>
      <c r="UJ21" s="46"/>
      <c r="UK21" s="46"/>
      <c r="UL21" s="46"/>
      <c r="UM21" s="46"/>
      <c r="UN21" s="46"/>
      <c r="UO21" s="46"/>
      <c r="UP21" s="46"/>
      <c r="UQ21" s="46"/>
      <c r="UR21" s="46"/>
      <c r="US21" s="46"/>
      <c r="UT21" s="46"/>
      <c r="UU21" s="46"/>
      <c r="UV21" s="46"/>
      <c r="UW21" s="46"/>
      <c r="UX21" s="46"/>
      <c r="UY21" s="46"/>
      <c r="UZ21" s="46"/>
      <c r="VA21" s="46"/>
      <c r="VB21" s="46"/>
      <c r="VC21" s="46"/>
      <c r="VD21" s="46"/>
      <c r="VE21" s="46"/>
      <c r="VF21" s="46"/>
      <c r="VG21" s="46"/>
      <c r="VH21" s="46"/>
      <c r="VI21" s="46"/>
      <c r="VJ21" s="46"/>
      <c r="VK21" s="46"/>
      <c r="VL21" s="46"/>
      <c r="VM21" s="46"/>
      <c r="VN21" s="46"/>
      <c r="VO21" s="46"/>
      <c r="VP21" s="46"/>
      <c r="VQ21" s="46"/>
      <c r="VR21" s="46"/>
      <c r="VS21" s="46"/>
      <c r="VT21" s="46"/>
      <c r="VU21" s="46"/>
      <c r="VV21" s="46"/>
      <c r="VW21" s="46"/>
      <c r="VX21" s="46"/>
      <c r="VY21" s="46"/>
      <c r="VZ21" s="46"/>
      <c r="WA21" s="46"/>
      <c r="WB21" s="46"/>
      <c r="WC21" s="46"/>
      <c r="WD21" s="46"/>
      <c r="WE21" s="46"/>
      <c r="WF21" s="46"/>
      <c r="WG21" s="46"/>
      <c r="WH21" s="46"/>
      <c r="WI21" s="46"/>
      <c r="WJ21" s="46"/>
      <c r="WK21" s="46"/>
      <c r="WL21" s="46"/>
      <c r="WM21" s="46"/>
      <c r="WN21" s="46"/>
      <c r="WO21" s="46"/>
      <c r="WP21" s="46"/>
      <c r="WQ21" s="46"/>
      <c r="WR21" s="46"/>
      <c r="WS21" s="46"/>
      <c r="WT21" s="46"/>
      <c r="WU21" s="46"/>
      <c r="WV21" s="46"/>
      <c r="WW21" s="46"/>
      <c r="WX21" s="46"/>
      <c r="WY21" s="46"/>
      <c r="WZ21" s="46"/>
      <c r="XA21" s="46"/>
      <c r="XB21" s="46"/>
      <c r="XC21" s="46"/>
      <c r="XD21" s="46"/>
      <c r="XE21" s="46"/>
      <c r="XF21" s="46"/>
      <c r="XG21" s="46"/>
      <c r="XH21" s="46"/>
      <c r="XI21" s="46"/>
      <c r="XJ21" s="46"/>
      <c r="XK21" s="46"/>
      <c r="XL21" s="46"/>
      <c r="XM21" s="46"/>
      <c r="XN21" s="46"/>
      <c r="XO21" s="46"/>
      <c r="XP21" s="46"/>
      <c r="XQ21" s="46"/>
      <c r="XR21" s="46"/>
      <c r="XS21" s="46"/>
      <c r="XT21" s="46"/>
      <c r="XU21" s="46"/>
      <c r="XV21" s="46"/>
      <c r="XW21" s="46"/>
      <c r="XX21" s="46"/>
      <c r="XY21" s="46"/>
      <c r="XZ21" s="46"/>
      <c r="YA21" s="46"/>
      <c r="YB21" s="46"/>
      <c r="YC21" s="46"/>
      <c r="YD21" s="46"/>
      <c r="YE21" s="46"/>
      <c r="YF21" s="46"/>
      <c r="YG21" s="46"/>
      <c r="YH21" s="46"/>
      <c r="YI21" s="46"/>
      <c r="YJ21" s="46"/>
      <c r="YK21" s="46"/>
      <c r="YL21" s="46"/>
      <c r="YM21" s="46"/>
      <c r="YN21" s="46"/>
      <c r="YO21" s="46"/>
      <c r="YP21" s="46"/>
      <c r="YQ21" s="46"/>
      <c r="YR21" s="46"/>
      <c r="YS21" s="46"/>
      <c r="YT21" s="46"/>
      <c r="YU21" s="46"/>
      <c r="YV21" s="46"/>
      <c r="YW21" s="46"/>
      <c r="YX21" s="46"/>
      <c r="YY21" s="46"/>
      <c r="YZ21" s="46"/>
      <c r="ZA21" s="46"/>
      <c r="ZB21" s="46"/>
      <c r="ZC21" s="46"/>
      <c r="ZD21" s="46"/>
      <c r="ZE21" s="46"/>
      <c r="ZF21" s="46"/>
      <c r="ZG21" s="46"/>
      <c r="ZH21" s="46"/>
      <c r="ZI21" s="46"/>
      <c r="ZJ21" s="46"/>
      <c r="ZK21" s="46"/>
      <c r="ZL21" s="46"/>
      <c r="ZM21" s="46"/>
      <c r="ZN21" s="46"/>
      <c r="ZO21" s="46"/>
      <c r="ZP21" s="46"/>
      <c r="ZQ21" s="46"/>
      <c r="ZR21" s="46"/>
      <c r="ZS21" s="46"/>
      <c r="ZT21" s="46"/>
      <c r="ZU21" s="46"/>
      <c r="ZV21" s="46"/>
      <c r="ZW21" s="46"/>
      <c r="ZX21" s="46"/>
      <c r="ZY21" s="46"/>
      <c r="ZZ21" s="46"/>
      <c r="AAA21" s="46"/>
      <c r="AAB21" s="46"/>
      <c r="AAC21" s="46"/>
      <c r="AAD21" s="46"/>
      <c r="AAE21" s="46"/>
      <c r="AAF21" s="46"/>
      <c r="AAG21" s="46"/>
      <c r="AAH21" s="46"/>
      <c r="AAI21" s="46"/>
      <c r="AAJ21" s="46"/>
      <c r="AAK21" s="46"/>
      <c r="AAL21" s="46"/>
      <c r="AAM21" s="46"/>
      <c r="AAN21" s="46"/>
      <c r="AAO21" s="46"/>
      <c r="AAP21" s="46"/>
      <c r="AAQ21" s="46"/>
      <c r="AAR21" s="46"/>
      <c r="AAS21" s="46"/>
      <c r="AAT21" s="46"/>
      <c r="AAU21" s="46"/>
      <c r="AAV21" s="46"/>
      <c r="AAW21" s="46"/>
      <c r="AAX21" s="46"/>
      <c r="AAY21" s="46"/>
      <c r="AAZ21" s="46"/>
      <c r="ABA21" s="46"/>
      <c r="ABB21" s="46"/>
      <c r="ABC21" s="46"/>
      <c r="ABD21" s="46"/>
      <c r="ABE21" s="46"/>
      <c r="ABF21" s="46"/>
      <c r="ABG21" s="46"/>
      <c r="ABH21" s="46"/>
      <c r="ABI21" s="46"/>
      <c r="ABJ21" s="46"/>
      <c r="ABK21" s="46"/>
      <c r="ABL21" s="46"/>
      <c r="ABM21" s="46"/>
      <c r="ABN21" s="46"/>
      <c r="ABO21" s="46"/>
      <c r="ABP21" s="46"/>
      <c r="ABQ21" s="46"/>
      <c r="ABR21" s="46"/>
      <c r="ABS21" s="46"/>
      <c r="ABT21" s="46"/>
      <c r="ABU21" s="46"/>
      <c r="ABV21" s="46"/>
      <c r="ABW21" s="46"/>
      <c r="ABX21" s="46"/>
      <c r="ABY21" s="46"/>
      <c r="ABZ21" s="46"/>
      <c r="ACA21" s="46"/>
      <c r="ACB21" s="46"/>
      <c r="ACC21" s="46"/>
      <c r="ACD21" s="46"/>
    </row>
    <row r="22" spans="1:758" ht="13.5" thickBot="1" x14ac:dyDescent="0.25">
      <c r="A22" s="89" t="s">
        <v>114</v>
      </c>
      <c r="B22" s="93"/>
      <c r="C22" s="90">
        <f>+C21+C17</f>
        <v>0</v>
      </c>
      <c r="D22" s="49">
        <f t="shared" ref="D22:AB22" si="61">+D21+D17</f>
        <v>0</v>
      </c>
      <c r="E22" s="49">
        <f t="shared" si="61"/>
        <v>0</v>
      </c>
      <c r="F22" s="49">
        <f t="shared" si="61"/>
        <v>0</v>
      </c>
      <c r="G22" s="49">
        <f t="shared" si="61"/>
        <v>-1091122222.2222223</v>
      </c>
      <c r="H22" s="49">
        <f t="shared" si="61"/>
        <v>-239100543.13090944</v>
      </c>
      <c r="I22" s="49">
        <f t="shared" si="61"/>
        <v>-343528894.56860644</v>
      </c>
      <c r="J22" s="49">
        <f t="shared" si="61"/>
        <v>-239100543.13090944</v>
      </c>
      <c r="K22" s="49">
        <f t="shared" si="61"/>
        <v>-166492227.90193975</v>
      </c>
      <c r="L22" s="49">
        <f t="shared" si="61"/>
        <v>-157467209.79757613</v>
      </c>
      <c r="M22" s="49">
        <f t="shared" si="61"/>
        <v>-157467209.79757613</v>
      </c>
      <c r="N22" s="49">
        <f t="shared" si="61"/>
        <v>-157467209.79757613</v>
      </c>
      <c r="O22" s="49">
        <f t="shared" si="61"/>
        <v>-157467209.79757613</v>
      </c>
      <c r="P22" s="49">
        <f t="shared" si="61"/>
        <v>-157467209.79757613</v>
      </c>
      <c r="Q22" s="49">
        <f t="shared" si="61"/>
        <v>-157467209.79757613</v>
      </c>
      <c r="R22" s="49">
        <f t="shared" si="61"/>
        <v>-157467209.79757613</v>
      </c>
      <c r="S22" s="49">
        <f t="shared" si="61"/>
        <v>-157467209.79757613</v>
      </c>
      <c r="T22" s="49">
        <f t="shared" si="61"/>
        <v>-157467209.79757613</v>
      </c>
      <c r="U22" s="49">
        <f t="shared" si="61"/>
        <v>-157467209.79757613</v>
      </c>
      <c r="V22" s="49">
        <f t="shared" si="61"/>
        <v>-157467209.79757613</v>
      </c>
      <c r="W22" s="49">
        <f t="shared" si="61"/>
        <v>-157467209.79757613</v>
      </c>
      <c r="X22" s="49">
        <f t="shared" si="61"/>
        <v>-157467209.79757613</v>
      </c>
      <c r="Y22" s="49">
        <f t="shared" si="61"/>
        <v>-157467209.79757613</v>
      </c>
      <c r="Z22" s="49">
        <f t="shared" si="61"/>
        <v>-157467209.79757613</v>
      </c>
      <c r="AA22" s="49">
        <f t="shared" si="61"/>
        <v>-157467209.79757613</v>
      </c>
      <c r="AB22" s="49">
        <f t="shared" si="61"/>
        <v>-157467209.79757613</v>
      </c>
      <c r="AC22" s="49">
        <f t="shared" ref="AC22:CF22" si="62">+AC21+AC17</f>
        <v>-157467209.79757613</v>
      </c>
      <c r="AD22" s="49">
        <f t="shared" si="62"/>
        <v>-157467209.79757613</v>
      </c>
      <c r="AE22" s="49">
        <f t="shared" si="62"/>
        <v>-157467209.79757613</v>
      </c>
      <c r="AF22" s="49">
        <f t="shared" si="62"/>
        <v>-157467209.79757613</v>
      </c>
      <c r="AG22" s="49">
        <f t="shared" si="62"/>
        <v>-157467209.79757613</v>
      </c>
      <c r="AH22" s="49">
        <f t="shared" si="62"/>
        <v>-157467209.79757613</v>
      </c>
      <c r="AI22" s="49">
        <f t="shared" si="62"/>
        <v>-157467209.79757613</v>
      </c>
      <c r="AJ22" s="49">
        <f t="shared" si="62"/>
        <v>-157467209.79757613</v>
      </c>
      <c r="AK22" s="49">
        <f t="shared" si="62"/>
        <v>-157467209.79757613</v>
      </c>
      <c r="AL22" s="49">
        <f t="shared" si="62"/>
        <v>-157467209.79757613</v>
      </c>
      <c r="AM22" s="49">
        <f t="shared" si="62"/>
        <v>-157467209.79757613</v>
      </c>
      <c r="AN22" s="49">
        <f t="shared" si="62"/>
        <v>-157467209.79757613</v>
      </c>
      <c r="AO22" s="49">
        <f t="shared" si="62"/>
        <v>-157467209.79757613</v>
      </c>
      <c r="AP22" s="49">
        <f t="shared" si="62"/>
        <v>-157467209.79757613</v>
      </c>
      <c r="AQ22" s="49">
        <f t="shared" si="62"/>
        <v>-157467209.79757613</v>
      </c>
      <c r="AR22" s="49">
        <f t="shared" si="62"/>
        <v>-157467209.79757613</v>
      </c>
      <c r="AS22" s="49">
        <f t="shared" si="62"/>
        <v>-157467209.79757613</v>
      </c>
      <c r="AT22" s="49">
        <f t="shared" si="62"/>
        <v>-157467209.79757613</v>
      </c>
      <c r="AU22" s="49">
        <f t="shared" si="62"/>
        <v>-157467209.79757613</v>
      </c>
      <c r="AV22" s="49">
        <f t="shared" si="62"/>
        <v>-157467209.79757613</v>
      </c>
      <c r="AW22" s="49">
        <f t="shared" si="62"/>
        <v>-157467209.79757613</v>
      </c>
      <c r="AX22" s="49">
        <f t="shared" si="62"/>
        <v>-157467209.79757613</v>
      </c>
      <c r="AY22" s="49">
        <f t="shared" si="62"/>
        <v>-157467209.79757613</v>
      </c>
      <c r="AZ22" s="49">
        <f t="shared" si="62"/>
        <v>-157467209.79757613</v>
      </c>
      <c r="BA22" s="49">
        <f t="shared" si="62"/>
        <v>-157467209.79757613</v>
      </c>
      <c r="BB22" s="49">
        <f t="shared" si="62"/>
        <v>-157467209.79757613</v>
      </c>
      <c r="BC22" s="49">
        <f t="shared" si="62"/>
        <v>-157467209.79757613</v>
      </c>
      <c r="BD22" s="49">
        <f t="shared" si="62"/>
        <v>-157467209.79757613</v>
      </c>
      <c r="BE22" s="49">
        <f t="shared" si="62"/>
        <v>-157467209.79757613</v>
      </c>
      <c r="BF22" s="49">
        <f t="shared" si="62"/>
        <v>-157467209.79757613</v>
      </c>
      <c r="BG22" s="49">
        <f t="shared" si="62"/>
        <v>-157467209.79757613</v>
      </c>
      <c r="BH22" s="49">
        <f t="shared" si="62"/>
        <v>-157467209.79757613</v>
      </c>
      <c r="BI22" s="49">
        <f t="shared" si="62"/>
        <v>-157467209.79757613</v>
      </c>
      <c r="BJ22" s="49">
        <f t="shared" si="62"/>
        <v>-157467209.79757613</v>
      </c>
      <c r="BK22" s="49">
        <f t="shared" si="62"/>
        <v>-157467209.79757613</v>
      </c>
      <c r="BL22" s="49">
        <f t="shared" si="62"/>
        <v>-157467209.79757613</v>
      </c>
      <c r="BM22" s="49">
        <f t="shared" si="62"/>
        <v>-157467209.79757613</v>
      </c>
      <c r="BN22" s="49">
        <f t="shared" si="62"/>
        <v>-157467209.79757613</v>
      </c>
      <c r="BO22" s="49">
        <f t="shared" si="62"/>
        <v>-157467209.79757613</v>
      </c>
      <c r="BP22" s="49">
        <f t="shared" si="62"/>
        <v>-157467209.79757613</v>
      </c>
      <c r="BQ22" s="49">
        <f t="shared" si="62"/>
        <v>-157467209.79757613</v>
      </c>
      <c r="BR22" s="49">
        <f t="shared" si="62"/>
        <v>-157467209.79757613</v>
      </c>
      <c r="BS22" s="49">
        <f t="shared" si="62"/>
        <v>-157467209.79757613</v>
      </c>
      <c r="BT22" s="49">
        <f t="shared" si="62"/>
        <v>-157467209.79757613</v>
      </c>
      <c r="BU22" s="49">
        <f t="shared" si="62"/>
        <v>-157467209.79757613</v>
      </c>
      <c r="BV22" s="49">
        <f t="shared" si="62"/>
        <v>-157467209.79757613</v>
      </c>
      <c r="BW22" s="49">
        <f t="shared" si="62"/>
        <v>-157467209.79757613</v>
      </c>
      <c r="BX22" s="49">
        <f t="shared" si="62"/>
        <v>-157467209.79757613</v>
      </c>
      <c r="BY22" s="49">
        <f t="shared" si="62"/>
        <v>-157467209.79757613</v>
      </c>
      <c r="BZ22" s="49">
        <f t="shared" si="62"/>
        <v>-157467209.79757613</v>
      </c>
      <c r="CA22" s="49">
        <f t="shared" si="62"/>
        <v>-157467209.79757613</v>
      </c>
      <c r="CB22" s="49">
        <f t="shared" si="62"/>
        <v>-157467209.79757613</v>
      </c>
      <c r="CC22" s="49">
        <f t="shared" si="62"/>
        <v>-157467209.79757613</v>
      </c>
      <c r="CD22" s="49">
        <f t="shared" si="62"/>
        <v>-157467209.79757613</v>
      </c>
      <c r="CE22" s="49">
        <f t="shared" si="62"/>
        <v>-157467209.79757613</v>
      </c>
      <c r="CF22" s="49">
        <f t="shared" si="62"/>
        <v>-157467209.79757613</v>
      </c>
    </row>
    <row r="23" spans="1:758" s="47" customFormat="1" ht="16.5" thickBot="1" x14ac:dyDescent="0.3">
      <c r="A23" s="80" t="s">
        <v>115</v>
      </c>
      <c r="B23" s="35"/>
      <c r="C23" s="45">
        <f>+C5+C22</f>
        <v>0</v>
      </c>
      <c r="D23" s="37">
        <f t="shared" ref="D23:AB23" si="63">+D5+D22</f>
        <v>0</v>
      </c>
      <c r="E23" s="37">
        <f t="shared" si="63"/>
        <v>0</v>
      </c>
      <c r="F23" s="37">
        <f t="shared" si="63"/>
        <v>0</v>
      </c>
      <c r="G23" s="37">
        <f t="shared" si="63"/>
        <v>-1091122222.2222223</v>
      </c>
      <c r="H23" s="37">
        <f t="shared" si="63"/>
        <v>-1330222765.3531318</v>
      </c>
      <c r="I23" s="37">
        <f t="shared" si="63"/>
        <v>-1673751659.9217381</v>
      </c>
      <c r="J23" s="37">
        <f t="shared" si="63"/>
        <v>-1912852203.0526476</v>
      </c>
      <c r="K23" s="37">
        <f t="shared" si="63"/>
        <v>-2079344430.9545875</v>
      </c>
      <c r="L23" s="37">
        <f t="shared" si="63"/>
        <v>-2236811640.7521634</v>
      </c>
      <c r="M23" s="37">
        <f t="shared" si="63"/>
        <v>-2394278850.5497394</v>
      </c>
      <c r="N23" s="37">
        <f t="shared" si="63"/>
        <v>-2551746060.3473153</v>
      </c>
      <c r="O23" s="37">
        <f t="shared" si="63"/>
        <v>-2709213270.1448913</v>
      </c>
      <c r="P23" s="37">
        <f t="shared" si="63"/>
        <v>-2866680479.9424672</v>
      </c>
      <c r="Q23" s="37">
        <f t="shared" si="63"/>
        <v>-3024147689.7400432</v>
      </c>
      <c r="R23" s="37">
        <f t="shared" si="63"/>
        <v>-3181614899.5376191</v>
      </c>
      <c r="S23" s="37">
        <f t="shared" si="63"/>
        <v>-3339082109.3351951</v>
      </c>
      <c r="T23" s="37">
        <f t="shared" si="63"/>
        <v>-3496549319.132771</v>
      </c>
      <c r="U23" s="37">
        <f t="shared" si="63"/>
        <v>-3654016528.930347</v>
      </c>
      <c r="V23" s="37">
        <f t="shared" si="63"/>
        <v>-3811483738.7279229</v>
      </c>
      <c r="W23" s="37">
        <f t="shared" si="63"/>
        <v>-3968950948.5254989</v>
      </c>
      <c r="X23" s="37">
        <f t="shared" si="63"/>
        <v>-4126418158.3230748</v>
      </c>
      <c r="Y23" s="37">
        <f t="shared" si="63"/>
        <v>-4283885368.1206508</v>
      </c>
      <c r="Z23" s="37">
        <f t="shared" si="63"/>
        <v>-4441352577.9182272</v>
      </c>
      <c r="AA23" s="37">
        <f t="shared" si="63"/>
        <v>-4598819787.7158031</v>
      </c>
      <c r="AB23" s="38">
        <f t="shared" si="63"/>
        <v>-4756286997.5133791</v>
      </c>
      <c r="AC23" s="38">
        <f t="shared" ref="AC23:CF23" si="64">+AC5+AC22</f>
        <v>-4913754207.310955</v>
      </c>
      <c r="AD23" s="38">
        <f t="shared" si="64"/>
        <v>-5071221417.108531</v>
      </c>
      <c r="AE23" s="38">
        <f t="shared" si="64"/>
        <v>-5228688626.9061069</v>
      </c>
      <c r="AF23" s="38">
        <f t="shared" si="64"/>
        <v>-5386155836.7036829</v>
      </c>
      <c r="AG23" s="38">
        <f t="shared" si="64"/>
        <v>-5543623046.5012589</v>
      </c>
      <c r="AH23" s="38">
        <f t="shared" si="64"/>
        <v>-5701090256.2988348</v>
      </c>
      <c r="AI23" s="38">
        <f t="shared" si="64"/>
        <v>-5858557466.0964108</v>
      </c>
      <c r="AJ23" s="38">
        <f t="shared" si="64"/>
        <v>-6016024675.8939867</v>
      </c>
      <c r="AK23" s="38">
        <f t="shared" si="64"/>
        <v>-6173491885.6915627</v>
      </c>
      <c r="AL23" s="38">
        <f t="shared" si="64"/>
        <v>-6330959095.4891386</v>
      </c>
      <c r="AM23" s="38">
        <f t="shared" si="64"/>
        <v>-6488426305.2867146</v>
      </c>
      <c r="AN23" s="38">
        <f t="shared" si="64"/>
        <v>-6645893515.0842905</v>
      </c>
      <c r="AO23" s="38">
        <f t="shared" si="64"/>
        <v>-6803360724.8818665</v>
      </c>
      <c r="AP23" s="38">
        <f t="shared" si="64"/>
        <v>-6960827934.6794424</v>
      </c>
      <c r="AQ23" s="38">
        <f t="shared" si="64"/>
        <v>-7118295144.4770184</v>
      </c>
      <c r="AR23" s="38">
        <f t="shared" si="64"/>
        <v>-7275762354.2745943</v>
      </c>
      <c r="AS23" s="38">
        <f t="shared" si="64"/>
        <v>-7433229564.0721703</v>
      </c>
      <c r="AT23" s="38">
        <f t="shared" si="64"/>
        <v>-7590696773.8697462</v>
      </c>
      <c r="AU23" s="38">
        <f t="shared" si="64"/>
        <v>-7748163983.6673222</v>
      </c>
      <c r="AV23" s="38">
        <f t="shared" si="64"/>
        <v>-7905631193.4648981</v>
      </c>
      <c r="AW23" s="38">
        <f t="shared" si="64"/>
        <v>-8063098403.2624741</v>
      </c>
      <c r="AX23" s="38">
        <f t="shared" si="64"/>
        <v>-8220565613.06005</v>
      </c>
      <c r="AY23" s="38">
        <f t="shared" si="64"/>
        <v>-8378032822.857626</v>
      </c>
      <c r="AZ23" s="38">
        <f t="shared" si="64"/>
        <v>-8535500032.6552019</v>
      </c>
      <c r="BA23" s="38">
        <f t="shared" si="64"/>
        <v>-8692967242.4527779</v>
      </c>
      <c r="BB23" s="38">
        <f t="shared" si="64"/>
        <v>-8850434452.2503548</v>
      </c>
      <c r="BC23" s="38">
        <f t="shared" si="64"/>
        <v>-9007901662.0479317</v>
      </c>
      <c r="BD23" s="38">
        <f t="shared" si="64"/>
        <v>-9165368871.8455086</v>
      </c>
      <c r="BE23" s="38">
        <f t="shared" si="64"/>
        <v>-9322836081.6430855</v>
      </c>
      <c r="BF23" s="38">
        <f t="shared" si="64"/>
        <v>-9480303291.4406624</v>
      </c>
      <c r="BG23" s="38">
        <f t="shared" si="64"/>
        <v>-9637770501.2382393</v>
      </c>
      <c r="BH23" s="38">
        <f t="shared" si="64"/>
        <v>-9795237711.0358162</v>
      </c>
      <c r="BI23" s="38">
        <f t="shared" si="64"/>
        <v>-9952704920.8333931</v>
      </c>
      <c r="BJ23" s="38">
        <f t="shared" si="64"/>
        <v>-10110172130.63097</v>
      </c>
      <c r="BK23" s="38">
        <f t="shared" si="64"/>
        <v>-10267639340.428547</v>
      </c>
      <c r="BL23" s="38">
        <f t="shared" si="64"/>
        <v>-10425106550.226124</v>
      </c>
      <c r="BM23" s="38">
        <f t="shared" si="64"/>
        <v>-10582573760.023701</v>
      </c>
      <c r="BN23" s="38">
        <f t="shared" si="64"/>
        <v>-10740040969.821278</v>
      </c>
      <c r="BO23" s="38">
        <f t="shared" si="64"/>
        <v>-10897508179.618855</v>
      </c>
      <c r="BP23" s="38">
        <f t="shared" si="64"/>
        <v>-11054975389.416431</v>
      </c>
      <c r="BQ23" s="38">
        <f t="shared" si="64"/>
        <v>-11212442599.214008</v>
      </c>
      <c r="BR23" s="38">
        <f t="shared" si="64"/>
        <v>-11369909809.011585</v>
      </c>
      <c r="BS23" s="38">
        <f t="shared" si="64"/>
        <v>-11527377018.809162</v>
      </c>
      <c r="BT23" s="38">
        <f t="shared" si="64"/>
        <v>-11684844228.606739</v>
      </c>
      <c r="BU23" s="38">
        <f t="shared" si="64"/>
        <v>-11842311438.404316</v>
      </c>
      <c r="BV23" s="38">
        <f t="shared" si="64"/>
        <v>-11999778648.201893</v>
      </c>
      <c r="BW23" s="38">
        <f t="shared" si="64"/>
        <v>-12157245857.99947</v>
      </c>
      <c r="BX23" s="38">
        <f t="shared" si="64"/>
        <v>-12314713067.797047</v>
      </c>
      <c r="BY23" s="38">
        <f t="shared" si="64"/>
        <v>-12472180277.594624</v>
      </c>
      <c r="BZ23" s="38">
        <f t="shared" si="64"/>
        <v>-12629647487.3922</v>
      </c>
      <c r="CA23" s="38">
        <f t="shared" si="64"/>
        <v>-12787114697.189777</v>
      </c>
      <c r="CB23" s="38">
        <f t="shared" si="64"/>
        <v>-12944581906.987354</v>
      </c>
      <c r="CC23" s="38">
        <f t="shared" si="64"/>
        <v>-13102049116.784931</v>
      </c>
      <c r="CD23" s="38">
        <f t="shared" si="64"/>
        <v>-13259516326.582508</v>
      </c>
      <c r="CE23" s="38">
        <f t="shared" si="64"/>
        <v>-13416983536.380085</v>
      </c>
      <c r="CF23" s="38">
        <f t="shared" si="64"/>
        <v>-13574450746.177662</v>
      </c>
      <c r="CG23" s="46"/>
      <c r="CH23" s="46"/>
      <c r="CI23" s="46"/>
      <c r="CJ23" s="46"/>
      <c r="CK23" s="46"/>
      <c r="CL23" s="46"/>
      <c r="CM23" s="46"/>
      <c r="CN23" s="46"/>
      <c r="CO23" s="46"/>
      <c r="CP23" s="46"/>
      <c r="CQ23" s="46"/>
      <c r="CR23" s="46"/>
      <c r="CS23" s="46"/>
      <c r="CT23" s="46"/>
      <c r="CU23" s="46"/>
      <c r="CV23" s="46"/>
      <c r="CW23" s="46"/>
      <c r="CX23" s="46"/>
      <c r="CY23" s="46"/>
      <c r="CZ23" s="46"/>
      <c r="DA23" s="46"/>
      <c r="DB23" s="46"/>
      <c r="DC23" s="46"/>
      <c r="DD23" s="46"/>
      <c r="DE23" s="46"/>
      <c r="DF23" s="46"/>
      <c r="DG23" s="46"/>
      <c r="DH23" s="46"/>
      <c r="DI23" s="46"/>
      <c r="DJ23" s="46"/>
      <c r="DK23" s="46"/>
      <c r="DL23" s="46"/>
      <c r="DM23" s="46"/>
      <c r="DN23" s="46"/>
      <c r="DO23" s="46"/>
      <c r="DP23" s="46"/>
      <c r="DQ23" s="46"/>
      <c r="DR23" s="46"/>
      <c r="DS23" s="46"/>
      <c r="DT23" s="46"/>
      <c r="DU23" s="46"/>
      <c r="DV23" s="46"/>
      <c r="DW23" s="46"/>
      <c r="DX23" s="46"/>
      <c r="DY23" s="46"/>
      <c r="DZ23" s="46"/>
      <c r="EA23" s="46"/>
      <c r="EB23" s="46"/>
      <c r="EC23" s="46"/>
      <c r="ED23" s="46"/>
      <c r="EE23" s="46"/>
      <c r="EF23" s="46"/>
      <c r="EG23" s="46"/>
      <c r="EH23" s="46"/>
      <c r="EI23" s="46"/>
      <c r="EJ23" s="46"/>
      <c r="EK23" s="46"/>
      <c r="EL23" s="46"/>
      <c r="EM23" s="46"/>
      <c r="EN23" s="46"/>
      <c r="EO23" s="46"/>
      <c r="EP23" s="46"/>
      <c r="EQ23" s="46"/>
      <c r="ER23" s="46"/>
      <c r="ES23" s="46"/>
      <c r="ET23" s="46"/>
      <c r="EU23" s="46"/>
      <c r="EV23" s="46"/>
      <c r="EW23" s="46"/>
      <c r="EX23" s="46"/>
      <c r="EY23" s="46"/>
      <c r="EZ23" s="46"/>
      <c r="FA23" s="46"/>
      <c r="FB23" s="46"/>
      <c r="FC23" s="46"/>
      <c r="FD23" s="46"/>
      <c r="FE23" s="46"/>
      <c r="FF23" s="46"/>
      <c r="FG23" s="46"/>
      <c r="FH23" s="46"/>
      <c r="FI23" s="46"/>
      <c r="FJ23" s="46"/>
      <c r="FK23" s="46"/>
      <c r="FL23" s="46"/>
      <c r="FM23" s="46"/>
      <c r="FN23" s="46"/>
      <c r="FO23" s="46"/>
      <c r="FP23" s="46"/>
      <c r="FQ23" s="46"/>
      <c r="FR23" s="46"/>
      <c r="FS23" s="46"/>
      <c r="FT23" s="46"/>
      <c r="FU23" s="46"/>
      <c r="FV23" s="46"/>
      <c r="FW23" s="46"/>
      <c r="FX23" s="46"/>
      <c r="FY23" s="46"/>
      <c r="FZ23" s="46"/>
      <c r="GA23" s="46"/>
      <c r="GB23" s="46"/>
      <c r="GC23" s="46"/>
      <c r="GD23" s="46"/>
      <c r="GE23" s="46"/>
      <c r="GF23" s="46"/>
      <c r="GG23" s="46"/>
      <c r="GH23" s="46"/>
      <c r="GI23" s="46"/>
      <c r="GJ23" s="46"/>
      <c r="GK23" s="46"/>
      <c r="GL23" s="46"/>
      <c r="GM23" s="46"/>
      <c r="GN23" s="46"/>
      <c r="GO23" s="46"/>
      <c r="GP23" s="46"/>
      <c r="GQ23" s="46"/>
      <c r="GR23" s="46"/>
      <c r="GS23" s="46"/>
      <c r="GT23" s="46"/>
      <c r="GU23" s="46"/>
      <c r="GV23" s="46"/>
      <c r="GW23" s="46"/>
      <c r="GX23" s="46"/>
      <c r="GY23" s="46"/>
      <c r="GZ23" s="46"/>
      <c r="HA23" s="46"/>
      <c r="HB23" s="46"/>
      <c r="HC23" s="46"/>
      <c r="HD23" s="46"/>
      <c r="HE23" s="46"/>
      <c r="HF23" s="46"/>
      <c r="HG23" s="46"/>
      <c r="HH23" s="46"/>
      <c r="HI23" s="46"/>
      <c r="HJ23" s="46"/>
      <c r="HK23" s="46"/>
      <c r="HL23" s="46"/>
      <c r="HM23" s="46"/>
      <c r="HN23" s="46"/>
      <c r="HO23" s="46"/>
      <c r="HP23" s="46"/>
      <c r="HQ23" s="46"/>
      <c r="HR23" s="46"/>
      <c r="HS23" s="46"/>
      <c r="HT23" s="46"/>
      <c r="HU23" s="46"/>
      <c r="HV23" s="46"/>
      <c r="HW23" s="46"/>
      <c r="HX23" s="46"/>
      <c r="HY23" s="46"/>
      <c r="HZ23" s="46"/>
      <c r="IA23" s="46"/>
      <c r="IB23" s="46"/>
      <c r="IC23" s="46"/>
      <c r="ID23" s="46"/>
      <c r="IE23" s="46"/>
      <c r="IF23" s="46"/>
      <c r="IG23" s="46"/>
      <c r="IH23" s="46"/>
      <c r="II23" s="46"/>
      <c r="IJ23" s="46"/>
      <c r="IK23" s="46"/>
      <c r="IL23" s="46"/>
      <c r="IM23" s="46"/>
      <c r="IN23" s="46"/>
      <c r="IO23" s="46"/>
      <c r="IP23" s="46"/>
      <c r="IQ23" s="46"/>
      <c r="IR23" s="46"/>
      <c r="IS23" s="46"/>
      <c r="IT23" s="46"/>
      <c r="IU23" s="46"/>
      <c r="IV23" s="46"/>
      <c r="IW23" s="46"/>
      <c r="IX23" s="46"/>
      <c r="IY23" s="46"/>
      <c r="IZ23" s="46"/>
      <c r="JA23" s="46"/>
      <c r="JB23" s="46"/>
      <c r="JC23" s="46"/>
      <c r="JD23" s="46"/>
      <c r="JE23" s="46"/>
      <c r="JF23" s="46"/>
      <c r="JG23" s="46"/>
      <c r="JH23" s="46"/>
      <c r="JI23" s="46"/>
      <c r="JJ23" s="46"/>
      <c r="JK23" s="46"/>
      <c r="JL23" s="46"/>
      <c r="JM23" s="46"/>
      <c r="JN23" s="46"/>
      <c r="JO23" s="46"/>
      <c r="JP23" s="46"/>
      <c r="JQ23" s="46"/>
      <c r="JR23" s="46"/>
      <c r="JS23" s="46"/>
      <c r="JT23" s="46"/>
      <c r="JU23" s="46"/>
      <c r="JV23" s="46"/>
      <c r="JW23" s="46"/>
      <c r="JX23" s="46"/>
      <c r="JY23" s="46"/>
      <c r="JZ23" s="46"/>
      <c r="KA23" s="46"/>
      <c r="KB23" s="46"/>
      <c r="KC23" s="46"/>
      <c r="KD23" s="46"/>
      <c r="KE23" s="46"/>
      <c r="KF23" s="46"/>
      <c r="KG23" s="46"/>
      <c r="KH23" s="46"/>
      <c r="KI23" s="46"/>
      <c r="KJ23" s="46"/>
      <c r="KK23" s="46"/>
      <c r="KL23" s="46"/>
      <c r="KM23" s="46"/>
      <c r="KN23" s="46"/>
      <c r="KO23" s="46"/>
      <c r="KP23" s="46"/>
      <c r="KQ23" s="46"/>
      <c r="KR23" s="46"/>
      <c r="KS23" s="46"/>
      <c r="KT23" s="46"/>
      <c r="KU23" s="46"/>
      <c r="KV23" s="46"/>
      <c r="KW23" s="46"/>
      <c r="KX23" s="46"/>
      <c r="KY23" s="46"/>
      <c r="KZ23" s="46"/>
      <c r="LA23" s="46"/>
      <c r="LB23" s="46"/>
      <c r="LC23" s="46"/>
      <c r="LD23" s="46"/>
      <c r="LE23" s="46"/>
      <c r="LF23" s="46"/>
      <c r="LG23" s="46"/>
      <c r="LH23" s="46"/>
      <c r="LI23" s="46"/>
      <c r="LJ23" s="46"/>
      <c r="LK23" s="46"/>
      <c r="LL23" s="46"/>
      <c r="LM23" s="46"/>
      <c r="LN23" s="46"/>
      <c r="LO23" s="46"/>
      <c r="LP23" s="46"/>
      <c r="LQ23" s="46"/>
      <c r="LR23" s="46"/>
      <c r="LS23" s="46"/>
      <c r="LT23" s="46"/>
      <c r="LU23" s="46"/>
      <c r="LV23" s="46"/>
      <c r="LW23" s="46"/>
      <c r="LX23" s="46"/>
      <c r="LY23" s="46"/>
      <c r="LZ23" s="46"/>
      <c r="MA23" s="46"/>
      <c r="MB23" s="46"/>
      <c r="MC23" s="46"/>
      <c r="MD23" s="46"/>
      <c r="ME23" s="46"/>
      <c r="MF23" s="46"/>
      <c r="MG23" s="46"/>
      <c r="MH23" s="46"/>
      <c r="MI23" s="46"/>
      <c r="MJ23" s="46"/>
      <c r="MK23" s="46"/>
      <c r="ML23" s="46"/>
      <c r="MM23" s="46"/>
      <c r="MN23" s="46"/>
      <c r="MO23" s="46"/>
      <c r="MP23" s="46"/>
      <c r="MQ23" s="46"/>
      <c r="MR23" s="46"/>
      <c r="MS23" s="46"/>
      <c r="MT23" s="46"/>
      <c r="MU23" s="46"/>
      <c r="MV23" s="46"/>
      <c r="MW23" s="46"/>
      <c r="MX23" s="46"/>
      <c r="MY23" s="46"/>
      <c r="MZ23" s="46"/>
      <c r="NA23" s="46"/>
      <c r="NB23" s="46"/>
      <c r="NC23" s="46"/>
      <c r="ND23" s="46"/>
      <c r="NE23" s="46"/>
      <c r="NF23" s="46"/>
      <c r="NG23" s="46"/>
      <c r="NH23" s="46"/>
      <c r="NI23" s="46"/>
      <c r="NJ23" s="46"/>
      <c r="NK23" s="46"/>
      <c r="NL23" s="46"/>
      <c r="NM23" s="46"/>
      <c r="NN23" s="46"/>
      <c r="NO23" s="46"/>
      <c r="NP23" s="46"/>
      <c r="NQ23" s="46"/>
      <c r="NR23" s="46"/>
      <c r="NS23" s="46"/>
      <c r="NT23" s="46"/>
      <c r="NU23" s="46"/>
      <c r="NV23" s="46"/>
      <c r="NW23" s="46"/>
      <c r="NX23" s="46"/>
      <c r="NY23" s="46"/>
      <c r="NZ23" s="46"/>
      <c r="OA23" s="46"/>
      <c r="OB23" s="46"/>
      <c r="OC23" s="46"/>
      <c r="OD23" s="46"/>
      <c r="OE23" s="46"/>
      <c r="OF23" s="46"/>
      <c r="OG23" s="46"/>
      <c r="OH23" s="46"/>
      <c r="OI23" s="46"/>
      <c r="OJ23" s="46"/>
      <c r="OK23" s="46"/>
      <c r="OL23" s="46"/>
      <c r="OM23" s="46"/>
      <c r="ON23" s="46"/>
      <c r="OO23" s="46"/>
      <c r="OP23" s="46"/>
      <c r="OQ23" s="46"/>
      <c r="OR23" s="46"/>
      <c r="OS23" s="46"/>
      <c r="OT23" s="46"/>
      <c r="OU23" s="46"/>
      <c r="OV23" s="46"/>
      <c r="OW23" s="46"/>
      <c r="OX23" s="46"/>
      <c r="OY23" s="46"/>
      <c r="OZ23" s="46"/>
      <c r="PA23" s="46"/>
      <c r="PB23" s="46"/>
      <c r="PC23" s="46"/>
      <c r="PD23" s="46"/>
      <c r="PE23" s="46"/>
      <c r="PF23" s="46"/>
      <c r="PG23" s="46"/>
      <c r="PH23" s="46"/>
      <c r="PI23" s="46"/>
      <c r="PJ23" s="46"/>
      <c r="PK23" s="46"/>
      <c r="PL23" s="46"/>
      <c r="PM23" s="46"/>
      <c r="PN23" s="46"/>
      <c r="PO23" s="46"/>
      <c r="PP23" s="46"/>
      <c r="PQ23" s="46"/>
      <c r="PR23" s="46"/>
      <c r="PS23" s="46"/>
      <c r="PT23" s="46"/>
      <c r="PU23" s="46"/>
      <c r="PV23" s="46"/>
      <c r="PW23" s="46"/>
      <c r="PX23" s="46"/>
      <c r="PY23" s="46"/>
      <c r="PZ23" s="46"/>
      <c r="QA23" s="46"/>
      <c r="QB23" s="46"/>
      <c r="QC23" s="46"/>
      <c r="QD23" s="46"/>
      <c r="QE23" s="46"/>
      <c r="QF23" s="46"/>
      <c r="QG23" s="46"/>
      <c r="QH23" s="46"/>
      <c r="QI23" s="46"/>
      <c r="QJ23" s="46"/>
      <c r="QK23" s="46"/>
      <c r="QL23" s="46"/>
      <c r="QM23" s="46"/>
      <c r="QN23" s="46"/>
      <c r="QO23" s="46"/>
      <c r="QP23" s="46"/>
      <c r="QQ23" s="46"/>
      <c r="QR23" s="46"/>
      <c r="QS23" s="46"/>
      <c r="QT23" s="46"/>
      <c r="QU23" s="46"/>
      <c r="QV23" s="46"/>
      <c r="QW23" s="46"/>
      <c r="QX23" s="46"/>
      <c r="QY23" s="46"/>
      <c r="QZ23" s="46"/>
      <c r="RA23" s="46"/>
      <c r="RB23" s="46"/>
      <c r="RC23" s="46"/>
      <c r="RD23" s="46"/>
      <c r="RE23" s="46"/>
      <c r="RF23" s="46"/>
      <c r="RG23" s="46"/>
      <c r="RH23" s="46"/>
      <c r="RI23" s="46"/>
      <c r="RJ23" s="46"/>
      <c r="RK23" s="46"/>
      <c r="RL23" s="46"/>
      <c r="RM23" s="46"/>
      <c r="RN23" s="46"/>
      <c r="RO23" s="46"/>
      <c r="RP23" s="46"/>
      <c r="RQ23" s="46"/>
      <c r="RR23" s="46"/>
      <c r="RS23" s="46"/>
      <c r="RT23" s="46"/>
      <c r="RU23" s="46"/>
      <c r="RV23" s="46"/>
      <c r="RW23" s="46"/>
      <c r="RX23" s="46"/>
      <c r="RY23" s="46"/>
      <c r="RZ23" s="46"/>
      <c r="SA23" s="46"/>
      <c r="SB23" s="46"/>
      <c r="SC23" s="46"/>
      <c r="SD23" s="46"/>
      <c r="SE23" s="46"/>
      <c r="SF23" s="46"/>
      <c r="SG23" s="46"/>
      <c r="SH23" s="46"/>
      <c r="SI23" s="46"/>
      <c r="SJ23" s="46"/>
      <c r="SK23" s="46"/>
      <c r="SL23" s="46"/>
      <c r="SM23" s="46"/>
      <c r="SN23" s="46"/>
      <c r="SO23" s="46"/>
      <c r="SP23" s="46"/>
      <c r="SQ23" s="46"/>
      <c r="SR23" s="46"/>
      <c r="SS23" s="46"/>
      <c r="ST23" s="46"/>
      <c r="SU23" s="46"/>
      <c r="SV23" s="46"/>
      <c r="SW23" s="46"/>
      <c r="SX23" s="46"/>
      <c r="SY23" s="46"/>
      <c r="SZ23" s="46"/>
      <c r="TA23" s="46"/>
      <c r="TB23" s="46"/>
      <c r="TC23" s="46"/>
      <c r="TD23" s="46"/>
      <c r="TE23" s="46"/>
      <c r="TF23" s="46"/>
      <c r="TG23" s="46"/>
      <c r="TH23" s="46"/>
      <c r="TI23" s="46"/>
      <c r="TJ23" s="46"/>
      <c r="TK23" s="46"/>
      <c r="TL23" s="46"/>
      <c r="TM23" s="46"/>
      <c r="TN23" s="46"/>
      <c r="TO23" s="46"/>
      <c r="TP23" s="46"/>
      <c r="TQ23" s="46"/>
      <c r="TR23" s="46"/>
      <c r="TS23" s="46"/>
      <c r="TT23" s="46"/>
      <c r="TU23" s="46"/>
      <c r="TV23" s="46"/>
      <c r="TW23" s="46"/>
      <c r="TX23" s="46"/>
      <c r="TY23" s="46"/>
      <c r="TZ23" s="46"/>
      <c r="UA23" s="46"/>
      <c r="UB23" s="46"/>
      <c r="UC23" s="46"/>
      <c r="UD23" s="46"/>
      <c r="UE23" s="46"/>
      <c r="UF23" s="46"/>
      <c r="UG23" s="46"/>
      <c r="UH23" s="46"/>
      <c r="UI23" s="46"/>
      <c r="UJ23" s="46"/>
      <c r="UK23" s="46"/>
      <c r="UL23" s="46"/>
      <c r="UM23" s="46"/>
      <c r="UN23" s="46"/>
      <c r="UO23" s="46"/>
      <c r="UP23" s="46"/>
      <c r="UQ23" s="46"/>
      <c r="UR23" s="46"/>
      <c r="US23" s="46"/>
      <c r="UT23" s="46"/>
      <c r="UU23" s="46"/>
      <c r="UV23" s="46"/>
      <c r="UW23" s="46"/>
      <c r="UX23" s="46"/>
      <c r="UY23" s="46"/>
      <c r="UZ23" s="46"/>
      <c r="VA23" s="46"/>
      <c r="VB23" s="46"/>
      <c r="VC23" s="46"/>
      <c r="VD23" s="46"/>
      <c r="VE23" s="46"/>
      <c r="VF23" s="46"/>
      <c r="VG23" s="46"/>
      <c r="VH23" s="46"/>
      <c r="VI23" s="46"/>
      <c r="VJ23" s="46"/>
      <c r="VK23" s="46"/>
      <c r="VL23" s="46"/>
      <c r="VM23" s="46"/>
      <c r="VN23" s="46"/>
      <c r="VO23" s="46"/>
      <c r="VP23" s="46"/>
      <c r="VQ23" s="46"/>
      <c r="VR23" s="46"/>
      <c r="VS23" s="46"/>
      <c r="VT23" s="46"/>
      <c r="VU23" s="46"/>
      <c r="VV23" s="46"/>
      <c r="VW23" s="46"/>
      <c r="VX23" s="46"/>
      <c r="VY23" s="46"/>
      <c r="VZ23" s="46"/>
      <c r="WA23" s="46"/>
      <c r="WB23" s="46"/>
      <c r="WC23" s="46"/>
      <c r="WD23" s="46"/>
      <c r="WE23" s="46"/>
      <c r="WF23" s="46"/>
      <c r="WG23" s="46"/>
      <c r="WH23" s="46"/>
      <c r="WI23" s="46"/>
      <c r="WJ23" s="46"/>
      <c r="WK23" s="46"/>
      <c r="WL23" s="46"/>
      <c r="WM23" s="46"/>
      <c r="WN23" s="46"/>
      <c r="WO23" s="46"/>
      <c r="WP23" s="46"/>
      <c r="WQ23" s="46"/>
      <c r="WR23" s="46"/>
      <c r="WS23" s="46"/>
      <c r="WT23" s="46"/>
      <c r="WU23" s="46"/>
      <c r="WV23" s="46"/>
      <c r="WW23" s="46"/>
      <c r="WX23" s="46"/>
      <c r="WY23" s="46"/>
      <c r="WZ23" s="46"/>
      <c r="XA23" s="46"/>
      <c r="XB23" s="46"/>
      <c r="XC23" s="46"/>
      <c r="XD23" s="46"/>
      <c r="XE23" s="46"/>
      <c r="XF23" s="46"/>
      <c r="XG23" s="46"/>
      <c r="XH23" s="46"/>
      <c r="XI23" s="46"/>
      <c r="XJ23" s="46"/>
      <c r="XK23" s="46"/>
      <c r="XL23" s="46"/>
      <c r="XM23" s="46"/>
      <c r="XN23" s="46"/>
      <c r="XO23" s="46"/>
      <c r="XP23" s="46"/>
      <c r="XQ23" s="46"/>
      <c r="XR23" s="46"/>
      <c r="XS23" s="46"/>
      <c r="XT23" s="46"/>
      <c r="XU23" s="46"/>
      <c r="XV23" s="46"/>
      <c r="XW23" s="46"/>
      <c r="XX23" s="46"/>
      <c r="XY23" s="46"/>
      <c r="XZ23" s="46"/>
      <c r="YA23" s="46"/>
      <c r="YB23" s="46"/>
      <c r="YC23" s="46"/>
      <c r="YD23" s="46"/>
      <c r="YE23" s="46"/>
      <c r="YF23" s="46"/>
      <c r="YG23" s="46"/>
      <c r="YH23" s="46"/>
      <c r="YI23" s="46"/>
      <c r="YJ23" s="46"/>
      <c r="YK23" s="46"/>
      <c r="YL23" s="46"/>
      <c r="YM23" s="46"/>
      <c r="YN23" s="46"/>
      <c r="YO23" s="46"/>
      <c r="YP23" s="46"/>
      <c r="YQ23" s="46"/>
      <c r="YR23" s="46"/>
      <c r="YS23" s="46"/>
      <c r="YT23" s="46"/>
      <c r="YU23" s="46"/>
      <c r="YV23" s="46"/>
      <c r="YW23" s="46"/>
      <c r="YX23" s="46"/>
      <c r="YY23" s="46"/>
      <c r="YZ23" s="46"/>
      <c r="ZA23" s="46"/>
      <c r="ZB23" s="46"/>
      <c r="ZC23" s="46"/>
      <c r="ZD23" s="46"/>
      <c r="ZE23" s="46"/>
      <c r="ZF23" s="46"/>
      <c r="ZG23" s="46"/>
      <c r="ZH23" s="46"/>
      <c r="ZI23" s="46"/>
      <c r="ZJ23" s="46"/>
      <c r="ZK23" s="46"/>
      <c r="ZL23" s="46"/>
      <c r="ZM23" s="46"/>
      <c r="ZN23" s="46"/>
      <c r="ZO23" s="46"/>
      <c r="ZP23" s="46"/>
      <c r="ZQ23" s="46"/>
      <c r="ZR23" s="46"/>
      <c r="ZS23" s="46"/>
      <c r="ZT23" s="46"/>
      <c r="ZU23" s="46"/>
      <c r="ZV23" s="46"/>
      <c r="ZW23" s="46"/>
      <c r="ZX23" s="46"/>
      <c r="ZY23" s="46"/>
      <c r="ZZ23" s="46"/>
      <c r="AAA23" s="46"/>
      <c r="AAB23" s="46"/>
      <c r="AAC23" s="46"/>
      <c r="AAD23" s="46"/>
      <c r="AAE23" s="46"/>
      <c r="AAF23" s="46"/>
      <c r="AAG23" s="46"/>
      <c r="AAH23" s="46"/>
      <c r="AAI23" s="46"/>
      <c r="AAJ23" s="46"/>
      <c r="AAK23" s="46"/>
      <c r="AAL23" s="46"/>
      <c r="AAM23" s="46"/>
      <c r="AAN23" s="46"/>
      <c r="AAO23" s="46"/>
      <c r="AAP23" s="46"/>
      <c r="AAQ23" s="46"/>
      <c r="AAR23" s="46"/>
      <c r="AAS23" s="46"/>
      <c r="AAT23" s="46"/>
      <c r="AAU23" s="46"/>
      <c r="AAV23" s="46"/>
      <c r="AAW23" s="46"/>
      <c r="AAX23" s="46"/>
      <c r="AAY23" s="46"/>
      <c r="AAZ23" s="46"/>
      <c r="ABA23" s="46"/>
      <c r="ABB23" s="46"/>
      <c r="ABC23" s="46"/>
      <c r="ABD23" s="46"/>
      <c r="ABE23" s="46"/>
      <c r="ABF23" s="46"/>
      <c r="ABG23" s="46"/>
      <c r="ABH23" s="46"/>
      <c r="ABI23" s="46"/>
      <c r="ABJ23" s="46"/>
      <c r="ABK23" s="46"/>
      <c r="ABL23" s="46"/>
      <c r="ABM23" s="46"/>
      <c r="ABN23" s="46"/>
      <c r="ABO23" s="46"/>
      <c r="ABP23" s="46"/>
      <c r="ABQ23" s="46"/>
      <c r="ABR23" s="46"/>
      <c r="ABS23" s="46"/>
      <c r="ABT23" s="46"/>
      <c r="ABU23" s="46"/>
      <c r="ABV23" s="46"/>
      <c r="ABW23" s="46"/>
      <c r="ABX23" s="46"/>
      <c r="ABY23" s="46"/>
      <c r="ABZ23" s="46"/>
      <c r="ACA23" s="46"/>
      <c r="ACB23" s="46"/>
      <c r="ACC23" s="46"/>
      <c r="ACD23" s="46"/>
    </row>
    <row r="32" spans="1:758" x14ac:dyDescent="0.2">
      <c r="C32" s="31">
        <v>42856</v>
      </c>
    </row>
    <row r="33" spans="3:3" x14ac:dyDescent="0.2">
      <c r="C33" s="31">
        <v>42887</v>
      </c>
    </row>
    <row r="34" spans="3:3" x14ac:dyDescent="0.2">
      <c r="C34" s="31">
        <v>42917</v>
      </c>
    </row>
    <row r="35" spans="3:3" x14ac:dyDescent="0.2">
      <c r="C35" s="31">
        <v>42948</v>
      </c>
    </row>
    <row r="36" spans="3:3" x14ac:dyDescent="0.2">
      <c r="C36" s="31">
        <v>42979</v>
      </c>
    </row>
    <row r="37" spans="3:3" x14ac:dyDescent="0.2">
      <c r="C37" s="31">
        <v>43009</v>
      </c>
    </row>
    <row r="38" spans="3:3" x14ac:dyDescent="0.2">
      <c r="C38" s="31">
        <v>43040</v>
      </c>
    </row>
    <row r="39" spans="3:3" x14ac:dyDescent="0.2">
      <c r="C39" s="31">
        <v>43070</v>
      </c>
    </row>
    <row r="40" spans="3:3" x14ac:dyDescent="0.2">
      <c r="C40" s="31">
        <v>43101</v>
      </c>
    </row>
    <row r="41" spans="3:3" x14ac:dyDescent="0.2">
      <c r="C41" s="31">
        <v>43132</v>
      </c>
    </row>
    <row r="42" spans="3:3" x14ac:dyDescent="0.2">
      <c r="C42" s="31">
        <v>43160</v>
      </c>
    </row>
    <row r="43" spans="3:3" x14ac:dyDescent="0.2">
      <c r="C43" s="31">
        <v>43191</v>
      </c>
    </row>
    <row r="44" spans="3:3" x14ac:dyDescent="0.2">
      <c r="C44" s="31">
        <v>43221</v>
      </c>
    </row>
    <row r="45" spans="3:3" x14ac:dyDescent="0.2">
      <c r="C45" s="31">
        <v>43252</v>
      </c>
    </row>
    <row r="46" spans="3:3" x14ac:dyDescent="0.2">
      <c r="C46" s="31">
        <v>43282</v>
      </c>
    </row>
    <row r="47" spans="3:3" x14ac:dyDescent="0.2">
      <c r="C47" s="31">
        <v>43313</v>
      </c>
    </row>
    <row r="48" spans="3:3" x14ac:dyDescent="0.2">
      <c r="C48" s="31">
        <v>43344</v>
      </c>
    </row>
    <row r="49" spans="3:3" x14ac:dyDescent="0.2">
      <c r="C49" s="31">
        <v>43374</v>
      </c>
    </row>
    <row r="50" spans="3:3" x14ac:dyDescent="0.2">
      <c r="C50" s="31">
        <v>43405</v>
      </c>
    </row>
    <row r="51" spans="3:3" x14ac:dyDescent="0.2">
      <c r="C51" s="31">
        <v>43435</v>
      </c>
    </row>
    <row r="52" spans="3:3" x14ac:dyDescent="0.2">
      <c r="C52" s="31">
        <v>43466</v>
      </c>
    </row>
    <row r="53" spans="3:3" x14ac:dyDescent="0.2">
      <c r="C53" s="31">
        <v>43497</v>
      </c>
    </row>
    <row r="54" spans="3:3" x14ac:dyDescent="0.2">
      <c r="C54" s="31">
        <v>43525</v>
      </c>
    </row>
    <row r="55" spans="3:3" x14ac:dyDescent="0.2">
      <c r="C55" s="31">
        <v>43556</v>
      </c>
    </row>
    <row r="56" spans="3:3" x14ac:dyDescent="0.2">
      <c r="C56" s="31">
        <v>43586</v>
      </c>
    </row>
    <row r="57" spans="3:3" x14ac:dyDescent="0.2">
      <c r="C57" s="31">
        <v>43617</v>
      </c>
    </row>
    <row r="58" spans="3:3" x14ac:dyDescent="0.2">
      <c r="C58" s="31">
        <v>43647</v>
      </c>
    </row>
    <row r="59" spans="3:3" x14ac:dyDescent="0.2">
      <c r="C59" s="31">
        <v>43678</v>
      </c>
    </row>
    <row r="60" spans="3:3" x14ac:dyDescent="0.2">
      <c r="C60" s="31">
        <v>43709</v>
      </c>
    </row>
    <row r="61" spans="3:3" x14ac:dyDescent="0.2">
      <c r="C61" s="31">
        <v>43739</v>
      </c>
    </row>
    <row r="62" spans="3:3" x14ac:dyDescent="0.2">
      <c r="C62" s="31">
        <v>43770</v>
      </c>
    </row>
    <row r="63" spans="3:3" x14ac:dyDescent="0.2">
      <c r="C63" s="31">
        <v>43800</v>
      </c>
    </row>
    <row r="64" spans="3:3" x14ac:dyDescent="0.2">
      <c r="C64" s="31">
        <v>43831</v>
      </c>
    </row>
    <row r="65" spans="3:3" x14ac:dyDescent="0.2">
      <c r="C65" s="31">
        <v>43862</v>
      </c>
    </row>
    <row r="66" spans="3:3" x14ac:dyDescent="0.2">
      <c r="C66" s="31">
        <v>43891</v>
      </c>
    </row>
    <row r="67" spans="3:3" x14ac:dyDescent="0.2">
      <c r="C67" s="31">
        <v>43922</v>
      </c>
    </row>
    <row r="68" spans="3:3" x14ac:dyDescent="0.2">
      <c r="C68" s="31">
        <v>43952</v>
      </c>
    </row>
    <row r="69" spans="3:3" x14ac:dyDescent="0.2">
      <c r="C69" s="31">
        <v>43983</v>
      </c>
    </row>
    <row r="70" spans="3:3" x14ac:dyDescent="0.2">
      <c r="C70" s="31">
        <v>44013</v>
      </c>
    </row>
    <row r="71" spans="3:3" x14ac:dyDescent="0.2">
      <c r="C71" s="31">
        <v>44044</v>
      </c>
    </row>
    <row r="72" spans="3:3" x14ac:dyDescent="0.2">
      <c r="C72" s="31">
        <v>44075</v>
      </c>
    </row>
    <row r="73" spans="3:3" x14ac:dyDescent="0.2">
      <c r="C73" s="31">
        <v>44105</v>
      </c>
    </row>
    <row r="74" spans="3:3" x14ac:dyDescent="0.2">
      <c r="C74" s="31">
        <v>44136</v>
      </c>
    </row>
    <row r="75" spans="3:3" x14ac:dyDescent="0.2">
      <c r="C75" s="31">
        <v>44166</v>
      </c>
    </row>
    <row r="76" spans="3:3" x14ac:dyDescent="0.2">
      <c r="C76" s="31">
        <v>44197</v>
      </c>
    </row>
    <row r="77" spans="3:3" x14ac:dyDescent="0.2">
      <c r="C77" s="31">
        <v>44228</v>
      </c>
    </row>
    <row r="78" spans="3:3" x14ac:dyDescent="0.2">
      <c r="C78" s="31">
        <v>44256</v>
      </c>
    </row>
    <row r="79" spans="3:3" x14ac:dyDescent="0.2">
      <c r="C79" s="31">
        <v>44287</v>
      </c>
    </row>
    <row r="80" spans="3:3" x14ac:dyDescent="0.2">
      <c r="C80" s="31">
        <v>44317</v>
      </c>
    </row>
    <row r="81" spans="3:3" x14ac:dyDescent="0.2">
      <c r="C81" s="31">
        <v>44348</v>
      </c>
    </row>
    <row r="82" spans="3:3" x14ac:dyDescent="0.2">
      <c r="C82" s="31">
        <v>44378</v>
      </c>
    </row>
    <row r="83" spans="3:3" x14ac:dyDescent="0.2">
      <c r="C83" s="31">
        <v>44409</v>
      </c>
    </row>
    <row r="84" spans="3:3" x14ac:dyDescent="0.2">
      <c r="C84" s="31">
        <v>44440</v>
      </c>
    </row>
    <row r="85" spans="3:3" x14ac:dyDescent="0.2">
      <c r="C85" s="31">
        <v>44470</v>
      </c>
    </row>
    <row r="86" spans="3:3" x14ac:dyDescent="0.2">
      <c r="C86" s="31">
        <v>44501</v>
      </c>
    </row>
    <row r="87" spans="3:3" x14ac:dyDescent="0.2">
      <c r="C87" s="31">
        <v>44531</v>
      </c>
    </row>
    <row r="88" spans="3:3" x14ac:dyDescent="0.2">
      <c r="C88" s="31">
        <v>44562</v>
      </c>
    </row>
    <row r="89" spans="3:3" x14ac:dyDescent="0.2">
      <c r="C89" s="31">
        <v>44593</v>
      </c>
    </row>
    <row r="90" spans="3:3" x14ac:dyDescent="0.2">
      <c r="C90" s="31">
        <v>44621</v>
      </c>
    </row>
    <row r="91" spans="3:3" x14ac:dyDescent="0.2">
      <c r="C91" s="31">
        <v>44652</v>
      </c>
    </row>
    <row r="92" spans="3:3" x14ac:dyDescent="0.2">
      <c r="C92" s="31">
        <v>44682</v>
      </c>
    </row>
    <row r="93" spans="3:3" x14ac:dyDescent="0.2">
      <c r="C93" s="31">
        <v>44713</v>
      </c>
    </row>
    <row r="94" spans="3:3" x14ac:dyDescent="0.2">
      <c r="C94" s="31">
        <v>44743</v>
      </c>
    </row>
    <row r="95" spans="3:3" x14ac:dyDescent="0.2">
      <c r="C95" s="31">
        <v>44774</v>
      </c>
    </row>
    <row r="96" spans="3:3" x14ac:dyDescent="0.2">
      <c r="C96" s="31">
        <v>44805</v>
      </c>
    </row>
    <row r="97" spans="3:3" x14ac:dyDescent="0.2">
      <c r="C97" s="31">
        <v>44835</v>
      </c>
    </row>
    <row r="98" spans="3:3" x14ac:dyDescent="0.2">
      <c r="C98" s="31">
        <v>44866</v>
      </c>
    </row>
    <row r="99" spans="3:3" x14ac:dyDescent="0.2">
      <c r="C99" s="31">
        <v>44896</v>
      </c>
    </row>
    <row r="100" spans="3:3" x14ac:dyDescent="0.2">
      <c r="C100" s="31">
        <v>44927</v>
      </c>
    </row>
    <row r="101" spans="3:3" x14ac:dyDescent="0.2">
      <c r="C101" s="31">
        <v>44958</v>
      </c>
    </row>
    <row r="102" spans="3:3" x14ac:dyDescent="0.2">
      <c r="C102" s="31">
        <v>44986</v>
      </c>
    </row>
    <row r="103" spans="3:3" x14ac:dyDescent="0.2">
      <c r="C103" s="31">
        <v>45017</v>
      </c>
    </row>
    <row r="104" spans="3:3" x14ac:dyDescent="0.2">
      <c r="C104" s="31">
        <v>45047</v>
      </c>
    </row>
    <row r="105" spans="3:3" x14ac:dyDescent="0.2">
      <c r="C105" s="31">
        <v>45078</v>
      </c>
    </row>
    <row r="106" spans="3:3" x14ac:dyDescent="0.2">
      <c r="C106" s="31">
        <v>45108</v>
      </c>
    </row>
    <row r="107" spans="3:3" x14ac:dyDescent="0.2">
      <c r="C107" s="31">
        <v>45139</v>
      </c>
    </row>
    <row r="108" spans="3:3" x14ac:dyDescent="0.2">
      <c r="C108" s="31">
        <v>45170</v>
      </c>
    </row>
    <row r="109" spans="3:3" x14ac:dyDescent="0.2">
      <c r="C109" s="31">
        <v>45200</v>
      </c>
    </row>
    <row r="110" spans="3:3" x14ac:dyDescent="0.2">
      <c r="C110" s="31"/>
    </row>
    <row r="111" spans="3:3" x14ac:dyDescent="0.2">
      <c r="C111" s="31"/>
    </row>
    <row r="112" spans="3:3" x14ac:dyDescent="0.2">
      <c r="C112" s="31"/>
    </row>
    <row r="113" spans="3:3" x14ac:dyDescent="0.2">
      <c r="C113" s="31"/>
    </row>
    <row r="114" spans="3:3" x14ac:dyDescent="0.2">
      <c r="C114" s="31"/>
    </row>
    <row r="115" spans="3:3" x14ac:dyDescent="0.2">
      <c r="C115" s="31"/>
    </row>
    <row r="116" spans="3:3" x14ac:dyDescent="0.2">
      <c r="C116" s="31"/>
    </row>
    <row r="117" spans="3:3" x14ac:dyDescent="0.2">
      <c r="C117" s="31"/>
    </row>
    <row r="118" spans="3:3" x14ac:dyDescent="0.2">
      <c r="C118" s="31"/>
    </row>
    <row r="119" spans="3:3" x14ac:dyDescent="0.2">
      <c r="C119" s="31"/>
    </row>
    <row r="120" spans="3:3" x14ac:dyDescent="0.2">
      <c r="C120" s="31"/>
    </row>
    <row r="121" spans="3:3" x14ac:dyDescent="0.2">
      <c r="C121" s="31"/>
    </row>
    <row r="122" spans="3:3" x14ac:dyDescent="0.2">
      <c r="C122" s="31"/>
    </row>
    <row r="123" spans="3:3" x14ac:dyDescent="0.2">
      <c r="C123" s="31"/>
    </row>
    <row r="124" spans="3:3" x14ac:dyDescent="0.2">
      <c r="C124" s="31"/>
    </row>
    <row r="125" spans="3:3" x14ac:dyDescent="0.2">
      <c r="C125" s="31"/>
    </row>
    <row r="126" spans="3:3" x14ac:dyDescent="0.2">
      <c r="C126" s="31"/>
    </row>
    <row r="127" spans="3:3" x14ac:dyDescent="0.2">
      <c r="C127" s="31"/>
    </row>
    <row r="128" spans="3:3" x14ac:dyDescent="0.2">
      <c r="C128" s="31"/>
    </row>
    <row r="129" spans="3:3" x14ac:dyDescent="0.2">
      <c r="C129" s="31"/>
    </row>
    <row r="130" spans="3:3" x14ac:dyDescent="0.2">
      <c r="C130" s="31"/>
    </row>
    <row r="131" spans="3:3" x14ac:dyDescent="0.2">
      <c r="C131" s="31"/>
    </row>
    <row r="132" spans="3:3" x14ac:dyDescent="0.2">
      <c r="C132" s="31"/>
    </row>
    <row r="133" spans="3:3" x14ac:dyDescent="0.2">
      <c r="C133" s="31"/>
    </row>
    <row r="134" spans="3:3" x14ac:dyDescent="0.2">
      <c r="C134" s="31"/>
    </row>
    <row r="135" spans="3:3" x14ac:dyDescent="0.2">
      <c r="C135" s="31"/>
    </row>
    <row r="136" spans="3:3" x14ac:dyDescent="0.2">
      <c r="C136" s="31"/>
    </row>
    <row r="137" spans="3:3" x14ac:dyDescent="0.2">
      <c r="C137" s="31"/>
    </row>
    <row r="138" spans="3:3" x14ac:dyDescent="0.2">
      <c r="C138" s="31"/>
    </row>
    <row r="139" spans="3:3" x14ac:dyDescent="0.2">
      <c r="C139" s="3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de calcul (2)</vt:lpstr>
      <vt:lpstr>Feuil2 (2)</vt:lpstr>
      <vt:lpstr>'Base de calcul (2)'!Impression_des_titres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 Z</dc:creator>
  <cp:lastModifiedBy>FOLADJI Adama</cp:lastModifiedBy>
  <cp:lastPrinted>2017-02-21T12:19:02Z</cp:lastPrinted>
  <dcterms:created xsi:type="dcterms:W3CDTF">2014-10-29T11:02:42Z</dcterms:created>
  <dcterms:modified xsi:type="dcterms:W3CDTF">2017-04-05T12:30:30Z</dcterms:modified>
</cp:coreProperties>
</file>