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esktop\1 - Gaz AFC-Lorraine\Opérationnel\- CICM\"/>
    </mc:Choice>
  </mc:AlternateContent>
  <bookViews>
    <workbookView xWindow="0" yWindow="0" windowWidth="20490" windowHeight="7755"/>
  </bookViews>
  <sheets>
    <sheet name="Extraction" sheetId="1" r:id="rId1"/>
    <sheet name="Paramètr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P2" i="1" l="1" a="1"/>
  <c r="P2" i="1" s="1"/>
</calcChain>
</file>

<file path=xl/sharedStrings.xml><?xml version="1.0" encoding="utf-8"?>
<sst xmlns="http://schemas.openxmlformats.org/spreadsheetml/2006/main" count="125" uniqueCount="123">
  <si>
    <t>Ecarts GMAO / Suivi GrDF</t>
  </si>
  <si>
    <t>Facturation</t>
  </si>
  <si>
    <t>Programmation</t>
  </si>
  <si>
    <t>N° de lot  :</t>
  </si>
  <si>
    <t>Date de début :</t>
  </si>
  <si>
    <t>Date de fin :</t>
  </si>
  <si>
    <t xml:space="preserve">Montant : </t>
  </si>
  <si>
    <t>Date re-saisie :</t>
  </si>
  <si>
    <t>Nombre de BRC :</t>
  </si>
  <si>
    <t>Montant</t>
  </si>
  <si>
    <t>Technicien OTI France concernés</t>
  </si>
  <si>
    <t>Secteur concernés</t>
  </si>
  <si>
    <t>Ville :</t>
  </si>
  <si>
    <t>Technicien :</t>
  </si>
  <si>
    <t>Date début :</t>
  </si>
  <si>
    <t xml:space="preserve">Aujourd'hui : </t>
  </si>
  <si>
    <t xml:space="preserve">Semaine : </t>
  </si>
  <si>
    <t>Nombre de BRC</t>
  </si>
  <si>
    <t>Nombre de jour Max</t>
  </si>
  <si>
    <t>Date de fin</t>
  </si>
  <si>
    <t>Re-saisie</t>
  </si>
  <si>
    <t>Lot</t>
  </si>
  <si>
    <t>Réalisé</t>
  </si>
  <si>
    <t>CV</t>
  </si>
  <si>
    <t>BELFORT</t>
  </si>
  <si>
    <t>BREVILLIERS</t>
  </si>
  <si>
    <t>ELOIE</t>
  </si>
  <si>
    <t>GIROMAGNY</t>
  </si>
  <si>
    <t>LEPUIX</t>
  </si>
  <si>
    <t>SERMAMAGNY</t>
  </si>
  <si>
    <t>VALDOIE</t>
  </si>
  <si>
    <t>BESANCON</t>
  </si>
  <si>
    <t>BEHREN LES FORBACH</t>
  </si>
  <si>
    <t>CREUTZWALD</t>
  </si>
  <si>
    <t>FAULQUEMONT</t>
  </si>
  <si>
    <t>FREYMING MERLEBACH</t>
  </si>
  <si>
    <t>MORSBACH</t>
  </si>
  <si>
    <t>PETITE ROSSELLE</t>
  </si>
  <si>
    <t>SCHOENECK</t>
  </si>
  <si>
    <t>SPICHEREN</t>
  </si>
  <si>
    <t>STIRING WENDEL</t>
  </si>
  <si>
    <t>TETERCHEN</t>
  </si>
  <si>
    <t>VALMONT</t>
  </si>
  <si>
    <t>ALTKIRCH</t>
  </si>
  <si>
    <t>BARTENHEIM</t>
  </si>
  <si>
    <t>KINGERSHEIM</t>
  </si>
  <si>
    <t>MULHOUSE</t>
  </si>
  <si>
    <t>PFASTATT</t>
  </si>
  <si>
    <t>RIXHEIM</t>
  </si>
  <si>
    <t>SIERENTZ</t>
  </si>
  <si>
    <t>ST AMARIN</t>
  </si>
  <si>
    <t>STAFFELFELDEN</t>
  </si>
  <si>
    <t>GRANDVILLARS</t>
  </si>
  <si>
    <t>HERIMONCOURT</t>
  </si>
  <si>
    <t>MONTBELIARD</t>
  </si>
  <si>
    <t>SELONCOURT</t>
  </si>
  <si>
    <t>SOCHAUX</t>
  </si>
  <si>
    <t>VIEUX CHARMONT</t>
  </si>
  <si>
    <t>AMNEVILLE</t>
  </si>
  <si>
    <t>ARGANCY</t>
  </si>
  <si>
    <t>BRONVAUX</t>
  </si>
  <si>
    <t>COIN LES CUVRY</t>
  </si>
  <si>
    <t>CORNY SUR MOSELLE</t>
  </si>
  <si>
    <t>COURCELLES SUR NIED</t>
  </si>
  <si>
    <t>DONCOURT LES CONFLANS</t>
  </si>
  <si>
    <t>FEY</t>
  </si>
  <si>
    <t>HAUCONCOURT</t>
  </si>
  <si>
    <t>HOMECOURT</t>
  </si>
  <si>
    <t>JARNY</t>
  </si>
  <si>
    <t>JOEUF</t>
  </si>
  <si>
    <t>JOUY AUX ARCHES</t>
  </si>
  <si>
    <t>METZ</t>
  </si>
  <si>
    <t>MONTOIS LA MONTAGNE</t>
  </si>
  <si>
    <t>MOULINS LES METZ</t>
  </si>
  <si>
    <t>MOUTIERS</t>
  </si>
  <si>
    <t>PONT A MOUSSON</t>
  </si>
  <si>
    <t>POURNOY LA GRASSE</t>
  </si>
  <si>
    <t>ST JULIEN LES METZ</t>
  </si>
  <si>
    <t>ST MIHIEL</t>
  </si>
  <si>
    <t>ST PRIVAT LA MONTAGNE</t>
  </si>
  <si>
    <t>STE MARIE AUX CHENES</t>
  </si>
  <si>
    <t>TALANGE</t>
  </si>
  <si>
    <t>VANDIERES</t>
  </si>
  <si>
    <t>VANDOEUVRE LES NANCY</t>
  </si>
  <si>
    <t>WOIPPY</t>
  </si>
  <si>
    <t>CHAMPIGNEULLES</t>
  </si>
  <si>
    <t>CUSTINES</t>
  </si>
  <si>
    <t>ESSEY LES NANCY</t>
  </si>
  <si>
    <t>EULMONT</t>
  </si>
  <si>
    <t>FROUARD</t>
  </si>
  <si>
    <t>LANEUVEVILLE DEVANT NANCY</t>
  </si>
  <si>
    <t>NANCY</t>
  </si>
  <si>
    <t>POMPEY</t>
  </si>
  <si>
    <t>PULNOY</t>
  </si>
  <si>
    <t>ROVILLE DEVANT BAYON</t>
  </si>
  <si>
    <t>ST MAX</t>
  </si>
  <si>
    <t>BETHENY</t>
  </si>
  <si>
    <t>CORMONTREUIL</t>
  </si>
  <si>
    <t>FISMES</t>
  </si>
  <si>
    <t>REIMS</t>
  </si>
  <si>
    <t>ST BRICE COURCELLES</t>
  </si>
  <si>
    <t>WITRY LES REIMS</t>
  </si>
  <si>
    <t>AIX EN OTHE</t>
  </si>
  <si>
    <t>LES NOES PRES TROYES</t>
  </si>
  <si>
    <t>ST ANDRE LES VERGERS</t>
  </si>
  <si>
    <t>ST JULIEN LES VILLAS</t>
  </si>
  <si>
    <t>STE SAVINE</t>
  </si>
  <si>
    <t>TROYES</t>
  </si>
  <si>
    <t>ALGRANGE</t>
  </si>
  <si>
    <t>BOUSSE</t>
  </si>
  <si>
    <t>ENTRANGE</t>
  </si>
  <si>
    <t>ESCHERANGE</t>
  </si>
  <si>
    <t>FAMECK</t>
  </si>
  <si>
    <t>GANDRANGE</t>
  </si>
  <si>
    <t>GUENANGE</t>
  </si>
  <si>
    <t>HETTANGE GRANDE</t>
  </si>
  <si>
    <t>KANFEN</t>
  </si>
  <si>
    <t>KNUTANGE</t>
  </si>
  <si>
    <t>MANOM</t>
  </si>
  <si>
    <t>METZERVISSE</t>
  </si>
  <si>
    <t>MOYEUVRE GRANDE</t>
  </si>
  <si>
    <t>NILVANGE</t>
  </si>
  <si>
    <t>SEREMANGE ERZANGE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</si>
</sst>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entury"/>
      <family val="1"/>
    </font>
    <font>
      <sz val="12"/>
      <color theme="1"/>
      <name val="Century"/>
      <family val="1"/>
    </font>
    <font>
      <b/>
      <sz val="11"/>
      <color theme="1"/>
      <name val="Century"/>
      <family val="1"/>
    </font>
    <font>
      <b/>
      <sz val="12"/>
      <color theme="1"/>
      <name val="Century"/>
      <family val="1"/>
    </font>
    <font>
      <u/>
      <sz val="12"/>
      <color theme="1"/>
      <name val="Century"/>
      <family val="1"/>
    </font>
    <font>
      <b/>
      <sz val="14"/>
      <color theme="1"/>
      <name val="Century"/>
      <family val="1"/>
    </font>
    <font>
      <sz val="18"/>
      <color theme="4" tint="-0.249977111117893"/>
      <name val="Century"/>
      <family val="1"/>
    </font>
    <font>
      <b/>
      <sz val="18"/>
      <color theme="4" tint="-0.249977111117893"/>
      <name val="Century"/>
      <family val="1"/>
    </font>
    <font>
      <sz val="12"/>
      <name val="Century"/>
      <family val="1"/>
    </font>
    <font>
      <sz val="12"/>
      <color theme="7" tint="0.59999389629810485"/>
      <name val="Century"/>
      <family val="1"/>
    </font>
    <font>
      <b/>
      <sz val="28"/>
      <color theme="7" tint="0.59999389629810485"/>
      <name val="Century"/>
      <family val="1"/>
    </font>
    <font>
      <b/>
      <sz val="28"/>
      <color theme="0"/>
      <name val="Century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89013336588644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thick">
        <color auto="1"/>
      </left>
      <right style="dashed">
        <color auto="1"/>
      </right>
      <top/>
      <bottom style="thin">
        <color auto="1"/>
      </bottom>
      <diagonal/>
    </border>
    <border>
      <left style="thick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ashed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vertical="center"/>
    </xf>
    <xf numFmtId="0" fontId="2" fillId="4" borderId="0" xfId="0" applyFont="1" applyFill="1" applyBorder="1" applyAlignment="1">
      <alignment vertical="center" wrapText="1"/>
    </xf>
    <xf numFmtId="0" fontId="1" fillId="6" borderId="0" xfId="0" applyFont="1" applyFill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right" vertical="center"/>
    </xf>
    <xf numFmtId="0" fontId="4" fillId="5" borderId="0" xfId="0" applyFont="1" applyFill="1" applyBorder="1" applyAlignment="1">
      <alignment vertical="center"/>
    </xf>
    <xf numFmtId="0" fontId="10" fillId="4" borderId="0" xfId="0" applyFont="1" applyFill="1" applyBorder="1" applyAlignment="1">
      <alignment vertical="center" wrapText="1"/>
    </xf>
    <xf numFmtId="0" fontId="11" fillId="7" borderId="0" xfId="0" applyFont="1" applyFill="1" applyBorder="1" applyAlignment="1">
      <alignment horizontal="center" vertical="center"/>
    </xf>
    <xf numFmtId="14" fontId="2" fillId="2" borderId="0" xfId="0" applyNumberFormat="1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9" fillId="4" borderId="0" xfId="0" applyFont="1" applyFill="1" applyBorder="1" applyAlignment="1">
      <alignment vertical="center" wrapText="1"/>
    </xf>
    <xf numFmtId="0" fontId="12" fillId="3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left" vertical="center"/>
    </xf>
    <xf numFmtId="0" fontId="2" fillId="4" borderId="0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5" borderId="0" xfId="0" applyFont="1" applyFill="1" applyBorder="1" applyAlignment="1">
      <alignment horizontal="right" vertical="center"/>
    </xf>
    <xf numFmtId="164" fontId="8" fillId="2" borderId="0" xfId="0" applyNumberFormat="1" applyFont="1" applyFill="1" applyAlignment="1">
      <alignment horizontal="left" vertical="center"/>
    </xf>
    <xf numFmtId="0" fontId="7" fillId="2" borderId="0" xfId="0" applyFont="1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600075</xdr:colOff>
      <xdr:row>27</xdr:row>
      <xdr:rowOff>142875</xdr:rowOff>
    </xdr:from>
    <xdr:ext cx="184731" cy="264560"/>
    <xdr:sp macro="" textlink="">
      <xdr:nvSpPr>
        <xdr:cNvPr id="5" name="ZoneTexte 4"/>
        <xdr:cNvSpPr txBox="1"/>
      </xdr:nvSpPr>
      <xdr:spPr>
        <a:xfrm>
          <a:off x="2038350" y="506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6</xdr:col>
      <xdr:colOff>104775</xdr:colOff>
      <xdr:row>21</xdr:row>
      <xdr:rowOff>28575</xdr:rowOff>
    </xdr:from>
    <xdr:to>
      <xdr:col>7</xdr:col>
      <xdr:colOff>1305118</xdr:colOff>
      <xdr:row>25</xdr:row>
      <xdr:rowOff>9525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52775" y="3619500"/>
          <a:ext cx="1381318" cy="89535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12</xdr:col>
      <xdr:colOff>152400</xdr:colOff>
      <xdr:row>21</xdr:row>
      <xdr:rowOff>47625</xdr:rowOff>
    </xdr:from>
    <xdr:to>
      <xdr:col>14</xdr:col>
      <xdr:colOff>47819</xdr:colOff>
      <xdr:row>25</xdr:row>
      <xdr:rowOff>9525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20025" y="3638550"/>
          <a:ext cx="1390844" cy="8763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16</xdr:col>
      <xdr:colOff>114300</xdr:colOff>
      <xdr:row>21</xdr:row>
      <xdr:rowOff>28575</xdr:rowOff>
    </xdr:from>
    <xdr:to>
      <xdr:col>19</xdr:col>
      <xdr:colOff>67079</xdr:colOff>
      <xdr:row>25</xdr:row>
      <xdr:rowOff>0</xdr:rowOff>
    </xdr:to>
    <xdr:pic macro="[0]!Programmation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05975" y="3619500"/>
          <a:ext cx="2896004" cy="885825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</xdr:col>
      <xdr:colOff>85725</xdr:colOff>
      <xdr:row>21</xdr:row>
      <xdr:rowOff>38100</xdr:rowOff>
    </xdr:from>
    <xdr:to>
      <xdr:col>4</xdr:col>
      <xdr:colOff>67027</xdr:colOff>
      <xdr:row>24</xdr:row>
      <xdr:rowOff>219196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3629025"/>
          <a:ext cx="2524477" cy="866896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26"/>
  <sheetViews>
    <sheetView showRowColHeaders="0" tabSelected="1" workbookViewId="0">
      <selection activeCell="S10" sqref="S10"/>
    </sheetView>
  </sheetViews>
  <sheetFormatPr baseColWidth="10" defaultRowHeight="14.25" x14ac:dyDescent="0.25"/>
  <cols>
    <col min="1" max="1" width="1.140625" style="1" customWidth="1"/>
    <col min="2" max="2" width="2.7109375" style="1" customWidth="1"/>
    <col min="3" max="3" width="13.7109375" style="1" customWidth="1"/>
    <col min="4" max="4" width="21.7109375" style="1" customWidth="1"/>
    <col min="5" max="5" width="2.7109375" style="1" customWidth="1"/>
    <col min="6" max="6" width="3.7109375" style="1" customWidth="1"/>
    <col min="7" max="7" width="2.7109375" style="1" customWidth="1"/>
    <col min="8" max="9" width="20.7109375" style="1" customWidth="1"/>
    <col min="10" max="10" width="1.7109375" style="1" customWidth="1"/>
    <col min="11" max="11" width="2.7109375" style="1" customWidth="1"/>
    <col min="12" max="13" width="20.7109375" style="1" customWidth="1"/>
    <col min="14" max="14" width="1.7109375" style="1" customWidth="1"/>
    <col min="15" max="15" width="2.7109375" style="1" customWidth="1"/>
    <col min="16" max="16" width="3.7109375" style="1" customWidth="1"/>
    <col min="17" max="17" width="2.7109375" style="1" customWidth="1"/>
    <col min="18" max="19" width="20.7109375" style="1" customWidth="1"/>
    <col min="20" max="21" width="2.7109375" style="1" customWidth="1"/>
    <col min="22" max="16384" width="11.42578125" style="1"/>
  </cols>
  <sheetData>
    <row r="1" spans="2:20" ht="5.0999999999999996" customHeight="1" x14ac:dyDescent="0.25"/>
    <row r="2" spans="2:20" ht="24.95" customHeight="1" x14ac:dyDescent="0.25">
      <c r="C2" s="46" t="s">
        <v>15</v>
      </c>
      <c r="D2" s="46"/>
      <c r="E2" s="45">
        <f ca="1">TODAY()</f>
        <v>43108</v>
      </c>
      <c r="F2" s="45"/>
      <c r="G2" s="45"/>
      <c r="H2" s="45"/>
      <c r="I2" s="45"/>
      <c r="M2" s="25"/>
      <c r="N2" s="25"/>
      <c r="O2" s="26" t="s">
        <v>16</v>
      </c>
      <c r="P2" s="39">
        <f t="array" aca="1" ref="P2" ca="1">IF(E2="","",INT((E2-LOOKUP(E2,DATE(YEAR(E2)+{-1;0;1},1,3)-WEEKDAY(DATE(YEAR(E2)+{-1;0;1},1,3))+2))/7)+1)</f>
        <v>2</v>
      </c>
      <c r="Q2" s="39"/>
      <c r="R2" s="39"/>
    </row>
    <row r="3" spans="2:20" ht="5.0999999999999996" customHeight="1" x14ac:dyDescent="0.25"/>
    <row r="4" spans="2:20" ht="30" customHeight="1" x14ac:dyDescent="0.25">
      <c r="B4" s="37" t="s">
        <v>0</v>
      </c>
      <c r="C4" s="37"/>
      <c r="D4" s="37"/>
      <c r="E4" s="37"/>
      <c r="F4" s="11"/>
      <c r="G4" s="12"/>
      <c r="H4" s="38" t="s">
        <v>1</v>
      </c>
      <c r="I4" s="38"/>
      <c r="J4" s="38"/>
      <c r="K4" s="38"/>
      <c r="L4" s="38"/>
      <c r="M4" s="38"/>
      <c r="N4" s="38"/>
      <c r="O4" s="13"/>
      <c r="P4" s="14"/>
      <c r="Q4" s="15"/>
      <c r="R4" s="36" t="s">
        <v>2</v>
      </c>
      <c r="S4" s="36"/>
      <c r="T4" s="10"/>
    </row>
    <row r="5" spans="2:20" ht="5.0999999999999996" customHeight="1" x14ac:dyDescent="0.25">
      <c r="B5" s="3"/>
      <c r="C5" s="3"/>
      <c r="D5" s="3"/>
      <c r="E5" s="3"/>
      <c r="F5" s="2"/>
      <c r="G5" s="4"/>
      <c r="H5" s="4"/>
      <c r="I5" s="4"/>
      <c r="J5" s="4"/>
      <c r="K5" s="4"/>
      <c r="L5" s="4"/>
      <c r="M5" s="4"/>
      <c r="N5" s="4"/>
      <c r="O5" s="4"/>
      <c r="Q5" s="10"/>
      <c r="R5" s="10"/>
      <c r="S5" s="10"/>
      <c r="T5" s="10"/>
    </row>
    <row r="6" spans="2:20" ht="20.100000000000001" customHeight="1" x14ac:dyDescent="0.25">
      <c r="B6" s="3"/>
      <c r="C6" s="3"/>
      <c r="D6" s="3"/>
      <c r="E6" s="3"/>
      <c r="F6" s="2"/>
      <c r="G6" s="4"/>
      <c r="H6" s="27" t="s">
        <v>21</v>
      </c>
      <c r="I6" s="29" t="s">
        <v>22</v>
      </c>
      <c r="J6" s="23"/>
      <c r="K6" s="24"/>
      <c r="L6" s="27"/>
      <c r="M6" s="44" t="s">
        <v>20</v>
      </c>
      <c r="N6" s="44"/>
      <c r="O6" s="4"/>
      <c r="Q6" s="10"/>
      <c r="R6" s="10"/>
      <c r="S6" s="10"/>
      <c r="T6" s="10"/>
    </row>
    <row r="7" spans="2:20" ht="5.0999999999999996" customHeight="1" x14ac:dyDescent="0.25">
      <c r="B7" s="3"/>
      <c r="C7" s="3"/>
      <c r="D7" s="3"/>
      <c r="E7" s="3"/>
      <c r="F7" s="2"/>
      <c r="G7" s="4"/>
      <c r="H7" s="17"/>
      <c r="I7" s="17"/>
      <c r="J7" s="17"/>
      <c r="K7" s="16"/>
      <c r="L7" s="17"/>
      <c r="M7" s="17"/>
      <c r="N7" s="17"/>
      <c r="O7" s="4"/>
      <c r="Q7" s="10"/>
      <c r="R7" s="10"/>
      <c r="S7" s="10"/>
      <c r="T7" s="10"/>
    </row>
    <row r="8" spans="2:20" ht="20.100000000000001" customHeight="1" x14ac:dyDescent="0.25">
      <c r="B8" s="3"/>
      <c r="C8" s="3"/>
      <c r="D8" s="3"/>
      <c r="E8" s="3"/>
      <c r="F8" s="2"/>
      <c r="G8" s="4"/>
      <c r="H8" s="17" t="s">
        <v>3</v>
      </c>
      <c r="I8" s="19">
        <v>1</v>
      </c>
      <c r="J8" s="17"/>
      <c r="K8" s="16"/>
      <c r="L8" s="17" t="s">
        <v>7</v>
      </c>
      <c r="M8" s="30">
        <v>1</v>
      </c>
      <c r="N8" s="17"/>
      <c r="O8" s="4"/>
      <c r="Q8" s="10"/>
      <c r="R8" s="18" t="s">
        <v>12</v>
      </c>
      <c r="S8" s="2"/>
      <c r="T8" s="10"/>
    </row>
    <row r="9" spans="2:20" ht="5.0999999999999996" customHeight="1" x14ac:dyDescent="0.25">
      <c r="B9" s="3"/>
      <c r="C9" s="3"/>
      <c r="D9" s="3"/>
      <c r="E9" s="3"/>
      <c r="F9" s="2"/>
      <c r="G9" s="4"/>
      <c r="H9" s="17"/>
      <c r="I9" s="17"/>
      <c r="J9" s="17"/>
      <c r="K9" s="16"/>
      <c r="L9" s="17"/>
      <c r="M9" s="17"/>
      <c r="N9" s="17"/>
      <c r="O9" s="4"/>
      <c r="Q9" s="10"/>
      <c r="R9" s="18"/>
      <c r="S9" s="10"/>
      <c r="T9" s="10"/>
    </row>
    <row r="10" spans="2:20" ht="20.100000000000001" customHeight="1" x14ac:dyDescent="0.25">
      <c r="B10" s="3"/>
      <c r="C10" s="3"/>
      <c r="D10" s="3"/>
      <c r="E10" s="3"/>
      <c r="F10" s="2"/>
      <c r="G10" s="4"/>
      <c r="H10" s="17" t="s">
        <v>4</v>
      </c>
      <c r="I10" s="17"/>
      <c r="J10" s="17"/>
      <c r="K10" s="16"/>
      <c r="L10" s="17" t="s">
        <v>8</v>
      </c>
      <c r="M10" s="17"/>
      <c r="N10" s="17"/>
      <c r="O10" s="4"/>
      <c r="Q10" s="10"/>
      <c r="R10" s="18" t="s">
        <v>13</v>
      </c>
      <c r="S10" s="2"/>
      <c r="T10" s="10"/>
    </row>
    <row r="11" spans="2:20" ht="5.0999999999999996" customHeight="1" x14ac:dyDescent="0.25">
      <c r="B11" s="3"/>
      <c r="C11" s="3"/>
      <c r="D11" s="3"/>
      <c r="E11" s="3"/>
      <c r="F11" s="2"/>
      <c r="G11" s="4"/>
      <c r="H11" s="17"/>
      <c r="I11" s="17"/>
      <c r="J11" s="17"/>
      <c r="K11" s="16"/>
      <c r="L11" s="17"/>
      <c r="M11" s="17"/>
      <c r="N11" s="17"/>
      <c r="O11" s="4"/>
      <c r="Q11" s="10"/>
      <c r="R11" s="18"/>
      <c r="S11" s="10"/>
      <c r="T11" s="10"/>
    </row>
    <row r="12" spans="2:20" ht="20.100000000000001" customHeight="1" x14ac:dyDescent="0.25">
      <c r="B12" s="3"/>
      <c r="C12" s="3"/>
      <c r="D12" s="3"/>
      <c r="E12" s="3"/>
      <c r="F12" s="2"/>
      <c r="G12" s="4"/>
      <c r="H12" s="17" t="s">
        <v>5</v>
      </c>
      <c r="I12" s="17"/>
      <c r="J12" s="17"/>
      <c r="K12" s="16"/>
      <c r="L12" s="17"/>
      <c r="M12" s="17"/>
      <c r="N12" s="17"/>
      <c r="O12" s="4"/>
      <c r="Q12" s="10"/>
      <c r="R12" s="18" t="s">
        <v>14</v>
      </c>
      <c r="S12" s="2"/>
      <c r="T12" s="10"/>
    </row>
    <row r="13" spans="2:20" ht="5.0999999999999996" customHeight="1" x14ac:dyDescent="0.25">
      <c r="B13" s="3"/>
      <c r="C13" s="3"/>
      <c r="D13" s="3"/>
      <c r="E13" s="3"/>
      <c r="F13" s="2"/>
      <c r="G13" s="4"/>
      <c r="H13" s="17"/>
      <c r="I13" s="17"/>
      <c r="J13" s="17"/>
      <c r="K13" s="16"/>
      <c r="L13" s="17"/>
      <c r="M13" s="17"/>
      <c r="N13" s="17"/>
      <c r="O13" s="4"/>
      <c r="Q13" s="10"/>
      <c r="R13" s="10"/>
      <c r="S13" s="10"/>
      <c r="T13" s="10"/>
    </row>
    <row r="14" spans="2:20" ht="20.100000000000001" customHeight="1" x14ac:dyDescent="0.25">
      <c r="B14" s="3"/>
      <c r="C14" s="3"/>
      <c r="D14" s="3"/>
      <c r="E14" s="3"/>
      <c r="F14" s="2"/>
      <c r="G14" s="4"/>
      <c r="H14" s="17" t="s">
        <v>6</v>
      </c>
      <c r="I14" s="17"/>
      <c r="J14" s="17"/>
      <c r="K14" s="16"/>
      <c r="L14" s="17" t="s">
        <v>9</v>
      </c>
      <c r="M14" s="17"/>
      <c r="N14" s="17"/>
      <c r="O14" s="4"/>
      <c r="Q14" s="10"/>
      <c r="R14" s="10"/>
      <c r="S14" s="10"/>
      <c r="T14" s="10"/>
    </row>
    <row r="15" spans="2:20" ht="5.0999999999999996" customHeight="1" x14ac:dyDescent="0.25">
      <c r="B15" s="3"/>
      <c r="C15" s="3"/>
      <c r="D15" s="3"/>
      <c r="E15" s="3"/>
      <c r="F15" s="2"/>
      <c r="G15" s="4"/>
      <c r="H15" s="4"/>
      <c r="I15" s="4"/>
      <c r="J15" s="4"/>
      <c r="K15" s="4"/>
      <c r="L15" s="4"/>
      <c r="M15" s="4"/>
      <c r="N15" s="4"/>
      <c r="O15" s="4"/>
      <c r="Q15" s="10"/>
      <c r="R15" s="10"/>
      <c r="S15" s="10"/>
      <c r="T15" s="10"/>
    </row>
    <row r="16" spans="2:20" ht="5.0999999999999996" customHeight="1" x14ac:dyDescent="0.25">
      <c r="B16" s="3"/>
      <c r="C16" s="3"/>
      <c r="D16" s="3"/>
      <c r="E16" s="3"/>
      <c r="F16" s="2"/>
      <c r="G16" s="4"/>
      <c r="H16" s="4"/>
      <c r="I16" s="4"/>
      <c r="J16" s="4"/>
      <c r="K16" s="4"/>
      <c r="L16" s="4"/>
      <c r="M16" s="4"/>
      <c r="N16" s="4"/>
      <c r="O16" s="4"/>
      <c r="Q16" s="10"/>
      <c r="R16" s="10"/>
      <c r="S16" s="10"/>
      <c r="T16" s="10"/>
    </row>
    <row r="17" spans="2:20" ht="18" customHeight="1" x14ac:dyDescent="0.25">
      <c r="B17" s="3"/>
      <c r="C17" s="3"/>
      <c r="D17" s="3"/>
      <c r="E17" s="3"/>
      <c r="F17" s="2"/>
      <c r="G17" s="4"/>
      <c r="H17" s="42" t="s">
        <v>10</v>
      </c>
      <c r="I17" s="5"/>
      <c r="J17" s="4"/>
      <c r="K17" s="4"/>
      <c r="L17" s="4"/>
      <c r="M17" s="40" t="s">
        <v>11</v>
      </c>
      <c r="N17" s="16"/>
      <c r="O17" s="4"/>
      <c r="Q17" s="10"/>
      <c r="R17" s="10" t="s">
        <v>17</v>
      </c>
      <c r="S17" s="10"/>
      <c r="T17" s="10"/>
    </row>
    <row r="18" spans="2:20" ht="18" customHeight="1" x14ac:dyDescent="0.25">
      <c r="B18" s="3"/>
      <c r="C18" s="3"/>
      <c r="D18" s="3"/>
      <c r="E18" s="3"/>
      <c r="F18" s="2"/>
      <c r="G18" s="4"/>
      <c r="H18" s="42"/>
      <c r="I18" s="6"/>
      <c r="J18" s="4"/>
      <c r="K18" s="4"/>
      <c r="L18" s="7"/>
      <c r="M18" s="40"/>
      <c r="N18" s="16"/>
      <c r="O18" s="4"/>
      <c r="Q18" s="10"/>
      <c r="R18" s="10" t="s">
        <v>18</v>
      </c>
      <c r="S18" s="10"/>
      <c r="T18" s="10"/>
    </row>
    <row r="19" spans="2:20" ht="18" customHeight="1" x14ac:dyDescent="0.25">
      <c r="B19" s="3"/>
      <c r="C19" s="3"/>
      <c r="D19" s="3"/>
      <c r="E19" s="3"/>
      <c r="F19" s="2"/>
      <c r="G19" s="4"/>
      <c r="H19" s="43"/>
      <c r="I19" s="6"/>
      <c r="J19" s="4"/>
      <c r="K19" s="4"/>
      <c r="L19" s="7"/>
      <c r="M19" s="41"/>
      <c r="N19" s="16"/>
      <c r="O19" s="4"/>
      <c r="Q19" s="10"/>
      <c r="R19" s="10" t="s">
        <v>19</v>
      </c>
      <c r="S19" s="10"/>
      <c r="T19" s="10"/>
    </row>
    <row r="20" spans="2:20" ht="18" customHeight="1" x14ac:dyDescent="0.25">
      <c r="B20" s="3"/>
      <c r="C20" s="3"/>
      <c r="D20" s="3"/>
      <c r="E20" s="3"/>
      <c r="F20" s="2"/>
      <c r="G20" s="4"/>
      <c r="H20" s="28"/>
      <c r="I20" s="6"/>
      <c r="J20" s="4"/>
      <c r="K20" s="4"/>
      <c r="L20" s="7"/>
      <c r="M20" s="20"/>
      <c r="N20" s="16"/>
      <c r="O20" s="4"/>
      <c r="Q20" s="10"/>
      <c r="R20" s="22"/>
      <c r="S20" s="10"/>
      <c r="T20" s="10"/>
    </row>
    <row r="21" spans="2:20" ht="18" customHeight="1" x14ac:dyDescent="0.25">
      <c r="B21" s="3"/>
      <c r="C21" s="3"/>
      <c r="D21" s="35" t="s">
        <v>22</v>
      </c>
      <c r="E21" s="3"/>
      <c r="F21" s="2"/>
      <c r="G21" s="4"/>
      <c r="H21" s="28"/>
      <c r="I21" s="6"/>
      <c r="J21" s="4"/>
      <c r="K21" s="4"/>
      <c r="L21" s="7"/>
      <c r="M21" s="20"/>
      <c r="N21" s="16"/>
      <c r="O21" s="4"/>
      <c r="Q21" s="10"/>
      <c r="R21" s="10"/>
      <c r="S21" s="10"/>
      <c r="T21" s="10"/>
    </row>
    <row r="22" spans="2:20" ht="18" customHeight="1" x14ac:dyDescent="0.25">
      <c r="B22" s="3"/>
      <c r="C22" s="3"/>
      <c r="D22" s="3"/>
      <c r="E22" s="3"/>
      <c r="F22" s="2"/>
      <c r="G22" s="4"/>
      <c r="H22" s="21"/>
      <c r="I22" s="6"/>
      <c r="J22" s="4"/>
      <c r="K22" s="4"/>
      <c r="L22" s="7"/>
      <c r="M22" s="20"/>
      <c r="N22" s="16"/>
      <c r="O22" s="4"/>
      <c r="Q22" s="10"/>
      <c r="R22" s="10"/>
      <c r="S22" s="10"/>
      <c r="T22" s="10"/>
    </row>
    <row r="23" spans="2:20" ht="18" customHeight="1" x14ac:dyDescent="0.25">
      <c r="B23" s="3"/>
      <c r="C23" s="3"/>
      <c r="D23" s="3"/>
      <c r="E23" s="3"/>
      <c r="F23" s="2"/>
      <c r="G23" s="4"/>
      <c r="H23" s="21"/>
      <c r="I23" s="6"/>
      <c r="J23" s="4"/>
      <c r="K23" s="4"/>
      <c r="L23" s="7"/>
      <c r="M23" s="20"/>
      <c r="N23" s="16"/>
      <c r="O23" s="4"/>
      <c r="Q23" s="10"/>
      <c r="R23" s="10"/>
      <c r="S23" s="10"/>
      <c r="T23" s="10"/>
    </row>
    <row r="24" spans="2:20" ht="18" customHeight="1" x14ac:dyDescent="0.25">
      <c r="B24" s="3"/>
      <c r="C24" s="3"/>
      <c r="D24" s="3"/>
      <c r="E24" s="3"/>
      <c r="F24" s="2"/>
      <c r="G24" s="4"/>
      <c r="H24" s="21"/>
      <c r="I24" s="6"/>
      <c r="J24" s="4"/>
      <c r="K24" s="4"/>
      <c r="L24" s="7"/>
      <c r="M24" s="20"/>
      <c r="N24" s="16"/>
      <c r="O24" s="4"/>
      <c r="Q24" s="10"/>
      <c r="R24" s="10"/>
      <c r="S24" s="10"/>
      <c r="T24" s="10"/>
    </row>
    <row r="25" spans="2:20" ht="18" customHeight="1" x14ac:dyDescent="0.25">
      <c r="B25" s="3"/>
      <c r="C25" s="3"/>
      <c r="D25" s="3"/>
      <c r="E25" s="3"/>
      <c r="G25" s="4"/>
      <c r="H25" s="21"/>
      <c r="I25" s="8"/>
      <c r="J25" s="4"/>
      <c r="K25" s="4"/>
      <c r="L25" s="9"/>
      <c r="M25" s="20"/>
      <c r="N25" s="16"/>
      <c r="O25" s="4"/>
      <c r="Q25" s="10"/>
      <c r="R25" s="10"/>
      <c r="S25" s="10"/>
      <c r="T25" s="10"/>
    </row>
    <row r="26" spans="2:20" ht="5.0999999999999996" customHeight="1" x14ac:dyDescent="0.25">
      <c r="B26" s="3"/>
      <c r="C26" s="3"/>
      <c r="D26" s="3"/>
      <c r="E26" s="3"/>
      <c r="G26" s="4"/>
      <c r="H26" s="4"/>
      <c r="I26" s="4"/>
      <c r="J26" s="4"/>
      <c r="K26" s="4"/>
      <c r="L26" s="4"/>
      <c r="M26" s="4"/>
      <c r="N26" s="4"/>
      <c r="O26" s="4"/>
      <c r="Q26" s="10"/>
      <c r="R26" s="10"/>
      <c r="S26" s="10"/>
      <c r="T26" s="10"/>
    </row>
  </sheetData>
  <mergeCells count="9">
    <mergeCell ref="R4:S4"/>
    <mergeCell ref="B4:E4"/>
    <mergeCell ref="H4:N4"/>
    <mergeCell ref="P2:R2"/>
    <mergeCell ref="M17:M19"/>
    <mergeCell ref="H17:H19"/>
    <mergeCell ref="M6:N6"/>
    <mergeCell ref="E2:I2"/>
    <mergeCell ref="C2:D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 errorTitle="choix" error="Vous vous êtes trompé dans votre choix">
          <x14:formula1>
            <xm:f>Paramètres!$D$80:$D$81</xm:f>
          </x14:formula1>
          <xm:sqref>I6 D21</xm:sqref>
        </x14:dataValidation>
        <x14:dataValidation type="list" allowBlank="1" showInputMessage="1" showErrorMessage="1">
          <x14:formula1>
            <xm:f>Paramètres!$A$1:$A$99</xm:f>
          </x14:formula1>
          <xm:sqref>S8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0"/>
  <sheetViews>
    <sheetView topLeftCell="A77" workbookViewId="0">
      <selection activeCell="G88" sqref="G88"/>
    </sheetView>
  </sheetViews>
  <sheetFormatPr baseColWidth="10" defaultRowHeight="15" x14ac:dyDescent="0.25"/>
  <sheetData>
    <row r="1" spans="1:1" x14ac:dyDescent="0.25">
      <c r="A1" s="31" t="s">
        <v>24</v>
      </c>
    </row>
    <row r="2" spans="1:1" x14ac:dyDescent="0.25">
      <c r="A2" s="32" t="s">
        <v>102</v>
      </c>
    </row>
    <row r="3" spans="1:1" x14ac:dyDescent="0.25">
      <c r="A3" s="32" t="s">
        <v>108</v>
      </c>
    </row>
    <row r="4" spans="1:1" x14ac:dyDescent="0.25">
      <c r="A4" s="32" t="s">
        <v>43</v>
      </c>
    </row>
    <row r="5" spans="1:1" x14ac:dyDescent="0.25">
      <c r="A5" s="32" t="s">
        <v>58</v>
      </c>
    </row>
    <row r="6" spans="1:1" x14ac:dyDescent="0.25">
      <c r="A6" s="32" t="s">
        <v>59</v>
      </c>
    </row>
    <row r="7" spans="1:1" x14ac:dyDescent="0.25">
      <c r="A7" s="32" t="s">
        <v>44</v>
      </c>
    </row>
    <row r="8" spans="1:1" x14ac:dyDescent="0.25">
      <c r="A8" s="32" t="s">
        <v>32</v>
      </c>
    </row>
    <row r="9" spans="1:1" x14ac:dyDescent="0.25">
      <c r="A9" s="32" t="s">
        <v>31</v>
      </c>
    </row>
    <row r="10" spans="1:1" x14ac:dyDescent="0.25">
      <c r="A10" s="32" t="s">
        <v>96</v>
      </c>
    </row>
    <row r="11" spans="1:1" x14ac:dyDescent="0.25">
      <c r="A11" s="32" t="s">
        <v>109</v>
      </c>
    </row>
    <row r="12" spans="1:1" x14ac:dyDescent="0.25">
      <c r="A12" s="32" t="s">
        <v>25</v>
      </c>
    </row>
    <row r="13" spans="1:1" x14ac:dyDescent="0.25">
      <c r="A13" s="32" t="s">
        <v>60</v>
      </c>
    </row>
    <row r="14" spans="1:1" x14ac:dyDescent="0.25">
      <c r="A14" s="32" t="s">
        <v>85</v>
      </c>
    </row>
    <row r="15" spans="1:1" x14ac:dyDescent="0.25">
      <c r="A15" s="32" t="s">
        <v>61</v>
      </c>
    </row>
    <row r="16" spans="1:1" x14ac:dyDescent="0.25">
      <c r="A16" s="32" t="s">
        <v>97</v>
      </c>
    </row>
    <row r="17" spans="1:1" x14ac:dyDescent="0.25">
      <c r="A17" s="32" t="s">
        <v>62</v>
      </c>
    </row>
    <row r="18" spans="1:1" x14ac:dyDescent="0.25">
      <c r="A18" s="32" t="s">
        <v>63</v>
      </c>
    </row>
    <row r="19" spans="1:1" x14ac:dyDescent="0.25">
      <c r="A19" s="32" t="s">
        <v>33</v>
      </c>
    </row>
    <row r="20" spans="1:1" x14ac:dyDescent="0.25">
      <c r="A20" s="32" t="s">
        <v>86</v>
      </c>
    </row>
    <row r="21" spans="1:1" x14ac:dyDescent="0.25">
      <c r="A21" s="32" t="s">
        <v>64</v>
      </c>
    </row>
    <row r="22" spans="1:1" x14ac:dyDescent="0.25">
      <c r="A22" s="32" t="s">
        <v>26</v>
      </c>
    </row>
    <row r="23" spans="1:1" x14ac:dyDescent="0.25">
      <c r="A23" s="32" t="s">
        <v>110</v>
      </c>
    </row>
    <row r="24" spans="1:1" x14ac:dyDescent="0.25">
      <c r="A24" s="32" t="s">
        <v>111</v>
      </c>
    </row>
    <row r="25" spans="1:1" x14ac:dyDescent="0.25">
      <c r="A25" s="32" t="s">
        <v>87</v>
      </c>
    </row>
    <row r="26" spans="1:1" x14ac:dyDescent="0.25">
      <c r="A26" s="32" t="s">
        <v>88</v>
      </c>
    </row>
    <row r="27" spans="1:1" x14ac:dyDescent="0.25">
      <c r="A27" s="32" t="s">
        <v>112</v>
      </c>
    </row>
    <row r="28" spans="1:1" x14ac:dyDescent="0.25">
      <c r="A28" s="32" t="s">
        <v>34</v>
      </c>
    </row>
    <row r="29" spans="1:1" x14ac:dyDescent="0.25">
      <c r="A29" s="32" t="s">
        <v>65</v>
      </c>
    </row>
    <row r="30" spans="1:1" x14ac:dyDescent="0.25">
      <c r="A30" s="32" t="s">
        <v>98</v>
      </c>
    </row>
    <row r="31" spans="1:1" x14ac:dyDescent="0.25">
      <c r="A31" s="32" t="s">
        <v>35</v>
      </c>
    </row>
    <row r="32" spans="1:1" x14ac:dyDescent="0.25">
      <c r="A32" s="32" t="s">
        <v>89</v>
      </c>
    </row>
    <row r="33" spans="1:1" x14ac:dyDescent="0.25">
      <c r="A33" s="32" t="s">
        <v>113</v>
      </c>
    </row>
    <row r="34" spans="1:1" x14ac:dyDescent="0.25">
      <c r="A34" s="32" t="s">
        <v>27</v>
      </c>
    </row>
    <row r="35" spans="1:1" x14ac:dyDescent="0.25">
      <c r="A35" s="32" t="s">
        <v>52</v>
      </c>
    </row>
    <row r="36" spans="1:1" x14ac:dyDescent="0.25">
      <c r="A36" s="32" t="s">
        <v>114</v>
      </c>
    </row>
    <row r="37" spans="1:1" x14ac:dyDescent="0.25">
      <c r="A37" s="32" t="s">
        <v>66</v>
      </c>
    </row>
    <row r="38" spans="1:1" x14ac:dyDescent="0.25">
      <c r="A38" s="32" t="s">
        <v>53</v>
      </c>
    </row>
    <row r="39" spans="1:1" x14ac:dyDescent="0.25">
      <c r="A39" s="32" t="s">
        <v>115</v>
      </c>
    </row>
    <row r="40" spans="1:1" x14ac:dyDescent="0.25">
      <c r="A40" s="32" t="s">
        <v>67</v>
      </c>
    </row>
    <row r="41" spans="1:1" x14ac:dyDescent="0.25">
      <c r="A41" s="32" t="s">
        <v>68</v>
      </c>
    </row>
    <row r="42" spans="1:1" x14ac:dyDescent="0.25">
      <c r="A42" s="32" t="s">
        <v>69</v>
      </c>
    </row>
    <row r="43" spans="1:1" x14ac:dyDescent="0.25">
      <c r="A43" s="32" t="s">
        <v>70</v>
      </c>
    </row>
    <row r="44" spans="1:1" x14ac:dyDescent="0.25">
      <c r="A44" s="32" t="s">
        <v>116</v>
      </c>
    </row>
    <row r="45" spans="1:1" x14ac:dyDescent="0.25">
      <c r="A45" s="32" t="s">
        <v>45</v>
      </c>
    </row>
    <row r="46" spans="1:1" x14ac:dyDescent="0.25">
      <c r="A46" s="32" t="s">
        <v>117</v>
      </c>
    </row>
    <row r="47" spans="1:1" x14ac:dyDescent="0.25">
      <c r="A47" s="32" t="s">
        <v>90</v>
      </c>
    </row>
    <row r="48" spans="1:1" x14ac:dyDescent="0.25">
      <c r="A48" s="32" t="s">
        <v>28</v>
      </c>
    </row>
    <row r="49" spans="1:1" x14ac:dyDescent="0.25">
      <c r="A49" s="32" t="s">
        <v>103</v>
      </c>
    </row>
    <row r="50" spans="1:1" x14ac:dyDescent="0.25">
      <c r="A50" s="32" t="s">
        <v>118</v>
      </c>
    </row>
    <row r="51" spans="1:1" x14ac:dyDescent="0.25">
      <c r="A51" s="32" t="s">
        <v>71</v>
      </c>
    </row>
    <row r="52" spans="1:1" x14ac:dyDescent="0.25">
      <c r="A52" s="32" t="s">
        <v>119</v>
      </c>
    </row>
    <row r="53" spans="1:1" x14ac:dyDescent="0.25">
      <c r="A53" s="32" t="s">
        <v>54</v>
      </c>
    </row>
    <row r="54" spans="1:1" x14ac:dyDescent="0.25">
      <c r="A54" s="32" t="s">
        <v>72</v>
      </c>
    </row>
    <row r="55" spans="1:1" x14ac:dyDescent="0.25">
      <c r="A55" s="32" t="s">
        <v>36</v>
      </c>
    </row>
    <row r="56" spans="1:1" x14ac:dyDescent="0.25">
      <c r="A56" s="32" t="s">
        <v>73</v>
      </c>
    </row>
    <row r="57" spans="1:1" x14ac:dyDescent="0.25">
      <c r="A57" s="32" t="s">
        <v>74</v>
      </c>
    </row>
    <row r="58" spans="1:1" x14ac:dyDescent="0.25">
      <c r="A58" s="32" t="s">
        <v>120</v>
      </c>
    </row>
    <row r="59" spans="1:1" x14ac:dyDescent="0.25">
      <c r="A59" s="32" t="s">
        <v>46</v>
      </c>
    </row>
    <row r="60" spans="1:1" x14ac:dyDescent="0.25">
      <c r="A60" s="32" t="s">
        <v>91</v>
      </c>
    </row>
    <row r="61" spans="1:1" x14ac:dyDescent="0.25">
      <c r="A61" s="32" t="s">
        <v>121</v>
      </c>
    </row>
    <row r="62" spans="1:1" x14ac:dyDescent="0.25">
      <c r="A62" s="32" t="s">
        <v>37</v>
      </c>
    </row>
    <row r="63" spans="1:1" x14ac:dyDescent="0.25">
      <c r="A63" s="32" t="s">
        <v>47</v>
      </c>
    </row>
    <row r="64" spans="1:1" x14ac:dyDescent="0.25">
      <c r="A64" s="32" t="s">
        <v>92</v>
      </c>
    </row>
    <row r="65" spans="1:4" x14ac:dyDescent="0.25">
      <c r="A65" s="32" t="s">
        <v>75</v>
      </c>
    </row>
    <row r="66" spans="1:4" x14ac:dyDescent="0.25">
      <c r="A66" s="32" t="s">
        <v>76</v>
      </c>
    </row>
    <row r="67" spans="1:4" x14ac:dyDescent="0.25">
      <c r="A67" s="32" t="s">
        <v>93</v>
      </c>
    </row>
    <row r="68" spans="1:4" x14ac:dyDescent="0.25">
      <c r="A68" s="32" t="s">
        <v>99</v>
      </c>
    </row>
    <row r="69" spans="1:4" x14ac:dyDescent="0.25">
      <c r="A69" s="32" t="s">
        <v>48</v>
      </c>
    </row>
    <row r="70" spans="1:4" x14ac:dyDescent="0.25">
      <c r="A70" s="32" t="s">
        <v>94</v>
      </c>
    </row>
    <row r="71" spans="1:4" x14ac:dyDescent="0.25">
      <c r="A71" s="32" t="s">
        <v>38</v>
      </c>
    </row>
    <row r="72" spans="1:4" x14ac:dyDescent="0.25">
      <c r="A72" s="32" t="s">
        <v>55</v>
      </c>
    </row>
    <row r="73" spans="1:4" x14ac:dyDescent="0.25">
      <c r="A73" s="32" t="s">
        <v>122</v>
      </c>
    </row>
    <row r="74" spans="1:4" x14ac:dyDescent="0.25">
      <c r="A74" s="32" t="s">
        <v>29</v>
      </c>
    </row>
    <row r="75" spans="1:4" x14ac:dyDescent="0.25">
      <c r="A75" s="32" t="s">
        <v>49</v>
      </c>
    </row>
    <row r="76" spans="1:4" x14ac:dyDescent="0.25">
      <c r="A76" s="32" t="s">
        <v>56</v>
      </c>
    </row>
    <row r="77" spans="1:4" x14ac:dyDescent="0.25">
      <c r="A77" s="32" t="s">
        <v>39</v>
      </c>
    </row>
    <row r="78" spans="1:4" x14ac:dyDescent="0.25">
      <c r="A78" s="32" t="s">
        <v>50</v>
      </c>
    </row>
    <row r="79" spans="1:4" x14ac:dyDescent="0.25">
      <c r="A79" s="32" t="s">
        <v>104</v>
      </c>
    </row>
    <row r="80" spans="1:4" ht="15.75" x14ac:dyDescent="0.25">
      <c r="A80" s="32" t="s">
        <v>100</v>
      </c>
      <c r="D80" s="34" t="s">
        <v>22</v>
      </c>
    </row>
    <row r="81" spans="1:4" ht="15.75" x14ac:dyDescent="0.25">
      <c r="A81" s="32" t="s">
        <v>77</v>
      </c>
      <c r="D81" s="34" t="s">
        <v>23</v>
      </c>
    </row>
    <row r="82" spans="1:4" x14ac:dyDescent="0.25">
      <c r="A82" s="32" t="s">
        <v>105</v>
      </c>
    </row>
    <row r="83" spans="1:4" x14ac:dyDescent="0.25">
      <c r="A83" s="32" t="s">
        <v>95</v>
      </c>
    </row>
    <row r="84" spans="1:4" x14ac:dyDescent="0.25">
      <c r="A84" s="32" t="s">
        <v>78</v>
      </c>
    </row>
    <row r="85" spans="1:4" x14ac:dyDescent="0.25">
      <c r="A85" s="32" t="s">
        <v>79</v>
      </c>
    </row>
    <row r="86" spans="1:4" x14ac:dyDescent="0.25">
      <c r="A86" s="32" t="s">
        <v>51</v>
      </c>
    </row>
    <row r="87" spans="1:4" x14ac:dyDescent="0.25">
      <c r="A87" s="32" t="s">
        <v>80</v>
      </c>
    </row>
    <row r="88" spans="1:4" x14ac:dyDescent="0.25">
      <c r="A88" s="32" t="s">
        <v>106</v>
      </c>
    </row>
    <row r="89" spans="1:4" x14ac:dyDescent="0.25">
      <c r="A89" s="32" t="s">
        <v>40</v>
      </c>
    </row>
    <row r="90" spans="1:4" x14ac:dyDescent="0.25">
      <c r="A90" s="32" t="s">
        <v>81</v>
      </c>
    </row>
    <row r="91" spans="1:4" x14ac:dyDescent="0.25">
      <c r="A91" s="32" t="s">
        <v>41</v>
      </c>
    </row>
    <row r="92" spans="1:4" x14ac:dyDescent="0.25">
      <c r="A92" s="32" t="s">
        <v>107</v>
      </c>
    </row>
    <row r="93" spans="1:4" x14ac:dyDescent="0.25">
      <c r="A93" s="32" t="s">
        <v>30</v>
      </c>
    </row>
    <row r="94" spans="1:4" x14ac:dyDescent="0.25">
      <c r="A94" s="32" t="s">
        <v>42</v>
      </c>
    </row>
    <row r="95" spans="1:4" x14ac:dyDescent="0.25">
      <c r="A95" s="32" t="s">
        <v>82</v>
      </c>
    </row>
    <row r="96" spans="1:4" x14ac:dyDescent="0.25">
      <c r="A96" s="32" t="s">
        <v>83</v>
      </c>
    </row>
    <row r="97" spans="1:1" x14ac:dyDescent="0.25">
      <c r="A97" s="32" t="s">
        <v>57</v>
      </c>
    </row>
    <row r="98" spans="1:1" x14ac:dyDescent="0.25">
      <c r="A98" s="32" t="s">
        <v>101</v>
      </c>
    </row>
    <row r="99" spans="1:1" ht="15.75" thickBot="1" x14ac:dyDescent="0.3">
      <c r="A99" s="33" t="s">
        <v>84</v>
      </c>
    </row>
    <row r="100" spans="1:1" ht="15.75" thickTop="1" x14ac:dyDescent="0.25"/>
  </sheetData>
  <sortState ref="A2:A100">
    <sortCondition ref="A7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2018-01-01T21:29:38Z</dcterms:created>
  <dcterms:modified xsi:type="dcterms:W3CDTF">2018-01-08T11:28:23Z</dcterms:modified>
</cp:coreProperties>
</file>