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hhamburg\Documents\pi\excel\"/>
    </mc:Choice>
  </mc:AlternateContent>
  <bookViews>
    <workbookView xWindow="0" yWindow="0" windowWidth="21570" windowHeight="807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4" i="1" l="1"/>
  <c r="C4" i="1"/>
  <c r="D3" i="1"/>
  <c r="E3" i="1" s="1"/>
  <c r="F3" i="1" s="1"/>
  <c r="G3" i="1" s="1"/>
  <c r="H3" i="1" s="1"/>
  <c r="I3" i="1" s="1"/>
  <c r="H2" i="1"/>
  <c r="I2" i="1" s="1"/>
  <c r="F2" i="1"/>
  <c r="G2" i="1" s="1"/>
  <c r="C5" i="1" l="1"/>
  <c r="C6" i="1" l="1"/>
  <c r="D4" i="1"/>
  <c r="E4" i="1" s="1"/>
  <c r="F4" i="1" s="1"/>
  <c r="G4" i="1" s="1"/>
  <c r="H4" i="1" s="1"/>
  <c r="I4" i="1" s="1"/>
  <c r="D5" i="1" l="1"/>
  <c r="E5" i="1" s="1"/>
  <c r="F5" i="1" s="1"/>
  <c r="G5" i="1" s="1"/>
  <c r="H5" i="1" s="1"/>
  <c r="I5" i="1" s="1"/>
  <c r="C7" i="1"/>
  <c r="C8" i="1" l="1"/>
  <c r="D6" i="1"/>
  <c r="E6" i="1" s="1"/>
  <c r="F6" i="1" s="1"/>
  <c r="G6" i="1" s="1"/>
  <c r="H6" i="1" s="1"/>
  <c r="I6" i="1" s="1"/>
  <c r="D7" i="1" l="1"/>
  <c r="E7" i="1" s="1"/>
  <c r="F7" i="1" s="1"/>
  <c r="G7" i="1" s="1"/>
  <c r="H7" i="1" s="1"/>
  <c r="I7" i="1" s="1"/>
  <c r="C9" i="1"/>
  <c r="C10" i="1" l="1"/>
  <c r="D8" i="1"/>
  <c r="E8" i="1" s="1"/>
  <c r="F8" i="1" s="1"/>
  <c r="G8" i="1" s="1"/>
  <c r="H8" i="1" s="1"/>
  <c r="I8" i="1" s="1"/>
  <c r="D9" i="1" l="1"/>
  <c r="E9" i="1" s="1"/>
  <c r="F9" i="1" s="1"/>
  <c r="G9" i="1" s="1"/>
  <c r="H9" i="1" s="1"/>
  <c r="I9" i="1" s="1"/>
  <c r="C11" i="1"/>
  <c r="C12" i="1" l="1"/>
  <c r="D10" i="1"/>
  <c r="E10" i="1" s="1"/>
  <c r="F10" i="1" s="1"/>
  <c r="G10" i="1" s="1"/>
  <c r="H10" i="1" s="1"/>
  <c r="I10" i="1" s="1"/>
  <c r="D11" i="1" l="1"/>
  <c r="E11" i="1" s="1"/>
  <c r="F11" i="1" s="1"/>
  <c r="G11" i="1" s="1"/>
  <c r="H11" i="1" s="1"/>
  <c r="I11" i="1" s="1"/>
  <c r="C13" i="1"/>
  <c r="C14" i="1" l="1"/>
  <c r="D12" i="1"/>
  <c r="E12" i="1" s="1"/>
  <c r="F12" i="1" s="1"/>
  <c r="G12" i="1" s="1"/>
  <c r="H12" i="1" s="1"/>
  <c r="I12" i="1" s="1"/>
  <c r="D13" i="1" l="1"/>
  <c r="E13" i="1" s="1"/>
  <c r="F13" i="1" s="1"/>
  <c r="G13" i="1" s="1"/>
  <c r="H13" i="1" s="1"/>
  <c r="I13" i="1" s="1"/>
  <c r="C15" i="1"/>
  <c r="C16" i="1" l="1"/>
  <c r="D14" i="1"/>
  <c r="E14" i="1" s="1"/>
  <c r="F14" i="1" s="1"/>
  <c r="G14" i="1" s="1"/>
  <c r="H14" i="1" s="1"/>
  <c r="I14" i="1" s="1"/>
  <c r="D15" i="1" l="1"/>
  <c r="E15" i="1" s="1"/>
  <c r="F15" i="1" s="1"/>
  <c r="G15" i="1" s="1"/>
  <c r="H15" i="1" s="1"/>
  <c r="I15" i="1" s="1"/>
  <c r="C17" i="1"/>
  <c r="C18" i="1" l="1"/>
  <c r="D16" i="1"/>
  <c r="E16" i="1" s="1"/>
  <c r="F16" i="1" s="1"/>
  <c r="G16" i="1" s="1"/>
  <c r="H16" i="1" s="1"/>
  <c r="I16" i="1" s="1"/>
  <c r="D17" i="1" l="1"/>
  <c r="E17" i="1" s="1"/>
  <c r="F17" i="1" s="1"/>
  <c r="G17" i="1" s="1"/>
  <c r="H17" i="1" s="1"/>
  <c r="I17" i="1" s="1"/>
  <c r="C19" i="1"/>
  <c r="C20" i="1" l="1"/>
  <c r="D18" i="1"/>
  <c r="E18" i="1" s="1"/>
  <c r="F18" i="1" s="1"/>
  <c r="G18" i="1" s="1"/>
  <c r="H18" i="1" s="1"/>
  <c r="I18" i="1" s="1"/>
  <c r="D19" i="1" l="1"/>
  <c r="E19" i="1" s="1"/>
  <c r="F19" i="1" s="1"/>
  <c r="G19" i="1" s="1"/>
  <c r="H19" i="1" s="1"/>
  <c r="I19" i="1" s="1"/>
  <c r="C21" i="1"/>
  <c r="C22" i="1" l="1"/>
  <c r="D20" i="1"/>
  <c r="E20" i="1" s="1"/>
  <c r="F20" i="1" s="1"/>
  <c r="G20" i="1" s="1"/>
  <c r="H20" i="1" s="1"/>
  <c r="I20" i="1" s="1"/>
  <c r="D21" i="1" l="1"/>
  <c r="E21" i="1" s="1"/>
  <c r="F21" i="1" s="1"/>
  <c r="G21" i="1" s="1"/>
  <c r="H21" i="1" s="1"/>
  <c r="I21" i="1" s="1"/>
  <c r="C23" i="1"/>
  <c r="C24" i="1" l="1"/>
  <c r="D22" i="1"/>
  <c r="E22" i="1" s="1"/>
  <c r="F22" i="1" s="1"/>
  <c r="G22" i="1" s="1"/>
  <c r="H22" i="1" s="1"/>
  <c r="I22" i="1" s="1"/>
  <c r="D23" i="1" l="1"/>
  <c r="E23" i="1" s="1"/>
  <c r="F23" i="1" s="1"/>
  <c r="G23" i="1" s="1"/>
  <c r="H23" i="1" s="1"/>
  <c r="I23" i="1" s="1"/>
  <c r="C25" i="1"/>
  <c r="C26" i="1" l="1"/>
  <c r="D24" i="1"/>
  <c r="E24" i="1" s="1"/>
  <c r="F24" i="1" s="1"/>
  <c r="G24" i="1" s="1"/>
  <c r="H24" i="1" s="1"/>
  <c r="I24" i="1" s="1"/>
  <c r="D25" i="1" l="1"/>
  <c r="E25" i="1" s="1"/>
  <c r="F25" i="1" s="1"/>
  <c r="G25" i="1" s="1"/>
  <c r="H25" i="1" s="1"/>
  <c r="I25" i="1" s="1"/>
  <c r="C27" i="1"/>
  <c r="C28" i="1" l="1"/>
  <c r="D26" i="1"/>
  <c r="E26" i="1" s="1"/>
  <c r="F26" i="1" s="1"/>
  <c r="G26" i="1" s="1"/>
  <c r="H26" i="1" s="1"/>
  <c r="I26" i="1" s="1"/>
  <c r="D27" i="1" l="1"/>
  <c r="E27" i="1" s="1"/>
  <c r="F27" i="1" s="1"/>
  <c r="G27" i="1" s="1"/>
  <c r="H27" i="1" s="1"/>
  <c r="I27" i="1" s="1"/>
  <c r="C29" i="1"/>
  <c r="C30" i="1" l="1"/>
  <c r="D28" i="1"/>
  <c r="E28" i="1" s="1"/>
  <c r="F28" i="1" s="1"/>
  <c r="G28" i="1" s="1"/>
  <c r="H28" i="1" s="1"/>
  <c r="I28" i="1" s="1"/>
  <c r="D29" i="1" l="1"/>
  <c r="E29" i="1" s="1"/>
  <c r="F29" i="1" s="1"/>
  <c r="G29" i="1" s="1"/>
  <c r="H29" i="1" s="1"/>
  <c r="I29" i="1" s="1"/>
  <c r="C31" i="1"/>
  <c r="C32" i="1" l="1"/>
  <c r="D30" i="1"/>
  <c r="E30" i="1" s="1"/>
  <c r="F30" i="1" s="1"/>
  <c r="G30" i="1" s="1"/>
  <c r="H30" i="1" s="1"/>
  <c r="I30" i="1" s="1"/>
  <c r="D31" i="1" l="1"/>
  <c r="E31" i="1" s="1"/>
  <c r="F31" i="1" s="1"/>
  <c r="G31" i="1" s="1"/>
  <c r="H31" i="1" s="1"/>
  <c r="I31" i="1" s="1"/>
  <c r="C33" i="1"/>
  <c r="C34" i="1" l="1"/>
  <c r="D32" i="1"/>
  <c r="E32" i="1" s="1"/>
  <c r="F32" i="1" s="1"/>
  <c r="G32" i="1" s="1"/>
  <c r="H32" i="1" s="1"/>
  <c r="I32" i="1" s="1"/>
  <c r="D33" i="1" l="1"/>
  <c r="E33" i="1" s="1"/>
  <c r="F33" i="1" s="1"/>
  <c r="G33" i="1" s="1"/>
  <c r="H33" i="1" s="1"/>
  <c r="I33" i="1" s="1"/>
  <c r="C35" i="1"/>
  <c r="C36" i="1" l="1"/>
  <c r="D34" i="1"/>
  <c r="E34" i="1" s="1"/>
  <c r="F34" i="1" s="1"/>
  <c r="G34" i="1" s="1"/>
  <c r="H34" i="1" s="1"/>
  <c r="I34" i="1" s="1"/>
  <c r="D35" i="1" l="1"/>
  <c r="E35" i="1" s="1"/>
  <c r="F35" i="1" s="1"/>
  <c r="G35" i="1" s="1"/>
  <c r="H35" i="1" s="1"/>
  <c r="I35" i="1" s="1"/>
  <c r="C37" i="1"/>
  <c r="C38" i="1" l="1"/>
  <c r="D36" i="1"/>
  <c r="E36" i="1" s="1"/>
  <c r="F36" i="1" s="1"/>
  <c r="G36" i="1" s="1"/>
  <c r="H36" i="1" s="1"/>
  <c r="I36" i="1" s="1"/>
  <c r="D37" i="1" l="1"/>
  <c r="E37" i="1" s="1"/>
  <c r="F37" i="1" s="1"/>
  <c r="G37" i="1" s="1"/>
  <c r="H37" i="1" s="1"/>
  <c r="I37" i="1" s="1"/>
  <c r="C39" i="1"/>
  <c r="C40" i="1" l="1"/>
  <c r="D38" i="1"/>
  <c r="E38" i="1" s="1"/>
  <c r="F38" i="1" s="1"/>
  <c r="G38" i="1" s="1"/>
  <c r="H38" i="1" s="1"/>
  <c r="I38" i="1" s="1"/>
  <c r="D39" i="1" l="1"/>
  <c r="E39" i="1" s="1"/>
  <c r="F39" i="1" s="1"/>
  <c r="G39" i="1" s="1"/>
  <c r="H39" i="1" s="1"/>
  <c r="I39" i="1" s="1"/>
  <c r="C41" i="1"/>
  <c r="C42" i="1" l="1"/>
  <c r="D40" i="1"/>
  <c r="E40" i="1" s="1"/>
  <c r="F40" i="1" s="1"/>
  <c r="G40" i="1" s="1"/>
  <c r="H40" i="1" s="1"/>
  <c r="I40" i="1" s="1"/>
  <c r="D41" i="1" l="1"/>
  <c r="E41" i="1" s="1"/>
  <c r="F41" i="1" s="1"/>
  <c r="G41" i="1" s="1"/>
  <c r="H41" i="1" s="1"/>
  <c r="I41" i="1" s="1"/>
  <c r="C43" i="1"/>
  <c r="C44" i="1" l="1"/>
  <c r="D42" i="1"/>
  <c r="E42" i="1" s="1"/>
  <c r="F42" i="1" s="1"/>
  <c r="G42" i="1" s="1"/>
  <c r="H42" i="1" s="1"/>
  <c r="I42" i="1" s="1"/>
  <c r="D43" i="1" l="1"/>
  <c r="E43" i="1" s="1"/>
  <c r="F43" i="1" s="1"/>
  <c r="G43" i="1" s="1"/>
  <c r="H43" i="1" s="1"/>
  <c r="I43" i="1" s="1"/>
  <c r="C45" i="1"/>
  <c r="C46" i="1" l="1"/>
  <c r="D44" i="1"/>
  <c r="E44" i="1" s="1"/>
  <c r="F44" i="1" s="1"/>
  <c r="G44" i="1" s="1"/>
  <c r="H44" i="1" s="1"/>
  <c r="I44" i="1" s="1"/>
  <c r="D45" i="1" l="1"/>
  <c r="E45" i="1" s="1"/>
  <c r="F45" i="1" s="1"/>
  <c r="G45" i="1" s="1"/>
  <c r="H45" i="1" s="1"/>
  <c r="I45" i="1" s="1"/>
  <c r="C47" i="1"/>
  <c r="C48" i="1" l="1"/>
  <c r="D46" i="1"/>
  <c r="E46" i="1" s="1"/>
  <c r="F46" i="1" s="1"/>
  <c r="G46" i="1" s="1"/>
  <c r="H46" i="1" s="1"/>
  <c r="I46" i="1" s="1"/>
  <c r="D47" i="1" l="1"/>
  <c r="E47" i="1" s="1"/>
  <c r="F47" i="1" s="1"/>
  <c r="G47" i="1" s="1"/>
  <c r="H47" i="1" s="1"/>
  <c r="I47" i="1" s="1"/>
  <c r="C49" i="1"/>
  <c r="C50" i="1" l="1"/>
  <c r="D48" i="1"/>
  <c r="E48" i="1" s="1"/>
  <c r="F48" i="1" s="1"/>
  <c r="G48" i="1" s="1"/>
  <c r="H48" i="1" s="1"/>
  <c r="I48" i="1" s="1"/>
  <c r="D51" i="1" l="1"/>
  <c r="E51" i="1" s="1"/>
  <c r="D49" i="1"/>
  <c r="E49" i="1" s="1"/>
  <c r="F49" i="1" s="1"/>
  <c r="G49" i="1" s="1"/>
  <c r="H49" i="1" s="1"/>
  <c r="I49" i="1" s="1"/>
  <c r="C51" i="1"/>
  <c r="D50" i="1" l="1"/>
  <c r="E50" i="1" s="1"/>
  <c r="F50" i="1" s="1"/>
  <c r="G50" i="1" s="1"/>
  <c r="H50" i="1" s="1"/>
  <c r="I50" i="1" s="1"/>
  <c r="F51" i="1" l="1"/>
  <c r="G51" i="1" s="1"/>
  <c r="H51" i="1" s="1"/>
  <c r="I51" i="1" s="1"/>
</calcChain>
</file>

<file path=xl/sharedStrings.xml><?xml version="1.0" encoding="utf-8"?>
<sst xmlns="http://schemas.openxmlformats.org/spreadsheetml/2006/main" count="8" uniqueCount="8">
  <si>
    <t>Temps - Tracé 0</t>
  </si>
  <si>
    <t>Amplitude - Tracé 0</t>
  </si>
  <si>
    <t>Temps</t>
  </si>
  <si>
    <t>Dérivée</t>
  </si>
  <si>
    <t>Dérivée négative -&gt; 0</t>
  </si>
  <si>
    <t>Amplitude</t>
  </si>
  <si>
    <t>Moyenne Amplitude</t>
  </si>
  <si>
    <t>cases que je souhaite recopier dans un autre fichier excel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</si>
</sst>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0"/>
      <color rgb="FFFF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21" fontId="0" fillId="0" borderId="0" xfId="0" applyNumberFormat="1"/>
    <xf numFmtId="0" fontId="0" fillId="2" borderId="0" xfId="0" applyFill="1"/>
    <xf numFmtId="0" fontId="1" fillId="0" borderId="0" xfId="0" applyFont="1"/>
    <xf numFmtId="0" fontId="0" fillId="3" borderId="0" xfId="0" applyFill="1"/>
    <xf numFmtId="14" fontId="0" fillId="3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1"/>
  <sheetViews>
    <sheetView tabSelected="1" workbookViewId="0">
      <selection activeCell="I3" sqref="A1:K51"/>
    </sheetView>
  </sheetViews>
  <sheetFormatPr baseColWidth="10" defaultRowHeight="15" x14ac:dyDescent="0.25"/>
  <sheetData>
    <row r="1" spans="1:11" x14ac:dyDescent="0.25">
      <c r="A1" t="s">
        <v>0</v>
      </c>
      <c r="B1" t="s">
        <v>1</v>
      </c>
      <c r="C1" t="s">
        <v>2</v>
      </c>
      <c r="D1" t="s">
        <v>3</v>
      </c>
      <c r="F1" t="s">
        <v>4</v>
      </c>
      <c r="I1" t="s">
        <v>5</v>
      </c>
    </row>
    <row r="2" spans="1:11" x14ac:dyDescent="0.25">
      <c r="A2" s="1">
        <v>0</v>
      </c>
      <c r="B2">
        <v>61.213200000000001</v>
      </c>
      <c r="C2">
        <v>0</v>
      </c>
      <c r="F2">
        <f t="shared" ref="F2:F51" si="0">IF(C2=0,B2,IF((E2*E1)=-1,B2,""))</f>
        <v>61.213200000000001</v>
      </c>
      <c r="G2">
        <f t="shared" ref="G2:G51" si="1">IF(F2="",G1,F2)</f>
        <v>61.213200000000001</v>
      </c>
      <c r="H2" t="str">
        <f>IF(C2=0,"",IF((G2-G1)&lt;&gt;0,(G2-G1),""))</f>
        <v/>
      </c>
      <c r="I2" t="str">
        <f>IF(H2&lt;0,-H2,H2)</f>
        <v/>
      </c>
      <c r="J2" s="2" t="s">
        <v>6</v>
      </c>
      <c r="K2" s="3" t="s">
        <v>7</v>
      </c>
    </row>
    <row r="3" spans="1:11" x14ac:dyDescent="0.25">
      <c r="A3" s="1">
        <v>1.1574069503694773E-5</v>
      </c>
      <c r="B3">
        <v>61.213200000000001</v>
      </c>
      <c r="C3">
        <v>1</v>
      </c>
      <c r="D3">
        <f t="shared" ref="D3:D51" si="2">(B4-B2)/(C4-C2)</f>
        <v>0</v>
      </c>
      <c r="E3">
        <f t="shared" ref="E3:E51" si="3">IF(D3&gt;=0,1,-1)</f>
        <v>1</v>
      </c>
      <c r="F3" t="str">
        <f t="shared" si="0"/>
        <v/>
      </c>
      <c r="G3">
        <f t="shared" si="1"/>
        <v>61.213200000000001</v>
      </c>
      <c r="H3" t="str">
        <f>IF(C3=0,"",IF((G3-G2)&lt;&gt;0,(G3-G2),""))</f>
        <v/>
      </c>
      <c r="I3" t="str">
        <f t="shared" ref="I3:I51" si="4">IF(H3&lt;0,-H3,H3)</f>
        <v/>
      </c>
      <c r="J3" s="4">
        <v>179</v>
      </c>
    </row>
    <row r="4" spans="1:11" x14ac:dyDescent="0.25">
      <c r="A4" s="1">
        <v>2.3148139007389545E-5</v>
      </c>
      <c r="B4">
        <v>61.213200000000001</v>
      </c>
      <c r="C4">
        <f t="shared" ref="C4:C51" si="5">C3+1</f>
        <v>2</v>
      </c>
      <c r="D4">
        <f t="shared" si="2"/>
        <v>0</v>
      </c>
      <c r="E4">
        <f t="shared" si="3"/>
        <v>1</v>
      </c>
      <c r="F4" t="str">
        <f t="shared" si="0"/>
        <v/>
      </c>
      <c r="G4">
        <f t="shared" si="1"/>
        <v>61.213200000000001</v>
      </c>
      <c r="H4" t="str">
        <f t="shared" ref="H4:H51" si="6">IF((G4-G3)&lt;&gt;0,(G4-G3),"")</f>
        <v/>
      </c>
      <c r="I4" t="str">
        <f t="shared" si="4"/>
        <v/>
      </c>
      <c r="J4" s="5">
        <f>DATE(2017,4,5)</f>
        <v>42830</v>
      </c>
    </row>
    <row r="5" spans="1:11" x14ac:dyDescent="0.25">
      <c r="A5" s="1">
        <v>3.4722208511084318E-5</v>
      </c>
      <c r="B5">
        <v>61.213200000000001</v>
      </c>
      <c r="C5">
        <f t="shared" si="5"/>
        <v>3</v>
      </c>
      <c r="D5">
        <f t="shared" si="2"/>
        <v>0</v>
      </c>
      <c r="E5">
        <f t="shared" si="3"/>
        <v>1</v>
      </c>
      <c r="F5" t="str">
        <f t="shared" si="0"/>
        <v/>
      </c>
      <c r="G5">
        <f t="shared" si="1"/>
        <v>61.213200000000001</v>
      </c>
      <c r="H5" t="str">
        <f t="shared" si="6"/>
        <v/>
      </c>
      <c r="I5" t="str">
        <f t="shared" si="4"/>
        <v/>
      </c>
    </row>
    <row r="6" spans="1:11" x14ac:dyDescent="0.25">
      <c r="A6" s="1">
        <v>4.6296307118609548E-5</v>
      </c>
      <c r="B6">
        <v>61.213200000000001</v>
      </c>
      <c r="C6">
        <f t="shared" si="5"/>
        <v>4</v>
      </c>
      <c r="D6">
        <f t="shared" si="2"/>
        <v>0</v>
      </c>
      <c r="E6">
        <f t="shared" si="3"/>
        <v>1</v>
      </c>
      <c r="F6" t="str">
        <f t="shared" si="0"/>
        <v/>
      </c>
      <c r="G6">
        <f t="shared" si="1"/>
        <v>61.213200000000001</v>
      </c>
      <c r="H6" t="str">
        <f t="shared" si="6"/>
        <v/>
      </c>
      <c r="I6" t="str">
        <f t="shared" si="4"/>
        <v/>
      </c>
    </row>
    <row r="7" spans="1:11" x14ac:dyDescent="0.25">
      <c r="A7" s="1">
        <v>5.787037662230432E-5</v>
      </c>
      <c r="B7">
        <v>61.213200000000001</v>
      </c>
      <c r="C7">
        <f t="shared" si="5"/>
        <v>5</v>
      </c>
      <c r="D7">
        <f t="shared" si="2"/>
        <v>11.927</v>
      </c>
      <c r="E7">
        <f t="shared" si="3"/>
        <v>1</v>
      </c>
      <c r="F7" t="str">
        <f t="shared" si="0"/>
        <v/>
      </c>
      <c r="G7">
        <f t="shared" si="1"/>
        <v>61.213200000000001</v>
      </c>
      <c r="H7" t="str">
        <f t="shared" si="6"/>
        <v/>
      </c>
      <c r="I7" t="str">
        <f t="shared" si="4"/>
        <v/>
      </c>
    </row>
    <row r="8" spans="1:11" x14ac:dyDescent="0.25">
      <c r="A8" s="1">
        <v>6.9444446125999093E-5</v>
      </c>
      <c r="B8">
        <v>85.0672</v>
      </c>
      <c r="C8">
        <f t="shared" si="5"/>
        <v>6</v>
      </c>
      <c r="D8">
        <f t="shared" si="2"/>
        <v>26.461399999999998</v>
      </c>
      <c r="E8">
        <f t="shared" si="3"/>
        <v>1</v>
      </c>
      <c r="F8" t="str">
        <f t="shared" si="0"/>
        <v/>
      </c>
      <c r="G8">
        <f t="shared" si="1"/>
        <v>61.213200000000001</v>
      </c>
      <c r="H8" t="str">
        <f t="shared" si="6"/>
        <v/>
      </c>
      <c r="I8" t="str">
        <f t="shared" si="4"/>
        <v/>
      </c>
    </row>
    <row r="9" spans="1:11" x14ac:dyDescent="0.25">
      <c r="A9" s="1">
        <v>8.1018515629693866E-5</v>
      </c>
      <c r="B9">
        <v>114.136</v>
      </c>
      <c r="C9">
        <f t="shared" si="5"/>
        <v>7</v>
      </c>
      <c r="D9">
        <f t="shared" si="2"/>
        <v>28.6419</v>
      </c>
      <c r="E9">
        <f t="shared" si="3"/>
        <v>1</v>
      </c>
      <c r="F9" t="str">
        <f t="shared" si="0"/>
        <v/>
      </c>
      <c r="G9">
        <f t="shared" si="1"/>
        <v>61.213200000000001</v>
      </c>
      <c r="H9" t="str">
        <f t="shared" si="6"/>
        <v/>
      </c>
      <c r="I9" t="str">
        <f t="shared" si="4"/>
        <v/>
      </c>
    </row>
    <row r="10" spans="1:11" x14ac:dyDescent="0.25">
      <c r="A10" s="1">
        <v>9.2592585133388638E-5</v>
      </c>
      <c r="B10">
        <v>142.351</v>
      </c>
      <c r="C10">
        <f t="shared" si="5"/>
        <v>8</v>
      </c>
      <c r="D10">
        <f t="shared" si="2"/>
        <v>23.422499999999999</v>
      </c>
      <c r="E10">
        <f t="shared" si="3"/>
        <v>1</v>
      </c>
      <c r="F10" t="str">
        <f t="shared" si="0"/>
        <v/>
      </c>
      <c r="G10">
        <f t="shared" si="1"/>
        <v>61.213200000000001</v>
      </c>
      <c r="H10" t="str">
        <f t="shared" si="6"/>
        <v/>
      </c>
      <c r="I10" t="str">
        <f t="shared" si="4"/>
        <v/>
      </c>
    </row>
    <row r="11" spans="1:11" x14ac:dyDescent="0.25">
      <c r="A11" s="1">
        <v>1.0416665463708341E-4</v>
      </c>
      <c r="B11">
        <v>160.98099999999999</v>
      </c>
      <c r="C11">
        <f t="shared" si="5"/>
        <v>9</v>
      </c>
      <c r="D11">
        <f t="shared" si="2"/>
        <v>17.552000000000007</v>
      </c>
      <c r="E11">
        <f t="shared" si="3"/>
        <v>1</v>
      </c>
      <c r="F11" t="str">
        <f t="shared" si="0"/>
        <v/>
      </c>
      <c r="G11">
        <f t="shared" si="1"/>
        <v>61.213200000000001</v>
      </c>
      <c r="H11" t="str">
        <f t="shared" si="6"/>
        <v/>
      </c>
      <c r="I11" t="str">
        <f t="shared" si="4"/>
        <v/>
      </c>
    </row>
    <row r="12" spans="1:11" x14ac:dyDescent="0.25">
      <c r="A12" s="1">
        <v>1.1574075324460864E-4</v>
      </c>
      <c r="B12">
        <v>177.45500000000001</v>
      </c>
      <c r="C12">
        <f t="shared" si="5"/>
        <v>10</v>
      </c>
      <c r="D12">
        <f t="shared" si="2"/>
        <v>13.804000000000002</v>
      </c>
      <c r="E12">
        <f t="shared" si="3"/>
        <v>1</v>
      </c>
      <c r="F12" t="str">
        <f t="shared" si="0"/>
        <v/>
      </c>
      <c r="G12">
        <f t="shared" si="1"/>
        <v>61.213200000000001</v>
      </c>
      <c r="H12" t="str">
        <f t="shared" si="6"/>
        <v/>
      </c>
      <c r="I12" t="str">
        <f t="shared" si="4"/>
        <v/>
      </c>
    </row>
    <row r="13" spans="1:11" x14ac:dyDescent="0.25">
      <c r="A13" s="1">
        <v>1.2731482274830341E-4</v>
      </c>
      <c r="B13">
        <v>188.589</v>
      </c>
      <c r="C13">
        <f t="shared" si="5"/>
        <v>11</v>
      </c>
      <c r="D13">
        <f t="shared" si="2"/>
        <v>13.172999999999988</v>
      </c>
      <c r="E13">
        <f t="shared" si="3"/>
        <v>1</v>
      </c>
      <c r="F13" t="str">
        <f t="shared" si="0"/>
        <v/>
      </c>
      <c r="G13">
        <f t="shared" si="1"/>
        <v>61.213200000000001</v>
      </c>
      <c r="H13" t="str">
        <f t="shared" si="6"/>
        <v/>
      </c>
      <c r="I13" t="str">
        <f t="shared" si="4"/>
        <v/>
      </c>
    </row>
    <row r="14" spans="1:11" x14ac:dyDescent="0.25">
      <c r="A14" s="1">
        <v>1.3888889225199819E-4</v>
      </c>
      <c r="B14">
        <v>203.80099999999999</v>
      </c>
      <c r="C14">
        <f t="shared" si="5"/>
        <v>12</v>
      </c>
      <c r="D14">
        <f t="shared" si="2"/>
        <v>12.603499999999997</v>
      </c>
      <c r="E14">
        <f t="shared" si="3"/>
        <v>1</v>
      </c>
      <c r="F14" t="str">
        <f t="shared" si="0"/>
        <v/>
      </c>
      <c r="G14">
        <f t="shared" si="1"/>
        <v>61.213200000000001</v>
      </c>
      <c r="H14" t="str">
        <f t="shared" si="6"/>
        <v/>
      </c>
      <c r="I14" t="str">
        <f t="shared" si="4"/>
        <v/>
      </c>
    </row>
    <row r="15" spans="1:11" x14ac:dyDescent="0.25">
      <c r="A15" s="1">
        <v>1.5046296175569296E-4</v>
      </c>
      <c r="B15">
        <v>213.79599999999999</v>
      </c>
      <c r="C15">
        <f t="shared" si="5"/>
        <v>13</v>
      </c>
      <c r="D15">
        <f t="shared" si="2"/>
        <v>16.172499999999999</v>
      </c>
      <c r="E15">
        <f t="shared" si="3"/>
        <v>1</v>
      </c>
      <c r="F15" t="str">
        <f t="shared" si="0"/>
        <v/>
      </c>
      <c r="G15">
        <f t="shared" si="1"/>
        <v>61.213200000000001</v>
      </c>
      <c r="H15" t="str">
        <f t="shared" si="6"/>
        <v/>
      </c>
      <c r="I15" t="str">
        <f t="shared" si="4"/>
        <v/>
      </c>
    </row>
    <row r="16" spans="1:11" x14ac:dyDescent="0.25">
      <c r="A16" s="1">
        <v>1.6203703125938773E-4</v>
      </c>
      <c r="B16">
        <v>236.14599999999999</v>
      </c>
      <c r="C16">
        <f t="shared" si="5"/>
        <v>14</v>
      </c>
      <c r="D16">
        <f t="shared" si="2"/>
        <v>19.736000000000004</v>
      </c>
      <c r="E16">
        <f t="shared" si="3"/>
        <v>1</v>
      </c>
      <c r="F16" t="str">
        <f t="shared" si="0"/>
        <v/>
      </c>
      <c r="G16">
        <f t="shared" si="1"/>
        <v>61.213200000000001</v>
      </c>
      <c r="H16" t="str">
        <f t="shared" si="6"/>
        <v/>
      </c>
      <c r="I16" t="str">
        <f t="shared" si="4"/>
        <v/>
      </c>
    </row>
    <row r="17" spans="1:9" x14ac:dyDescent="0.25">
      <c r="A17" s="1">
        <v>1.736111007630825E-4</v>
      </c>
      <c r="B17">
        <v>253.268</v>
      </c>
      <c r="C17">
        <f t="shared" si="5"/>
        <v>15</v>
      </c>
      <c r="D17">
        <f t="shared" si="2"/>
        <v>19.347999999999999</v>
      </c>
      <c r="E17">
        <f t="shared" si="3"/>
        <v>1</v>
      </c>
      <c r="F17" t="str">
        <f t="shared" si="0"/>
        <v/>
      </c>
      <c r="G17">
        <f t="shared" si="1"/>
        <v>61.213200000000001</v>
      </c>
      <c r="H17" t="str">
        <f t="shared" si="6"/>
        <v/>
      </c>
      <c r="I17" t="str">
        <f t="shared" si="4"/>
        <v/>
      </c>
    </row>
    <row r="18" spans="1:9" x14ac:dyDescent="0.25">
      <c r="A18" s="1">
        <v>1.8518519937060773E-4</v>
      </c>
      <c r="B18">
        <v>274.84199999999998</v>
      </c>
      <c r="C18">
        <f t="shared" si="5"/>
        <v>16</v>
      </c>
      <c r="D18">
        <f t="shared" si="2"/>
        <v>15.013999999999996</v>
      </c>
      <c r="E18">
        <f t="shared" si="3"/>
        <v>1</v>
      </c>
      <c r="F18" t="str">
        <f t="shared" si="0"/>
        <v/>
      </c>
      <c r="G18">
        <f t="shared" si="1"/>
        <v>61.213200000000001</v>
      </c>
      <c r="H18" t="str">
        <f t="shared" si="6"/>
        <v/>
      </c>
      <c r="I18" t="str">
        <f t="shared" si="4"/>
        <v/>
      </c>
    </row>
    <row r="19" spans="1:9" x14ac:dyDescent="0.25">
      <c r="A19" s="1">
        <v>1.9675926887430251E-4</v>
      </c>
      <c r="B19">
        <v>283.29599999999999</v>
      </c>
      <c r="C19">
        <f t="shared" si="5"/>
        <v>17</v>
      </c>
      <c r="D19">
        <f t="shared" si="2"/>
        <v>4.2270000000000039</v>
      </c>
      <c r="E19">
        <f t="shared" si="3"/>
        <v>1</v>
      </c>
      <c r="F19" t="str">
        <f t="shared" si="0"/>
        <v/>
      </c>
      <c r="G19">
        <f t="shared" si="1"/>
        <v>61.213200000000001</v>
      </c>
      <c r="H19" t="str">
        <f t="shared" si="6"/>
        <v/>
      </c>
      <c r="I19" t="str">
        <f t="shared" si="4"/>
        <v/>
      </c>
    </row>
    <row r="20" spans="1:9" x14ac:dyDescent="0.25">
      <c r="A20" s="1">
        <v>2.0833333837799728E-4</v>
      </c>
      <c r="B20">
        <v>283.29599999999999</v>
      </c>
      <c r="C20">
        <f t="shared" si="5"/>
        <v>18</v>
      </c>
      <c r="D20">
        <f t="shared" si="2"/>
        <v>-2.3359999999999843</v>
      </c>
      <c r="E20">
        <f t="shared" si="3"/>
        <v>-1</v>
      </c>
      <c r="F20">
        <f t="shared" si="0"/>
        <v>283.29599999999999</v>
      </c>
      <c r="G20">
        <f t="shared" si="1"/>
        <v>283.29599999999999</v>
      </c>
      <c r="H20">
        <f t="shared" si="6"/>
        <v>222.08279999999999</v>
      </c>
      <c r="I20">
        <f t="shared" si="4"/>
        <v>222.08279999999999</v>
      </c>
    </row>
    <row r="21" spans="1:9" x14ac:dyDescent="0.25">
      <c r="A21" s="1">
        <v>2.1990740788169205E-4</v>
      </c>
      <c r="B21">
        <v>278.62400000000002</v>
      </c>
      <c r="C21">
        <f t="shared" si="5"/>
        <v>19</v>
      </c>
      <c r="D21">
        <f t="shared" si="2"/>
        <v>-6.5465000000000089</v>
      </c>
      <c r="E21">
        <f t="shared" si="3"/>
        <v>-1</v>
      </c>
      <c r="F21" t="str">
        <f t="shared" si="0"/>
        <v/>
      </c>
      <c r="G21">
        <f t="shared" si="1"/>
        <v>283.29599999999999</v>
      </c>
      <c r="H21" t="str">
        <f t="shared" si="6"/>
        <v/>
      </c>
      <c r="I21" t="str">
        <f t="shared" si="4"/>
        <v/>
      </c>
    </row>
    <row r="22" spans="1:9" x14ac:dyDescent="0.25">
      <c r="A22" s="1">
        <v>2.3148147738538682E-4</v>
      </c>
      <c r="B22">
        <v>270.20299999999997</v>
      </c>
      <c r="C22">
        <f t="shared" si="5"/>
        <v>20</v>
      </c>
      <c r="D22">
        <f t="shared" si="2"/>
        <v>-11.186000000000007</v>
      </c>
      <c r="E22">
        <f t="shared" si="3"/>
        <v>-1</v>
      </c>
      <c r="F22" t="str">
        <f t="shared" si="0"/>
        <v/>
      </c>
      <c r="G22">
        <f t="shared" si="1"/>
        <v>283.29599999999999</v>
      </c>
      <c r="H22" t="str">
        <f t="shared" si="6"/>
        <v/>
      </c>
      <c r="I22" t="str">
        <f t="shared" si="4"/>
        <v/>
      </c>
    </row>
    <row r="23" spans="1:9" x14ac:dyDescent="0.25">
      <c r="A23" s="1">
        <v>2.430555468890816E-4</v>
      </c>
      <c r="B23">
        <v>256.25200000000001</v>
      </c>
      <c r="C23">
        <f t="shared" si="5"/>
        <v>21</v>
      </c>
      <c r="D23">
        <f t="shared" si="2"/>
        <v>-15.697999999999993</v>
      </c>
      <c r="E23">
        <f t="shared" si="3"/>
        <v>-1</v>
      </c>
      <c r="F23" t="str">
        <f t="shared" si="0"/>
        <v/>
      </c>
      <c r="G23">
        <f t="shared" si="1"/>
        <v>283.29599999999999</v>
      </c>
      <c r="H23" t="str">
        <f t="shared" si="6"/>
        <v/>
      </c>
      <c r="I23" t="str">
        <f t="shared" si="4"/>
        <v/>
      </c>
    </row>
    <row r="24" spans="1:9" x14ac:dyDescent="0.25">
      <c r="A24" s="1">
        <v>2.5462961639277637E-4</v>
      </c>
      <c r="B24">
        <v>238.80699999999999</v>
      </c>
      <c r="C24">
        <f t="shared" si="5"/>
        <v>22</v>
      </c>
      <c r="D24">
        <f t="shared" si="2"/>
        <v>-19.410499999999999</v>
      </c>
      <c r="E24">
        <f t="shared" si="3"/>
        <v>-1</v>
      </c>
      <c r="F24" t="str">
        <f t="shared" si="0"/>
        <v/>
      </c>
      <c r="G24">
        <f t="shared" si="1"/>
        <v>283.29599999999999</v>
      </c>
      <c r="H24" t="str">
        <f t="shared" si="6"/>
        <v/>
      </c>
      <c r="I24" t="str">
        <f t="shared" si="4"/>
        <v/>
      </c>
    </row>
    <row r="25" spans="1:9" x14ac:dyDescent="0.25">
      <c r="A25" s="1">
        <v>2.662037150003016E-4</v>
      </c>
      <c r="B25">
        <v>217.43100000000001</v>
      </c>
      <c r="C25">
        <f t="shared" si="5"/>
        <v>23</v>
      </c>
      <c r="D25">
        <f t="shared" si="2"/>
        <v>-23.852499999999992</v>
      </c>
      <c r="E25">
        <f t="shared" si="3"/>
        <v>-1</v>
      </c>
      <c r="F25" t="str">
        <f t="shared" si="0"/>
        <v/>
      </c>
      <c r="G25">
        <f t="shared" si="1"/>
        <v>283.29599999999999</v>
      </c>
      <c r="H25" t="str">
        <f t="shared" si="6"/>
        <v/>
      </c>
      <c r="I25" t="str">
        <f t="shared" si="4"/>
        <v/>
      </c>
    </row>
    <row r="26" spans="1:9" x14ac:dyDescent="0.25">
      <c r="A26" s="1">
        <v>2.7777778450399637E-4</v>
      </c>
      <c r="B26">
        <v>191.102</v>
      </c>
      <c r="C26">
        <f t="shared" si="5"/>
        <v>24</v>
      </c>
      <c r="D26">
        <f t="shared" si="2"/>
        <v>-25.509500000000003</v>
      </c>
      <c r="E26">
        <f t="shared" si="3"/>
        <v>-1</v>
      </c>
      <c r="F26" t="str">
        <f t="shared" si="0"/>
        <v/>
      </c>
      <c r="G26">
        <f t="shared" si="1"/>
        <v>283.29599999999999</v>
      </c>
      <c r="H26" t="str">
        <f t="shared" si="6"/>
        <v/>
      </c>
      <c r="I26" t="str">
        <f t="shared" si="4"/>
        <v/>
      </c>
    </row>
    <row r="27" spans="1:9" x14ac:dyDescent="0.25">
      <c r="A27" s="1">
        <v>2.8935185400769114E-4</v>
      </c>
      <c r="B27">
        <v>166.41200000000001</v>
      </c>
      <c r="C27">
        <f t="shared" si="5"/>
        <v>25</v>
      </c>
      <c r="D27">
        <f t="shared" si="2"/>
        <v>-21.442999999999998</v>
      </c>
      <c r="E27">
        <f t="shared" si="3"/>
        <v>-1</v>
      </c>
      <c r="F27" t="str">
        <f t="shared" si="0"/>
        <v/>
      </c>
      <c r="G27">
        <f t="shared" si="1"/>
        <v>283.29599999999999</v>
      </c>
      <c r="H27" t="str">
        <f t="shared" si="6"/>
        <v/>
      </c>
      <c r="I27" t="str">
        <f t="shared" si="4"/>
        <v/>
      </c>
    </row>
    <row r="28" spans="1:9" x14ac:dyDescent="0.25">
      <c r="A28" s="1">
        <v>3.0092592351138592E-4</v>
      </c>
      <c r="B28">
        <v>148.21600000000001</v>
      </c>
      <c r="C28">
        <f t="shared" si="5"/>
        <v>26</v>
      </c>
      <c r="D28">
        <f t="shared" si="2"/>
        <v>-19.592000000000006</v>
      </c>
      <c r="E28">
        <f t="shared" si="3"/>
        <v>-1</v>
      </c>
      <c r="F28" t="str">
        <f t="shared" si="0"/>
        <v/>
      </c>
      <c r="G28">
        <f t="shared" si="1"/>
        <v>283.29599999999999</v>
      </c>
      <c r="H28" t="str">
        <f t="shared" si="6"/>
        <v/>
      </c>
      <c r="I28" t="str">
        <f t="shared" si="4"/>
        <v/>
      </c>
    </row>
    <row r="29" spans="1:9" x14ac:dyDescent="0.25">
      <c r="A29" s="1">
        <v>3.1249999301508069E-4</v>
      </c>
      <c r="B29">
        <v>127.22799999999999</v>
      </c>
      <c r="C29">
        <f t="shared" si="5"/>
        <v>27</v>
      </c>
      <c r="D29">
        <f t="shared" si="2"/>
        <v>-20.847000000000001</v>
      </c>
      <c r="E29">
        <f t="shared" si="3"/>
        <v>-1</v>
      </c>
      <c r="F29" t="str">
        <f t="shared" si="0"/>
        <v/>
      </c>
      <c r="G29">
        <f t="shared" si="1"/>
        <v>283.29599999999999</v>
      </c>
      <c r="H29" t="str">
        <f t="shared" si="6"/>
        <v/>
      </c>
      <c r="I29" t="str">
        <f t="shared" si="4"/>
        <v/>
      </c>
    </row>
    <row r="30" spans="1:9" x14ac:dyDescent="0.25">
      <c r="A30" s="1">
        <v>3.2407406251877546E-4</v>
      </c>
      <c r="B30">
        <v>106.52200000000001</v>
      </c>
      <c r="C30">
        <f t="shared" si="5"/>
        <v>28</v>
      </c>
      <c r="D30">
        <f t="shared" si="2"/>
        <v>-17.67895</v>
      </c>
      <c r="E30">
        <f t="shared" si="3"/>
        <v>-1</v>
      </c>
      <c r="F30" t="str">
        <f t="shared" si="0"/>
        <v/>
      </c>
      <c r="G30">
        <f t="shared" si="1"/>
        <v>283.29599999999999</v>
      </c>
      <c r="H30" t="str">
        <f t="shared" si="6"/>
        <v/>
      </c>
      <c r="I30" t="str">
        <f t="shared" si="4"/>
        <v/>
      </c>
    </row>
    <row r="31" spans="1:9" x14ac:dyDescent="0.25">
      <c r="A31" s="1">
        <v>3.3564816112630069E-4</v>
      </c>
      <c r="B31">
        <v>91.870099999999994</v>
      </c>
      <c r="C31">
        <f t="shared" si="5"/>
        <v>29</v>
      </c>
      <c r="D31">
        <f t="shared" si="2"/>
        <v>-10.727400000000003</v>
      </c>
      <c r="E31">
        <f t="shared" si="3"/>
        <v>-1</v>
      </c>
      <c r="F31" t="str">
        <f t="shared" si="0"/>
        <v/>
      </c>
      <c r="G31">
        <f t="shared" si="1"/>
        <v>283.29599999999999</v>
      </c>
      <c r="H31" t="str">
        <f t="shared" si="6"/>
        <v/>
      </c>
      <c r="I31" t="str">
        <f t="shared" si="4"/>
        <v/>
      </c>
    </row>
    <row r="32" spans="1:9" x14ac:dyDescent="0.25">
      <c r="A32" s="1">
        <v>3.4722223062999547E-4</v>
      </c>
      <c r="B32">
        <v>85.0672</v>
      </c>
      <c r="C32">
        <f t="shared" si="5"/>
        <v>30</v>
      </c>
      <c r="D32">
        <f t="shared" si="2"/>
        <v>-1.8271999999999977</v>
      </c>
      <c r="E32">
        <f t="shared" si="3"/>
        <v>-1</v>
      </c>
      <c r="F32" t="str">
        <f t="shared" si="0"/>
        <v/>
      </c>
      <c r="G32">
        <f t="shared" si="1"/>
        <v>283.29599999999999</v>
      </c>
      <c r="H32" t="str">
        <f t="shared" si="6"/>
        <v/>
      </c>
      <c r="I32" t="str">
        <f t="shared" si="4"/>
        <v/>
      </c>
    </row>
    <row r="33" spans="1:9" x14ac:dyDescent="0.25">
      <c r="A33" s="1">
        <v>3.5879630013369024E-4</v>
      </c>
      <c r="B33">
        <v>88.215699999999998</v>
      </c>
      <c r="C33">
        <f t="shared" si="5"/>
        <v>31</v>
      </c>
      <c r="D33">
        <f t="shared" si="2"/>
        <v>6.9943000000000026</v>
      </c>
      <c r="E33">
        <f t="shared" si="3"/>
        <v>1</v>
      </c>
      <c r="F33">
        <f t="shared" si="0"/>
        <v>88.215699999999998</v>
      </c>
      <c r="G33">
        <f t="shared" si="1"/>
        <v>88.215699999999998</v>
      </c>
      <c r="H33">
        <f t="shared" si="6"/>
        <v>-195.08029999999999</v>
      </c>
      <c r="I33">
        <f t="shared" si="4"/>
        <v>195.08029999999999</v>
      </c>
    </row>
    <row r="34" spans="1:9" x14ac:dyDescent="0.25">
      <c r="A34" s="1">
        <v>3.7037036963738501E-4</v>
      </c>
      <c r="B34">
        <v>99.055800000000005</v>
      </c>
      <c r="C34">
        <f t="shared" si="5"/>
        <v>32</v>
      </c>
      <c r="D34">
        <f t="shared" si="2"/>
        <v>12.960149999999999</v>
      </c>
      <c r="E34">
        <f t="shared" si="3"/>
        <v>1</v>
      </c>
      <c r="F34" t="str">
        <f t="shared" si="0"/>
        <v/>
      </c>
      <c r="G34">
        <f t="shared" si="1"/>
        <v>88.215699999999998</v>
      </c>
      <c r="H34" t="str">
        <f t="shared" si="6"/>
        <v/>
      </c>
      <c r="I34" t="str">
        <f t="shared" si="4"/>
        <v/>
      </c>
    </row>
    <row r="35" spans="1:9" x14ac:dyDescent="0.25">
      <c r="A35" s="1">
        <v>3.8194443914107978E-4</v>
      </c>
      <c r="B35">
        <v>114.136</v>
      </c>
      <c r="C35">
        <f t="shared" si="5"/>
        <v>33</v>
      </c>
      <c r="D35">
        <f t="shared" si="2"/>
        <v>17.287099999999995</v>
      </c>
      <c r="E35">
        <f t="shared" si="3"/>
        <v>1</v>
      </c>
      <c r="F35" t="str">
        <f t="shared" si="0"/>
        <v/>
      </c>
      <c r="G35">
        <f t="shared" si="1"/>
        <v>88.215699999999998</v>
      </c>
      <c r="H35" t="str">
        <f t="shared" si="6"/>
        <v/>
      </c>
      <c r="I35" t="str">
        <f t="shared" si="4"/>
        <v/>
      </c>
    </row>
    <row r="36" spans="1:9" x14ac:dyDescent="0.25">
      <c r="A36" s="1">
        <v>3.9351850864477456E-4</v>
      </c>
      <c r="B36">
        <v>133.63</v>
      </c>
      <c r="C36">
        <f t="shared" si="5"/>
        <v>34</v>
      </c>
      <c r="D36">
        <f t="shared" si="2"/>
        <v>19.829999999999998</v>
      </c>
      <c r="E36">
        <f t="shared" si="3"/>
        <v>1</v>
      </c>
      <c r="F36" t="str">
        <f t="shared" si="0"/>
        <v/>
      </c>
      <c r="G36">
        <f t="shared" si="1"/>
        <v>88.215699999999998</v>
      </c>
      <c r="H36" t="str">
        <f t="shared" si="6"/>
        <v/>
      </c>
      <c r="I36" t="str">
        <f t="shared" si="4"/>
        <v/>
      </c>
    </row>
    <row r="37" spans="1:9" x14ac:dyDescent="0.25">
      <c r="A37" s="1">
        <v>4.0509257814846933E-4</v>
      </c>
      <c r="B37">
        <v>153.79599999999999</v>
      </c>
      <c r="C37">
        <f t="shared" si="5"/>
        <v>35</v>
      </c>
      <c r="D37">
        <f t="shared" si="2"/>
        <v>29.08</v>
      </c>
      <c r="E37">
        <f t="shared" si="3"/>
        <v>1</v>
      </c>
      <c r="F37" t="str">
        <f t="shared" si="0"/>
        <v/>
      </c>
      <c r="G37">
        <f t="shared" si="1"/>
        <v>88.215699999999998</v>
      </c>
      <c r="H37" t="str">
        <f t="shared" si="6"/>
        <v/>
      </c>
      <c r="I37" t="str">
        <f t="shared" si="4"/>
        <v/>
      </c>
    </row>
    <row r="38" spans="1:9" x14ac:dyDescent="0.25">
      <c r="A38" s="1">
        <v>4.1666667675599456E-4</v>
      </c>
      <c r="B38">
        <v>191.79</v>
      </c>
      <c r="C38">
        <f t="shared" si="5"/>
        <v>36</v>
      </c>
      <c r="D38">
        <f t="shared" si="2"/>
        <v>25.509</v>
      </c>
      <c r="E38">
        <f t="shared" si="3"/>
        <v>1</v>
      </c>
      <c r="F38" t="str">
        <f t="shared" si="0"/>
        <v/>
      </c>
      <c r="G38">
        <f t="shared" si="1"/>
        <v>88.215699999999998</v>
      </c>
      <c r="H38" t="str">
        <f t="shared" si="6"/>
        <v/>
      </c>
      <c r="I38" t="str">
        <f t="shared" si="4"/>
        <v/>
      </c>
    </row>
    <row r="39" spans="1:9" x14ac:dyDescent="0.25">
      <c r="A39" s="1">
        <v>4.2824074625968933E-4</v>
      </c>
      <c r="B39">
        <v>204.81399999999999</v>
      </c>
      <c r="C39">
        <f t="shared" si="5"/>
        <v>37</v>
      </c>
      <c r="D39">
        <f t="shared" si="2"/>
        <v>15.292500000000004</v>
      </c>
      <c r="E39">
        <f t="shared" si="3"/>
        <v>1</v>
      </c>
      <c r="F39" t="str">
        <f t="shared" si="0"/>
        <v/>
      </c>
      <c r="G39">
        <f t="shared" si="1"/>
        <v>88.215699999999998</v>
      </c>
      <c r="H39" t="str">
        <f t="shared" si="6"/>
        <v/>
      </c>
      <c r="I39" t="str">
        <f t="shared" si="4"/>
        <v/>
      </c>
    </row>
    <row r="40" spans="1:9" x14ac:dyDescent="0.25">
      <c r="A40" s="1">
        <v>4.398148157633841E-4</v>
      </c>
      <c r="B40">
        <v>222.375</v>
      </c>
      <c r="C40">
        <f t="shared" si="5"/>
        <v>38</v>
      </c>
      <c r="D40">
        <f t="shared" si="2"/>
        <v>12.784000000000006</v>
      </c>
      <c r="E40">
        <f t="shared" si="3"/>
        <v>1</v>
      </c>
      <c r="F40" t="str">
        <f t="shared" si="0"/>
        <v/>
      </c>
      <c r="G40">
        <f t="shared" si="1"/>
        <v>88.215699999999998</v>
      </c>
      <c r="H40" t="str">
        <f t="shared" si="6"/>
        <v/>
      </c>
      <c r="I40" t="str">
        <f t="shared" si="4"/>
        <v/>
      </c>
    </row>
    <row r="41" spans="1:9" x14ac:dyDescent="0.25">
      <c r="A41" s="1">
        <v>4.5138888526707888E-4</v>
      </c>
      <c r="B41">
        <v>230.38200000000001</v>
      </c>
      <c r="C41">
        <f t="shared" si="5"/>
        <v>39</v>
      </c>
      <c r="D41">
        <f t="shared" si="2"/>
        <v>7.6694999999999993</v>
      </c>
      <c r="E41">
        <f t="shared" si="3"/>
        <v>1</v>
      </c>
      <c r="F41" t="str">
        <f t="shared" si="0"/>
        <v/>
      </c>
      <c r="G41">
        <f t="shared" si="1"/>
        <v>88.215699999999998</v>
      </c>
      <c r="H41" t="str">
        <f t="shared" si="6"/>
        <v/>
      </c>
      <c r="I41" t="str">
        <f t="shared" si="4"/>
        <v/>
      </c>
    </row>
    <row r="42" spans="1:9" x14ac:dyDescent="0.25">
      <c r="A42" s="1">
        <v>4.6296295477077365E-4</v>
      </c>
      <c r="B42">
        <v>237.714</v>
      </c>
      <c r="C42">
        <f t="shared" si="5"/>
        <v>40</v>
      </c>
      <c r="D42">
        <f t="shared" si="2"/>
        <v>10.539999999999992</v>
      </c>
      <c r="E42">
        <f t="shared" si="3"/>
        <v>1</v>
      </c>
      <c r="F42" t="str">
        <f t="shared" si="0"/>
        <v/>
      </c>
      <c r="G42">
        <f t="shared" si="1"/>
        <v>88.215699999999998</v>
      </c>
      <c r="H42" t="str">
        <f t="shared" si="6"/>
        <v/>
      </c>
      <c r="I42" t="str">
        <f t="shared" si="4"/>
        <v/>
      </c>
    </row>
    <row r="43" spans="1:9" x14ac:dyDescent="0.25">
      <c r="A43" s="1">
        <v>4.7453702427446842E-4</v>
      </c>
      <c r="B43">
        <v>251.46199999999999</v>
      </c>
      <c r="C43">
        <f t="shared" si="5"/>
        <v>41</v>
      </c>
      <c r="D43">
        <f t="shared" si="2"/>
        <v>19.429000000000002</v>
      </c>
      <c r="E43">
        <f t="shared" si="3"/>
        <v>1</v>
      </c>
      <c r="F43" t="str">
        <f t="shared" si="0"/>
        <v/>
      </c>
      <c r="G43">
        <f t="shared" si="1"/>
        <v>88.215699999999998</v>
      </c>
      <c r="H43" t="str">
        <f t="shared" si="6"/>
        <v/>
      </c>
      <c r="I43" t="str">
        <f t="shared" si="4"/>
        <v/>
      </c>
    </row>
    <row r="44" spans="1:9" x14ac:dyDescent="0.25">
      <c r="A44" s="1">
        <v>4.8611112288199365E-4</v>
      </c>
      <c r="B44">
        <v>276.572</v>
      </c>
      <c r="C44">
        <f t="shared" si="5"/>
        <v>42</v>
      </c>
      <c r="D44">
        <f t="shared" si="2"/>
        <v>17.023500000000013</v>
      </c>
      <c r="E44">
        <f t="shared" si="3"/>
        <v>1</v>
      </c>
      <c r="F44" t="str">
        <f t="shared" si="0"/>
        <v/>
      </c>
      <c r="G44">
        <f t="shared" si="1"/>
        <v>88.215699999999998</v>
      </c>
      <c r="H44" t="str">
        <f t="shared" si="6"/>
        <v/>
      </c>
      <c r="I44" t="str">
        <f t="shared" si="4"/>
        <v/>
      </c>
    </row>
    <row r="45" spans="1:9" x14ac:dyDescent="0.25">
      <c r="A45" s="1">
        <v>4.9768519238568842E-4</v>
      </c>
      <c r="B45">
        <v>285.50900000000001</v>
      </c>
      <c r="C45">
        <f t="shared" si="5"/>
        <v>43</v>
      </c>
      <c r="D45">
        <f t="shared" si="2"/>
        <v>5.6059999999999945</v>
      </c>
      <c r="E45">
        <f t="shared" si="3"/>
        <v>1</v>
      </c>
      <c r="F45" t="str">
        <f t="shared" si="0"/>
        <v/>
      </c>
      <c r="G45">
        <f t="shared" si="1"/>
        <v>88.215699999999998</v>
      </c>
      <c r="H45" t="str">
        <f t="shared" si="6"/>
        <v/>
      </c>
      <c r="I45" t="str">
        <f t="shared" si="4"/>
        <v/>
      </c>
    </row>
    <row r="46" spans="1:9" x14ac:dyDescent="0.25">
      <c r="A46" s="1">
        <v>5.092592618893832E-4</v>
      </c>
      <c r="B46">
        <v>287.78399999999999</v>
      </c>
      <c r="C46">
        <f t="shared" si="5"/>
        <v>44</v>
      </c>
      <c r="D46">
        <f t="shared" si="2"/>
        <v>-2.896000000000015</v>
      </c>
      <c r="E46">
        <f t="shared" si="3"/>
        <v>-1</v>
      </c>
      <c r="F46">
        <f t="shared" si="0"/>
        <v>287.78399999999999</v>
      </c>
      <c r="G46">
        <f t="shared" si="1"/>
        <v>287.78399999999999</v>
      </c>
      <c r="H46">
        <f t="shared" si="6"/>
        <v>199.56829999999999</v>
      </c>
      <c r="I46">
        <f t="shared" si="4"/>
        <v>199.56829999999999</v>
      </c>
    </row>
    <row r="47" spans="1:9" x14ac:dyDescent="0.25">
      <c r="A47" s="1">
        <v>5.2083333139307797E-4</v>
      </c>
      <c r="B47">
        <v>279.71699999999998</v>
      </c>
      <c r="C47">
        <f t="shared" si="5"/>
        <v>45</v>
      </c>
      <c r="D47">
        <f t="shared" si="2"/>
        <v>-11.601499999999987</v>
      </c>
      <c r="E47">
        <f t="shared" si="3"/>
        <v>-1</v>
      </c>
      <c r="F47" t="str">
        <f t="shared" si="0"/>
        <v/>
      </c>
      <c r="G47">
        <f t="shared" si="1"/>
        <v>287.78399999999999</v>
      </c>
      <c r="H47" t="str">
        <f t="shared" si="6"/>
        <v/>
      </c>
      <c r="I47" t="str">
        <f t="shared" si="4"/>
        <v/>
      </c>
    </row>
    <row r="48" spans="1:9" x14ac:dyDescent="0.25">
      <c r="A48" s="1">
        <v>5.3240740089677274E-4</v>
      </c>
      <c r="B48">
        <v>264.58100000000002</v>
      </c>
      <c r="C48">
        <f t="shared" si="5"/>
        <v>46</v>
      </c>
      <c r="D48">
        <f t="shared" si="2"/>
        <v>-17.642999999999986</v>
      </c>
      <c r="E48">
        <f t="shared" si="3"/>
        <v>-1</v>
      </c>
      <c r="F48" t="str">
        <f t="shared" si="0"/>
        <v/>
      </c>
      <c r="G48">
        <f t="shared" si="1"/>
        <v>287.78399999999999</v>
      </c>
      <c r="H48" t="str">
        <f t="shared" si="6"/>
        <v/>
      </c>
      <c r="I48" t="str">
        <f t="shared" si="4"/>
        <v/>
      </c>
    </row>
    <row r="49" spans="1:9" x14ac:dyDescent="0.25">
      <c r="A49" s="1">
        <v>5.4398147040046751E-4</v>
      </c>
      <c r="B49">
        <v>244.43100000000001</v>
      </c>
      <c r="C49">
        <f t="shared" si="5"/>
        <v>47</v>
      </c>
      <c r="D49">
        <f t="shared" si="2"/>
        <v>-21.647500000000008</v>
      </c>
      <c r="E49">
        <f t="shared" si="3"/>
        <v>-1</v>
      </c>
      <c r="F49" t="str">
        <f t="shared" si="0"/>
        <v/>
      </c>
      <c r="G49">
        <f t="shared" si="1"/>
        <v>287.78399999999999</v>
      </c>
      <c r="H49" t="str">
        <f t="shared" si="6"/>
        <v/>
      </c>
      <c r="I49" t="str">
        <f t="shared" si="4"/>
        <v/>
      </c>
    </row>
    <row r="50" spans="1:9" x14ac:dyDescent="0.25">
      <c r="A50" s="1">
        <v>5.5555556900799274E-4</v>
      </c>
      <c r="B50">
        <v>221.286</v>
      </c>
      <c r="C50">
        <f t="shared" si="5"/>
        <v>48</v>
      </c>
      <c r="D50">
        <f t="shared" si="2"/>
        <v>-21.198000000000008</v>
      </c>
      <c r="E50">
        <f t="shared" si="3"/>
        <v>-1</v>
      </c>
      <c r="F50" t="str">
        <f t="shared" si="0"/>
        <v/>
      </c>
      <c r="G50">
        <f t="shared" si="1"/>
        <v>287.78399999999999</v>
      </c>
      <c r="H50" t="str">
        <f t="shared" si="6"/>
        <v/>
      </c>
      <c r="I50" t="str">
        <f t="shared" si="4"/>
        <v/>
      </c>
    </row>
    <row r="51" spans="1:9" x14ac:dyDescent="0.25">
      <c r="A51" s="1">
        <v>5.6712963851168752E-4</v>
      </c>
      <c r="B51">
        <v>202.035</v>
      </c>
      <c r="C51">
        <f t="shared" si="5"/>
        <v>49</v>
      </c>
      <c r="D51">
        <f t="shared" si="2"/>
        <v>4.610125</v>
      </c>
      <c r="E51">
        <f t="shared" si="3"/>
        <v>1</v>
      </c>
      <c r="F51">
        <f t="shared" si="0"/>
        <v>202.035</v>
      </c>
      <c r="G51">
        <f t="shared" si="1"/>
        <v>202.035</v>
      </c>
      <c r="H51">
        <f t="shared" si="6"/>
        <v>-85.748999999999995</v>
      </c>
      <c r="I51">
        <f t="shared" si="4"/>
        <v>85.748999999999995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Région GrandEst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Hugo HAMBURGER</dc:creator>
  <cp:lastModifiedBy>Hugo HAMBURGER</cp:lastModifiedBy>
  <dcterms:created xsi:type="dcterms:W3CDTF">2017-04-05T06:30:13Z</dcterms:created>
  <dcterms:modified xsi:type="dcterms:W3CDTF">2017-04-05T06:37:33Z</dcterms:modified>
</cp:coreProperties>
</file>