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LOLU\Desktop\"/>
    </mc:Choice>
  </mc:AlternateContent>
  <bookViews>
    <workbookView xWindow="0" yWindow="0" windowWidth="19200" windowHeight="11595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D5" i="1"/>
  <c r="D11" i="1"/>
  <c r="D8" i="1"/>
  <c r="D9" i="1"/>
  <c r="D10" i="1"/>
  <c r="D7" i="1"/>
  <c r="D6" i="1"/>
  <c r="C5" i="1"/>
  <c r="C14" i="1" s="1"/>
  <c r="C11" i="1"/>
  <c r="C10" i="1"/>
  <c r="C9" i="1"/>
  <c r="C8" i="1"/>
  <c r="C7" i="1"/>
  <c r="C6" i="1"/>
  <c r="B14" i="1"/>
  <c r="D14" i="1" l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<sst xmlns="http://schemas.openxmlformats.org/spreadsheetml/2006/main" count="1" uniqueCount="1">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</sst>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\ &quot;$&quot;"/>
  </numFmts>
  <fonts count="2" x14ac:knownFonts="1">
    <font>
      <sz val="11"/>
      <color theme="1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rgb="FFC5E0B3"/>
      </patternFill>
    </fill>
    <fill>
      <patternFill patternType="solid">
        <fgColor rgb="FFC5E0B3"/>
        <bgColor rgb="FFC5E0B3"/>
      </patternFill>
    </fill>
  </fills>
  <borders count="3">
    <border>
      <left/>
      <right/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">
    <xf numFmtId="0" fontId="0" fillId="0" borderId="0" xfId="0"/>
    <xf numFmtId="165" fontId="1" fillId="2" borderId="1" xfId="0" applyNumberFormat="1" applyFont="1" applyFill="1" applyBorder="1" applyAlignment="1">
      <alignment horizontal="center"/>
    </xf>
    <xf numFmtId="165" fontId="1" fillId="2" borderId="2" xfId="0" applyNumberFormat="1" applyFont="1" applyFill="1" applyBorder="1" applyAlignment="1">
      <alignment horizontal="center"/>
    </xf>
    <xf numFmtId="165" fontId="1" fillId="3" borderId="2" xfId="0" applyNumberFormat="1" applyFont="1" applyFill="1" applyBorder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4"/>
  <sheetViews>
    <sheetView tabSelected="1" workbookViewId="0">
      <selection activeCell="B17" sqref="B17"/>
    </sheetView>
  </sheetViews>
  <sheetFormatPr baseColWidth="10" defaultRowHeight="15" x14ac:dyDescent="0.25"/>
  <sheetData>
    <row r="2" spans="1:5" ht="15.75" thickBot="1" x14ac:dyDescent="0.3"/>
    <row r="3" spans="1:5" x14ac:dyDescent="0.25">
      <c r="B3" s="1">
        <v>0</v>
      </c>
    </row>
    <row r="4" spans="1:5" x14ac:dyDescent="0.25">
      <c r="B4" s="2">
        <v>0</v>
      </c>
    </row>
    <row r="5" spans="1:5" x14ac:dyDescent="0.25">
      <c r="B5" s="2">
        <v>262500</v>
      </c>
      <c r="C5" s="4">
        <f>105900/769900*B5+1</f>
        <v>36107.961943109498</v>
      </c>
      <c r="D5" s="4">
        <f>SUM(B5)*13.755/100+1</f>
        <v>36107.875</v>
      </c>
      <c r="E5">
        <v>36108</v>
      </c>
    </row>
    <row r="6" spans="1:5" x14ac:dyDescent="0.25">
      <c r="B6" s="2">
        <v>450000</v>
      </c>
      <c r="C6" s="4">
        <f>105900/769900*B6</f>
        <v>61897.649045330567</v>
      </c>
      <c r="D6" s="4">
        <f>SUM(B6*13.755/100)</f>
        <v>61897.5</v>
      </c>
      <c r="E6">
        <v>61898</v>
      </c>
    </row>
    <row r="7" spans="1:5" x14ac:dyDescent="0.25">
      <c r="B7" s="2">
        <v>21000</v>
      </c>
      <c r="C7" s="4">
        <f>105900/769900*B7</f>
        <v>2888.5569554487597</v>
      </c>
      <c r="D7" s="4">
        <f>SUM(B7)*13.755/100</f>
        <v>2888.55</v>
      </c>
      <c r="E7">
        <v>2889</v>
      </c>
    </row>
    <row r="8" spans="1:5" x14ac:dyDescent="0.25">
      <c r="B8" s="2">
        <v>21000</v>
      </c>
      <c r="C8" s="4">
        <f>105900/769900*B8</f>
        <v>2888.5569554487597</v>
      </c>
      <c r="D8" s="4">
        <f t="shared" ref="D8:D10" si="0">SUM(B8)*13.755/100</f>
        <v>2888.55</v>
      </c>
      <c r="E8">
        <v>2889</v>
      </c>
    </row>
    <row r="9" spans="1:5" x14ac:dyDescent="0.25">
      <c r="B9" s="3">
        <v>21000</v>
      </c>
      <c r="C9" s="4">
        <f>105900/769900*B9</f>
        <v>2888.5569554487597</v>
      </c>
      <c r="D9" s="4">
        <f t="shared" si="0"/>
        <v>2888.55</v>
      </c>
      <c r="E9">
        <v>2889</v>
      </c>
    </row>
    <row r="10" spans="1:5" x14ac:dyDescent="0.25">
      <c r="B10" s="3">
        <v>21000</v>
      </c>
      <c r="C10" s="4">
        <f>105900/769900*B10</f>
        <v>2888.5569554487597</v>
      </c>
      <c r="D10" s="4">
        <f t="shared" si="0"/>
        <v>2888.55</v>
      </c>
      <c r="E10">
        <v>2889</v>
      </c>
    </row>
    <row r="11" spans="1:5" x14ac:dyDescent="0.25">
      <c r="B11" s="3">
        <v>30000</v>
      </c>
      <c r="C11" s="4">
        <f>105900/769900*B11</f>
        <v>4126.5099363553709</v>
      </c>
      <c r="D11" s="4">
        <f>SUM(B11)*13.755/100</f>
        <v>4126.5</v>
      </c>
      <c r="E11">
        <v>4127</v>
      </c>
    </row>
    <row r="14" spans="1:5" x14ac:dyDescent="0.25">
      <c r="A14" t="s">
        <v>0</v>
      </c>
      <c r="B14" s="4">
        <f>SUM(B3:B13)</f>
        <v>826500</v>
      </c>
      <c r="C14" s="4">
        <f>SUM(C5:C13)</f>
        <v>113686.34874659048</v>
      </c>
      <c r="D14" s="4">
        <f ca="1">SUM(D5:D14)</f>
        <v>113686.07500000001</v>
      </c>
      <c r="E14">
        <f>SUM(E5:E12)</f>
        <v>113689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 de la culture et des communications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BILOLU</dc:creator>
  <cp:lastModifiedBy>BILOLU</cp:lastModifiedBy>
  <dcterms:created xsi:type="dcterms:W3CDTF">2017-04-03T16:30:08Z</dcterms:created>
  <dcterms:modified xsi:type="dcterms:W3CDTF">2017-04-03T17:11:54Z</dcterms:modified>
</cp:coreProperties>
</file>