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ase de données" sheetId="1" r:id="rId1"/>
    <sheet name="Suivi budget" sheetId="2" r:id="rId2"/>
    <sheet name="Extracti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C2" i="2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année (généralement l'année actuelle, mais parfois avec des remontées des années précédentes)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>La fameuse colonne avec des codes dont j'ai besoin … et d'autres pas ...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Tri fait sur cette colonne, censé être unique, mais redondant à cause des avances, plusieurs paiements si frais divers (train, avion, …)</t>
        </r>
      </text>
    </comment>
    <comment ref="A2" authorId="0" shapeId="0">
      <text>
        <r>
          <rPr>
            <b/>
            <sz val="9"/>
            <color indexed="81"/>
            <rFont val="Tahoma"/>
            <charset val="1"/>
          </rPr>
          <t>Exemple 1</t>
        </r>
      </text>
    </comment>
    <comment ref="A3" authorId="0" shapeId="0">
      <text>
        <r>
          <rPr>
            <b/>
            <sz val="9"/>
            <color indexed="81"/>
            <rFont val="Tahoma"/>
            <charset val="1"/>
          </rPr>
          <t>Exemple 2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2" authorId="0" shapeId="0">
      <text>
        <r>
          <rPr>
            <b/>
            <sz val="9"/>
            <color indexed="81"/>
            <rFont val="Tahoma"/>
            <charset val="1"/>
          </rPr>
          <t>Sur cette feuille, la liste des codes qui me concernent</t>
        </r>
      </text>
    </comment>
    <comment ref="C2" authorId="0" shapeId="0">
      <text>
        <r>
          <rPr>
            <b/>
            <sz val="9"/>
            <color indexed="81"/>
            <rFont val="Tahoma"/>
            <charset val="1"/>
          </rPr>
          <t>Somme des montants en fonction du code</t>
        </r>
      </text>
    </comment>
  </commentList>
</comments>
</file>

<file path=xl/sharedStrings.xml><?xml version="1.0" encoding="utf-8"?>
<sst xmlns="http://schemas.openxmlformats.org/spreadsheetml/2006/main" count="26" uniqueCount="18">
  <si>
    <t>gestion</t>
  </si>
  <si>
    <t>mois</t>
  </si>
  <si>
    <t>code_suppleant</t>
  </si>
  <si>
    <t>num_dossier</t>
  </si>
  <si>
    <t>date_creation</t>
  </si>
  <si>
    <t>montant</t>
  </si>
  <si>
    <t>00810DZ</t>
  </si>
  <si>
    <t>35.67</t>
  </si>
  <si>
    <t>AASEGRG</t>
  </si>
  <si>
    <t>code suppleant</t>
  </si>
  <si>
    <t>Disponible</t>
  </si>
  <si>
    <t>% disponible</t>
  </si>
  <si>
    <t>Allocation</t>
  </si>
  <si>
    <t>07884DT</t>
  </si>
  <si>
    <t>00800HF</t>
  </si>
  <si>
    <t>04564BI</t>
  </si>
  <si>
    <t>00869VB</t>
  </si>
  <si>
    <t>sur cette feuille, l'extraction donne uniquement les données filtrer de la 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</si>
</sst>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4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1" width="7.5703125" bestFit="1" customWidth="1"/>
    <col min="2" max="2" width="5.28515625" bestFit="1" customWidth="1"/>
    <col min="3" max="3" width="15.140625" bestFit="1" customWidth="1"/>
    <col min="4" max="4" width="12.42578125" bestFit="1" customWidth="1"/>
    <col min="5" max="5" width="15.7109375" bestFit="1" customWidth="1"/>
    <col min="6" max="6" width="10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2023</v>
      </c>
      <c r="B2">
        <v>2</v>
      </c>
      <c r="C2" t="s">
        <v>6</v>
      </c>
      <c r="D2">
        <v>1788916</v>
      </c>
      <c r="E2" s="1">
        <v>45165.368344907409</v>
      </c>
      <c r="F2">
        <v>35.67</v>
      </c>
    </row>
    <row r="3" spans="1:6" x14ac:dyDescent="0.25">
      <c r="A3">
        <v>2024</v>
      </c>
      <c r="B3">
        <v>8</v>
      </c>
      <c r="C3" t="s">
        <v>8</v>
      </c>
      <c r="D3">
        <v>1912422</v>
      </c>
      <c r="E3" s="1">
        <v>44119.721134259256</v>
      </c>
      <c r="F3">
        <v>72.569999999999993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"/>
  <sheetViews>
    <sheetView workbookViewId="0">
      <selection activeCell="C9" sqref="C9"/>
    </sheetView>
  </sheetViews>
  <sheetFormatPr baseColWidth="10" defaultRowHeight="15" x14ac:dyDescent="0.25"/>
  <sheetData>
    <row r="1" spans="1:4" ht="30" x14ac:dyDescent="0.25">
      <c r="A1" s="2" t="s">
        <v>9</v>
      </c>
      <c r="B1" s="4" t="s">
        <v>12</v>
      </c>
      <c r="C1" s="3" t="s">
        <v>10</v>
      </c>
      <c r="D1" s="3" t="s">
        <v>11</v>
      </c>
    </row>
    <row r="2" spans="1:4" x14ac:dyDescent="0.25">
      <c r="A2" s="5" t="s">
        <v>6</v>
      </c>
      <c r="B2">
        <v>500</v>
      </c>
      <c r="C2">
        <f>SUMIFS('Base de données'!F2:F3,'Base de données'!C2:C3,A2)</f>
        <v>35.67</v>
      </c>
      <c r="D2" s="6">
        <f>((B2-C2)/B2)</f>
        <v>0.92865999999999993</v>
      </c>
    </row>
    <row r="3" spans="1:4" x14ac:dyDescent="0.25">
      <c r="A3" s="5" t="s">
        <v>13</v>
      </c>
      <c r="B3">
        <v>800</v>
      </c>
    </row>
    <row r="4" spans="1:4" x14ac:dyDescent="0.25">
      <c r="A4" s="5" t="s">
        <v>14</v>
      </c>
      <c r="B4">
        <v>400</v>
      </c>
    </row>
    <row r="5" spans="1:4" x14ac:dyDescent="0.25">
      <c r="A5" s="5" t="s">
        <v>15</v>
      </c>
      <c r="B5">
        <v>200</v>
      </c>
    </row>
    <row r="6" spans="1:4" x14ac:dyDescent="0.25">
      <c r="A6" s="5" t="s">
        <v>16</v>
      </c>
      <c r="B6">
        <v>150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3" sqref="I3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 x14ac:dyDescent="0.25">
      <c r="A2">
        <v>2023</v>
      </c>
      <c r="B2">
        <v>2</v>
      </c>
      <c r="C2" t="s">
        <v>6</v>
      </c>
      <c r="D2">
        <v>1788916</v>
      </c>
      <c r="E2">
        <v>45165.368344907409</v>
      </c>
      <c r="F2" t="s">
        <v>7</v>
      </c>
    </row>
    <row r="3" spans="1:9" x14ac:dyDescent="0.25">
      <c r="I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Suivi budget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2024-12-05T10:03:03Z</dcterms:modified>
</cp:coreProperties>
</file>