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48" windowWidth="14628" windowHeight="5832"/>
  </bookViews>
  <sheets>
    <sheet name="FRAIS PRO" sheetId="6" r:id="rId1"/>
    <sheet name="ANNEXES" sheetId="11" r:id="rId2"/>
  </sheets>
  <definedNames>
    <definedName name="berck">tableau1[CE]</definedName>
    <definedName name="boulogne">tableau2[CE]</definedName>
    <definedName name="coquelles">tableau3[CE]</definedName>
    <definedName name="cv">#REF!</definedName>
    <definedName name="etaples">tableau4[CE]</definedName>
    <definedName name="hesdin">tableau5[CE]</definedName>
    <definedName name="letouquet">tableau6[CE]</definedName>
    <definedName name="mois">#REF!</definedName>
    <definedName name="montreuil">tableau7[CE]</definedName>
    <definedName name="periode">#REF!</definedName>
    <definedName name="salariés">#REF!</definedName>
    <definedName name="secteur">ANNEXES!$A$1:$N$1</definedName>
    <definedName name="years">#REF!</definedName>
  </definedNames>
  <calcPr calcId="125725"/>
</workbook>
</file>

<file path=xl/calcChain.xml><?xml version="1.0" encoding="utf-8"?>
<calcChain xmlns="http://schemas.openxmlformats.org/spreadsheetml/2006/main">
  <c r="J14" i="6"/>
  <c r="J12"/>
  <c r="J13"/>
  <c r="J15"/>
  <c r="J16"/>
  <c r="J17"/>
  <c r="J18"/>
  <c r="J19"/>
  <c r="J20"/>
  <c r="J21"/>
  <c r="J22"/>
  <c r="J23"/>
  <c r="J24"/>
  <c r="J25"/>
  <c r="J11"/>
  <c r="J28" l="1"/>
  <c r="K28"/>
  <c r="I28"/>
</calcChain>
</file>

<file path=xl/comments1.xml><?xml version="1.0" encoding="utf-8"?>
<comments xmlns="http://schemas.openxmlformats.org/spreadsheetml/2006/main">
  <authors>
    <author>m.capponi</author>
  </authors>
  <commentList>
    <comment ref="D9" author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Lien "MAPPY" dans "ANNEXES"
</t>
        </r>
      </text>
    </comment>
    <comment ref="L9" authorId="0">
      <text>
        <r>
          <rPr>
            <b/>
            <sz val="9"/>
            <color indexed="81"/>
            <rFont val="Tahoma"/>
            <family val="2"/>
          </rPr>
          <t>m.capponi:</t>
        </r>
        <r>
          <rPr>
            <sz val="9"/>
            <color indexed="81"/>
            <rFont val="Tahoma"/>
            <family val="2"/>
          </rPr>
          <t xml:space="preserve">
Remplir Formulaire de récupération</t>
        </r>
      </text>
    </comment>
  </commentList>
</comments>
</file>

<file path=xl/sharedStrings.xml><?xml version="1.0" encoding="utf-8"?>
<sst xmlns="http://schemas.openxmlformats.org/spreadsheetml/2006/main" count="141" uniqueCount="85">
  <si>
    <t>DATE</t>
  </si>
  <si>
    <t>Nb de CV</t>
  </si>
  <si>
    <t>Matin</t>
  </si>
  <si>
    <t>Après-midi</t>
  </si>
  <si>
    <t>Nb d'heures supp/comp</t>
  </si>
  <si>
    <t>Nb de repas</t>
  </si>
  <si>
    <t>A payer</t>
  </si>
  <si>
    <t>Nb de KM</t>
  </si>
  <si>
    <t xml:space="preserve">SALARIE </t>
  </si>
  <si>
    <t xml:space="preserve">SECTEUR </t>
  </si>
  <si>
    <t xml:space="preserve">MOIS </t>
  </si>
  <si>
    <t xml:space="preserve">ANNEE </t>
  </si>
  <si>
    <t>TOTAL à payer</t>
  </si>
  <si>
    <t>TOTAL de Kilomètres</t>
  </si>
  <si>
    <t>TOTAL de repas</t>
  </si>
  <si>
    <t>SIGNATURE DU SALARIE :</t>
  </si>
  <si>
    <r>
      <t xml:space="preserve">FRAIS DE DEPLACEMENTS PROFESSIONNELS </t>
    </r>
    <r>
      <rPr>
        <b/>
        <i/>
        <sz val="8"/>
        <color theme="3" tint="-0.249977111117893"/>
        <rFont val="Cambria"/>
        <family val="1"/>
        <scheme val="major"/>
      </rPr>
      <t>(+5000km)</t>
    </r>
  </si>
  <si>
    <t>HORS FRAIS DE FORMATION</t>
  </si>
  <si>
    <t>MOTIF</t>
  </si>
  <si>
    <t>BERCK</t>
  </si>
  <si>
    <t>BOULOGNE</t>
  </si>
  <si>
    <t>COQUELLES</t>
  </si>
  <si>
    <t>ETAPLES</t>
  </si>
  <si>
    <t>HESDIN</t>
  </si>
  <si>
    <t>MONTREUIL</t>
  </si>
  <si>
    <t>LE TOUQUET</t>
  </si>
  <si>
    <t>FRUGES</t>
  </si>
  <si>
    <t>BAGATELLE</t>
  </si>
  <si>
    <t>VALEO</t>
  </si>
  <si>
    <t>HARDI EVRARD</t>
  </si>
  <si>
    <t>CPAM/CAF</t>
  </si>
  <si>
    <t xml:space="preserve">BOULOGNE </t>
  </si>
  <si>
    <t>HOPALE</t>
  </si>
  <si>
    <t>HOPALE FFA</t>
  </si>
  <si>
    <t>ZI ETAPLES</t>
  </si>
  <si>
    <t>STOLZ</t>
  </si>
  <si>
    <t>CMCO</t>
  </si>
  <si>
    <r>
      <rPr>
        <b/>
        <sz val="11"/>
        <color theme="1"/>
        <rFont val="Cambria"/>
        <family val="1"/>
        <scheme val="major"/>
      </rPr>
      <t>Cliquez</t>
    </r>
    <r>
      <rPr>
        <sz val="11"/>
        <color theme="1"/>
        <rFont val="Cambria"/>
        <family val="1"/>
        <scheme val="major"/>
      </rPr>
      <t xml:space="preserve"> sur l'image pour calculer le nombre de Km </t>
    </r>
    <r>
      <rPr>
        <b/>
        <i/>
        <sz val="11"/>
        <color theme="1"/>
        <rFont val="Cambria"/>
        <family val="1"/>
        <scheme val="major"/>
      </rPr>
      <t>ALLER/RETOUR</t>
    </r>
    <r>
      <rPr>
        <sz val="11"/>
        <color theme="1"/>
        <rFont val="Cambria"/>
        <family val="1"/>
        <scheme val="major"/>
      </rPr>
      <t>d'un trajet qui vous ait inconnu.</t>
    </r>
  </si>
  <si>
    <t>M.I.O.</t>
  </si>
  <si>
    <t>NCN</t>
  </si>
  <si>
    <t>TRAJET   CR-CE</t>
  </si>
  <si>
    <t xml:space="preserve">LE_TOUQUET </t>
  </si>
  <si>
    <t>TRAJET     Centre  Inconnu</t>
  </si>
  <si>
    <t>ALKOS</t>
  </si>
  <si>
    <t>ARCHE DES 3 FONTAINES</t>
  </si>
  <si>
    <t>ARMATIS</t>
  </si>
  <si>
    <t>AUCHAN</t>
  </si>
  <si>
    <t>BOULOGNE ARMATURE</t>
  </si>
  <si>
    <t>PORT</t>
  </si>
  <si>
    <t>CAPITAINE HOUAT</t>
  </si>
  <si>
    <t>CAS CONTEVILLE</t>
  </si>
  <si>
    <t>CAT OUTRAU</t>
  </si>
  <si>
    <t>CFA D'HEDIGNEUL</t>
  </si>
  <si>
    <t>CLENLEU (LE FRANCOIS)</t>
  </si>
  <si>
    <t>CONTE BOULOGNE</t>
  </si>
  <si>
    <t>CONTE SAMER</t>
  </si>
  <si>
    <t>CREAMANCHE</t>
  </si>
  <si>
    <t>CROWN</t>
  </si>
  <si>
    <t>DESVRES</t>
  </si>
  <si>
    <t>FAPMO</t>
  </si>
  <si>
    <t>FINDUS/DELMAS</t>
  </si>
  <si>
    <t>FRAIS EMBAL</t>
  </si>
  <si>
    <t>HUMBER TECHNOLOGIES</t>
  </si>
  <si>
    <t>INQUETRIE</t>
  </si>
  <si>
    <t>LA CHARLOTTE</t>
  </si>
  <si>
    <t>MARINE HARVEST</t>
  </si>
  <si>
    <t>MOLLIEN</t>
  </si>
  <si>
    <t>NOVANDIE</t>
  </si>
  <si>
    <t>SACEL</t>
  </si>
  <si>
    <t>SPECITUBES</t>
  </si>
  <si>
    <t>WIMEREUX</t>
  </si>
  <si>
    <t>ALCATEL</t>
  </si>
  <si>
    <t>AUDRUICQ</t>
  </si>
  <si>
    <t>GRAFTECH</t>
  </si>
  <si>
    <t>GUINES</t>
  </si>
  <si>
    <t>LES ATTAQUES</t>
  </si>
  <si>
    <t>LICQUES</t>
  </si>
  <si>
    <t>MARCK</t>
  </si>
  <si>
    <t>MARQUISE</t>
  </si>
  <si>
    <t>OYE PLAGE</t>
  </si>
  <si>
    <t>RUE MOLLIEN</t>
  </si>
  <si>
    <t>SCHAEFFLER</t>
  </si>
  <si>
    <t>18</t>
  </si>
  <si>
    <t>CE</t>
  </si>
  <si>
    <t>KM aller/retour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</si>
</sst>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color theme="3" tint="-0.249977111117893"/>
      <name val="Cambria"/>
      <family val="1"/>
      <scheme val="major"/>
    </font>
    <font>
      <b/>
      <sz val="10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b/>
      <i/>
      <sz val="11"/>
      <color theme="3" tint="-0.249977111117893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1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8"/>
      <color theme="3" tint="-0.249977111117893"/>
      <name val="Cambria"/>
      <family val="1"/>
      <scheme val="major"/>
    </font>
    <font>
      <b/>
      <i/>
      <sz val="11"/>
      <color theme="1"/>
      <name val="Cambria"/>
      <family val="1"/>
      <scheme val="major"/>
    </font>
    <font>
      <b/>
      <sz val="8.5"/>
      <color theme="1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2" borderId="0" xfId="0" applyFill="1" applyBorder="1"/>
    <xf numFmtId="0" fontId="0" fillId="2" borderId="7" xfId="0" applyFill="1" applyBorder="1"/>
    <xf numFmtId="0" fontId="0" fillId="3" borderId="0" xfId="0" applyFill="1" applyBorder="1"/>
    <xf numFmtId="0" fontId="1" fillId="3" borderId="3" xfId="0" applyFont="1" applyFill="1" applyBorder="1"/>
    <xf numFmtId="0" fontId="1" fillId="3" borderId="7" xfId="0" applyFont="1" applyFill="1" applyBorder="1"/>
    <xf numFmtId="0" fontId="1" fillId="0" borderId="0" xfId="0" applyFont="1" applyBorder="1"/>
    <xf numFmtId="0" fontId="3" fillId="0" borderId="17" xfId="0" applyFont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22" xfId="0" applyFill="1" applyBorder="1"/>
    <xf numFmtId="0" fontId="0" fillId="2" borderId="23" xfId="0" applyFill="1" applyBorder="1"/>
    <xf numFmtId="0" fontId="1" fillId="3" borderId="19" xfId="0" applyFont="1" applyFill="1" applyBorder="1"/>
    <xf numFmtId="0" fontId="1" fillId="3" borderId="20" xfId="0" applyFont="1" applyFill="1" applyBorder="1"/>
    <xf numFmtId="0" fontId="1" fillId="3" borderId="13" xfId="0" applyFont="1" applyFill="1" applyBorder="1"/>
    <xf numFmtId="0" fontId="1" fillId="3" borderId="23" xfId="0" applyFont="1" applyFill="1" applyBorder="1"/>
    <xf numFmtId="0" fontId="4" fillId="3" borderId="14" xfId="0" applyFont="1" applyFill="1" applyBorder="1" applyAlignment="1">
      <alignment vertical="center" wrapText="1"/>
    </xf>
    <xf numFmtId="0" fontId="1" fillId="2" borderId="0" xfId="0" applyFont="1" applyFill="1" applyBorder="1"/>
    <xf numFmtId="0" fontId="1" fillId="2" borderId="13" xfId="0" applyFont="1" applyFill="1" applyBorder="1"/>
    <xf numFmtId="0" fontId="1" fillId="2" borderId="15" xfId="0" applyFont="1" applyFill="1" applyBorder="1"/>
    <xf numFmtId="0" fontId="1" fillId="2" borderId="9" xfId="0" applyFont="1" applyFill="1" applyBorder="1"/>
    <xf numFmtId="0" fontId="1" fillId="3" borderId="14" xfId="0" applyFont="1" applyFill="1" applyBorder="1"/>
    <xf numFmtId="0" fontId="1" fillId="3" borderId="9" xfId="0" applyFont="1" applyFill="1" applyBorder="1"/>
    <xf numFmtId="0" fontId="1" fillId="3" borderId="16" xfId="0" applyFont="1" applyFill="1" applyBorder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9" xfId="0" applyFont="1" applyFill="1" applyBorder="1" applyAlignment="1"/>
    <xf numFmtId="0" fontId="3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/>
    <xf numFmtId="0" fontId="1" fillId="2" borderId="9" xfId="0" applyFont="1" applyFill="1" applyBorder="1" applyAlignment="1"/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1" fillId="2" borderId="5" xfId="0" applyFont="1" applyFill="1" applyBorder="1" applyAlignment="1"/>
    <xf numFmtId="0" fontId="1" fillId="2" borderId="38" xfId="0" applyFont="1" applyFill="1" applyBorder="1" applyAlignment="1"/>
    <xf numFmtId="0" fontId="8" fillId="2" borderId="19" xfId="0" applyFont="1" applyFill="1" applyBorder="1"/>
    <xf numFmtId="0" fontId="9" fillId="2" borderId="3" xfId="0" applyFont="1" applyFill="1" applyBorder="1"/>
    <xf numFmtId="0" fontId="8" fillId="2" borderId="3" xfId="0" applyFont="1" applyFill="1" applyBorder="1" applyAlignment="1">
      <alignment vertical="center"/>
    </xf>
    <xf numFmtId="0" fontId="1" fillId="0" borderId="0" xfId="0" applyFont="1"/>
    <xf numFmtId="0" fontId="3" fillId="0" borderId="43" xfId="0" applyFont="1" applyBorder="1" applyAlignment="1">
      <alignment horizontal="center" vertical="center"/>
    </xf>
    <xf numFmtId="0" fontId="1" fillId="3" borderId="0" xfId="0" applyFont="1" applyFill="1" applyBorder="1"/>
    <xf numFmtId="2" fontId="6" fillId="0" borderId="34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0" fillId="3" borderId="21" xfId="0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6" fillId="0" borderId="44" xfId="0" applyFont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29" xfId="0" applyFont="1" applyBorder="1" applyAlignment="1" applyProtection="1">
      <alignment horizontal="center" vertical="center"/>
      <protection locked="0"/>
    </xf>
    <xf numFmtId="0" fontId="6" fillId="0" borderId="35" xfId="0" applyFont="1" applyBorder="1" applyAlignment="1" applyProtection="1">
      <alignment horizontal="center" vertical="center"/>
      <protection locked="0"/>
    </xf>
    <xf numFmtId="0" fontId="6" fillId="0" borderId="36" xfId="0" applyFont="1" applyBorder="1" applyAlignment="1" applyProtection="1">
      <alignment horizontal="center" vertical="center"/>
      <protection locked="0"/>
    </xf>
    <xf numFmtId="0" fontId="6" fillId="0" borderId="37" xfId="0" applyFont="1" applyBorder="1" applyAlignment="1" applyProtection="1">
      <alignment horizontal="center" vertical="center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 wrapText="1"/>
      <protection locked="0"/>
    </xf>
    <xf numFmtId="0" fontId="6" fillId="0" borderId="33" xfId="0" applyFont="1" applyBorder="1" applyAlignment="1" applyProtection="1">
      <alignment horizontal="center" vertical="center" wrapText="1"/>
      <protection locked="0"/>
    </xf>
    <xf numFmtId="0" fontId="6" fillId="0" borderId="29" xfId="0" applyFont="1" applyBorder="1" applyAlignment="1" applyProtection="1">
      <alignment horizontal="center" vertical="center" wrapText="1"/>
      <protection locked="0"/>
    </xf>
    <xf numFmtId="0" fontId="1" fillId="0" borderId="48" xfId="0" applyFont="1" applyFill="1" applyBorder="1" applyAlignment="1">
      <alignment wrapText="1"/>
    </xf>
    <xf numFmtId="0" fontId="1" fillId="0" borderId="48" xfId="0" applyFont="1" applyFill="1" applyBorder="1" applyAlignment="1">
      <alignment vertical="center" wrapText="1"/>
    </xf>
    <xf numFmtId="0" fontId="1" fillId="4" borderId="50" xfId="0" applyFont="1" applyFill="1" applyBorder="1" applyAlignment="1">
      <alignment wrapText="1"/>
    </xf>
    <xf numFmtId="0" fontId="1" fillId="0" borderId="50" xfId="0" applyFont="1" applyFill="1" applyBorder="1" applyAlignment="1">
      <alignment wrapText="1"/>
    </xf>
    <xf numFmtId="0" fontId="1" fillId="0" borderId="50" xfId="0" applyFont="1" applyFill="1" applyBorder="1" applyAlignment="1">
      <alignment vertical="center" wrapText="1"/>
    </xf>
    <xf numFmtId="0" fontId="1" fillId="0" borderId="50" xfId="0" applyFont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1" fillId="0" borderId="50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51" xfId="0" applyFont="1" applyFill="1" applyBorder="1" applyAlignment="1">
      <alignment wrapText="1"/>
    </xf>
    <xf numFmtId="0" fontId="10" fillId="0" borderId="51" xfId="0" applyFont="1" applyFill="1" applyBorder="1" applyAlignment="1">
      <alignment horizontal="center" vertical="center" wrapText="1"/>
    </xf>
    <xf numFmtId="0" fontId="1" fillId="0" borderId="49" xfId="0" applyFont="1" applyFill="1" applyBorder="1" applyAlignment="1">
      <alignment horizontal="center" wrapText="1"/>
    </xf>
    <xf numFmtId="0" fontId="1" fillId="0" borderId="50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wrapText="1"/>
    </xf>
    <xf numFmtId="0" fontId="1" fillId="0" borderId="52" xfId="0" applyFont="1" applyFill="1" applyBorder="1" applyAlignment="1">
      <alignment horizontal="center" wrapText="1"/>
    </xf>
    <xf numFmtId="0" fontId="1" fillId="0" borderId="0" xfId="0" applyFont="1" applyFill="1"/>
    <xf numFmtId="0" fontId="1" fillId="0" borderId="53" xfId="0" applyFont="1" applyFill="1" applyBorder="1" applyAlignment="1">
      <alignment wrapText="1"/>
    </xf>
    <xf numFmtId="0" fontId="6" fillId="0" borderId="54" xfId="0" applyFont="1" applyBorder="1" applyAlignment="1" applyProtection="1">
      <alignment horizontal="center" vertical="center"/>
      <protection locked="0"/>
    </xf>
    <xf numFmtId="0" fontId="6" fillId="0" borderId="55" xfId="0" applyFont="1" applyBorder="1" applyAlignment="1" applyProtection="1">
      <alignment horizontal="center" vertical="center"/>
      <protection locked="0"/>
    </xf>
    <xf numFmtId="0" fontId="6" fillId="0" borderId="56" xfId="0" applyFont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0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0" fontId="6" fillId="0" borderId="41" xfId="0" applyFont="1" applyBorder="1" applyAlignment="1" applyProtection="1">
      <alignment horizontal="center" vertical="center" wrapText="1"/>
      <protection locked="0"/>
    </xf>
    <xf numFmtId="0" fontId="5" fillId="0" borderId="26" xfId="0" applyFont="1" applyBorder="1" applyAlignment="1">
      <alignment horizontal="center" wrapText="1"/>
    </xf>
    <xf numFmtId="0" fontId="5" fillId="0" borderId="28" xfId="0" applyFont="1" applyBorder="1" applyAlignment="1">
      <alignment horizontal="center" wrapText="1"/>
    </xf>
    <xf numFmtId="0" fontId="2" fillId="2" borderId="0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7" xfId="0" applyFont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5" fillId="0" borderId="17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6" fillId="0" borderId="30" xfId="0" applyFont="1" applyBorder="1" applyAlignment="1" applyProtection="1">
      <alignment horizontal="center" vertical="center" wrapText="1"/>
      <protection locked="0"/>
    </xf>
    <xf numFmtId="0" fontId="6" fillId="0" borderId="42" xfId="0" applyFont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>
      <alignment horizontal="center" wrapText="1"/>
    </xf>
    <xf numFmtId="0" fontId="0" fillId="0" borderId="4" xfId="0" applyBorder="1"/>
    <xf numFmtId="0" fontId="0" fillId="0" borderId="47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1" fillId="5" borderId="2" xfId="0" applyFont="1" applyFill="1" applyBorder="1" applyAlignment="1">
      <alignment horizontal="center" vertical="center" wrapText="1"/>
    </xf>
    <xf numFmtId="0" fontId="3" fillId="2" borderId="45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theme="4" tint="0.39997558519241921"/>
        </left>
        <right/>
        <top/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bottom style="thin">
          <color theme="4" tint="0.3999755851924192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1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https://fr.mappy.com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600752</xdr:colOff>
      <xdr:row>3</xdr:row>
      <xdr:rowOff>16699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lc="http://schemas.openxmlformats.org/drawingml/2006/lockedCanvas" xmlns:pic="http://schemas.openxmlformats.org/drawingml/2006/picture" xmlns:a14="http://schemas.microsoft.com/office/drawing/2010/main" xmlns:wps="http://schemas.microsoft.com/office/word/2010/wordprocessingShape" xmlns:wne="http://schemas.microsoft.com/office/word/2006/wordml" xmlns:wpi="http://schemas.microsoft.com/office/word/2010/wordprocessingInk" xmlns:wpg="http://schemas.microsoft.com/office/word/2010/wordprocessingGroup" xmlns:w15="http://schemas.microsoft.com/office/word/2012/wordml" xmlns:w14="http://schemas.microsoft.com/office/word/2010/wordml" xmlns:w="http://schemas.openxmlformats.org/wordprocessingml/2006/main" xmlns:w10="urn:schemas-microsoft-com:office:word" xmlns:wp="http://schemas.openxmlformats.org/drawingml/2006/wordprocessingDrawing" xmlns:wp14="http://schemas.microsoft.com/office/word/2010/wordprocessingDrawing" xmlns:v="urn:schemas-microsoft-com:vml" xmlns:m="http://schemas.openxmlformats.org/officeDocument/2006/math" xmlns:o="urn:schemas-microsoft-com:office:office" xmlns:mc="http://schemas.openxmlformats.org/markup-compatibility/2006" xmlns:wpc="http://schemas.microsoft.com/office/word/2010/wordprocessingCanvas" xmlns="" val="0"/>
            </a:ext>
          </a:extLst>
        </a:blip>
        <a:stretch>
          <a:fillRect/>
        </a:stretch>
      </xdr:blipFill>
      <xdr:spPr>
        <a:xfrm>
          <a:off x="0" y="0"/>
          <a:ext cx="1339892" cy="710119"/>
        </a:xfrm>
        <a:prstGeom prst="rect">
          <a:avLst/>
        </a:prstGeom>
      </xdr:spPr>
    </xdr:pic>
    <xdr:clientData/>
  </xdr:twoCellAnchor>
  <xdr:twoCellAnchor>
    <xdr:from>
      <xdr:col>9</xdr:col>
      <xdr:colOff>76200</xdr:colOff>
      <xdr:row>0</xdr:row>
      <xdr:rowOff>68580</xdr:rowOff>
    </xdr:from>
    <xdr:to>
      <xdr:col>11</xdr:col>
      <xdr:colOff>754380</xdr:colOff>
      <xdr:row>4</xdr:row>
      <xdr:rowOff>60960</xdr:rowOff>
    </xdr:to>
    <xdr:sp macro="" textlink="">
      <xdr:nvSpPr>
        <xdr:cNvPr id="2049" name="Zone de texte 3"/>
        <xdr:cNvSpPr txBox="1">
          <a:spLocks noChangeArrowheads="1"/>
        </xdr:cNvSpPr>
      </xdr:nvSpPr>
      <xdr:spPr bwMode="auto">
        <a:xfrm>
          <a:off x="6781800" y="68580"/>
          <a:ext cx="2179320" cy="769620"/>
        </a:xfrm>
        <a:prstGeom prst="rect">
          <a:avLst/>
        </a:prstGeom>
        <a:noFill/>
        <a:ln w="6350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D748D"/>
              </a:solidFill>
              <a:latin typeface="Lao UI"/>
              <a:cs typeface="Lao UI"/>
            </a:rPr>
            <a:t>Santé au Travail</a:t>
          </a:r>
        </a:p>
        <a:p>
          <a:pPr algn="l" rtl="0">
            <a:defRPr sz="1000"/>
          </a:pPr>
          <a:endParaRPr lang="fr-FR" sz="2200" b="0" i="0" u="none" strike="noStrike" baseline="0">
            <a:solidFill>
              <a:srgbClr val="2D748D"/>
            </a:solidFill>
            <a:latin typeface="Lao UI"/>
            <a:cs typeface="Lao U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30892</xdr:colOff>
      <xdr:row>13</xdr:row>
      <xdr:rowOff>41190</xdr:rowOff>
    </xdr:from>
    <xdr:to>
      <xdr:col>11</xdr:col>
      <xdr:colOff>863600</xdr:colOff>
      <xdr:row>18</xdr:row>
      <xdr:rowOff>152400</xdr:rowOff>
    </xdr:to>
    <xdr:pic>
      <xdr:nvPicPr>
        <xdr:cNvPr id="2" name="Image 1" descr="mappy.pn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775092" y="3343190"/>
          <a:ext cx="2064608" cy="117801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5" name="tableau2" displayName="tableau2" ref="C2:D38" totalsRowShown="0" headerRowDxfId="39" dataDxfId="37" headerRowBorderDxfId="38" tableBorderDxfId="36">
  <autoFilter ref="C2:D38"/>
  <tableColumns count="2">
    <tableColumn id="1" name="CE" dataDxfId="35"/>
    <tableColumn id="2" name="KM aller/retour" dataDxfId="3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1" displayName="tableau1" ref="A2:B11" totalsRowShown="0" headerRowDxfId="33" dataDxfId="31" headerRowBorderDxfId="32" tableBorderDxfId="30">
  <autoFilter ref="A2:B11"/>
  <tableColumns count="2">
    <tableColumn id="1" name="CE" dataDxfId="29"/>
    <tableColumn id="2" name="KM aller/retour" dataDxfId="28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9" name="tableau3" displayName="tableau3" ref="E2:F20" totalsRowShown="0" headerRowDxfId="27" headerRowBorderDxfId="26" tableBorderDxfId="25">
  <autoFilter ref="E2:F20"/>
  <tableColumns count="2">
    <tableColumn id="1" name="CE" dataDxfId="24"/>
    <tableColumn id="2" name="KM aller/retour" dataDxfId="2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0" name="tableau4" displayName="tableau4" ref="G2:H11" totalsRowShown="0" headerRowDxfId="22" dataDxfId="20" headerRowBorderDxfId="21" tableBorderDxfId="19">
  <autoFilter ref="G2:H11"/>
  <tableColumns count="2">
    <tableColumn id="1" name="CE" dataDxfId="18"/>
    <tableColumn id="2" name="KM aller/retour" dataDxfId="17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11" name="tableau5" displayName="tableau5" ref="I2:J10" totalsRowShown="0" headerRowDxfId="16" dataDxfId="14" headerRowBorderDxfId="15" tableBorderDxfId="13">
  <autoFilter ref="I2:J10"/>
  <tableColumns count="2">
    <tableColumn id="1" name="CE" dataDxfId="12"/>
    <tableColumn id="2" name="KM aller/retour" dataDxfId="11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2" name="tableau6" displayName="tableau6" ref="K2:L12" totalsRowShown="0" headerRowDxfId="10" dataDxfId="8" headerRowBorderDxfId="9" tableBorderDxfId="7">
  <autoFilter ref="K2:L12"/>
  <tableColumns count="2">
    <tableColumn id="1" name="CE" dataDxfId="6"/>
    <tableColumn id="2" name="KM aller/retour" dataDxfId="5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3" name="tableau7" displayName="tableau7" ref="M2:N9" totalsRowShown="0" headerRowDxfId="4" headerRowBorderDxfId="3" tableBorderDxfId="2">
  <autoFilter ref="M2:N9"/>
  <tableColumns count="2">
    <tableColumn id="1" name="CE" dataDxfId="1"/>
    <tableColumn id="2" name="KM aller/retour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5"/>
  <sheetViews>
    <sheetView tabSelected="1" zoomScaleNormal="100" workbookViewId="0">
      <selection activeCell="B6" sqref="B6:C7"/>
    </sheetView>
  </sheetViews>
  <sheetFormatPr baseColWidth="10" defaultRowHeight="14.4"/>
  <cols>
    <col min="1" max="2" width="10.77734375" customWidth="1"/>
    <col min="3" max="3" width="11.109375" customWidth="1"/>
    <col min="5" max="8" width="10.77734375" customWidth="1"/>
    <col min="9" max="9" width="10.44140625" customWidth="1"/>
    <col min="10" max="10" width="10.5546875" customWidth="1"/>
    <col min="11" max="12" width="11.33203125" customWidth="1"/>
  </cols>
  <sheetData>
    <row r="1" spans="1:12" ht="9" customHeight="1" thickTop="1">
      <c r="A1" s="8"/>
      <c r="B1" s="9"/>
      <c r="C1" s="9"/>
      <c r="D1" s="9"/>
      <c r="E1" s="9"/>
      <c r="F1" s="9"/>
      <c r="G1" s="9"/>
      <c r="H1" s="9"/>
      <c r="I1" s="9"/>
      <c r="J1" s="9"/>
      <c r="K1" s="9"/>
      <c r="L1" s="10"/>
    </row>
    <row r="2" spans="1:12" ht="31.2" customHeight="1">
      <c r="A2" s="11"/>
      <c r="B2" s="1"/>
      <c r="C2" s="108" t="s">
        <v>16</v>
      </c>
      <c r="D2" s="108"/>
      <c r="E2" s="108"/>
      <c r="F2" s="108"/>
      <c r="G2" s="108"/>
      <c r="H2" s="108"/>
      <c r="I2" s="108"/>
      <c r="J2" s="1"/>
      <c r="K2" s="1"/>
      <c r="L2" s="12"/>
    </row>
    <row r="3" spans="1:12" ht="14.4" customHeight="1">
      <c r="A3" s="11"/>
      <c r="B3" s="1"/>
      <c r="C3" s="1"/>
      <c r="D3" s="1"/>
      <c r="E3" s="114" t="s">
        <v>17</v>
      </c>
      <c r="F3" s="115"/>
      <c r="G3" s="115"/>
      <c r="H3" s="115"/>
      <c r="I3" s="1"/>
      <c r="J3" s="1"/>
      <c r="K3" s="1"/>
      <c r="L3" s="12"/>
    </row>
    <row r="4" spans="1:12" ht="6.6" customHeight="1" thickBot="1">
      <c r="A4" s="13"/>
      <c r="B4" s="2"/>
      <c r="C4" s="2"/>
      <c r="D4" s="2"/>
      <c r="E4" s="2"/>
      <c r="F4" s="2"/>
      <c r="G4" s="2"/>
      <c r="H4" s="2"/>
      <c r="I4" s="2"/>
      <c r="J4" s="2"/>
      <c r="K4" s="2"/>
      <c r="L4" s="14"/>
    </row>
    <row r="5" spans="1:12" ht="6.6" customHeight="1" thickBot="1">
      <c r="A5" s="15"/>
      <c r="B5" s="4"/>
      <c r="C5" s="4"/>
      <c r="D5" s="4"/>
      <c r="E5" s="4"/>
      <c r="F5" s="4"/>
      <c r="G5" s="4"/>
      <c r="H5" s="4"/>
      <c r="I5" s="4"/>
      <c r="J5" s="4"/>
      <c r="K5" s="4"/>
      <c r="L5" s="16"/>
    </row>
    <row r="6" spans="1:12" ht="14.4" customHeight="1" thickBot="1">
      <c r="A6" s="92" t="s">
        <v>8</v>
      </c>
      <c r="B6" s="94"/>
      <c r="C6" s="95"/>
      <c r="D6" s="66"/>
      <c r="E6" s="3"/>
      <c r="F6" s="31" t="s">
        <v>9</v>
      </c>
      <c r="G6" s="3"/>
      <c r="H6" s="32" t="s">
        <v>10</v>
      </c>
      <c r="I6" s="50"/>
      <c r="J6" s="3"/>
      <c r="K6" s="33" t="s">
        <v>1</v>
      </c>
      <c r="L6" s="19"/>
    </row>
    <row r="7" spans="1:12" ht="15" thickBot="1">
      <c r="A7" s="93"/>
      <c r="B7" s="96"/>
      <c r="C7" s="97"/>
      <c r="D7" s="66"/>
      <c r="E7" s="3"/>
      <c r="F7" s="49"/>
      <c r="G7" s="3"/>
      <c r="H7" s="32" t="s">
        <v>11</v>
      </c>
      <c r="I7" s="50"/>
      <c r="J7" s="3"/>
      <c r="K7" s="50"/>
      <c r="L7" s="19"/>
    </row>
    <row r="8" spans="1:12" ht="6.6" customHeight="1" thickBot="1">
      <c r="A8" s="17"/>
      <c r="B8" s="5"/>
      <c r="C8" s="5"/>
      <c r="D8" s="5"/>
      <c r="E8" s="5"/>
      <c r="F8" s="5"/>
      <c r="G8" s="5"/>
      <c r="H8" s="5"/>
      <c r="I8" s="5"/>
      <c r="J8" s="5"/>
      <c r="K8" s="5"/>
      <c r="L8" s="18"/>
    </row>
    <row r="9" spans="1:12">
      <c r="A9" s="100" t="s">
        <v>0</v>
      </c>
      <c r="B9" s="7" t="s">
        <v>2</v>
      </c>
      <c r="C9" s="98" t="s">
        <v>40</v>
      </c>
      <c r="D9" s="116" t="s">
        <v>42</v>
      </c>
      <c r="E9" s="109" t="s">
        <v>18</v>
      </c>
      <c r="F9" s="109"/>
      <c r="G9" s="109"/>
      <c r="H9" s="110"/>
      <c r="I9" s="98" t="s">
        <v>7</v>
      </c>
      <c r="J9" s="98" t="s">
        <v>6</v>
      </c>
      <c r="K9" s="98" t="s">
        <v>5</v>
      </c>
      <c r="L9" s="106" t="s">
        <v>4</v>
      </c>
    </row>
    <row r="10" spans="1:12" ht="15" thickBot="1">
      <c r="A10" s="101"/>
      <c r="B10" s="44" t="s">
        <v>3</v>
      </c>
      <c r="C10" s="113"/>
      <c r="D10" s="117"/>
      <c r="E10" s="111"/>
      <c r="F10" s="111"/>
      <c r="G10" s="111"/>
      <c r="H10" s="112"/>
      <c r="I10" s="99"/>
      <c r="J10" s="99"/>
      <c r="K10" s="99"/>
      <c r="L10" s="107"/>
    </row>
    <row r="11" spans="1:12" ht="19.2" customHeight="1">
      <c r="A11" s="51"/>
      <c r="B11" s="87"/>
      <c r="C11" s="67"/>
      <c r="D11" s="60"/>
      <c r="E11" s="102"/>
      <c r="F11" s="102"/>
      <c r="G11" s="102"/>
      <c r="H11" s="103"/>
      <c r="I11" s="52"/>
      <c r="J11" s="46" t="str">
        <f>IF(I11="","",IF(K$7=3,0.245*I11,IF(K$7=4,0.277*I11,IF(K$7=5,0.305*I11,IF(K$7=6,0.32*I11,IF(K$7=7,I11*0.337,""))))))</f>
        <v/>
      </c>
      <c r="K11" s="52"/>
      <c r="L11" s="57"/>
    </row>
    <row r="12" spans="1:12" ht="19.2" customHeight="1">
      <c r="A12" s="53"/>
      <c r="B12" s="88"/>
      <c r="C12" s="68"/>
      <c r="D12" s="61"/>
      <c r="E12" s="104"/>
      <c r="F12" s="104"/>
      <c r="G12" s="104"/>
      <c r="H12" s="105"/>
      <c r="I12" s="54"/>
      <c r="J12" s="46" t="str">
        <f t="shared" ref="J12:J25" si="0">IF(I12="","",IF(K$7=3,0.245*I12,IF(K$7=4,0.277*I12,IF(K$7=5,0.305*I12,IF(K$7=6,0.32*I12,IF(K$7=7,I12*0.337,""))))))</f>
        <v/>
      </c>
      <c r="K12" s="54"/>
      <c r="L12" s="58"/>
    </row>
    <row r="13" spans="1:12" ht="19.2" customHeight="1">
      <c r="A13" s="53"/>
      <c r="B13" s="88"/>
      <c r="C13" s="68"/>
      <c r="D13" s="61"/>
      <c r="E13" s="104"/>
      <c r="F13" s="104"/>
      <c r="G13" s="104"/>
      <c r="H13" s="105"/>
      <c r="I13" s="54"/>
      <c r="J13" s="46" t="str">
        <f t="shared" si="0"/>
        <v/>
      </c>
      <c r="K13" s="54"/>
      <c r="L13" s="58"/>
    </row>
    <row r="14" spans="1:12" ht="19.2" customHeight="1">
      <c r="A14" s="53"/>
      <c r="B14" s="88"/>
      <c r="C14" s="68"/>
      <c r="D14" s="61"/>
      <c r="E14" s="104"/>
      <c r="F14" s="104"/>
      <c r="G14" s="104"/>
      <c r="H14" s="105"/>
      <c r="I14" s="54"/>
      <c r="J14" s="46" t="str">
        <f>IF(I14="","",IF(K$7=3,0.245*I14,IF(K$7=4,0.277*I14,IF(K$7=5,0.305*I14,IF(K$7=6,0.32*I14,IF(K$7=7,I14*0.337,""))))))</f>
        <v/>
      </c>
      <c r="K14" s="54"/>
      <c r="L14" s="58"/>
    </row>
    <row r="15" spans="1:12" ht="19.2" customHeight="1">
      <c r="A15" s="53"/>
      <c r="B15" s="88"/>
      <c r="C15" s="68"/>
      <c r="D15" s="61"/>
      <c r="E15" s="104"/>
      <c r="F15" s="104"/>
      <c r="G15" s="104"/>
      <c r="H15" s="105"/>
      <c r="I15" s="54"/>
      <c r="J15" s="46" t="str">
        <f t="shared" si="0"/>
        <v/>
      </c>
      <c r="K15" s="54"/>
      <c r="L15" s="58"/>
    </row>
    <row r="16" spans="1:12" ht="19.2" customHeight="1">
      <c r="A16" s="53"/>
      <c r="B16" s="88"/>
      <c r="C16" s="68"/>
      <c r="D16" s="61"/>
      <c r="E16" s="104"/>
      <c r="F16" s="104"/>
      <c r="G16" s="104"/>
      <c r="H16" s="105"/>
      <c r="I16" s="54"/>
      <c r="J16" s="46" t="str">
        <f t="shared" si="0"/>
        <v/>
      </c>
      <c r="K16" s="54"/>
      <c r="L16" s="58"/>
    </row>
    <row r="17" spans="1:12" ht="19.2" customHeight="1">
      <c r="A17" s="53"/>
      <c r="B17" s="88"/>
      <c r="C17" s="68"/>
      <c r="D17" s="61"/>
      <c r="E17" s="104"/>
      <c r="F17" s="104"/>
      <c r="G17" s="104"/>
      <c r="H17" s="105"/>
      <c r="I17" s="54"/>
      <c r="J17" s="46" t="str">
        <f t="shared" si="0"/>
        <v/>
      </c>
      <c r="K17" s="54"/>
      <c r="L17" s="58"/>
    </row>
    <row r="18" spans="1:12" ht="19.2" customHeight="1">
      <c r="A18" s="53"/>
      <c r="B18" s="88"/>
      <c r="C18" s="68"/>
      <c r="D18" s="61"/>
      <c r="E18" s="104"/>
      <c r="F18" s="104"/>
      <c r="G18" s="104"/>
      <c r="H18" s="105"/>
      <c r="I18" s="54"/>
      <c r="J18" s="46" t="str">
        <f t="shared" si="0"/>
        <v/>
      </c>
      <c r="K18" s="54"/>
      <c r="L18" s="58"/>
    </row>
    <row r="19" spans="1:12" ht="19.2" customHeight="1">
      <c r="A19" s="53"/>
      <c r="B19" s="88"/>
      <c r="C19" s="68"/>
      <c r="D19" s="61"/>
      <c r="E19" s="104"/>
      <c r="F19" s="104"/>
      <c r="G19" s="104"/>
      <c r="H19" s="105"/>
      <c r="I19" s="54"/>
      <c r="J19" s="46" t="str">
        <f t="shared" si="0"/>
        <v/>
      </c>
      <c r="K19" s="54"/>
      <c r="L19" s="58"/>
    </row>
    <row r="20" spans="1:12" ht="19.2" customHeight="1">
      <c r="A20" s="53"/>
      <c r="B20" s="88"/>
      <c r="C20" s="68"/>
      <c r="D20" s="61"/>
      <c r="E20" s="104"/>
      <c r="F20" s="104"/>
      <c r="G20" s="104"/>
      <c r="H20" s="105"/>
      <c r="I20" s="54"/>
      <c r="J20" s="46" t="str">
        <f t="shared" si="0"/>
        <v/>
      </c>
      <c r="K20" s="54"/>
      <c r="L20" s="58"/>
    </row>
    <row r="21" spans="1:12" ht="19.2" customHeight="1">
      <c r="A21" s="53"/>
      <c r="B21" s="88"/>
      <c r="C21" s="68"/>
      <c r="D21" s="61"/>
      <c r="E21" s="104"/>
      <c r="F21" s="104"/>
      <c r="G21" s="104"/>
      <c r="H21" s="105"/>
      <c r="I21" s="54"/>
      <c r="J21" s="46" t="str">
        <f t="shared" si="0"/>
        <v/>
      </c>
      <c r="K21" s="54"/>
      <c r="L21" s="58"/>
    </row>
    <row r="22" spans="1:12" ht="19.2" customHeight="1">
      <c r="A22" s="53"/>
      <c r="B22" s="88"/>
      <c r="C22" s="68"/>
      <c r="D22" s="61"/>
      <c r="E22" s="104"/>
      <c r="F22" s="104"/>
      <c r="G22" s="104"/>
      <c r="H22" s="105"/>
      <c r="I22" s="54"/>
      <c r="J22" s="46" t="str">
        <f t="shared" si="0"/>
        <v/>
      </c>
      <c r="K22" s="54"/>
      <c r="L22" s="58"/>
    </row>
    <row r="23" spans="1:12" ht="19.2" customHeight="1">
      <c r="A23" s="53"/>
      <c r="B23" s="88"/>
      <c r="C23" s="68"/>
      <c r="D23" s="61"/>
      <c r="E23" s="104"/>
      <c r="F23" s="104"/>
      <c r="G23" s="104"/>
      <c r="H23" s="105"/>
      <c r="I23" s="54"/>
      <c r="J23" s="46" t="str">
        <f t="shared" si="0"/>
        <v/>
      </c>
      <c r="K23" s="54"/>
      <c r="L23" s="58"/>
    </row>
    <row r="24" spans="1:12" ht="19.2" customHeight="1">
      <c r="A24" s="53"/>
      <c r="B24" s="88"/>
      <c r="C24" s="68"/>
      <c r="D24" s="61"/>
      <c r="E24" s="104"/>
      <c r="F24" s="104"/>
      <c r="G24" s="104"/>
      <c r="H24" s="105"/>
      <c r="I24" s="54"/>
      <c r="J24" s="46" t="str">
        <f t="shared" si="0"/>
        <v/>
      </c>
      <c r="K24" s="54"/>
      <c r="L24" s="58"/>
    </row>
    <row r="25" spans="1:12" ht="19.2" customHeight="1" thickBot="1">
      <c r="A25" s="55"/>
      <c r="B25" s="89"/>
      <c r="C25" s="69"/>
      <c r="D25" s="62"/>
      <c r="E25" s="118"/>
      <c r="F25" s="118"/>
      <c r="G25" s="118"/>
      <c r="H25" s="119"/>
      <c r="I25" s="56"/>
      <c r="J25" s="46" t="str">
        <f t="shared" si="0"/>
        <v/>
      </c>
      <c r="K25" s="56"/>
      <c r="L25" s="59"/>
    </row>
    <row r="26" spans="1:12" ht="12.6" customHeight="1" thickBot="1">
      <c r="A26" s="15"/>
      <c r="B26" s="45"/>
      <c r="C26" s="28"/>
      <c r="D26" s="27"/>
      <c r="E26" s="27"/>
      <c r="F26" s="27"/>
      <c r="G26" s="27"/>
      <c r="H26" s="27"/>
      <c r="I26" s="90" t="s">
        <v>13</v>
      </c>
      <c r="J26" s="90" t="s">
        <v>12</v>
      </c>
      <c r="K26" s="90" t="s">
        <v>14</v>
      </c>
      <c r="L26" s="16"/>
    </row>
    <row r="27" spans="1:12" ht="15" customHeight="1" thickBot="1">
      <c r="A27" s="40" t="s">
        <v>15</v>
      </c>
      <c r="B27" s="41"/>
      <c r="C27" s="42"/>
      <c r="D27" s="42"/>
      <c r="E27" s="36"/>
      <c r="F27" s="36"/>
      <c r="G27" s="37"/>
      <c r="H27" s="30"/>
      <c r="I27" s="91"/>
      <c r="J27" s="91"/>
      <c r="K27" s="91"/>
      <c r="L27" s="24"/>
    </row>
    <row r="28" spans="1:12" ht="15" customHeight="1" thickBot="1">
      <c r="A28" s="21"/>
      <c r="B28" s="20"/>
      <c r="C28" s="34"/>
      <c r="D28" s="34"/>
      <c r="E28" s="34"/>
      <c r="F28" s="34"/>
      <c r="G28" s="38"/>
      <c r="H28" s="28"/>
      <c r="I28" s="47">
        <f>SUM(I11:I25)</f>
        <v>0</v>
      </c>
      <c r="J28" s="48">
        <f t="shared" ref="J28:K28" si="1">SUM(J11:J25)</f>
        <v>0</v>
      </c>
      <c r="K28" s="47">
        <f t="shared" si="1"/>
        <v>0</v>
      </c>
      <c r="L28" s="24"/>
    </row>
    <row r="29" spans="1:12" ht="15" customHeight="1" thickBot="1">
      <c r="A29" s="22"/>
      <c r="B29" s="23"/>
      <c r="C29" s="35"/>
      <c r="D29" s="35"/>
      <c r="E29" s="35"/>
      <c r="F29" s="35"/>
      <c r="G29" s="39"/>
      <c r="H29" s="29"/>
      <c r="I29" s="25"/>
      <c r="J29" s="25"/>
      <c r="K29" s="25"/>
      <c r="L29" s="26"/>
    </row>
    <row r="30" spans="1:12" ht="19.2" customHeight="1" thickTop="1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</row>
    <row r="31" spans="1:12" ht="19.2" customHeight="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</row>
    <row r="32" spans="1:12" ht="19.2" customHeight="1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</row>
    <row r="33" spans="1:12" ht="19.2" customHeight="1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</row>
    <row r="34" spans="1:12" ht="19.2" customHeight="1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</row>
    <row r="35" spans="1:12" ht="19.2" customHeight="1"/>
    <row r="36" spans="1:12" ht="19.2" customHeight="1"/>
    <row r="37" spans="1:12" ht="19.2" customHeight="1"/>
    <row r="38" spans="1:12" ht="19.2" customHeight="1"/>
    <row r="39" spans="1:12" ht="19.2" customHeight="1"/>
    <row r="40" spans="1:12" ht="19.2" customHeight="1"/>
    <row r="41" spans="1:12" ht="19.2" customHeight="1"/>
    <row r="42" spans="1:12" ht="19.2" customHeight="1"/>
    <row r="43" spans="1:12" ht="19.2" customHeight="1"/>
    <row r="44" spans="1:12" ht="19.2" customHeight="1"/>
    <row r="45" spans="1:12" ht="19.2" customHeight="1"/>
    <row r="46" spans="1:12" ht="19.2" customHeight="1"/>
    <row r="47" spans="1:12" ht="19.2" customHeight="1"/>
    <row r="48" spans="1:12" ht="19.2" customHeight="1"/>
    <row r="49" ht="19.2" customHeight="1"/>
    <row r="50" ht="19.2" customHeight="1"/>
    <row r="51" ht="19.2" customHeight="1"/>
    <row r="52" ht="19.2" customHeight="1"/>
    <row r="53" ht="19.2" customHeight="1"/>
    <row r="54" ht="19.2" customHeight="1"/>
    <row r="55" ht="19.2" customHeight="1"/>
  </sheetData>
  <sheetProtection selectLockedCells="1"/>
  <mergeCells count="30">
    <mergeCell ref="E25:H25"/>
    <mergeCell ref="E19:H19"/>
    <mergeCell ref="E20:H20"/>
    <mergeCell ref="E21:H21"/>
    <mergeCell ref="E22:H22"/>
    <mergeCell ref="E23:H23"/>
    <mergeCell ref="L9:L10"/>
    <mergeCell ref="K9:K10"/>
    <mergeCell ref="J9:J10"/>
    <mergeCell ref="C2:I2"/>
    <mergeCell ref="E9:H10"/>
    <mergeCell ref="C9:C10"/>
    <mergeCell ref="E3:H3"/>
    <mergeCell ref="D9:D10"/>
    <mergeCell ref="I26:I27"/>
    <mergeCell ref="J26:J27"/>
    <mergeCell ref="K26:K27"/>
    <mergeCell ref="A6:A7"/>
    <mergeCell ref="B6:C7"/>
    <mergeCell ref="I9:I10"/>
    <mergeCell ref="A9:A10"/>
    <mergeCell ref="E11:H11"/>
    <mergeCell ref="E12:H12"/>
    <mergeCell ref="E13:H13"/>
    <mergeCell ref="E14:H14"/>
    <mergeCell ref="E15:H15"/>
    <mergeCell ref="E16:H16"/>
    <mergeCell ref="E17:H17"/>
    <mergeCell ref="E18:H18"/>
    <mergeCell ref="E24:H24"/>
  </mergeCells>
  <dataValidations count="8">
    <dataValidation type="list" allowBlank="1" showInputMessage="1" showErrorMessage="1" sqref="F7">
      <formula1>secteur</formula1>
    </dataValidation>
    <dataValidation type="list" allowBlank="1" showInputMessage="1" showErrorMessage="1" sqref="I6">
      <formula1>mois</formula1>
    </dataValidation>
    <dataValidation type="list" allowBlank="1" showInputMessage="1" showErrorMessage="1" sqref="I7">
      <formula1>years</formula1>
    </dataValidation>
    <dataValidation type="list" allowBlank="1" showInputMessage="1" showErrorMessage="1" sqref="K7">
      <formula1>cv</formula1>
    </dataValidation>
    <dataValidation type="list" allowBlank="1" showInputMessage="1" showErrorMessage="1" sqref="D6:D7">
      <formula1>SALARIES</formula1>
    </dataValidation>
    <dataValidation type="list" allowBlank="1" showInputMessage="1" showErrorMessage="1" sqref="B11:B25">
      <formula1>periode</formula1>
    </dataValidation>
    <dataValidation type="list" allowBlank="1" showInputMessage="1" showErrorMessage="1" sqref="C11:C25">
      <formula1>INDIRECT(F$7)</formula1>
    </dataValidation>
    <dataValidation type="list" allowBlank="1" showInputMessage="1" showErrorMessage="1" sqref="B6:C7">
      <formula1>salariés</formula1>
    </dataValidation>
  </dataValidations>
  <pageMargins left="0.7" right="0.7" top="0.75" bottom="0.75" header="0.3" footer="0.3"/>
  <pageSetup paperSize="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8"/>
  <sheetViews>
    <sheetView zoomScale="60" zoomScaleNormal="60" workbookViewId="0">
      <selection activeCell="G24" sqref="G24"/>
    </sheetView>
  </sheetViews>
  <sheetFormatPr baseColWidth="10" defaultRowHeight="14.4"/>
  <cols>
    <col min="1" max="1" width="17.88671875" customWidth="1"/>
    <col min="2" max="2" width="13.33203125" customWidth="1"/>
    <col min="3" max="3" width="17.88671875" customWidth="1"/>
    <col min="4" max="4" width="13.44140625" customWidth="1"/>
    <col min="5" max="5" width="17.88671875" customWidth="1"/>
    <col min="6" max="6" width="13.33203125" customWidth="1"/>
    <col min="7" max="7" width="17.88671875" customWidth="1"/>
    <col min="8" max="8" width="13.33203125" customWidth="1"/>
    <col min="9" max="9" width="17.88671875" customWidth="1"/>
    <col min="10" max="10" width="13.33203125" customWidth="1"/>
    <col min="11" max="11" width="17.88671875" customWidth="1"/>
    <col min="12" max="12" width="13.33203125" customWidth="1"/>
    <col min="13" max="13" width="17.88671875" customWidth="1"/>
    <col min="14" max="14" width="13.33203125" customWidth="1"/>
  </cols>
  <sheetData>
    <row r="1" spans="1:14" ht="34.799999999999997" customHeight="1" thickBot="1">
      <c r="A1" s="127" t="s">
        <v>19</v>
      </c>
      <c r="B1" s="128"/>
      <c r="C1" s="129" t="s">
        <v>20</v>
      </c>
      <c r="D1" s="130"/>
      <c r="E1" s="127" t="s">
        <v>21</v>
      </c>
      <c r="F1" s="128"/>
      <c r="G1" s="127" t="s">
        <v>22</v>
      </c>
      <c r="H1" s="128"/>
      <c r="I1" s="127" t="s">
        <v>23</v>
      </c>
      <c r="J1" s="128"/>
      <c r="K1" s="127" t="s">
        <v>41</v>
      </c>
      <c r="L1" s="128"/>
      <c r="M1" s="127" t="s">
        <v>24</v>
      </c>
      <c r="N1" s="128"/>
    </row>
    <row r="2" spans="1:14" ht="28.2" thickBot="1">
      <c r="A2" s="78" t="s">
        <v>83</v>
      </c>
      <c r="B2" s="78" t="s">
        <v>84</v>
      </c>
      <c r="C2" s="78" t="s">
        <v>83</v>
      </c>
      <c r="D2" s="78" t="s">
        <v>84</v>
      </c>
      <c r="E2" s="78" t="s">
        <v>83</v>
      </c>
      <c r="F2" s="78" t="s">
        <v>84</v>
      </c>
      <c r="G2" s="78" t="s">
        <v>83</v>
      </c>
      <c r="H2" s="78" t="s">
        <v>84</v>
      </c>
      <c r="I2" s="78" t="s">
        <v>83</v>
      </c>
      <c r="J2" s="78" t="s">
        <v>84</v>
      </c>
      <c r="K2" s="78" t="s">
        <v>83</v>
      </c>
      <c r="L2" s="78" t="s">
        <v>84</v>
      </c>
      <c r="M2" s="78" t="s">
        <v>83</v>
      </c>
      <c r="N2" s="78" t="s">
        <v>84</v>
      </c>
    </row>
    <row r="3" spans="1:14">
      <c r="A3" s="73" t="s">
        <v>25</v>
      </c>
      <c r="B3" s="77">
        <v>36.799999999999997</v>
      </c>
      <c r="C3" s="79" t="s">
        <v>43</v>
      </c>
      <c r="D3" s="80" t="s">
        <v>82</v>
      </c>
      <c r="E3" s="73" t="s">
        <v>71</v>
      </c>
      <c r="F3" s="82">
        <v>20</v>
      </c>
      <c r="G3" s="73" t="s">
        <v>19</v>
      </c>
      <c r="H3" s="73">
        <v>30.8</v>
      </c>
      <c r="I3" s="73" t="s">
        <v>19</v>
      </c>
      <c r="J3" s="73">
        <v>77.599999999999994</v>
      </c>
      <c r="K3" s="73" t="s">
        <v>19</v>
      </c>
      <c r="L3" s="73">
        <v>36.799999999999997</v>
      </c>
      <c r="M3" s="73" t="s">
        <v>19</v>
      </c>
      <c r="N3" s="72">
        <v>33.6</v>
      </c>
    </row>
    <row r="4" spans="1:14" ht="28.2">
      <c r="A4" s="73" t="s">
        <v>24</v>
      </c>
      <c r="B4" s="81">
        <v>33.6</v>
      </c>
      <c r="C4" s="73" t="s">
        <v>44</v>
      </c>
      <c r="D4" s="82">
        <v>24.8</v>
      </c>
      <c r="E4" s="70" t="s">
        <v>45</v>
      </c>
      <c r="F4" s="82">
        <v>21.8</v>
      </c>
      <c r="G4" s="73" t="s">
        <v>20</v>
      </c>
      <c r="H4" s="73">
        <v>53</v>
      </c>
      <c r="I4" s="73" t="s">
        <v>25</v>
      </c>
      <c r="J4" s="73">
        <v>87</v>
      </c>
      <c r="K4" s="73" t="s">
        <v>24</v>
      </c>
      <c r="L4" s="73">
        <v>42</v>
      </c>
      <c r="M4" s="73" t="s">
        <v>23</v>
      </c>
      <c r="N4" s="75">
        <v>58</v>
      </c>
    </row>
    <row r="5" spans="1:14">
      <c r="A5" s="73" t="s">
        <v>20</v>
      </c>
      <c r="B5" s="81">
        <v>104.4</v>
      </c>
      <c r="C5" s="73" t="s">
        <v>45</v>
      </c>
      <c r="D5" s="82">
        <v>2.8</v>
      </c>
      <c r="E5" s="70" t="s">
        <v>72</v>
      </c>
      <c r="F5" s="82">
        <v>53.2</v>
      </c>
      <c r="G5" s="73" t="s">
        <v>26</v>
      </c>
      <c r="H5" s="73">
        <v>83.6</v>
      </c>
      <c r="I5" s="73" t="s">
        <v>26</v>
      </c>
      <c r="J5" s="73">
        <v>37</v>
      </c>
      <c r="K5" s="73" t="s">
        <v>22</v>
      </c>
      <c r="L5" s="73">
        <v>13.6</v>
      </c>
      <c r="M5" s="73" t="s">
        <v>26</v>
      </c>
      <c r="N5" s="72">
        <v>67.400000000000006</v>
      </c>
    </row>
    <row r="6" spans="1:14">
      <c r="A6" s="73" t="s">
        <v>21</v>
      </c>
      <c r="B6" s="81">
        <v>156.4</v>
      </c>
      <c r="C6" s="73" t="s">
        <v>46</v>
      </c>
      <c r="D6" s="82">
        <v>22.6</v>
      </c>
      <c r="E6" s="71" t="s">
        <v>19</v>
      </c>
      <c r="F6" s="82">
        <v>155.6</v>
      </c>
      <c r="G6" s="73" t="s">
        <v>23</v>
      </c>
      <c r="H6" s="73">
        <v>80.400000000000006</v>
      </c>
      <c r="I6" s="73" t="s">
        <v>24</v>
      </c>
      <c r="J6" s="73">
        <v>58</v>
      </c>
      <c r="K6" s="73" t="s">
        <v>27</v>
      </c>
      <c r="L6" s="73">
        <v>25.6</v>
      </c>
      <c r="M6" s="73" t="s">
        <v>20</v>
      </c>
      <c r="N6" s="75">
        <v>80</v>
      </c>
    </row>
    <row r="7" spans="1:14">
      <c r="A7" s="73" t="s">
        <v>23</v>
      </c>
      <c r="B7" s="81">
        <v>77.599999999999994</v>
      </c>
      <c r="C7" s="73" t="s">
        <v>19</v>
      </c>
      <c r="D7" s="82">
        <v>100.8</v>
      </c>
      <c r="E7" s="70" t="s">
        <v>20</v>
      </c>
      <c r="F7" s="82">
        <v>73.599999999999994</v>
      </c>
      <c r="G7" s="73" t="s">
        <v>28</v>
      </c>
      <c r="H7" s="73">
        <v>6.4</v>
      </c>
      <c r="I7" s="73" t="s">
        <v>29</v>
      </c>
      <c r="J7" s="73">
        <v>34.4</v>
      </c>
      <c r="K7" s="73" t="s">
        <v>23</v>
      </c>
      <c r="L7" s="73">
        <v>87</v>
      </c>
      <c r="M7" s="73" t="s">
        <v>21</v>
      </c>
      <c r="N7" s="72">
        <v>134</v>
      </c>
    </row>
    <row r="8" spans="1:14" ht="28.2">
      <c r="A8" s="73" t="s">
        <v>26</v>
      </c>
      <c r="B8" s="81">
        <v>113.6</v>
      </c>
      <c r="C8" s="73" t="s">
        <v>47</v>
      </c>
      <c r="D8" s="82">
        <v>12</v>
      </c>
      <c r="E8" s="70" t="s">
        <v>30</v>
      </c>
      <c r="F8" s="82">
        <v>17.100000000000001</v>
      </c>
      <c r="G8" s="73" t="s">
        <v>25</v>
      </c>
      <c r="H8" s="73">
        <v>13.6</v>
      </c>
      <c r="I8" s="73" t="s">
        <v>31</v>
      </c>
      <c r="J8" s="73">
        <v>145.19999999999999</v>
      </c>
      <c r="K8" s="73" t="s">
        <v>26</v>
      </c>
      <c r="L8" s="73">
        <v>93.8</v>
      </c>
      <c r="M8" s="73" t="s">
        <v>25</v>
      </c>
      <c r="N8" s="75">
        <v>42</v>
      </c>
    </row>
    <row r="9" spans="1:14">
      <c r="A9" s="73" t="s">
        <v>32</v>
      </c>
      <c r="B9" s="81">
        <v>3.6</v>
      </c>
      <c r="C9" s="73" t="s">
        <v>48</v>
      </c>
      <c r="D9" s="82">
        <v>3.6</v>
      </c>
      <c r="E9" s="70" t="s">
        <v>22</v>
      </c>
      <c r="F9" s="82">
        <v>120.8</v>
      </c>
      <c r="G9" s="73" t="s">
        <v>24</v>
      </c>
      <c r="H9" s="73">
        <v>27.2</v>
      </c>
      <c r="I9" s="73" t="s">
        <v>21</v>
      </c>
      <c r="J9" s="73">
        <v>197.2</v>
      </c>
      <c r="K9" s="73" t="s">
        <v>21</v>
      </c>
      <c r="L9" s="73">
        <v>133.19999999999999</v>
      </c>
      <c r="M9" s="64" t="s">
        <v>22</v>
      </c>
      <c r="N9" s="76">
        <v>27.8</v>
      </c>
    </row>
    <row r="10" spans="1:14">
      <c r="A10" s="73" t="s">
        <v>33</v>
      </c>
      <c r="B10" s="81">
        <v>2.8</v>
      </c>
      <c r="C10" s="74" t="s">
        <v>49</v>
      </c>
      <c r="D10" s="82">
        <v>8</v>
      </c>
      <c r="E10" s="70" t="s">
        <v>73</v>
      </c>
      <c r="F10" s="82">
        <v>29.8</v>
      </c>
      <c r="G10" s="73" t="s">
        <v>34</v>
      </c>
      <c r="H10" s="73">
        <v>6.2</v>
      </c>
      <c r="I10" s="64" t="s">
        <v>22</v>
      </c>
      <c r="J10" s="64">
        <v>80.400000000000006</v>
      </c>
      <c r="K10" s="73" t="s">
        <v>35</v>
      </c>
      <c r="L10" s="73">
        <v>44.6</v>
      </c>
      <c r="M10" s="83"/>
      <c r="N10" s="63"/>
    </row>
    <row r="11" spans="1:14">
      <c r="A11" s="64" t="s">
        <v>22</v>
      </c>
      <c r="B11" s="84">
        <v>30.8</v>
      </c>
      <c r="C11" s="74" t="s">
        <v>50</v>
      </c>
      <c r="D11" s="82">
        <v>29.4</v>
      </c>
      <c r="E11" s="70" t="s">
        <v>74</v>
      </c>
      <c r="F11" s="82">
        <v>32</v>
      </c>
      <c r="G11" s="64" t="s">
        <v>21</v>
      </c>
      <c r="H11" s="64">
        <v>116.2</v>
      </c>
      <c r="I11" s="83"/>
      <c r="J11" s="83"/>
      <c r="K11" s="73" t="s">
        <v>34</v>
      </c>
      <c r="L11" s="73">
        <v>18</v>
      </c>
      <c r="M11" s="83"/>
      <c r="N11" s="63"/>
    </row>
    <row r="12" spans="1:14">
      <c r="A12" s="83"/>
      <c r="B12" s="83"/>
      <c r="C12" s="74" t="s">
        <v>51</v>
      </c>
      <c r="D12" s="82">
        <v>7.8</v>
      </c>
      <c r="E12" s="70" t="s">
        <v>63</v>
      </c>
      <c r="F12" s="82">
        <v>61.8</v>
      </c>
      <c r="G12" s="83"/>
      <c r="H12" s="83"/>
      <c r="I12" s="83"/>
      <c r="J12" s="83"/>
      <c r="K12" s="64" t="s">
        <v>20</v>
      </c>
      <c r="L12" s="64">
        <v>65.599999999999994</v>
      </c>
      <c r="M12" s="83"/>
      <c r="N12" s="63"/>
    </row>
    <row r="13" spans="1:14" ht="15" thickBot="1">
      <c r="A13" s="83"/>
      <c r="B13" s="83"/>
      <c r="C13" s="73" t="s">
        <v>52</v>
      </c>
      <c r="D13" s="82">
        <v>17.8</v>
      </c>
      <c r="E13" s="70" t="s">
        <v>25</v>
      </c>
      <c r="F13" s="82">
        <v>132.4</v>
      </c>
      <c r="G13" s="83"/>
      <c r="H13" s="83"/>
      <c r="I13" s="83"/>
      <c r="J13" s="83"/>
      <c r="K13" s="83"/>
      <c r="L13" s="83"/>
      <c r="M13" s="83"/>
      <c r="N13" s="63"/>
    </row>
    <row r="14" spans="1:14" ht="28.2" customHeight="1">
      <c r="A14" s="83"/>
      <c r="B14" s="83"/>
      <c r="C14" s="73" t="s">
        <v>53</v>
      </c>
      <c r="D14" s="82">
        <v>76.2</v>
      </c>
      <c r="E14" s="70" t="s">
        <v>75</v>
      </c>
      <c r="F14" s="82">
        <v>26</v>
      </c>
      <c r="G14" s="83"/>
      <c r="H14" s="83"/>
      <c r="I14" s="126" t="s">
        <v>37</v>
      </c>
      <c r="J14" s="121"/>
      <c r="K14" s="120"/>
      <c r="L14" s="121"/>
      <c r="M14" s="83"/>
      <c r="N14" s="63"/>
    </row>
    <row r="15" spans="1:14">
      <c r="A15" s="83"/>
      <c r="B15" s="83"/>
      <c r="C15" s="73" t="s">
        <v>36</v>
      </c>
      <c r="D15" s="82">
        <v>10.199999999999999</v>
      </c>
      <c r="E15" s="70" t="s">
        <v>76</v>
      </c>
      <c r="F15" s="82">
        <v>48.4</v>
      </c>
      <c r="G15" s="83"/>
      <c r="H15" s="83"/>
      <c r="I15" s="122"/>
      <c r="J15" s="123"/>
      <c r="K15" s="122"/>
      <c r="L15" s="123"/>
      <c r="M15" s="83"/>
      <c r="N15" s="63"/>
    </row>
    <row r="16" spans="1:14">
      <c r="A16" s="83"/>
      <c r="B16" s="83"/>
      <c r="C16" s="73" t="s">
        <v>54</v>
      </c>
      <c r="D16" s="82">
        <v>2</v>
      </c>
      <c r="E16" s="70" t="s">
        <v>77</v>
      </c>
      <c r="F16" s="82">
        <v>33.6</v>
      </c>
      <c r="G16" s="83"/>
      <c r="H16" s="83"/>
      <c r="I16" s="122"/>
      <c r="J16" s="123"/>
      <c r="K16" s="122"/>
      <c r="L16" s="123"/>
      <c r="M16" s="83"/>
      <c r="N16" s="63"/>
    </row>
    <row r="17" spans="1:14">
      <c r="A17" s="83"/>
      <c r="B17" s="83"/>
      <c r="C17" s="73" t="s">
        <v>55</v>
      </c>
      <c r="D17" s="82">
        <v>29</v>
      </c>
      <c r="E17" s="70" t="s">
        <v>78</v>
      </c>
      <c r="F17" s="82">
        <v>35.200000000000003</v>
      </c>
      <c r="G17" s="83"/>
      <c r="H17" s="83"/>
      <c r="I17" s="122"/>
      <c r="J17" s="123"/>
      <c r="K17" s="122"/>
      <c r="L17" s="123"/>
      <c r="M17" s="83"/>
      <c r="N17" s="63"/>
    </row>
    <row r="18" spans="1:14">
      <c r="A18" s="83"/>
      <c r="B18" s="83"/>
      <c r="C18" s="73" t="s">
        <v>21</v>
      </c>
      <c r="D18" s="82">
        <v>73.8</v>
      </c>
      <c r="E18" s="70" t="s">
        <v>79</v>
      </c>
      <c r="F18" s="82">
        <v>43.8</v>
      </c>
      <c r="G18" s="83"/>
      <c r="H18" s="83"/>
      <c r="I18" s="122"/>
      <c r="J18" s="123"/>
      <c r="K18" s="122"/>
      <c r="L18" s="123"/>
      <c r="M18" s="83"/>
      <c r="N18" s="63"/>
    </row>
    <row r="19" spans="1:14" ht="15" thickBot="1">
      <c r="A19" s="83"/>
      <c r="B19" s="83"/>
      <c r="C19" s="73" t="s">
        <v>56</v>
      </c>
      <c r="D19" s="82">
        <v>7.6</v>
      </c>
      <c r="E19" s="70" t="s">
        <v>80</v>
      </c>
      <c r="F19" s="82">
        <v>18.7</v>
      </c>
      <c r="G19" s="83"/>
      <c r="H19" s="83"/>
      <c r="I19" s="124"/>
      <c r="J19" s="125"/>
      <c r="K19" s="124"/>
      <c r="L19" s="125"/>
      <c r="M19" s="83"/>
      <c r="N19" s="63"/>
    </row>
    <row r="20" spans="1:14">
      <c r="A20" s="83"/>
      <c r="B20" s="83"/>
      <c r="C20" s="73" t="s">
        <v>57</v>
      </c>
      <c r="D20" s="82">
        <v>3.2</v>
      </c>
      <c r="E20" s="86" t="s">
        <v>81</v>
      </c>
      <c r="F20" s="65">
        <v>26.2</v>
      </c>
      <c r="G20" s="83"/>
      <c r="H20" s="83"/>
      <c r="I20" s="83"/>
      <c r="J20" s="83"/>
      <c r="K20" s="83"/>
      <c r="L20" s="83"/>
      <c r="M20" s="83"/>
      <c r="N20" s="63"/>
    </row>
    <row r="21" spans="1:14">
      <c r="A21" s="83"/>
      <c r="B21" s="83"/>
      <c r="C21" s="73" t="s">
        <v>58</v>
      </c>
      <c r="D21" s="82">
        <v>39</v>
      </c>
      <c r="E21" s="83"/>
      <c r="F21" s="83"/>
      <c r="G21" s="83"/>
      <c r="H21" s="83"/>
      <c r="I21" s="83"/>
      <c r="J21" s="83"/>
      <c r="K21" s="83"/>
      <c r="L21" s="83"/>
      <c r="M21" s="83"/>
      <c r="N21" s="63"/>
    </row>
    <row r="22" spans="1:14" ht="16.8" customHeight="1">
      <c r="A22" s="83"/>
      <c r="B22" s="83"/>
      <c r="C22" s="73" t="s">
        <v>22</v>
      </c>
      <c r="D22" s="82">
        <v>52.4</v>
      </c>
      <c r="E22" s="83"/>
      <c r="F22" s="83"/>
      <c r="G22" s="83"/>
      <c r="H22" s="83"/>
      <c r="I22" s="83"/>
      <c r="J22" s="83"/>
      <c r="K22" s="83"/>
      <c r="L22" s="83"/>
      <c r="M22" s="83"/>
      <c r="N22" s="63"/>
    </row>
    <row r="23" spans="1:14">
      <c r="A23" s="83"/>
      <c r="B23" s="83"/>
      <c r="C23" s="73" t="s">
        <v>59</v>
      </c>
      <c r="D23" s="82">
        <v>3.8</v>
      </c>
      <c r="E23" s="83"/>
      <c r="F23" s="83"/>
      <c r="G23" s="83"/>
      <c r="H23" s="83"/>
      <c r="I23" s="83"/>
      <c r="J23" s="83"/>
      <c r="K23" s="83"/>
      <c r="L23" s="83"/>
      <c r="M23" s="83"/>
      <c r="N23" s="63"/>
    </row>
    <row r="24" spans="1:14">
      <c r="A24" s="83"/>
      <c r="B24" s="83"/>
      <c r="C24" s="74" t="s">
        <v>60</v>
      </c>
      <c r="D24" s="82">
        <v>2.8</v>
      </c>
      <c r="E24" s="83"/>
      <c r="F24" s="83"/>
      <c r="G24" s="83"/>
      <c r="H24" s="83"/>
      <c r="I24" s="83"/>
      <c r="J24" s="83"/>
      <c r="K24" s="83"/>
      <c r="L24" s="83"/>
      <c r="M24" s="83"/>
      <c r="N24" s="63"/>
    </row>
    <row r="25" spans="1:14">
      <c r="A25" s="83"/>
      <c r="B25" s="83"/>
      <c r="C25" s="73" t="s">
        <v>61</v>
      </c>
      <c r="D25" s="82">
        <v>3</v>
      </c>
      <c r="E25" s="83"/>
      <c r="F25" s="83"/>
      <c r="G25" s="83"/>
      <c r="H25" s="83"/>
      <c r="I25" s="83"/>
      <c r="J25" s="83"/>
      <c r="K25" s="83"/>
      <c r="L25" s="83"/>
      <c r="M25" s="83"/>
      <c r="N25" s="63"/>
    </row>
    <row r="26" spans="1:14" ht="28.2">
      <c r="A26" s="83"/>
      <c r="B26" s="83"/>
      <c r="C26" s="73" t="s">
        <v>62</v>
      </c>
      <c r="D26" s="82">
        <v>6.4</v>
      </c>
      <c r="E26" s="83"/>
      <c r="F26" s="83"/>
      <c r="G26" s="83"/>
      <c r="H26" s="83"/>
      <c r="I26" s="83"/>
      <c r="J26" s="83"/>
      <c r="K26" s="83"/>
      <c r="L26" s="83"/>
      <c r="M26" s="83"/>
      <c r="N26" s="63"/>
    </row>
    <row r="27" spans="1:14">
      <c r="A27" s="83"/>
      <c r="B27" s="83"/>
      <c r="C27" s="73" t="s">
        <v>63</v>
      </c>
      <c r="D27" s="82">
        <v>12.2</v>
      </c>
      <c r="E27" s="83"/>
      <c r="F27" s="83"/>
      <c r="G27" s="83"/>
      <c r="H27" s="83"/>
      <c r="I27" s="83"/>
      <c r="J27" s="83"/>
      <c r="K27" s="83"/>
      <c r="L27" s="83"/>
      <c r="M27" s="83"/>
      <c r="N27" s="63"/>
    </row>
    <row r="28" spans="1:14">
      <c r="A28" s="83"/>
      <c r="B28" s="83"/>
      <c r="C28" s="73" t="s">
        <v>64</v>
      </c>
      <c r="D28" s="82">
        <v>17.8</v>
      </c>
      <c r="E28" s="83"/>
      <c r="F28" s="83"/>
      <c r="G28" s="83"/>
      <c r="H28" s="83"/>
      <c r="I28" s="83"/>
      <c r="J28" s="83"/>
      <c r="K28" s="83"/>
      <c r="L28" s="83"/>
      <c r="M28" s="83"/>
      <c r="N28" s="63"/>
    </row>
    <row r="29" spans="1:14">
      <c r="A29" s="83"/>
      <c r="B29" s="83"/>
      <c r="C29" s="73" t="s">
        <v>25</v>
      </c>
      <c r="D29" s="82">
        <v>78.8</v>
      </c>
      <c r="E29" s="83"/>
      <c r="F29" s="83"/>
      <c r="G29" s="83"/>
      <c r="H29" s="83"/>
      <c r="I29" s="83"/>
      <c r="J29" s="83"/>
      <c r="K29" s="83"/>
      <c r="L29" s="83"/>
      <c r="M29" s="83"/>
      <c r="N29" s="63"/>
    </row>
    <row r="30" spans="1:14">
      <c r="A30" s="83"/>
      <c r="B30" s="83"/>
      <c r="C30" s="73" t="s">
        <v>65</v>
      </c>
      <c r="D30" s="82">
        <v>8</v>
      </c>
      <c r="E30" s="83"/>
      <c r="F30" s="83"/>
      <c r="G30" s="83"/>
      <c r="H30" s="83"/>
      <c r="I30" s="83"/>
      <c r="J30" s="83"/>
      <c r="K30" s="83"/>
      <c r="L30" s="83"/>
      <c r="M30" s="83"/>
      <c r="N30" s="63"/>
    </row>
    <row r="31" spans="1:14">
      <c r="A31" s="83"/>
      <c r="B31" s="83"/>
      <c r="C31" s="73" t="s">
        <v>38</v>
      </c>
      <c r="D31" s="82">
        <v>8</v>
      </c>
      <c r="E31" s="83"/>
      <c r="F31" s="83"/>
      <c r="G31" s="83"/>
      <c r="H31" s="83"/>
      <c r="I31" s="83"/>
      <c r="J31" s="83"/>
      <c r="K31" s="83"/>
      <c r="L31" s="83"/>
      <c r="M31" s="83"/>
      <c r="N31" s="63"/>
    </row>
    <row r="32" spans="1:14">
      <c r="A32" s="83"/>
      <c r="B32" s="83"/>
      <c r="C32" s="73" t="s">
        <v>66</v>
      </c>
      <c r="D32" s="82">
        <v>86.2</v>
      </c>
      <c r="E32" s="83"/>
      <c r="F32" s="83"/>
      <c r="G32" s="83"/>
      <c r="H32" s="83"/>
      <c r="I32" s="83"/>
      <c r="J32" s="83"/>
      <c r="K32" s="83"/>
      <c r="L32" s="83"/>
      <c r="M32" s="83"/>
      <c r="N32" s="63"/>
    </row>
    <row r="33" spans="1:14">
      <c r="A33" s="83"/>
      <c r="B33" s="83"/>
      <c r="C33" s="73" t="s">
        <v>24</v>
      </c>
      <c r="D33" s="82">
        <v>71.8</v>
      </c>
      <c r="E33" s="83"/>
      <c r="F33" s="83"/>
      <c r="G33" s="83"/>
      <c r="H33" s="83"/>
      <c r="I33" s="83"/>
      <c r="J33" s="83"/>
      <c r="K33" s="83"/>
      <c r="L33" s="83"/>
      <c r="M33" s="83"/>
      <c r="N33" s="63"/>
    </row>
    <row r="34" spans="1:14">
      <c r="A34" s="83"/>
      <c r="B34" s="83"/>
      <c r="C34" s="73" t="s">
        <v>39</v>
      </c>
      <c r="D34" s="82">
        <v>12</v>
      </c>
      <c r="E34" s="83"/>
      <c r="F34" s="83"/>
      <c r="G34" s="83"/>
      <c r="H34" s="83"/>
      <c r="I34" s="83"/>
      <c r="J34" s="83"/>
      <c r="K34" s="83"/>
      <c r="L34" s="83"/>
      <c r="M34" s="83"/>
      <c r="N34" s="63"/>
    </row>
    <row r="35" spans="1:14">
      <c r="A35" s="83"/>
      <c r="B35" s="83"/>
      <c r="C35" s="73" t="s">
        <v>67</v>
      </c>
      <c r="D35" s="82">
        <v>50.6</v>
      </c>
      <c r="E35" s="83"/>
      <c r="F35" s="83"/>
      <c r="G35" s="83"/>
      <c r="H35" s="83"/>
      <c r="I35" s="83"/>
      <c r="J35" s="83"/>
      <c r="K35" s="83"/>
      <c r="L35" s="83"/>
      <c r="M35" s="83"/>
      <c r="N35" s="63"/>
    </row>
    <row r="36" spans="1:14">
      <c r="A36" s="83"/>
      <c r="B36" s="83"/>
      <c r="C36" s="73" t="s">
        <v>68</v>
      </c>
      <c r="D36" s="82">
        <v>9</v>
      </c>
      <c r="E36" s="83"/>
      <c r="F36" s="83"/>
      <c r="G36" s="83"/>
      <c r="H36" s="83"/>
      <c r="I36" s="83"/>
      <c r="J36" s="83"/>
      <c r="K36" s="83"/>
      <c r="L36" s="83"/>
      <c r="M36" s="83"/>
      <c r="N36" s="63"/>
    </row>
    <row r="37" spans="1:14">
      <c r="A37" s="83"/>
      <c r="B37" s="83"/>
      <c r="C37" s="74" t="s">
        <v>69</v>
      </c>
      <c r="D37" s="82">
        <v>31.4</v>
      </c>
      <c r="E37" s="83"/>
      <c r="F37" s="83"/>
      <c r="G37" s="83"/>
      <c r="H37" s="83"/>
      <c r="I37" s="83"/>
      <c r="J37" s="83"/>
      <c r="K37" s="83"/>
      <c r="L37" s="83"/>
      <c r="M37" s="83"/>
      <c r="N37" s="63"/>
    </row>
    <row r="38" spans="1:14">
      <c r="A38" s="85"/>
      <c r="B38" s="85"/>
      <c r="C38" s="64" t="s">
        <v>70</v>
      </c>
      <c r="D38" s="65">
        <v>13.2</v>
      </c>
      <c r="E38" s="85"/>
      <c r="F38" s="85"/>
      <c r="G38" s="85"/>
      <c r="H38" s="85"/>
      <c r="I38" s="85"/>
      <c r="J38" s="85"/>
      <c r="K38" s="85"/>
      <c r="L38" s="85"/>
      <c r="M38" s="85"/>
      <c r="N38" s="43"/>
    </row>
  </sheetData>
  <sheetProtection selectLockedCells="1"/>
  <mergeCells count="9">
    <mergeCell ref="K14:L19"/>
    <mergeCell ref="I14:J19"/>
    <mergeCell ref="M1:N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  <pageSetup paperSize="9" orientation="portrait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FRAIS PRO</vt:lpstr>
      <vt:lpstr>ANNEXES</vt:lpstr>
      <vt:lpstr>berck</vt:lpstr>
      <vt:lpstr>boulogne</vt:lpstr>
      <vt:lpstr>coquelles</vt:lpstr>
      <vt:lpstr>etaples</vt:lpstr>
      <vt:lpstr>hesdin</vt:lpstr>
      <vt:lpstr>letouquet</vt:lpstr>
      <vt:lpstr>montreuil</vt:lpstr>
      <vt:lpstr>secteur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m.capponi</dc:creator>
  <cp:lastModifiedBy>m.capponi</cp:lastModifiedBy>
  <cp:lastPrinted>2017-02-13T10:10:38Z</cp:lastPrinted>
  <dcterms:created xsi:type="dcterms:W3CDTF">2017-02-07T14:17:58Z</dcterms:created>
  <dcterms:modified xsi:type="dcterms:W3CDTF">2017-03-31T10:18:11Z</dcterms:modified>
</cp:coreProperties>
</file>