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velyne\Desktop\"/>
    </mc:Choice>
  </mc:AlternateContent>
  <bookViews>
    <workbookView xWindow="0" yWindow="0" windowWidth="20496" windowHeight="8340"/>
  </bookViews>
  <sheets>
    <sheet name="Instruction" sheetId="1" r:id="rId1"/>
    <sheet name="GTIN" sheetId="6" state="hidden" r:id="rId2"/>
    <sheet name="Inventory" sheetId="5" state="hidden" r:id="rId3"/>
  </sheets>
  <definedNames>
    <definedName name="Diopter">#REF!</definedName>
    <definedName name="ExternalData_1" localSheetId="2" hidden="1">Inventory!$A$1:$R$500</definedName>
    <definedName name="_xlnm.Print_Titles" localSheetId="0">Instruction!$1:$3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1" l="1"/>
  <c r="B7" i="1" s="1"/>
  <c r="A19" i="1" s="1"/>
  <c r="C5" i="1"/>
  <c r="A13" i="1" l="1"/>
  <c r="A16" i="1"/>
  <c r="F5" i="1"/>
  <c r="D16" i="1"/>
  <c r="H5" i="1"/>
</calcChain>
</file>

<file path=xl/connections.xml><?xml version="1.0" encoding="utf-8"?>
<connections xmlns="http://schemas.openxmlformats.org/spreadsheetml/2006/main">
  <connection id="1" keepAlive="1" name="Query - Packaged_lenses" description="Connection to the 'Packaged_lenses' query in the workbook." type="5" refreshedVersion="6" background="1" saveData="1">
    <dbPr connection="Provider=Microsoft.Mashup.OleDb.1;Data Source=$Workbook$;Location=Packaged_lenses;Extended Properties=&quot;&quot;" command="SELECT * FROM [Packaged_lenses]"/>
  </connection>
</connections>
</file>

<file path=xl/sharedStrings.xml><?xml version="1.0" encoding="utf-8"?>
<sst xmlns="http://schemas.openxmlformats.org/spreadsheetml/2006/main" count="352" uniqueCount="191">
  <si>
    <r>
      <t>R</t>
    </r>
    <r>
      <rPr>
        <b/>
        <sz val="14"/>
        <color theme="1"/>
        <rFont val="Arial"/>
        <family val="2"/>
      </rPr>
      <t xml:space="preserve">ELEASE TO THE </t>
    </r>
    <r>
      <rPr>
        <b/>
        <sz val="18"/>
        <color theme="1"/>
        <rFont val="Arial"/>
        <family val="2"/>
      </rPr>
      <t>M</t>
    </r>
    <r>
      <rPr>
        <b/>
        <sz val="14"/>
        <color theme="1"/>
        <rFont val="Arial"/>
        <family val="2"/>
      </rPr>
      <t>ARKET</t>
    </r>
  </si>
  <si>
    <t>Created: 12/07/2016</t>
  </si>
  <si>
    <t>Doc. ref.: SUP-W-release</t>
  </si>
  <si>
    <r>
      <t>W</t>
    </r>
    <r>
      <rPr>
        <b/>
        <sz val="9"/>
        <color theme="1"/>
        <rFont val="Arial"/>
        <family val="2"/>
      </rPr>
      <t xml:space="preserve">ORK </t>
    </r>
    <r>
      <rPr>
        <b/>
        <sz val="11"/>
        <color theme="1"/>
        <rFont val="Arial"/>
        <family val="2"/>
      </rPr>
      <t>I</t>
    </r>
    <r>
      <rPr>
        <b/>
        <sz val="9"/>
        <color theme="1"/>
        <rFont val="Arial"/>
        <family val="2"/>
      </rPr>
      <t>NSTRUCTION</t>
    </r>
  </si>
  <si>
    <t>Initials:</t>
  </si>
  <si>
    <t>Work order ref.</t>
  </si>
  <si>
    <t>Version: 2</t>
  </si>
  <si>
    <t>Holders lot number</t>
  </si>
  <si>
    <t>Buffer solution lot number</t>
  </si>
  <si>
    <t>Pouches lot number</t>
  </si>
  <si>
    <t>Sterilization certificate ref.</t>
  </si>
  <si>
    <t>Secondary packaging lot number</t>
  </si>
  <si>
    <t>Packaging order ref.</t>
  </si>
  <si>
    <t>Patient cards lot number</t>
  </si>
  <si>
    <t>IFU lot number</t>
  </si>
  <si>
    <t>Check availability and conformity of sterilization documentation:</t>
  </si>
  <si>
    <t>Check availability and conformity of packaging orders:</t>
  </si>
  <si>
    <t>Model</t>
  </si>
  <si>
    <t>Buttons lot number</t>
  </si>
  <si>
    <r>
      <t xml:space="preserve">Date </t>
    </r>
    <r>
      <rPr>
        <u/>
        <sz val="9"/>
        <color theme="1"/>
        <rFont val="Arial"/>
        <family val="2"/>
      </rPr>
      <t>(dd/mm/yyyy):</t>
    </r>
  </si>
  <si>
    <t>Check availability and conformity of manufacturing work orders:</t>
  </si>
  <si>
    <t>EO residue
(if applicable)</t>
  </si>
  <si>
    <t>Stoppers lot number</t>
  </si>
  <si>
    <t>Sterilization validation report ref.</t>
  </si>
  <si>
    <t>Casts lot number</t>
  </si>
  <si>
    <t>Vials/caps lot number</t>
  </si>
  <si>
    <t>Model:</t>
  </si>
  <si>
    <t>Power:</t>
  </si>
  <si>
    <t>Issuer initials:</t>
  </si>
  <si>
    <t>Quality manager approval?</t>
  </si>
  <si>
    <r>
      <t xml:space="preserve">Date </t>
    </r>
    <r>
      <rPr>
        <u/>
        <sz val="9"/>
        <rFont val="Arial"/>
        <family val="2"/>
      </rPr>
      <t>(dd/mm/yyyy)</t>
    </r>
    <r>
      <rPr>
        <u/>
        <sz val="10"/>
        <rFont val="Arial"/>
        <family val="2"/>
      </rPr>
      <t>:</t>
    </r>
  </si>
  <si>
    <t>9D</t>
  </si>
  <si>
    <t>4D</t>
  </si>
  <si>
    <t>9.5D</t>
  </si>
  <si>
    <t>4.5D</t>
  </si>
  <si>
    <t>10D</t>
  </si>
  <si>
    <t>5D</t>
  </si>
  <si>
    <t>10.5D</t>
  </si>
  <si>
    <t>5.5D</t>
  </si>
  <si>
    <t>11D</t>
  </si>
  <si>
    <t>6D</t>
  </si>
  <si>
    <t>11.5D</t>
  </si>
  <si>
    <t>6.5D</t>
  </si>
  <si>
    <t>12D</t>
  </si>
  <si>
    <t>7D</t>
  </si>
  <si>
    <t>12.5D</t>
  </si>
  <si>
    <t>7.5D</t>
  </si>
  <si>
    <t>13D</t>
  </si>
  <si>
    <t>8D</t>
  </si>
  <si>
    <t>13.5D</t>
  </si>
  <si>
    <t>8.5D</t>
  </si>
  <si>
    <t>14D</t>
  </si>
  <si>
    <t>14.5D</t>
  </si>
  <si>
    <t>15D</t>
  </si>
  <si>
    <t>15.5D</t>
  </si>
  <si>
    <t>16D</t>
  </si>
  <si>
    <t>16.5D</t>
  </si>
  <si>
    <t>17D</t>
  </si>
  <si>
    <t>Power</t>
  </si>
  <si>
    <t>BAB1</t>
  </si>
  <si>
    <t>FSI1</t>
  </si>
  <si>
    <t>Expiry date 
(yyyy-mm-dd)</t>
  </si>
  <si>
    <t>03664009000002</t>
  </si>
  <si>
    <t>Datamatrix scans:</t>
  </si>
  <si>
    <t>GTIN:</t>
  </si>
  <si>
    <t>GTIN 13</t>
  </si>
  <si>
    <t>03664009000019</t>
  </si>
  <si>
    <t>03664009000026</t>
  </si>
  <si>
    <t>03664009000033</t>
  </si>
  <si>
    <t>03664009000040</t>
  </si>
  <si>
    <t>03664009000057</t>
  </si>
  <si>
    <t>03664009000064</t>
  </si>
  <si>
    <t>03664009000071</t>
  </si>
  <si>
    <t>03664009000088</t>
  </si>
  <si>
    <t>03664009000095</t>
  </si>
  <si>
    <t>03664009000101</t>
  </si>
  <si>
    <t>03664009000118</t>
  </si>
  <si>
    <t>03664009000125</t>
  </si>
  <si>
    <t>03664009000132</t>
  </si>
  <si>
    <t>03664009000149</t>
  </si>
  <si>
    <t>03664009000156</t>
  </si>
  <si>
    <t>03664009000163</t>
  </si>
  <si>
    <t>03664009000170</t>
  </si>
  <si>
    <t>03664009000187</t>
  </si>
  <si>
    <t>03664009000194</t>
  </si>
  <si>
    <t>03664009000200</t>
  </si>
  <si>
    <t>03664009000217</t>
  </si>
  <si>
    <t>03664009000224</t>
  </si>
  <si>
    <t>03664009000231</t>
  </si>
  <si>
    <t>03664009000248</t>
  </si>
  <si>
    <t>03664009000255</t>
  </si>
  <si>
    <t>03664009000262</t>
  </si>
  <si>
    <t>03664009000279</t>
  </si>
  <si>
    <t>03664009000286</t>
  </si>
  <si>
    <t>03664009000293</t>
  </si>
  <si>
    <t>03664009000309</t>
  </si>
  <si>
    <t>03664009000316</t>
  </si>
  <si>
    <t>Lens ID</t>
  </si>
  <si>
    <t>If necessary, update the file (Data &gt; Refresh all)</t>
  </si>
  <si>
    <t>Column16</t>
  </si>
  <si>
    <t>Datamatrix scan</t>
  </si>
  <si>
    <t>GTIN</t>
  </si>
  <si>
    <t>Lot</t>
  </si>
  <si>
    <t>Tray_position</t>
  </si>
  <si>
    <t>ID</t>
  </si>
  <si>
    <t>Work order</t>
  </si>
  <si>
    <t>Expiry_date (yymmdd)</t>
  </si>
  <si>
    <t>Expiry_date (yyyy-mm-dd)</t>
  </si>
  <si>
    <t>SN</t>
  </si>
  <si>
    <t>Packaging order ref.:
SUP-W-packaging-</t>
  </si>
  <si>
    <t>Date of picking (dd/mm/yyyy)</t>
  </si>
  <si>
    <t>Reason of picking</t>
  </si>
  <si>
    <t>010366400900000210YYMMDD0240A1</t>
  </si>
  <si>
    <t>YYMMDD0</t>
  </si>
  <si>
    <t>A1</t>
  </si>
  <si>
    <t>YYMMDD0A1</t>
  </si>
  <si>
    <t>IVOBL-Test</t>
  </si>
  <si>
    <t>Test</t>
  </si>
  <si>
    <t>180101</t>
  </si>
  <si>
    <t>2018-01-01</t>
  </si>
  <si>
    <t>0</t>
  </si>
  <si>
    <t>170324-test</t>
  </si>
  <si>
    <t>Test labeling</t>
  </si>
  <si>
    <t>0103664009000231101601260240B2</t>
  </si>
  <si>
    <t>1601260</t>
  </si>
  <si>
    <t>B2</t>
  </si>
  <si>
    <t>1601260B2</t>
  </si>
  <si>
    <t>170213</t>
  </si>
  <si>
    <t>2017-02-13</t>
  </si>
  <si>
    <t>1</t>
  </si>
  <si>
    <t>0103664009000231101601260240B3</t>
  </si>
  <si>
    <t>B3</t>
  </si>
  <si>
    <t>1601260B3</t>
  </si>
  <si>
    <t>2</t>
  </si>
  <si>
    <t>0103664009000231101601260240B4</t>
  </si>
  <si>
    <t>B4</t>
  </si>
  <si>
    <t>1601260B4</t>
  </si>
  <si>
    <t>3</t>
  </si>
  <si>
    <t>0103664009000231101601260240B5</t>
  </si>
  <si>
    <t>B5</t>
  </si>
  <si>
    <t>1601260B5</t>
  </si>
  <si>
    <t>4</t>
  </si>
  <si>
    <t>0103664009000231101601260240B6</t>
  </si>
  <si>
    <t>B6</t>
  </si>
  <si>
    <t>1601260B6</t>
  </si>
  <si>
    <t>5</t>
  </si>
  <si>
    <t>0103664009000231101601260240B7</t>
  </si>
  <si>
    <t>B7</t>
  </si>
  <si>
    <t>1601260B7</t>
  </si>
  <si>
    <t>6</t>
  </si>
  <si>
    <t>0103664009000231101601260240B8</t>
  </si>
  <si>
    <t>B8</t>
  </si>
  <si>
    <t>1601260B8</t>
  </si>
  <si>
    <t>7</t>
  </si>
  <si>
    <t>0103664009000231101601260240B9</t>
  </si>
  <si>
    <t>B9</t>
  </si>
  <si>
    <t>1601260B9</t>
  </si>
  <si>
    <t>8</t>
  </si>
  <si>
    <t>0103664009000231101601260240C1</t>
  </si>
  <si>
    <t>C1</t>
  </si>
  <si>
    <t>1601260C1</t>
  </si>
  <si>
    <t>9</t>
  </si>
  <si>
    <t>0103664009000231101601260240C2</t>
  </si>
  <si>
    <t>C2</t>
  </si>
  <si>
    <t>1601260C2</t>
  </si>
  <si>
    <t>10</t>
  </si>
  <si>
    <t>0103664009000231101601260240C3</t>
  </si>
  <si>
    <t>C3</t>
  </si>
  <si>
    <t>1601260C3</t>
  </si>
  <si>
    <t>11</t>
  </si>
  <si>
    <t>0103664009000231101601260240C4</t>
  </si>
  <si>
    <t>C4</t>
  </si>
  <si>
    <t>1601260C4</t>
  </si>
  <si>
    <t>12</t>
  </si>
  <si>
    <t>0103664009000231101601260240C5</t>
  </si>
  <si>
    <t>C5</t>
  </si>
  <si>
    <t>1601260C5</t>
  </si>
  <si>
    <t>13</t>
  </si>
  <si>
    <t>0103664009000231101601260240C6</t>
  </si>
  <si>
    <t>C6</t>
  </si>
  <si>
    <t>1601260C6</t>
  </si>
  <si>
    <t>14</t>
  </si>
  <si>
    <t>0103664009000002101601280240I1</t>
  </si>
  <si>
    <t>1601280</t>
  </si>
  <si>
    <t>I1</t>
  </si>
  <si>
    <t>1601280I1</t>
  </si>
  <si>
    <t>170215</t>
  </si>
  <si>
    <t>2017-02-15</t>
  </si>
  <si>
    <t>73</t>
  </si>
  <si>
    <t>x</t>
  </si>
  <si>
    <t>Lot number: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</si>
</sst>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;;;@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rgb="FF000000"/>
      <name val="Arial"/>
      <family val="2"/>
    </font>
    <font>
      <b/>
      <sz val="9"/>
      <color theme="1"/>
      <name val="Arial"/>
      <family val="2"/>
    </font>
    <font>
      <sz val="6"/>
      <color theme="1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b/>
      <sz val="18"/>
      <color theme="1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u/>
      <sz val="10"/>
      <color theme="1"/>
      <name val="Arial"/>
      <family val="2"/>
    </font>
    <font>
      <u/>
      <sz val="9"/>
      <color theme="1"/>
      <name val="Arial"/>
      <family val="2"/>
    </font>
    <font>
      <sz val="10"/>
      <name val="Arial"/>
      <family val="2"/>
    </font>
    <font>
      <u/>
      <sz val="10"/>
      <name val="Arial"/>
      <family val="2"/>
    </font>
    <font>
      <u/>
      <sz val="9"/>
      <name val="Arial"/>
      <family val="2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5" fillId="0" borderId="0" xfId="0" applyFont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5" fillId="0" borderId="0" xfId="0" applyFont="1" applyAlignment="1" applyProtection="1">
      <alignment horizontal="left" vertical="center"/>
      <protection locked="0"/>
    </xf>
    <xf numFmtId="0" fontId="10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 applyProtection="1">
      <alignment horizontal="left" vertical="center"/>
      <protection locked="0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12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 applyProtection="1">
      <alignment horizontal="left" vertical="center"/>
      <protection locked="0"/>
    </xf>
    <xf numFmtId="164" fontId="12" fillId="0" borderId="12" xfId="0" applyNumberFormat="1" applyFont="1" applyBorder="1" applyAlignment="1" applyProtection="1">
      <alignment horizontal="center" vertical="center" wrapText="1"/>
      <protection locked="0"/>
    </xf>
    <xf numFmtId="0" fontId="12" fillId="0" borderId="0" xfId="0" applyFont="1" applyAlignment="1" applyProtection="1">
      <alignment horizontal="left" vertical="center"/>
      <protection locked="0"/>
    </xf>
    <xf numFmtId="0" fontId="0" fillId="0" borderId="0" xfId="0"/>
    <xf numFmtId="0" fontId="5" fillId="0" borderId="7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0" fillId="0" borderId="0" xfId="0" applyNumberFormat="1"/>
    <xf numFmtId="164" fontId="12" fillId="0" borderId="12" xfId="0" applyNumberFormat="1" applyFont="1" applyBorder="1" applyAlignment="1" applyProtection="1">
      <alignment horizontal="center" vertical="center" wrapText="1"/>
    </xf>
    <xf numFmtId="164" fontId="12" fillId="0" borderId="12" xfId="0" applyNumberFormat="1" applyFont="1" applyBorder="1" applyAlignment="1" applyProtection="1">
      <alignment horizontal="center" vertical="center"/>
    </xf>
    <xf numFmtId="0" fontId="12" fillId="2" borderId="16" xfId="0" applyFont="1" applyFill="1" applyBorder="1" applyAlignment="1">
      <alignment horizontal="center" vertical="center" wrapText="1"/>
    </xf>
    <xf numFmtId="49" fontId="12" fillId="0" borderId="12" xfId="0" applyNumberFormat="1" applyFont="1" applyBorder="1" applyAlignment="1" applyProtection="1">
      <alignment horizontal="center" vertical="center"/>
      <protection locked="0"/>
    </xf>
    <xf numFmtId="49" fontId="12" fillId="0" borderId="12" xfId="0" applyNumberFormat="1" applyFont="1" applyBorder="1" applyAlignment="1" applyProtection="1">
      <alignment horizontal="center" vertical="center" wrapText="1"/>
      <protection locked="0"/>
    </xf>
    <xf numFmtId="0" fontId="12" fillId="2" borderId="9" xfId="0" applyFont="1" applyFill="1" applyBorder="1" applyAlignment="1">
      <alignment horizontal="center" vertical="center" wrapText="1"/>
    </xf>
    <xf numFmtId="164" fontId="12" fillId="0" borderId="12" xfId="0" applyNumberFormat="1" applyFont="1" applyBorder="1" applyAlignment="1" applyProtection="1">
      <alignment horizontal="center" vertical="center"/>
      <protection locked="0"/>
    </xf>
    <xf numFmtId="0" fontId="1" fillId="0" borderId="0" xfId="0" applyNumberFormat="1" applyFont="1" applyBorder="1" applyAlignment="1" applyProtection="1">
      <alignment horizontal="left" vertical="center"/>
    </xf>
    <xf numFmtId="0" fontId="8" fillId="0" borderId="0" xfId="0" applyFont="1" applyBorder="1" applyAlignment="1" applyProtection="1">
      <alignment horizontal="right" vertical="center"/>
    </xf>
    <xf numFmtId="0" fontId="12" fillId="0" borderId="12" xfId="0" applyNumberFormat="1" applyFont="1" applyBorder="1" applyAlignment="1" applyProtection="1">
      <alignment horizontal="center" vertical="center"/>
    </xf>
    <xf numFmtId="0" fontId="15" fillId="0" borderId="0" xfId="0" applyFont="1"/>
    <xf numFmtId="1" fontId="0" fillId="0" borderId="0" xfId="0" quotePrefix="1" applyNumberFormat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 applyProtection="1">
      <alignment vertical="top"/>
    </xf>
    <xf numFmtId="0" fontId="1" fillId="0" borderId="0" xfId="0" applyFont="1" applyAlignment="1" applyProtection="1">
      <alignment horizontal="left" vertical="top" wrapText="1"/>
    </xf>
    <xf numFmtId="0" fontId="5" fillId="0" borderId="0" xfId="0" applyFont="1" applyBorder="1" applyAlignment="1" applyProtection="1">
      <alignment vertical="top"/>
    </xf>
    <xf numFmtId="0" fontId="0" fillId="0" borderId="0" xfId="0" applyFont="1" applyAlignment="1"/>
    <xf numFmtId="0" fontId="18" fillId="0" borderId="0" xfId="0" applyFont="1" applyAlignment="1">
      <alignment horizontal="left" vertical="center"/>
    </xf>
    <xf numFmtId="0" fontId="5" fillId="0" borderId="0" xfId="0" applyFont="1" applyAlignment="1" applyProtection="1">
      <alignment horizontal="left" vertical="center"/>
      <protection locked="0"/>
    </xf>
    <xf numFmtId="0" fontId="1" fillId="0" borderId="0" xfId="0" applyNumberFormat="1" applyFont="1" applyAlignment="1" applyProtection="1">
      <alignment horizontal="left" vertical="center" wrapText="1"/>
    </xf>
    <xf numFmtId="0" fontId="8" fillId="0" borderId="0" xfId="0" applyFont="1" applyAlignment="1">
      <alignment vertical="center"/>
    </xf>
    <xf numFmtId="0" fontId="5" fillId="0" borderId="0" xfId="0" applyFont="1" applyAlignment="1" applyProtection="1">
      <alignment horizontal="left" vertical="center"/>
    </xf>
    <xf numFmtId="0" fontId="18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8" fillId="0" borderId="0" xfId="0" applyFont="1" applyAlignment="1" applyProtection="1">
      <alignment horizontal="left"/>
    </xf>
    <xf numFmtId="0" fontId="12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17" fillId="0" borderId="3" xfId="0" applyFont="1" applyBorder="1" applyAlignment="1">
      <alignment horizontal="left"/>
    </xf>
    <xf numFmtId="0" fontId="17" fillId="0" borderId="0" xfId="0" applyFont="1" applyAlignment="1">
      <alignment horizontal="left"/>
    </xf>
    <xf numFmtId="0" fontId="10" fillId="0" borderId="0" xfId="0" applyFont="1" applyAlignment="1">
      <alignment horizontal="left" vertical="center"/>
    </xf>
    <xf numFmtId="49" fontId="1" fillId="0" borderId="0" xfId="0" applyNumberFormat="1" applyFont="1" applyBorder="1" applyAlignment="1" applyProtection="1">
      <alignment horizontal="left" vertical="top" wrapText="1"/>
    </xf>
    <xf numFmtId="0" fontId="5" fillId="0" borderId="0" xfId="0" applyFont="1" applyAlignment="1" applyProtection="1">
      <alignment horizontal="left" vertical="center"/>
      <protection locked="0"/>
    </xf>
    <xf numFmtId="0" fontId="16" fillId="0" borderId="0" xfId="0" applyFont="1" applyBorder="1"/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28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CCC"/>
        </patternFill>
      </fill>
    </dxf>
    <dxf>
      <fill>
        <patternFill>
          <bgColor rgb="FFFFCC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CC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name="ExternalData_1" connectionId="1" autoFormatId="16" applyNumberFormats="0" applyBorderFormats="0" applyFontFormats="0" applyPatternFormats="0" applyAlignmentFormats="0" applyWidthHeightFormats="0">
  <queryTableRefresh nextId="87">
    <queryTableFields count="18">
      <queryTableField id="53" name="Datamatrix scan" tableColumnId="21"/>
      <queryTableField id="54" name="GTIN" tableColumnId="22"/>
      <queryTableField id="55" name="Model" tableColumnId="23"/>
      <queryTableField id="56" name="Power" tableColumnId="24"/>
      <queryTableField id="57" name="Lot" tableColumnId="25"/>
      <queryTableField id="58" name="Tray_position" tableColumnId="26"/>
      <queryTableField id="59" name="ID" tableColumnId="27"/>
      <queryTableField id="60" name="Work order" tableColumnId="28"/>
      <queryTableField id="61" name="Sterilization certificate ref." tableColumnId="29"/>
      <queryTableField id="62" name="Expiry_date (yymmdd)" tableColumnId="30"/>
      <queryTableField id="63" name="Expiry_date (yyyy-mm-dd)" tableColumnId="31"/>
      <queryTableField id="64" name="SN" tableColumnId="32"/>
      <queryTableField id="85" name="Packaging order ref.:_x000a_SUP-W-packaging-" tableColumnId="1"/>
      <queryTableField id="66" name="Date of picking (dd/mm/yyyy)" tableColumnId="34"/>
      <queryTableField id="67" name="Reason of picking" tableColumnId="35"/>
      <queryTableField id="50" name="Column16" tableColumnId="18"/>
      <queryTableField id="68" name="BAB1" tableColumnId="36"/>
      <queryTableField id="69" name="FSI1" tableColumnId="3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Packaged_lenses" displayName="Packaged_lenses" ref="A1:R500" tableType="queryTable" totalsRowShown="0">
  <autoFilter ref="A1:R500"/>
  <tableColumns count="18">
    <tableColumn id="21" uniqueName="21" name="Datamatrix scan" queryTableFieldId="53" dataDxfId="17"/>
    <tableColumn id="22" uniqueName="22" name="GTIN" queryTableFieldId="54" dataDxfId="16"/>
    <tableColumn id="23" uniqueName="23" name="Model" queryTableFieldId="55" dataDxfId="15"/>
    <tableColumn id="24" uniqueName="24" name="Power" queryTableFieldId="56" dataDxfId="14"/>
    <tableColumn id="25" uniqueName="25" name="Lot" queryTableFieldId="57" dataDxfId="13"/>
    <tableColumn id="26" uniqueName="26" name="Tray_position" queryTableFieldId="58" dataDxfId="12"/>
    <tableColumn id="27" uniqueName="27" name="ID" queryTableFieldId="59" dataDxfId="11"/>
    <tableColumn id="28" uniqueName="28" name="Work order" queryTableFieldId="60" dataDxfId="10"/>
    <tableColumn id="29" uniqueName="29" name="Sterilization certificate ref." queryTableFieldId="61" dataDxfId="9"/>
    <tableColumn id="30" uniqueName="30" name="Expiry_date (yymmdd)" queryTableFieldId="62" dataDxfId="8"/>
    <tableColumn id="31" uniqueName="31" name="Expiry_date (yyyy-mm-dd)" queryTableFieldId="63" dataDxfId="7"/>
    <tableColumn id="32" uniqueName="32" name="SN" queryTableFieldId="64" dataDxfId="6"/>
    <tableColumn id="1" uniqueName="1" name="Packaging order ref.:_x000a_SUP-W-packaging-" queryTableFieldId="85" dataDxfId="5"/>
    <tableColumn id="34" uniqueName="34" name="Date of picking (dd/mm/yyyy)" queryTableFieldId="66" dataDxfId="4"/>
    <tableColumn id="35" uniqueName="35" name="Reason of picking" queryTableFieldId="67" dataDxfId="3"/>
    <tableColumn id="18" uniqueName="18" name="Column16" queryTableFieldId="50" dataDxfId="2"/>
    <tableColumn id="36" uniqueName="36" name="BAB1" queryTableFieldId="68" dataDxfId="1"/>
    <tableColumn id="37" uniqueName="37" name="FSI1" queryTableFieldId="69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3"/>
  <sheetViews>
    <sheetView showGridLines="0" tabSelected="1" showRuler="0" view="pageLayout" topLeftCell="A2" zoomScaleNormal="100" workbookViewId="0">
      <selection activeCell="A8" sqref="A8:B8"/>
    </sheetView>
  </sheetViews>
  <sheetFormatPr defaultColWidth="11.44140625" defaultRowHeight="14.4" x14ac:dyDescent="0.3"/>
  <cols>
    <col min="1" max="8" width="16.44140625" customWidth="1"/>
  </cols>
  <sheetData>
    <row r="1" spans="1:8" ht="20.25" customHeight="1" thickBot="1" x14ac:dyDescent="0.35">
      <c r="A1" s="52"/>
      <c r="B1" s="55" t="s">
        <v>2</v>
      </c>
      <c r="C1" s="56"/>
      <c r="D1" s="56"/>
      <c r="E1" s="57"/>
      <c r="F1" s="15" t="s">
        <v>6</v>
      </c>
      <c r="G1" s="58" t="s">
        <v>1</v>
      </c>
      <c r="H1" s="59"/>
    </row>
    <row r="2" spans="1:8" ht="19.5" customHeight="1" x14ac:dyDescent="0.3">
      <c r="A2" s="53"/>
      <c r="B2" s="60" t="s">
        <v>3</v>
      </c>
      <c r="C2" s="61"/>
      <c r="D2" s="61"/>
      <c r="E2" s="61"/>
      <c r="F2" s="61"/>
      <c r="G2" s="61"/>
      <c r="H2" s="62"/>
    </row>
    <row r="3" spans="1:8" ht="28.5" customHeight="1" thickBot="1" x14ac:dyDescent="0.35">
      <c r="A3" s="54"/>
      <c r="B3" s="63" t="s">
        <v>0</v>
      </c>
      <c r="C3" s="64"/>
      <c r="D3" s="64"/>
      <c r="E3" s="64"/>
      <c r="F3" s="64"/>
      <c r="G3" s="64"/>
      <c r="H3" s="65"/>
    </row>
    <row r="4" spans="1:8" s="14" customFormat="1" x14ac:dyDescent="0.3">
      <c r="A4" s="51" t="s">
        <v>98</v>
      </c>
      <c r="B4" s="51"/>
      <c r="C4" s="51"/>
      <c r="D4" s="51"/>
      <c r="E4" s="51"/>
      <c r="F4" s="51"/>
      <c r="G4" s="51"/>
      <c r="H4" s="51"/>
    </row>
    <row r="5" spans="1:8" ht="24.6" customHeight="1" x14ac:dyDescent="0.3">
      <c r="A5" s="39" t="s">
        <v>190</v>
      </c>
      <c r="B5" s="39"/>
      <c r="C5" s="38" t="str">
        <f>IF(C8="","",MID(C8,27,7))</f>
        <v/>
      </c>
      <c r="D5" s="38"/>
      <c r="E5" s="27" t="s">
        <v>26</v>
      </c>
      <c r="F5" s="26" t="str">
        <f>IF(C8="","",VLOOKUP(B6,GTIN!A2:C33,2,FALSE))</f>
        <v/>
      </c>
      <c r="G5" s="27" t="s">
        <v>27</v>
      </c>
      <c r="H5" s="26" t="str">
        <f>IF(C8="","",VLOOKUP(B6,GTIN!A2:C33,3,FALSE))</f>
        <v/>
      </c>
    </row>
    <row r="6" spans="1:8" s="14" customFormat="1" hidden="1" x14ac:dyDescent="0.3">
      <c r="A6" s="32" t="s">
        <v>64</v>
      </c>
      <c r="B6" s="32" t="str">
        <f>MID(C8,3,14)</f>
        <v/>
      </c>
      <c r="C6" s="33"/>
      <c r="D6" s="33"/>
      <c r="E6" s="34"/>
      <c r="F6" s="34"/>
      <c r="G6" s="34"/>
      <c r="H6" s="34"/>
    </row>
    <row r="7" spans="1:8" s="14" customFormat="1" hidden="1" x14ac:dyDescent="0.3">
      <c r="A7" s="32" t="s">
        <v>97</v>
      </c>
      <c r="B7" s="32" t="str">
        <f>CONCATENATE("01",B6,"10",MID(C8,27,7),"240",RIGHT(C8,2))</f>
        <v>0110240</v>
      </c>
      <c r="C7" s="33"/>
      <c r="D7" s="33"/>
      <c r="E7" s="34"/>
      <c r="F7" s="34"/>
      <c r="G7" s="34"/>
      <c r="H7" s="34"/>
    </row>
    <row r="8" spans="1:8" s="14" customFormat="1" ht="24" customHeight="1" x14ac:dyDescent="0.3">
      <c r="A8" s="43" t="s">
        <v>63</v>
      </c>
      <c r="B8" s="43"/>
      <c r="C8" s="49"/>
      <c r="D8" s="49"/>
      <c r="E8" s="49"/>
      <c r="F8" s="49"/>
      <c r="G8" s="49"/>
      <c r="H8" s="49"/>
    </row>
    <row r="9" spans="1:8" s="14" customFormat="1" ht="14.4" customHeight="1" x14ac:dyDescent="0.3">
      <c r="A9" s="50"/>
      <c r="B9" s="50"/>
      <c r="C9" s="50"/>
      <c r="D9" s="50"/>
      <c r="E9" s="50"/>
      <c r="F9" s="50"/>
      <c r="G9" s="50"/>
      <c r="H9" s="50"/>
    </row>
    <row r="10" spans="1:8" s="14" customFormat="1" ht="14.4" customHeight="1" x14ac:dyDescent="0.3">
      <c r="A10" s="37"/>
      <c r="B10" s="37"/>
      <c r="C10" s="37"/>
      <c r="D10" s="37"/>
      <c r="E10" s="37"/>
      <c r="F10" s="37"/>
      <c r="G10" s="37"/>
      <c r="H10" s="37"/>
    </row>
    <row r="11" spans="1:8" ht="27" customHeight="1" thickBot="1" x14ac:dyDescent="0.35">
      <c r="A11" s="46" t="s">
        <v>20</v>
      </c>
      <c r="B11" s="46"/>
      <c r="C11" s="46"/>
      <c r="D11" s="46"/>
      <c r="E11" s="46"/>
      <c r="F11" s="46"/>
      <c r="G11" s="46"/>
      <c r="H11" s="46"/>
    </row>
    <row r="12" spans="1:8" ht="27" thickBot="1" x14ac:dyDescent="0.35">
      <c r="A12" s="7" t="s">
        <v>5</v>
      </c>
      <c r="B12" s="7" t="s">
        <v>18</v>
      </c>
      <c r="C12" s="7" t="s">
        <v>24</v>
      </c>
      <c r="D12" s="7" t="s">
        <v>25</v>
      </c>
      <c r="E12" s="7" t="s">
        <v>22</v>
      </c>
      <c r="F12" s="7" t="s">
        <v>7</v>
      </c>
      <c r="G12" s="7" t="s">
        <v>8</v>
      </c>
      <c r="H12" s="8" t="s">
        <v>9</v>
      </c>
    </row>
    <row r="13" spans="1:8" ht="23.25" customHeight="1" x14ac:dyDescent="0.3">
      <c r="A13" s="28" t="str">
        <f>IF(C8="","",VLOOKUP(B7,Inventory!A:P,8,FALSE))</f>
        <v/>
      </c>
      <c r="B13" s="22"/>
      <c r="C13" s="22"/>
      <c r="D13" s="22"/>
      <c r="E13" s="22"/>
      <c r="F13" s="22"/>
      <c r="G13" s="23"/>
      <c r="H13" s="23"/>
    </row>
    <row r="14" spans="1:8" ht="24.6" customHeight="1" thickBot="1" x14ac:dyDescent="0.35">
      <c r="A14" s="47" t="s">
        <v>15</v>
      </c>
      <c r="B14" s="47"/>
      <c r="C14" s="47"/>
      <c r="D14" s="47"/>
      <c r="E14" s="47"/>
      <c r="F14" s="47"/>
      <c r="G14" s="47"/>
      <c r="H14" s="47"/>
    </row>
    <row r="15" spans="1:8" ht="40.200000000000003" thickBot="1" x14ac:dyDescent="0.35">
      <c r="A15" s="7" t="s">
        <v>10</v>
      </c>
      <c r="B15" s="21" t="s">
        <v>23</v>
      </c>
      <c r="C15" s="7" t="s">
        <v>21</v>
      </c>
      <c r="D15" s="24" t="s">
        <v>61</v>
      </c>
      <c r="F15" s="9"/>
      <c r="G15" s="9"/>
      <c r="H15" s="9"/>
    </row>
    <row r="16" spans="1:8" ht="23.25" customHeight="1" x14ac:dyDescent="0.3">
      <c r="A16" s="19" t="str">
        <f>IF(C8="","",VLOOKUP(B7,Inventory!A:P,9,FALSE))</f>
        <v/>
      </c>
      <c r="B16" s="12"/>
      <c r="C16" s="12"/>
      <c r="D16" s="19" t="str">
        <f>IF(C8="","",VLOOKUP(B7,Inventory!A:P,11,FALSE))</f>
        <v/>
      </c>
      <c r="F16" s="9"/>
      <c r="G16" s="9"/>
      <c r="H16" s="9"/>
    </row>
    <row r="17" spans="1:8" s="35" customFormat="1" ht="27.6" customHeight="1" thickBot="1" x14ac:dyDescent="0.35">
      <c r="A17" s="47" t="s">
        <v>16</v>
      </c>
      <c r="B17" s="47"/>
      <c r="C17" s="47"/>
      <c r="D17" s="47"/>
      <c r="E17" s="47"/>
      <c r="F17" s="47"/>
      <c r="G17" s="47"/>
      <c r="H17" s="47"/>
    </row>
    <row r="18" spans="1:8" ht="40.200000000000003" thickBot="1" x14ac:dyDescent="0.35">
      <c r="A18" s="7" t="s">
        <v>12</v>
      </c>
      <c r="B18" s="7" t="s">
        <v>11</v>
      </c>
      <c r="C18" s="7" t="s">
        <v>13</v>
      </c>
      <c r="D18" s="8" t="s">
        <v>14</v>
      </c>
      <c r="F18" s="10"/>
      <c r="G18" s="9"/>
      <c r="H18" s="9"/>
    </row>
    <row r="19" spans="1:8" ht="23.25" customHeight="1" x14ac:dyDescent="0.3">
      <c r="A19" s="20" t="str">
        <f>IF(C8="","",VLOOKUP(B7,Inventory!A:P,13,FALSE))</f>
        <v/>
      </c>
      <c r="B19" s="25"/>
      <c r="C19" s="25"/>
      <c r="D19" s="25"/>
      <c r="F19" s="11"/>
      <c r="G19" s="9"/>
      <c r="H19" s="9"/>
    </row>
    <row r="20" spans="1:8" x14ac:dyDescent="0.3">
      <c r="A20" s="41" t="s">
        <v>189</v>
      </c>
      <c r="B20" s="42"/>
      <c r="C20" s="42"/>
      <c r="D20" s="42"/>
      <c r="E20" s="42"/>
      <c r="F20" s="42"/>
      <c r="G20" s="42"/>
      <c r="H20" s="42"/>
    </row>
    <row r="21" spans="1:8" s="14" customFormat="1" x14ac:dyDescent="0.3">
      <c r="A21" s="16" t="s">
        <v>28</v>
      </c>
      <c r="B21" s="13"/>
      <c r="C21" s="17"/>
      <c r="D21" s="17"/>
      <c r="E21" s="16" t="s">
        <v>30</v>
      </c>
      <c r="F21" s="44"/>
      <c r="G21" s="44"/>
      <c r="H21" s="17"/>
    </row>
    <row r="22" spans="1:8" s="14" customFormat="1" x14ac:dyDescent="0.3">
      <c r="A22" s="36" t="s">
        <v>189</v>
      </c>
      <c r="B22" s="17"/>
      <c r="C22" s="17"/>
      <c r="D22" s="17"/>
      <c r="E22" s="17"/>
      <c r="F22" s="17"/>
      <c r="G22" s="17"/>
      <c r="H22" s="17"/>
    </row>
    <row r="23" spans="1:8" x14ac:dyDescent="0.3">
      <c r="A23" s="48" t="s">
        <v>29</v>
      </c>
      <c r="B23" s="48"/>
      <c r="C23" s="6"/>
      <c r="D23" s="40"/>
      <c r="E23" s="40"/>
      <c r="F23" s="40"/>
      <c r="G23" s="40"/>
      <c r="H23" s="40"/>
    </row>
    <row r="24" spans="1:8" x14ac:dyDescent="0.3">
      <c r="A24" s="4" t="s">
        <v>4</v>
      </c>
      <c r="B24" s="3"/>
      <c r="C24" s="40"/>
      <c r="D24" s="40"/>
      <c r="E24" s="2" t="s">
        <v>19</v>
      </c>
      <c r="F24" s="45"/>
      <c r="G24" s="45"/>
      <c r="H24" s="14"/>
    </row>
    <row r="25" spans="1:8" x14ac:dyDescent="0.3">
      <c r="A25" s="1"/>
      <c r="B25" s="1"/>
      <c r="C25" s="5"/>
      <c r="D25" s="1"/>
      <c r="E25" s="1"/>
      <c r="F25" s="1"/>
      <c r="G25" s="1"/>
      <c r="H25" s="1"/>
    </row>
    <row r="26" spans="1:8" x14ac:dyDescent="0.3">
      <c r="A26" s="1"/>
      <c r="B26" s="1"/>
      <c r="C26" s="5"/>
      <c r="D26" s="1"/>
      <c r="E26" s="1"/>
      <c r="F26" s="1"/>
      <c r="G26" s="1"/>
      <c r="H26" s="1"/>
    </row>
    <row r="27" spans="1:8" x14ac:dyDescent="0.3">
      <c r="A27" s="1"/>
      <c r="B27" s="1"/>
      <c r="C27" s="5"/>
      <c r="D27" s="1"/>
      <c r="E27" s="1"/>
      <c r="F27" s="1"/>
      <c r="G27" s="1"/>
      <c r="H27" s="1"/>
    </row>
    <row r="28" spans="1:8" x14ac:dyDescent="0.3">
      <c r="A28" s="1"/>
      <c r="B28" s="1"/>
      <c r="C28" s="5"/>
      <c r="D28" s="1"/>
      <c r="E28" s="1"/>
      <c r="F28" s="1"/>
      <c r="G28" s="1"/>
      <c r="H28" s="1"/>
    </row>
    <row r="29" spans="1:8" x14ac:dyDescent="0.3">
      <c r="A29" s="1"/>
      <c r="B29" s="1"/>
      <c r="C29" s="5"/>
      <c r="D29" s="1"/>
      <c r="E29" s="1"/>
      <c r="F29" s="1"/>
      <c r="G29" s="1"/>
      <c r="H29" s="1"/>
    </row>
    <row r="30" spans="1:8" x14ac:dyDescent="0.3">
      <c r="A30" s="1"/>
      <c r="B30" s="1"/>
      <c r="C30" s="5"/>
      <c r="D30" s="1"/>
      <c r="E30" s="1"/>
      <c r="F30" s="1"/>
      <c r="G30" s="1"/>
      <c r="H30" s="1"/>
    </row>
    <row r="31" spans="1:8" x14ac:dyDescent="0.3">
      <c r="A31" s="1"/>
      <c r="B31" s="1"/>
      <c r="C31" s="5"/>
      <c r="D31" s="1"/>
      <c r="E31" s="1"/>
      <c r="F31" s="1"/>
      <c r="G31" s="1"/>
      <c r="H31" s="1"/>
    </row>
    <row r="32" spans="1:8" x14ac:dyDescent="0.3">
      <c r="A32" s="1"/>
      <c r="B32" s="1"/>
      <c r="C32" s="5"/>
      <c r="D32" s="1"/>
      <c r="E32" s="1"/>
      <c r="F32" s="1"/>
      <c r="G32" s="1"/>
      <c r="H32" s="1"/>
    </row>
    <row r="33" spans="1:8" x14ac:dyDescent="0.3">
      <c r="A33" s="1"/>
      <c r="B33" s="1"/>
      <c r="C33" s="5"/>
      <c r="D33" s="1"/>
      <c r="E33" s="1"/>
      <c r="F33" s="1"/>
      <c r="G33" s="1"/>
      <c r="H33" s="1"/>
    </row>
  </sheetData>
  <sheetProtection formatRows="0" insertRows="0"/>
  <mergeCells count="20">
    <mergeCell ref="A4:H4"/>
    <mergeCell ref="A1:A3"/>
    <mergeCell ref="B1:E1"/>
    <mergeCell ref="G1:H1"/>
    <mergeCell ref="B2:H2"/>
    <mergeCell ref="B3:H3"/>
    <mergeCell ref="C5:D5"/>
    <mergeCell ref="A5:B5"/>
    <mergeCell ref="C24:D24"/>
    <mergeCell ref="D23:H23"/>
    <mergeCell ref="A20:H20"/>
    <mergeCell ref="A8:B8"/>
    <mergeCell ref="F21:G21"/>
    <mergeCell ref="F24:G24"/>
    <mergeCell ref="A11:H11"/>
    <mergeCell ref="A14:H14"/>
    <mergeCell ref="A17:H17"/>
    <mergeCell ref="A23:B23"/>
    <mergeCell ref="C8:H8"/>
    <mergeCell ref="A9:H9"/>
  </mergeCells>
  <conditionalFormatting sqref="C23">
    <cfRule type="cellIs" dxfId="27" priority="20" operator="lessThan">
      <formula>1</formula>
    </cfRule>
  </conditionalFormatting>
  <conditionalFormatting sqref="F24">
    <cfRule type="cellIs" dxfId="26" priority="19" operator="lessThan">
      <formula>1</formula>
    </cfRule>
  </conditionalFormatting>
  <conditionalFormatting sqref="B24">
    <cfRule type="cellIs" dxfId="25" priority="18" operator="lessThan">
      <formula>1</formula>
    </cfRule>
  </conditionalFormatting>
  <conditionalFormatting sqref="F21:G21">
    <cfRule type="containsBlanks" dxfId="24" priority="8">
      <formula>LEN(TRIM(F21))=0</formula>
    </cfRule>
  </conditionalFormatting>
  <conditionalFormatting sqref="B21">
    <cfRule type="containsBlanks" dxfId="23" priority="7">
      <formula>LEN(TRIM(B21))=0</formula>
    </cfRule>
  </conditionalFormatting>
  <conditionalFormatting sqref="B13:H13">
    <cfRule type="cellIs" dxfId="22" priority="5" operator="lessThan">
      <formula>1</formula>
    </cfRule>
  </conditionalFormatting>
  <conditionalFormatting sqref="B16:C16">
    <cfRule type="cellIs" dxfId="21" priority="4" operator="lessThan">
      <formula>1</formula>
    </cfRule>
  </conditionalFormatting>
  <conditionalFormatting sqref="B16">
    <cfRule type="cellIs" dxfId="20" priority="3" operator="lessThan">
      <formula>1</formula>
    </cfRule>
  </conditionalFormatting>
  <conditionalFormatting sqref="B19:D19">
    <cfRule type="cellIs" dxfId="19" priority="2" operator="lessThan">
      <formula>1</formula>
    </cfRule>
  </conditionalFormatting>
  <conditionalFormatting sqref="A9:H9">
    <cfRule type="cellIs" dxfId="18" priority="1" operator="lessThan">
      <formula>1</formula>
    </cfRule>
  </conditionalFormatting>
  <dataValidations disablePrompts="1" count="1">
    <dataValidation type="list" allowBlank="1" showInputMessage="1" showErrorMessage="1" sqref="C23">
      <formula1>"YES, NO"</formula1>
    </dataValidation>
  </dataValidations>
  <pageMargins left="0.59055118110236227" right="0.59055118110236227" top="0.59055118110236227" bottom="0.59055118110236227" header="0.39370078740157483" footer="0.39370078740157483"/>
  <pageSetup paperSize="9" orientation="landscape" horizontalDpi="4294967293" verticalDpi="4294967293" r:id="rId1"/>
  <headerFooter>
    <oddFooter>&amp;R&amp;"Arial,Normal"Page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33"/>
  <sheetViews>
    <sheetView workbookViewId="0">
      <pane ySplit="1" topLeftCell="A8" activePane="bottomLeft" state="frozen"/>
      <selection pane="bottomLeft" activeCell="A8" sqref="A8"/>
    </sheetView>
  </sheetViews>
  <sheetFormatPr defaultColWidth="9.109375" defaultRowHeight="14.4" x14ac:dyDescent="0.3"/>
  <cols>
    <col min="1" max="1" width="17.109375" style="14" customWidth="1"/>
    <col min="2" max="3" width="9.109375" style="14" customWidth="1"/>
    <col min="4" max="256" width="9.109375" style="14"/>
    <col min="257" max="257" width="17.109375" style="14" customWidth="1"/>
    <col min="258" max="512" width="9.109375" style="14"/>
    <col min="513" max="513" width="17.109375" style="14" customWidth="1"/>
    <col min="514" max="768" width="9.109375" style="14"/>
    <col min="769" max="769" width="17.109375" style="14" customWidth="1"/>
    <col min="770" max="1024" width="9.109375" style="14"/>
    <col min="1025" max="1025" width="17.109375" style="14" customWidth="1"/>
    <col min="1026" max="1280" width="9.109375" style="14"/>
    <col min="1281" max="1281" width="17.109375" style="14" customWidth="1"/>
    <col min="1282" max="1536" width="9.109375" style="14"/>
    <col min="1537" max="1537" width="17.109375" style="14" customWidth="1"/>
    <col min="1538" max="1792" width="9.109375" style="14"/>
    <col min="1793" max="1793" width="17.109375" style="14" customWidth="1"/>
    <col min="1794" max="2048" width="9.109375" style="14"/>
    <col min="2049" max="2049" width="17.109375" style="14" customWidth="1"/>
    <col min="2050" max="2304" width="9.109375" style="14"/>
    <col min="2305" max="2305" width="17.109375" style="14" customWidth="1"/>
    <col min="2306" max="2560" width="9.109375" style="14"/>
    <col min="2561" max="2561" width="17.109375" style="14" customWidth="1"/>
    <col min="2562" max="2816" width="9.109375" style="14"/>
    <col min="2817" max="2817" width="17.109375" style="14" customWidth="1"/>
    <col min="2818" max="3072" width="9.109375" style="14"/>
    <col min="3073" max="3073" width="17.109375" style="14" customWidth="1"/>
    <col min="3074" max="3328" width="9.109375" style="14"/>
    <col min="3329" max="3329" width="17.109375" style="14" customWidth="1"/>
    <col min="3330" max="3584" width="9.109375" style="14"/>
    <col min="3585" max="3585" width="17.109375" style="14" customWidth="1"/>
    <col min="3586" max="3840" width="9.109375" style="14"/>
    <col min="3841" max="3841" width="17.109375" style="14" customWidth="1"/>
    <col min="3842" max="4096" width="9.109375" style="14"/>
    <col min="4097" max="4097" width="17.109375" style="14" customWidth="1"/>
    <col min="4098" max="4352" width="9.109375" style="14"/>
    <col min="4353" max="4353" width="17.109375" style="14" customWidth="1"/>
    <col min="4354" max="4608" width="9.109375" style="14"/>
    <col min="4609" max="4609" width="17.109375" style="14" customWidth="1"/>
    <col min="4610" max="4864" width="9.109375" style="14"/>
    <col min="4865" max="4865" width="17.109375" style="14" customWidth="1"/>
    <col min="4866" max="5120" width="9.109375" style="14"/>
    <col min="5121" max="5121" width="17.109375" style="14" customWidth="1"/>
    <col min="5122" max="5376" width="9.109375" style="14"/>
    <col min="5377" max="5377" width="17.109375" style="14" customWidth="1"/>
    <col min="5378" max="5632" width="9.109375" style="14"/>
    <col min="5633" max="5633" width="17.109375" style="14" customWidth="1"/>
    <col min="5634" max="5888" width="9.109375" style="14"/>
    <col min="5889" max="5889" width="17.109375" style="14" customWidth="1"/>
    <col min="5890" max="6144" width="9.109375" style="14"/>
    <col min="6145" max="6145" width="17.109375" style="14" customWidth="1"/>
    <col min="6146" max="6400" width="9.109375" style="14"/>
    <col min="6401" max="6401" width="17.109375" style="14" customWidth="1"/>
    <col min="6402" max="6656" width="9.109375" style="14"/>
    <col min="6657" max="6657" width="17.109375" style="14" customWidth="1"/>
    <col min="6658" max="6912" width="9.109375" style="14"/>
    <col min="6913" max="6913" width="17.109375" style="14" customWidth="1"/>
    <col min="6914" max="7168" width="9.109375" style="14"/>
    <col min="7169" max="7169" width="17.109375" style="14" customWidth="1"/>
    <col min="7170" max="7424" width="9.109375" style="14"/>
    <col min="7425" max="7425" width="17.109375" style="14" customWidth="1"/>
    <col min="7426" max="7680" width="9.109375" style="14"/>
    <col min="7681" max="7681" width="17.109375" style="14" customWidth="1"/>
    <col min="7682" max="7936" width="9.109375" style="14"/>
    <col min="7937" max="7937" width="17.109375" style="14" customWidth="1"/>
    <col min="7938" max="8192" width="9.109375" style="14"/>
    <col min="8193" max="8193" width="17.109375" style="14" customWidth="1"/>
    <col min="8194" max="8448" width="9.109375" style="14"/>
    <col min="8449" max="8449" width="17.109375" style="14" customWidth="1"/>
    <col min="8450" max="8704" width="9.109375" style="14"/>
    <col min="8705" max="8705" width="17.109375" style="14" customWidth="1"/>
    <col min="8706" max="8960" width="9.109375" style="14"/>
    <col min="8961" max="8961" width="17.109375" style="14" customWidth="1"/>
    <col min="8962" max="9216" width="9.109375" style="14"/>
    <col min="9217" max="9217" width="17.109375" style="14" customWidth="1"/>
    <col min="9218" max="9472" width="9.109375" style="14"/>
    <col min="9473" max="9473" width="17.109375" style="14" customWidth="1"/>
    <col min="9474" max="9728" width="9.109375" style="14"/>
    <col min="9729" max="9729" width="17.109375" style="14" customWidth="1"/>
    <col min="9730" max="9984" width="9.109375" style="14"/>
    <col min="9985" max="9985" width="17.109375" style="14" customWidth="1"/>
    <col min="9986" max="10240" width="9.109375" style="14"/>
    <col min="10241" max="10241" width="17.109375" style="14" customWidth="1"/>
    <col min="10242" max="10496" width="9.109375" style="14"/>
    <col min="10497" max="10497" width="17.109375" style="14" customWidth="1"/>
    <col min="10498" max="10752" width="9.109375" style="14"/>
    <col min="10753" max="10753" width="17.109375" style="14" customWidth="1"/>
    <col min="10754" max="11008" width="9.109375" style="14"/>
    <col min="11009" max="11009" width="17.109375" style="14" customWidth="1"/>
    <col min="11010" max="11264" width="9.109375" style="14"/>
    <col min="11265" max="11265" width="17.109375" style="14" customWidth="1"/>
    <col min="11266" max="11520" width="9.109375" style="14"/>
    <col min="11521" max="11521" width="17.109375" style="14" customWidth="1"/>
    <col min="11522" max="11776" width="9.109375" style="14"/>
    <col min="11777" max="11777" width="17.109375" style="14" customWidth="1"/>
    <col min="11778" max="12032" width="9.109375" style="14"/>
    <col min="12033" max="12033" width="17.109375" style="14" customWidth="1"/>
    <col min="12034" max="12288" width="9.109375" style="14"/>
    <col min="12289" max="12289" width="17.109375" style="14" customWidth="1"/>
    <col min="12290" max="12544" width="9.109375" style="14"/>
    <col min="12545" max="12545" width="17.109375" style="14" customWidth="1"/>
    <col min="12546" max="12800" width="9.109375" style="14"/>
    <col min="12801" max="12801" width="17.109375" style="14" customWidth="1"/>
    <col min="12802" max="13056" width="9.109375" style="14"/>
    <col min="13057" max="13057" width="17.109375" style="14" customWidth="1"/>
    <col min="13058" max="13312" width="9.109375" style="14"/>
    <col min="13313" max="13313" width="17.109375" style="14" customWidth="1"/>
    <col min="13314" max="13568" width="9.109375" style="14"/>
    <col min="13569" max="13569" width="17.109375" style="14" customWidth="1"/>
    <col min="13570" max="13824" width="9.109375" style="14"/>
    <col min="13825" max="13825" width="17.109375" style="14" customWidth="1"/>
    <col min="13826" max="14080" width="9.109375" style="14"/>
    <col min="14081" max="14081" width="17.109375" style="14" customWidth="1"/>
    <col min="14082" max="14336" width="9.109375" style="14"/>
    <col min="14337" max="14337" width="17.109375" style="14" customWidth="1"/>
    <col min="14338" max="14592" width="9.109375" style="14"/>
    <col min="14593" max="14593" width="17.109375" style="14" customWidth="1"/>
    <col min="14594" max="14848" width="9.109375" style="14"/>
    <col min="14849" max="14849" width="17.109375" style="14" customWidth="1"/>
    <col min="14850" max="15104" width="9.109375" style="14"/>
    <col min="15105" max="15105" width="17.109375" style="14" customWidth="1"/>
    <col min="15106" max="15360" width="9.109375" style="14"/>
    <col min="15361" max="15361" width="17.109375" style="14" customWidth="1"/>
    <col min="15362" max="15616" width="9.109375" style="14"/>
    <col min="15617" max="15617" width="17.109375" style="14" customWidth="1"/>
    <col min="15618" max="15872" width="9.109375" style="14"/>
    <col min="15873" max="15873" width="17.109375" style="14" customWidth="1"/>
    <col min="15874" max="16128" width="9.109375" style="14"/>
    <col min="16129" max="16129" width="17.109375" style="14" customWidth="1"/>
    <col min="16130" max="16384" width="9.109375" style="14"/>
  </cols>
  <sheetData>
    <row r="1" spans="1:3" x14ac:dyDescent="0.3">
      <c r="A1" s="29" t="s">
        <v>65</v>
      </c>
      <c r="B1" s="29" t="s">
        <v>17</v>
      </c>
      <c r="C1" s="29" t="s">
        <v>58</v>
      </c>
    </row>
    <row r="2" spans="1:3" x14ac:dyDescent="0.3">
      <c r="A2" s="30" t="s">
        <v>62</v>
      </c>
      <c r="B2" s="14" t="s">
        <v>59</v>
      </c>
      <c r="C2" s="31" t="s">
        <v>31</v>
      </c>
    </row>
    <row r="3" spans="1:3" x14ac:dyDescent="0.3">
      <c r="A3" s="30" t="s">
        <v>66</v>
      </c>
      <c r="B3" s="14" t="s">
        <v>59</v>
      </c>
      <c r="C3" s="31" t="s">
        <v>33</v>
      </c>
    </row>
    <row r="4" spans="1:3" x14ac:dyDescent="0.3">
      <c r="A4" s="30" t="s">
        <v>67</v>
      </c>
      <c r="B4" s="14" t="s">
        <v>59</v>
      </c>
      <c r="C4" s="31" t="s">
        <v>35</v>
      </c>
    </row>
    <row r="5" spans="1:3" x14ac:dyDescent="0.3">
      <c r="A5" s="30" t="s">
        <v>68</v>
      </c>
      <c r="B5" s="14" t="s">
        <v>59</v>
      </c>
      <c r="C5" s="31" t="s">
        <v>37</v>
      </c>
    </row>
    <row r="6" spans="1:3" x14ac:dyDescent="0.3">
      <c r="A6" s="30" t="s">
        <v>69</v>
      </c>
      <c r="B6" s="14" t="s">
        <v>59</v>
      </c>
      <c r="C6" s="31" t="s">
        <v>39</v>
      </c>
    </row>
    <row r="7" spans="1:3" x14ac:dyDescent="0.3">
      <c r="A7" s="30" t="s">
        <v>70</v>
      </c>
      <c r="B7" s="14" t="s">
        <v>59</v>
      </c>
      <c r="C7" s="31" t="s">
        <v>41</v>
      </c>
    </row>
    <row r="8" spans="1:3" x14ac:dyDescent="0.3">
      <c r="A8" s="30" t="s">
        <v>71</v>
      </c>
      <c r="B8" s="14" t="s">
        <v>59</v>
      </c>
      <c r="C8" s="31" t="s">
        <v>43</v>
      </c>
    </row>
    <row r="9" spans="1:3" x14ac:dyDescent="0.3">
      <c r="A9" s="30" t="s">
        <v>72</v>
      </c>
      <c r="B9" s="14" t="s">
        <v>59</v>
      </c>
      <c r="C9" s="31" t="s">
        <v>45</v>
      </c>
    </row>
    <row r="10" spans="1:3" x14ac:dyDescent="0.3">
      <c r="A10" s="30" t="s">
        <v>73</v>
      </c>
      <c r="B10" s="14" t="s">
        <v>59</v>
      </c>
      <c r="C10" s="31" t="s">
        <v>47</v>
      </c>
    </row>
    <row r="11" spans="1:3" x14ac:dyDescent="0.3">
      <c r="A11" s="30" t="s">
        <v>74</v>
      </c>
      <c r="B11" s="14" t="s">
        <v>59</v>
      </c>
      <c r="C11" s="31" t="s">
        <v>49</v>
      </c>
    </row>
    <row r="12" spans="1:3" x14ac:dyDescent="0.3">
      <c r="A12" s="30" t="s">
        <v>75</v>
      </c>
      <c r="B12" s="14" t="s">
        <v>59</v>
      </c>
      <c r="C12" s="31" t="s">
        <v>51</v>
      </c>
    </row>
    <row r="13" spans="1:3" x14ac:dyDescent="0.3">
      <c r="A13" s="30" t="s">
        <v>76</v>
      </c>
      <c r="B13" s="14" t="s">
        <v>59</v>
      </c>
      <c r="C13" s="31" t="s">
        <v>52</v>
      </c>
    </row>
    <row r="14" spans="1:3" x14ac:dyDescent="0.3">
      <c r="A14" s="30" t="s">
        <v>77</v>
      </c>
      <c r="B14" s="14" t="s">
        <v>59</v>
      </c>
      <c r="C14" s="31" t="s">
        <v>53</v>
      </c>
    </row>
    <row r="15" spans="1:3" x14ac:dyDescent="0.3">
      <c r="A15" s="30" t="s">
        <v>78</v>
      </c>
      <c r="B15" s="14" t="s">
        <v>59</v>
      </c>
      <c r="C15" s="31" t="s">
        <v>54</v>
      </c>
    </row>
    <row r="16" spans="1:3" x14ac:dyDescent="0.3">
      <c r="A16" s="30" t="s">
        <v>79</v>
      </c>
      <c r="B16" s="14" t="s">
        <v>59</v>
      </c>
      <c r="C16" s="31" t="s">
        <v>55</v>
      </c>
    </row>
    <row r="17" spans="1:3" x14ac:dyDescent="0.3">
      <c r="A17" s="30" t="s">
        <v>80</v>
      </c>
      <c r="B17" s="14" t="s">
        <v>59</v>
      </c>
      <c r="C17" s="31" t="s">
        <v>56</v>
      </c>
    </row>
    <row r="18" spans="1:3" x14ac:dyDescent="0.3">
      <c r="A18" s="30" t="s">
        <v>81</v>
      </c>
      <c r="B18" s="14" t="s">
        <v>59</v>
      </c>
      <c r="C18" s="31" t="s">
        <v>57</v>
      </c>
    </row>
    <row r="19" spans="1:3" x14ac:dyDescent="0.3">
      <c r="A19" s="30" t="s">
        <v>82</v>
      </c>
      <c r="B19" s="14" t="s">
        <v>60</v>
      </c>
      <c r="C19" s="31" t="s">
        <v>32</v>
      </c>
    </row>
    <row r="20" spans="1:3" x14ac:dyDescent="0.3">
      <c r="A20" s="30" t="s">
        <v>83</v>
      </c>
      <c r="B20" s="14" t="s">
        <v>60</v>
      </c>
      <c r="C20" s="31" t="s">
        <v>34</v>
      </c>
    </row>
    <row r="21" spans="1:3" x14ac:dyDescent="0.3">
      <c r="A21" s="30" t="s">
        <v>84</v>
      </c>
      <c r="B21" s="14" t="s">
        <v>60</v>
      </c>
      <c r="C21" s="31" t="s">
        <v>36</v>
      </c>
    </row>
    <row r="22" spans="1:3" x14ac:dyDescent="0.3">
      <c r="A22" s="30" t="s">
        <v>85</v>
      </c>
      <c r="B22" s="14" t="s">
        <v>60</v>
      </c>
      <c r="C22" s="31" t="s">
        <v>38</v>
      </c>
    </row>
    <row r="23" spans="1:3" x14ac:dyDescent="0.3">
      <c r="A23" s="30" t="s">
        <v>86</v>
      </c>
      <c r="B23" s="14" t="s">
        <v>60</v>
      </c>
      <c r="C23" s="31" t="s">
        <v>40</v>
      </c>
    </row>
    <row r="24" spans="1:3" x14ac:dyDescent="0.3">
      <c r="A24" s="30" t="s">
        <v>87</v>
      </c>
      <c r="B24" s="14" t="s">
        <v>60</v>
      </c>
      <c r="C24" s="31" t="s">
        <v>42</v>
      </c>
    </row>
    <row r="25" spans="1:3" x14ac:dyDescent="0.3">
      <c r="A25" s="30" t="s">
        <v>88</v>
      </c>
      <c r="B25" s="14" t="s">
        <v>60</v>
      </c>
      <c r="C25" s="31" t="s">
        <v>44</v>
      </c>
    </row>
    <row r="26" spans="1:3" x14ac:dyDescent="0.3">
      <c r="A26" s="30" t="s">
        <v>89</v>
      </c>
      <c r="B26" s="14" t="s">
        <v>60</v>
      </c>
      <c r="C26" s="31" t="s">
        <v>46</v>
      </c>
    </row>
    <row r="27" spans="1:3" x14ac:dyDescent="0.3">
      <c r="A27" s="30" t="s">
        <v>90</v>
      </c>
      <c r="B27" s="14" t="s">
        <v>60</v>
      </c>
      <c r="C27" s="31" t="s">
        <v>48</v>
      </c>
    </row>
    <row r="28" spans="1:3" x14ac:dyDescent="0.3">
      <c r="A28" s="30" t="s">
        <v>91</v>
      </c>
      <c r="B28" s="14" t="s">
        <v>60</v>
      </c>
      <c r="C28" s="31" t="s">
        <v>50</v>
      </c>
    </row>
    <row r="29" spans="1:3" x14ac:dyDescent="0.3">
      <c r="A29" s="30" t="s">
        <v>92</v>
      </c>
      <c r="B29" s="14" t="s">
        <v>60</v>
      </c>
      <c r="C29" s="31" t="s">
        <v>31</v>
      </c>
    </row>
    <row r="30" spans="1:3" x14ac:dyDescent="0.3">
      <c r="A30" s="30" t="s">
        <v>93</v>
      </c>
      <c r="B30" s="14" t="s">
        <v>60</v>
      </c>
      <c r="C30" s="31" t="s">
        <v>33</v>
      </c>
    </row>
    <row r="31" spans="1:3" x14ac:dyDescent="0.3">
      <c r="A31" s="30" t="s">
        <v>94</v>
      </c>
      <c r="B31" s="14" t="s">
        <v>60</v>
      </c>
      <c r="C31" s="31" t="s">
        <v>35</v>
      </c>
    </row>
    <row r="32" spans="1:3" x14ac:dyDescent="0.3">
      <c r="A32" s="30" t="s">
        <v>95</v>
      </c>
      <c r="B32" s="14" t="s">
        <v>60</v>
      </c>
      <c r="C32" s="31" t="s">
        <v>37</v>
      </c>
    </row>
    <row r="33" spans="1:3" x14ac:dyDescent="0.3">
      <c r="A33" s="30" t="s">
        <v>96</v>
      </c>
      <c r="B33" s="14" t="s">
        <v>60</v>
      </c>
      <c r="C33" s="31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L500"/>
  <sheetViews>
    <sheetView workbookViewId="0">
      <selection activeCell="A2" sqref="A2"/>
    </sheetView>
  </sheetViews>
  <sheetFormatPr defaultRowHeight="14.4" x14ac:dyDescent="0.3"/>
  <cols>
    <col min="1" max="1" width="33.44140625" style="14" bestFit="1" customWidth="1"/>
    <col min="2" max="2" width="15.109375" style="14" bestFit="1" customWidth="1"/>
    <col min="3" max="3" width="8.6640625" style="14" customWidth="1"/>
    <col min="4" max="4" width="8.5546875" style="14" customWidth="1"/>
    <col min="5" max="5" width="9.77734375" style="14" bestFit="1" customWidth="1"/>
    <col min="6" max="6" width="14.6640625" style="14" customWidth="1"/>
    <col min="7" max="7" width="11.88671875" style="14" bestFit="1" customWidth="1"/>
    <col min="8" max="8" width="12.77734375" style="14" bestFit="1" customWidth="1"/>
    <col min="9" max="9" width="25.44140625" style="14" customWidth="1"/>
    <col min="10" max="10" width="22.6640625" style="14" customWidth="1"/>
    <col min="11" max="11" width="26.109375" style="14" customWidth="1"/>
    <col min="12" max="12" width="5.5546875" style="14" customWidth="1"/>
    <col min="13" max="13" width="38.109375" style="14" bestFit="1" customWidth="1"/>
    <col min="14" max="14" width="29.33203125" style="14" customWidth="1"/>
    <col min="15" max="15" width="18.109375" style="14" customWidth="1"/>
    <col min="16" max="16" width="11.77734375" style="14" customWidth="1"/>
    <col min="17" max="17" width="7.6640625" style="14" customWidth="1"/>
    <col min="18" max="18" width="6.6640625" style="14" bestFit="1" customWidth="1"/>
    <col min="19" max="19" width="6.6640625" style="14" customWidth="1"/>
    <col min="20" max="27" width="10.77734375" style="14" bestFit="1" customWidth="1"/>
    <col min="28" max="34" width="11.77734375" style="14" bestFit="1" customWidth="1"/>
    <col min="35" max="36" width="5.77734375" style="14" customWidth="1"/>
    <col min="37" max="37" width="30.33203125" style="14" bestFit="1" customWidth="1"/>
    <col min="38" max="38" width="7.109375" style="14" customWidth="1"/>
    <col min="39" max="39" width="24.5546875" bestFit="1" customWidth="1"/>
    <col min="40" max="40" width="20.88671875" bestFit="1" customWidth="1"/>
    <col min="41" max="41" width="8.6640625" bestFit="1" customWidth="1"/>
    <col min="42" max="42" width="9.44140625" bestFit="1" customWidth="1"/>
    <col min="43" max="43" width="10.109375" bestFit="1" customWidth="1"/>
    <col min="44" max="44" width="15.6640625" bestFit="1" customWidth="1"/>
    <col min="45" max="45" width="19.77734375" bestFit="1" customWidth="1"/>
    <col min="46" max="46" width="25.5546875" bestFit="1" customWidth="1"/>
    <col min="47" max="47" width="36.77734375" bestFit="1" customWidth="1"/>
    <col min="48" max="48" width="36.109375" bestFit="1" customWidth="1"/>
    <col min="49" max="49" width="29.6640625" bestFit="1" customWidth="1"/>
    <col min="50" max="50" width="28.5546875" bestFit="1" customWidth="1"/>
    <col min="51" max="51" width="27.33203125" bestFit="1" customWidth="1"/>
    <col min="52" max="52" width="33.6640625" bestFit="1" customWidth="1"/>
    <col min="53" max="53" width="20.77734375" bestFit="1" customWidth="1"/>
    <col min="54" max="54" width="20.33203125" bestFit="1" customWidth="1"/>
    <col min="55" max="55" width="16.21875" bestFit="1" customWidth="1"/>
    <col min="56" max="56" width="25.44140625" bestFit="1" customWidth="1"/>
    <col min="57" max="57" width="31.21875" bestFit="1" customWidth="1"/>
    <col min="58" max="58" width="12.5546875" bestFit="1" customWidth="1"/>
    <col min="59" max="59" width="31.33203125" bestFit="1" customWidth="1"/>
    <col min="60" max="60" width="24.21875" bestFit="1" customWidth="1"/>
    <col min="61" max="61" width="15.88671875" bestFit="1" customWidth="1"/>
    <col min="62" max="62" width="22.77734375" bestFit="1" customWidth="1"/>
    <col min="63" max="63" width="27.77734375" bestFit="1" customWidth="1"/>
    <col min="64" max="64" width="20.33203125" bestFit="1" customWidth="1"/>
    <col min="65" max="65" width="15.5546875" bestFit="1" customWidth="1"/>
    <col min="66" max="66" width="16.44140625" bestFit="1" customWidth="1"/>
    <col min="67" max="67" width="22.88671875" bestFit="1" customWidth="1"/>
    <col min="68" max="68" width="15.88671875" bestFit="1" customWidth="1"/>
    <col min="69" max="69" width="18.109375" bestFit="1" customWidth="1"/>
    <col min="70" max="70" width="14.6640625" bestFit="1" customWidth="1"/>
  </cols>
  <sheetData>
    <row r="1" spans="1:38" x14ac:dyDescent="0.3">
      <c r="A1" t="s">
        <v>100</v>
      </c>
      <c r="B1" t="s">
        <v>101</v>
      </c>
      <c r="C1" t="s">
        <v>17</v>
      </c>
      <c r="D1" t="s">
        <v>58</v>
      </c>
      <c r="E1" t="s">
        <v>102</v>
      </c>
      <c r="F1" t="s">
        <v>103</v>
      </c>
      <c r="G1" t="s">
        <v>104</v>
      </c>
      <c r="H1" t="s">
        <v>105</v>
      </c>
      <c r="I1" t="s">
        <v>10</v>
      </c>
      <c r="J1" t="s">
        <v>106</v>
      </c>
      <c r="K1" t="s">
        <v>107</v>
      </c>
      <c r="L1" t="s">
        <v>108</v>
      </c>
      <c r="M1" t="s">
        <v>109</v>
      </c>
      <c r="N1" t="s">
        <v>110</v>
      </c>
      <c r="O1" t="s">
        <v>111</v>
      </c>
      <c r="P1" t="s">
        <v>99</v>
      </c>
      <c r="Q1" t="s">
        <v>59</v>
      </c>
      <c r="R1" t="s">
        <v>60</v>
      </c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</row>
    <row r="2" spans="1:38" x14ac:dyDescent="0.3">
      <c r="A2" s="18" t="s">
        <v>112</v>
      </c>
      <c r="B2" s="18" t="s">
        <v>62</v>
      </c>
      <c r="C2" s="18" t="s">
        <v>59</v>
      </c>
      <c r="D2" s="18" t="s">
        <v>31</v>
      </c>
      <c r="E2" s="18" t="s">
        <v>113</v>
      </c>
      <c r="F2" s="18" t="s">
        <v>114</v>
      </c>
      <c r="G2" s="18" t="s">
        <v>115</v>
      </c>
      <c r="H2" s="18" t="s">
        <v>116</v>
      </c>
      <c r="I2" s="18" t="s">
        <v>117</v>
      </c>
      <c r="J2" s="18" t="s">
        <v>118</v>
      </c>
      <c r="K2" s="18" t="s">
        <v>119</v>
      </c>
      <c r="L2" s="18" t="s">
        <v>120</v>
      </c>
      <c r="M2" s="18" t="s">
        <v>121</v>
      </c>
      <c r="N2" s="18" t="s">
        <v>117</v>
      </c>
      <c r="O2" s="18" t="s">
        <v>122</v>
      </c>
      <c r="P2" s="18"/>
      <c r="Q2" s="18" t="s">
        <v>31</v>
      </c>
      <c r="R2" s="18" t="s">
        <v>32</v>
      </c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</row>
    <row r="3" spans="1:38" x14ac:dyDescent="0.3">
      <c r="A3" s="18" t="s">
        <v>123</v>
      </c>
      <c r="B3" s="18" t="s">
        <v>88</v>
      </c>
      <c r="C3" s="18" t="s">
        <v>60</v>
      </c>
      <c r="D3" s="18" t="s">
        <v>44</v>
      </c>
      <c r="E3" s="18" t="s">
        <v>124</v>
      </c>
      <c r="F3" s="18" t="s">
        <v>125</v>
      </c>
      <c r="G3" s="18" t="s">
        <v>126</v>
      </c>
      <c r="H3" s="18"/>
      <c r="I3" s="18"/>
      <c r="J3" s="18" t="s">
        <v>127</v>
      </c>
      <c r="K3" s="18" t="s">
        <v>128</v>
      </c>
      <c r="L3" s="18" t="s">
        <v>129</v>
      </c>
      <c r="M3" s="18"/>
      <c r="N3" s="18"/>
      <c r="O3" s="18"/>
      <c r="P3" s="18"/>
      <c r="Q3" s="18" t="s">
        <v>33</v>
      </c>
      <c r="R3" s="18" t="s">
        <v>34</v>
      </c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</row>
    <row r="4" spans="1:38" x14ac:dyDescent="0.3">
      <c r="A4" s="18" t="s">
        <v>130</v>
      </c>
      <c r="B4" s="18" t="s">
        <v>88</v>
      </c>
      <c r="C4" s="18" t="s">
        <v>60</v>
      </c>
      <c r="D4" s="18" t="s">
        <v>44</v>
      </c>
      <c r="E4" s="18" t="s">
        <v>124</v>
      </c>
      <c r="F4" s="18" t="s">
        <v>131</v>
      </c>
      <c r="G4" s="18" t="s">
        <v>132</v>
      </c>
      <c r="H4" s="18"/>
      <c r="I4" s="18"/>
      <c r="J4" s="18" t="s">
        <v>127</v>
      </c>
      <c r="K4" s="18" t="s">
        <v>128</v>
      </c>
      <c r="L4" s="18" t="s">
        <v>133</v>
      </c>
      <c r="M4" s="18"/>
      <c r="N4" s="18"/>
      <c r="O4" s="18"/>
      <c r="P4" s="18"/>
      <c r="Q4" s="18" t="s">
        <v>35</v>
      </c>
      <c r="R4" s="18" t="s">
        <v>36</v>
      </c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</row>
    <row r="5" spans="1:38" x14ac:dyDescent="0.3">
      <c r="A5" s="18" t="s">
        <v>134</v>
      </c>
      <c r="B5" s="18" t="s">
        <v>88</v>
      </c>
      <c r="C5" s="18" t="s">
        <v>60</v>
      </c>
      <c r="D5" s="18" t="s">
        <v>44</v>
      </c>
      <c r="E5" s="18" t="s">
        <v>124</v>
      </c>
      <c r="F5" s="18" t="s">
        <v>135</v>
      </c>
      <c r="G5" s="18" t="s">
        <v>136</v>
      </c>
      <c r="H5" s="18"/>
      <c r="I5" s="18"/>
      <c r="J5" s="18" t="s">
        <v>127</v>
      </c>
      <c r="K5" s="18" t="s">
        <v>128</v>
      </c>
      <c r="L5" s="18" t="s">
        <v>137</v>
      </c>
      <c r="M5" s="18"/>
      <c r="N5" s="18"/>
      <c r="O5" s="18"/>
      <c r="P5" s="18"/>
      <c r="Q5" s="18" t="s">
        <v>37</v>
      </c>
      <c r="R5" s="18" t="s">
        <v>38</v>
      </c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</row>
    <row r="6" spans="1:38" x14ac:dyDescent="0.3">
      <c r="A6" s="18" t="s">
        <v>138</v>
      </c>
      <c r="B6" s="18" t="s">
        <v>88</v>
      </c>
      <c r="C6" s="18" t="s">
        <v>60</v>
      </c>
      <c r="D6" s="18" t="s">
        <v>44</v>
      </c>
      <c r="E6" s="18" t="s">
        <v>124</v>
      </c>
      <c r="F6" s="18" t="s">
        <v>139</v>
      </c>
      <c r="G6" s="18" t="s">
        <v>140</v>
      </c>
      <c r="H6" s="18"/>
      <c r="I6" s="18"/>
      <c r="J6" s="18" t="s">
        <v>127</v>
      </c>
      <c r="K6" s="18" t="s">
        <v>128</v>
      </c>
      <c r="L6" s="18" t="s">
        <v>141</v>
      </c>
      <c r="M6" s="18"/>
      <c r="N6" s="18"/>
      <c r="O6" s="18"/>
      <c r="P6" s="18"/>
      <c r="Q6" s="18" t="s">
        <v>39</v>
      </c>
      <c r="R6" s="18" t="s">
        <v>40</v>
      </c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</row>
    <row r="7" spans="1:38" x14ac:dyDescent="0.3">
      <c r="A7" s="18" t="s">
        <v>142</v>
      </c>
      <c r="B7" s="18" t="s">
        <v>88</v>
      </c>
      <c r="C7" s="18" t="s">
        <v>60</v>
      </c>
      <c r="D7" s="18" t="s">
        <v>44</v>
      </c>
      <c r="E7" s="18" t="s">
        <v>124</v>
      </c>
      <c r="F7" s="18" t="s">
        <v>143</v>
      </c>
      <c r="G7" s="18" t="s">
        <v>144</v>
      </c>
      <c r="H7" s="18"/>
      <c r="I7" s="18"/>
      <c r="J7" s="18" t="s">
        <v>127</v>
      </c>
      <c r="K7" s="18" t="s">
        <v>128</v>
      </c>
      <c r="L7" s="18" t="s">
        <v>145</v>
      </c>
      <c r="M7" s="18"/>
      <c r="N7" s="18"/>
      <c r="O7" s="18"/>
      <c r="P7" s="18"/>
      <c r="Q7" s="18" t="s">
        <v>41</v>
      </c>
      <c r="R7" s="18" t="s">
        <v>42</v>
      </c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</row>
    <row r="8" spans="1:38" x14ac:dyDescent="0.3">
      <c r="A8" s="18" t="s">
        <v>146</v>
      </c>
      <c r="B8" s="18" t="s">
        <v>88</v>
      </c>
      <c r="C8" s="18" t="s">
        <v>60</v>
      </c>
      <c r="D8" s="18" t="s">
        <v>44</v>
      </c>
      <c r="E8" s="18" t="s">
        <v>124</v>
      </c>
      <c r="F8" s="18" t="s">
        <v>147</v>
      </c>
      <c r="G8" s="18" t="s">
        <v>148</v>
      </c>
      <c r="H8" s="18"/>
      <c r="I8" s="18"/>
      <c r="J8" s="18" t="s">
        <v>127</v>
      </c>
      <c r="K8" s="18" t="s">
        <v>128</v>
      </c>
      <c r="L8" s="18" t="s">
        <v>149</v>
      </c>
      <c r="M8" s="18"/>
      <c r="N8" s="18"/>
      <c r="O8" s="18"/>
      <c r="P8" s="18"/>
      <c r="Q8" s="18" t="s">
        <v>43</v>
      </c>
      <c r="R8" s="18" t="s">
        <v>44</v>
      </c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</row>
    <row r="9" spans="1:38" x14ac:dyDescent="0.3">
      <c r="A9" s="18" t="s">
        <v>150</v>
      </c>
      <c r="B9" s="18" t="s">
        <v>88</v>
      </c>
      <c r="C9" s="18" t="s">
        <v>60</v>
      </c>
      <c r="D9" s="18" t="s">
        <v>44</v>
      </c>
      <c r="E9" s="18" t="s">
        <v>124</v>
      </c>
      <c r="F9" s="18" t="s">
        <v>151</v>
      </c>
      <c r="G9" s="18" t="s">
        <v>152</v>
      </c>
      <c r="H9" s="18"/>
      <c r="I9" s="18"/>
      <c r="J9" s="18" t="s">
        <v>127</v>
      </c>
      <c r="K9" s="18" t="s">
        <v>128</v>
      </c>
      <c r="L9" s="18" t="s">
        <v>153</v>
      </c>
      <c r="M9" s="18"/>
      <c r="N9" s="18"/>
      <c r="O9" s="18"/>
      <c r="P9" s="18"/>
      <c r="Q9" s="18" t="s">
        <v>45</v>
      </c>
      <c r="R9" s="18" t="s">
        <v>46</v>
      </c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</row>
    <row r="10" spans="1:38" x14ac:dyDescent="0.3">
      <c r="A10" s="18" t="s">
        <v>154</v>
      </c>
      <c r="B10" s="18" t="s">
        <v>88</v>
      </c>
      <c r="C10" s="18" t="s">
        <v>60</v>
      </c>
      <c r="D10" s="18" t="s">
        <v>44</v>
      </c>
      <c r="E10" s="18" t="s">
        <v>124</v>
      </c>
      <c r="F10" s="18" t="s">
        <v>155</v>
      </c>
      <c r="G10" s="18" t="s">
        <v>156</v>
      </c>
      <c r="H10" s="18"/>
      <c r="I10" s="18"/>
      <c r="J10" s="18" t="s">
        <v>127</v>
      </c>
      <c r="K10" s="18" t="s">
        <v>128</v>
      </c>
      <c r="L10" s="18" t="s">
        <v>157</v>
      </c>
      <c r="M10" s="18"/>
      <c r="N10" s="18"/>
      <c r="O10" s="18"/>
      <c r="P10" s="18"/>
      <c r="Q10" s="18" t="s">
        <v>47</v>
      </c>
      <c r="R10" s="18" t="s">
        <v>48</v>
      </c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</row>
    <row r="11" spans="1:38" x14ac:dyDescent="0.3">
      <c r="A11" s="18" t="s">
        <v>158</v>
      </c>
      <c r="B11" s="18" t="s">
        <v>88</v>
      </c>
      <c r="C11" s="18" t="s">
        <v>60</v>
      </c>
      <c r="D11" s="18" t="s">
        <v>44</v>
      </c>
      <c r="E11" s="18" t="s">
        <v>124</v>
      </c>
      <c r="F11" s="18" t="s">
        <v>159</v>
      </c>
      <c r="G11" s="18" t="s">
        <v>160</v>
      </c>
      <c r="H11" s="18"/>
      <c r="I11" s="18"/>
      <c r="J11" s="18" t="s">
        <v>127</v>
      </c>
      <c r="K11" s="18" t="s">
        <v>128</v>
      </c>
      <c r="L11" s="18" t="s">
        <v>161</v>
      </c>
      <c r="M11" s="18"/>
      <c r="N11" s="18"/>
      <c r="O11" s="18"/>
      <c r="P11" s="18"/>
      <c r="Q11" s="18" t="s">
        <v>49</v>
      </c>
      <c r="R11" s="18" t="s">
        <v>50</v>
      </c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</row>
    <row r="12" spans="1:38" x14ac:dyDescent="0.3">
      <c r="A12" s="18" t="s">
        <v>162</v>
      </c>
      <c r="B12" s="18" t="s">
        <v>88</v>
      </c>
      <c r="C12" s="18" t="s">
        <v>60</v>
      </c>
      <c r="D12" s="18" t="s">
        <v>44</v>
      </c>
      <c r="E12" s="18" t="s">
        <v>124</v>
      </c>
      <c r="F12" s="18" t="s">
        <v>163</v>
      </c>
      <c r="G12" s="18" t="s">
        <v>164</v>
      </c>
      <c r="H12" s="18"/>
      <c r="I12" s="18"/>
      <c r="J12" s="18" t="s">
        <v>127</v>
      </c>
      <c r="K12" s="18" t="s">
        <v>128</v>
      </c>
      <c r="L12" s="18" t="s">
        <v>165</v>
      </c>
      <c r="M12" s="18"/>
      <c r="N12" s="18"/>
      <c r="O12" s="18"/>
      <c r="P12" s="18"/>
      <c r="Q12" s="18" t="s">
        <v>51</v>
      </c>
      <c r="R12" s="18" t="s">
        <v>31</v>
      </c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</row>
    <row r="13" spans="1:38" x14ac:dyDescent="0.3">
      <c r="A13" s="18" t="s">
        <v>166</v>
      </c>
      <c r="B13" s="18" t="s">
        <v>88</v>
      </c>
      <c r="C13" s="18" t="s">
        <v>60</v>
      </c>
      <c r="D13" s="18" t="s">
        <v>44</v>
      </c>
      <c r="E13" s="18" t="s">
        <v>124</v>
      </c>
      <c r="F13" s="18" t="s">
        <v>167</v>
      </c>
      <c r="G13" s="18" t="s">
        <v>168</v>
      </c>
      <c r="H13" s="18"/>
      <c r="I13" s="18"/>
      <c r="J13" s="18" t="s">
        <v>127</v>
      </c>
      <c r="K13" s="18" t="s">
        <v>128</v>
      </c>
      <c r="L13" s="18" t="s">
        <v>169</v>
      </c>
      <c r="M13" s="18"/>
      <c r="N13" s="18"/>
      <c r="O13" s="18"/>
      <c r="P13" s="18"/>
      <c r="Q13" s="18" t="s">
        <v>52</v>
      </c>
      <c r="R13" s="18" t="s">
        <v>33</v>
      </c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</row>
    <row r="14" spans="1:38" x14ac:dyDescent="0.3">
      <c r="A14" s="18" t="s">
        <v>170</v>
      </c>
      <c r="B14" s="18" t="s">
        <v>88</v>
      </c>
      <c r="C14" s="18" t="s">
        <v>60</v>
      </c>
      <c r="D14" s="18" t="s">
        <v>44</v>
      </c>
      <c r="E14" s="18" t="s">
        <v>124</v>
      </c>
      <c r="F14" s="18" t="s">
        <v>171</v>
      </c>
      <c r="G14" s="18" t="s">
        <v>172</v>
      </c>
      <c r="H14" s="18"/>
      <c r="I14" s="18"/>
      <c r="J14" s="18" t="s">
        <v>127</v>
      </c>
      <c r="K14" s="18" t="s">
        <v>128</v>
      </c>
      <c r="L14" s="18" t="s">
        <v>173</v>
      </c>
      <c r="M14" s="18"/>
      <c r="N14" s="18"/>
      <c r="O14" s="18"/>
      <c r="P14" s="18"/>
      <c r="Q14" s="18" t="s">
        <v>53</v>
      </c>
      <c r="R14" s="18" t="s">
        <v>35</v>
      </c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</row>
    <row r="15" spans="1:38" x14ac:dyDescent="0.3">
      <c r="A15" s="18" t="s">
        <v>174</v>
      </c>
      <c r="B15" s="18" t="s">
        <v>88</v>
      </c>
      <c r="C15" s="18" t="s">
        <v>60</v>
      </c>
      <c r="D15" s="18" t="s">
        <v>44</v>
      </c>
      <c r="E15" s="18" t="s">
        <v>124</v>
      </c>
      <c r="F15" s="18" t="s">
        <v>175</v>
      </c>
      <c r="G15" s="18" t="s">
        <v>176</v>
      </c>
      <c r="H15" s="18"/>
      <c r="I15" s="18"/>
      <c r="J15" s="18" t="s">
        <v>127</v>
      </c>
      <c r="K15" s="18" t="s">
        <v>128</v>
      </c>
      <c r="L15" s="18" t="s">
        <v>177</v>
      </c>
      <c r="M15" s="18"/>
      <c r="N15" s="18"/>
      <c r="O15" s="18"/>
      <c r="P15" s="18"/>
      <c r="Q15" s="18" t="s">
        <v>54</v>
      </c>
      <c r="R15" s="18" t="s">
        <v>37</v>
      </c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</row>
    <row r="16" spans="1:38" x14ac:dyDescent="0.3">
      <c r="A16" s="18" t="s">
        <v>178</v>
      </c>
      <c r="B16" s="18" t="s">
        <v>88</v>
      </c>
      <c r="C16" s="18" t="s">
        <v>60</v>
      </c>
      <c r="D16" s="18" t="s">
        <v>44</v>
      </c>
      <c r="E16" s="18" t="s">
        <v>124</v>
      </c>
      <c r="F16" s="18" t="s">
        <v>179</v>
      </c>
      <c r="G16" s="18" t="s">
        <v>180</v>
      </c>
      <c r="H16" s="18"/>
      <c r="I16" s="18"/>
      <c r="J16" s="18" t="s">
        <v>127</v>
      </c>
      <c r="K16" s="18" t="s">
        <v>128</v>
      </c>
      <c r="L16" s="18" t="s">
        <v>181</v>
      </c>
      <c r="M16" s="18"/>
      <c r="N16" s="18"/>
      <c r="O16" s="18"/>
      <c r="P16" s="18"/>
      <c r="Q16" s="18" t="s">
        <v>55</v>
      </c>
      <c r="R16" s="18" t="s">
        <v>39</v>
      </c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</row>
    <row r="17" spans="1:38" x14ac:dyDescent="0.3">
      <c r="A17" s="18" t="s">
        <v>182</v>
      </c>
      <c r="B17" s="18" t="s">
        <v>62</v>
      </c>
      <c r="C17" s="18" t="s">
        <v>59</v>
      </c>
      <c r="D17" s="18" t="s">
        <v>31</v>
      </c>
      <c r="E17" s="18" t="s">
        <v>183</v>
      </c>
      <c r="F17" s="18" t="s">
        <v>184</v>
      </c>
      <c r="G17" s="18" t="s">
        <v>185</v>
      </c>
      <c r="H17" s="18"/>
      <c r="I17" s="18"/>
      <c r="J17" s="18" t="s">
        <v>186</v>
      </c>
      <c r="K17" s="18" t="s">
        <v>187</v>
      </c>
      <c r="L17" s="18" t="s">
        <v>188</v>
      </c>
      <c r="M17" s="18"/>
      <c r="N17" s="18"/>
      <c r="O17" s="18"/>
      <c r="P17" s="18"/>
      <c r="Q17" s="18" t="s">
        <v>56</v>
      </c>
      <c r="R17" s="18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</row>
    <row r="18" spans="1:38" x14ac:dyDescent="0.3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 t="s">
        <v>57</v>
      </c>
      <c r="R18" s="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</row>
    <row r="19" spans="1:38" x14ac:dyDescent="0.3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</row>
    <row r="20" spans="1:38" x14ac:dyDescent="0.3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</row>
    <row r="21" spans="1:38" x14ac:dyDescent="0.3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</row>
    <row r="22" spans="1:38" x14ac:dyDescent="0.3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</row>
    <row r="23" spans="1:38" x14ac:dyDescent="0.3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</row>
    <row r="24" spans="1:38" x14ac:dyDescent="0.3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</row>
    <row r="25" spans="1:38" x14ac:dyDescent="0.3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</row>
    <row r="26" spans="1:38" x14ac:dyDescent="0.3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</row>
    <row r="27" spans="1:38" x14ac:dyDescent="0.3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</row>
    <row r="28" spans="1:38" x14ac:dyDescent="0.3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</row>
    <row r="29" spans="1:38" x14ac:dyDescent="0.3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</row>
    <row r="30" spans="1:38" x14ac:dyDescent="0.3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</row>
    <row r="31" spans="1:38" x14ac:dyDescent="0.3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</row>
    <row r="32" spans="1:38" x14ac:dyDescent="0.3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</row>
    <row r="33" spans="1:38" x14ac:dyDescent="0.3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</row>
    <row r="34" spans="1:38" x14ac:dyDescent="0.3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</row>
    <row r="35" spans="1:38" x14ac:dyDescent="0.3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</row>
    <row r="36" spans="1:38" x14ac:dyDescent="0.3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</row>
    <row r="37" spans="1:38" x14ac:dyDescent="0.3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</row>
    <row r="38" spans="1:38" x14ac:dyDescent="0.3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</row>
    <row r="39" spans="1:38" x14ac:dyDescent="0.3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</row>
    <row r="40" spans="1:38" x14ac:dyDescent="0.3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</row>
    <row r="41" spans="1:38" x14ac:dyDescent="0.3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</row>
    <row r="42" spans="1:38" x14ac:dyDescent="0.3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</row>
    <row r="43" spans="1:38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</row>
    <row r="44" spans="1:38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</row>
    <row r="45" spans="1:38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</row>
    <row r="46" spans="1:38" x14ac:dyDescent="0.3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</row>
    <row r="47" spans="1:38" x14ac:dyDescent="0.3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</row>
    <row r="48" spans="1:38" x14ac:dyDescent="0.3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</row>
    <row r="49" spans="1:38" x14ac:dyDescent="0.3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</row>
    <row r="50" spans="1:38" x14ac:dyDescent="0.3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</row>
    <row r="51" spans="1:38" x14ac:dyDescent="0.3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</row>
    <row r="52" spans="1:38" x14ac:dyDescent="0.3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</row>
    <row r="53" spans="1:38" x14ac:dyDescent="0.3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</row>
    <row r="54" spans="1:38" x14ac:dyDescent="0.3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</row>
    <row r="55" spans="1:38" x14ac:dyDescent="0.3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</row>
    <row r="56" spans="1:38" x14ac:dyDescent="0.3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</row>
    <row r="57" spans="1:38" x14ac:dyDescent="0.3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</row>
    <row r="58" spans="1:38" x14ac:dyDescent="0.3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</row>
    <row r="59" spans="1:38" x14ac:dyDescent="0.3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</row>
    <row r="60" spans="1:38" x14ac:dyDescent="0.3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</row>
    <row r="61" spans="1:38" x14ac:dyDescent="0.3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</row>
    <row r="62" spans="1:38" x14ac:dyDescent="0.3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</row>
    <row r="63" spans="1:38" x14ac:dyDescent="0.3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</row>
    <row r="64" spans="1:38" x14ac:dyDescent="0.3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</row>
    <row r="65" spans="1:38" x14ac:dyDescent="0.3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</row>
    <row r="66" spans="1:38" x14ac:dyDescent="0.3">
      <c r="A66" s="18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</row>
    <row r="67" spans="1:38" x14ac:dyDescent="0.3">
      <c r="A67" s="18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</row>
    <row r="68" spans="1:38" x14ac:dyDescent="0.3">
      <c r="A68" s="18"/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</row>
    <row r="69" spans="1:38" x14ac:dyDescent="0.3">
      <c r="A69" s="18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</row>
    <row r="70" spans="1:38" x14ac:dyDescent="0.3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</row>
    <row r="71" spans="1:38" x14ac:dyDescent="0.3">
      <c r="A71" s="18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</row>
    <row r="72" spans="1:38" x14ac:dyDescent="0.3">
      <c r="A72" s="18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</row>
    <row r="73" spans="1:38" x14ac:dyDescent="0.3">
      <c r="A73" s="18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</row>
    <row r="74" spans="1:38" x14ac:dyDescent="0.3">
      <c r="A74" s="18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</row>
    <row r="75" spans="1:38" x14ac:dyDescent="0.3">
      <c r="A75" s="18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</row>
    <row r="76" spans="1:38" x14ac:dyDescent="0.3">
      <c r="A76" s="18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</row>
    <row r="77" spans="1:38" x14ac:dyDescent="0.3">
      <c r="A77" s="18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</row>
    <row r="78" spans="1:38" x14ac:dyDescent="0.3">
      <c r="A78" s="18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</row>
    <row r="79" spans="1:38" x14ac:dyDescent="0.3">
      <c r="A79" s="18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</row>
    <row r="80" spans="1:38" x14ac:dyDescent="0.3">
      <c r="A80" s="18"/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</row>
    <row r="81" spans="1:38" x14ac:dyDescent="0.3">
      <c r="A81" s="18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</row>
    <row r="82" spans="1:38" x14ac:dyDescent="0.3">
      <c r="A82" s="18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</row>
    <row r="83" spans="1:38" x14ac:dyDescent="0.3">
      <c r="A83" s="18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</row>
    <row r="84" spans="1:38" x14ac:dyDescent="0.3">
      <c r="A84" s="18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</row>
    <row r="85" spans="1:38" x14ac:dyDescent="0.3">
      <c r="A85" s="18"/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</row>
    <row r="86" spans="1:38" x14ac:dyDescent="0.3">
      <c r="A86" s="18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</row>
    <row r="87" spans="1:38" x14ac:dyDescent="0.3">
      <c r="A87" s="18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</row>
    <row r="88" spans="1:38" x14ac:dyDescent="0.3">
      <c r="A88" s="18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</row>
    <row r="89" spans="1:38" x14ac:dyDescent="0.3">
      <c r="A89" s="18"/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</row>
    <row r="90" spans="1:38" x14ac:dyDescent="0.3">
      <c r="A90" s="18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</row>
    <row r="91" spans="1:38" x14ac:dyDescent="0.3">
      <c r="A91" s="18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</row>
    <row r="92" spans="1:38" x14ac:dyDescent="0.3">
      <c r="A92" s="18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</row>
    <row r="93" spans="1:38" x14ac:dyDescent="0.3">
      <c r="A93" s="18"/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</row>
    <row r="94" spans="1:38" x14ac:dyDescent="0.3">
      <c r="A94" s="18"/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</row>
    <row r="95" spans="1:38" x14ac:dyDescent="0.3">
      <c r="A95" s="18"/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</row>
    <row r="96" spans="1:38" x14ac:dyDescent="0.3">
      <c r="A96" s="18"/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</row>
    <row r="97" spans="1:38" x14ac:dyDescent="0.3">
      <c r="A97" s="18"/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</row>
    <row r="98" spans="1:38" x14ac:dyDescent="0.3">
      <c r="A98" s="18"/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</row>
    <row r="99" spans="1:38" x14ac:dyDescent="0.3">
      <c r="A99" s="18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</row>
    <row r="100" spans="1:38" x14ac:dyDescent="0.3">
      <c r="A100" s="18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</row>
    <row r="101" spans="1:38" x14ac:dyDescent="0.3">
      <c r="A101" s="18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</row>
    <row r="102" spans="1:38" x14ac:dyDescent="0.3">
      <c r="A102" s="18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</row>
    <row r="103" spans="1:38" x14ac:dyDescent="0.3">
      <c r="A103" s="18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</row>
    <row r="104" spans="1:38" x14ac:dyDescent="0.3">
      <c r="A104" s="18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</row>
    <row r="105" spans="1:38" x14ac:dyDescent="0.3">
      <c r="A105" s="18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</row>
    <row r="106" spans="1:38" x14ac:dyDescent="0.3">
      <c r="A106" s="18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</row>
    <row r="107" spans="1:38" x14ac:dyDescent="0.3">
      <c r="A107" s="18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</row>
    <row r="108" spans="1:38" x14ac:dyDescent="0.3">
      <c r="A108" s="18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</row>
    <row r="109" spans="1:38" x14ac:dyDescent="0.3">
      <c r="A109" s="18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</row>
    <row r="110" spans="1:38" x14ac:dyDescent="0.3">
      <c r="A110" s="18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</row>
    <row r="111" spans="1:38" x14ac:dyDescent="0.3">
      <c r="A111" s="18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</row>
    <row r="112" spans="1:38" x14ac:dyDescent="0.3">
      <c r="A112" s="18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</row>
    <row r="113" spans="1:38" x14ac:dyDescent="0.3">
      <c r="A113" s="18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</row>
    <row r="114" spans="1:38" x14ac:dyDescent="0.3">
      <c r="A114" s="18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</row>
    <row r="115" spans="1:38" x14ac:dyDescent="0.3">
      <c r="A115" s="18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</row>
    <row r="116" spans="1:38" x14ac:dyDescent="0.3">
      <c r="A116" s="18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</row>
    <row r="117" spans="1:38" x14ac:dyDescent="0.3">
      <c r="A117" s="18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</row>
    <row r="118" spans="1:38" x14ac:dyDescent="0.3">
      <c r="A118" s="18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</row>
    <row r="119" spans="1:38" x14ac:dyDescent="0.3">
      <c r="A119" s="18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</row>
    <row r="120" spans="1:38" x14ac:dyDescent="0.3">
      <c r="A120" s="18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</row>
    <row r="121" spans="1:38" x14ac:dyDescent="0.3">
      <c r="A121" s="18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</row>
    <row r="122" spans="1:38" x14ac:dyDescent="0.3">
      <c r="A122" s="18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</row>
    <row r="123" spans="1:38" x14ac:dyDescent="0.3">
      <c r="A123" s="18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</row>
    <row r="124" spans="1:38" x14ac:dyDescent="0.3">
      <c r="A124" s="18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</row>
    <row r="125" spans="1:38" x14ac:dyDescent="0.3">
      <c r="A125" s="18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</row>
    <row r="126" spans="1:38" x14ac:dyDescent="0.3">
      <c r="A126" s="18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</row>
    <row r="127" spans="1:38" x14ac:dyDescent="0.3">
      <c r="A127" s="18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</row>
    <row r="128" spans="1:38" x14ac:dyDescent="0.3">
      <c r="A128" s="18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</row>
    <row r="129" spans="1:38" x14ac:dyDescent="0.3">
      <c r="A129" s="18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</row>
    <row r="130" spans="1:38" x14ac:dyDescent="0.3">
      <c r="A130" s="18"/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</row>
    <row r="131" spans="1:38" x14ac:dyDescent="0.3">
      <c r="A131" s="18"/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</row>
    <row r="132" spans="1:38" x14ac:dyDescent="0.3">
      <c r="A132" s="18"/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</row>
    <row r="133" spans="1:38" x14ac:dyDescent="0.3">
      <c r="A133" s="18"/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</row>
    <row r="134" spans="1:38" x14ac:dyDescent="0.3">
      <c r="A134" s="18"/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</row>
    <row r="135" spans="1:38" x14ac:dyDescent="0.3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</row>
    <row r="136" spans="1:38" x14ac:dyDescent="0.3">
      <c r="A136" s="18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</row>
    <row r="137" spans="1:38" x14ac:dyDescent="0.3">
      <c r="A137" s="18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</row>
    <row r="138" spans="1:38" x14ac:dyDescent="0.3">
      <c r="A138" s="18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</row>
    <row r="139" spans="1:38" x14ac:dyDescent="0.3">
      <c r="A139" s="18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</row>
    <row r="140" spans="1:38" x14ac:dyDescent="0.3">
      <c r="A140" s="18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</row>
    <row r="141" spans="1:38" x14ac:dyDescent="0.3">
      <c r="A141" s="18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</row>
    <row r="142" spans="1:38" x14ac:dyDescent="0.3">
      <c r="A142" s="18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</row>
    <row r="143" spans="1:38" x14ac:dyDescent="0.3">
      <c r="A143" s="18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</row>
    <row r="144" spans="1:38" x14ac:dyDescent="0.3">
      <c r="A144" s="18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</row>
    <row r="145" spans="1:38" x14ac:dyDescent="0.3">
      <c r="A145" s="18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</row>
    <row r="146" spans="1:38" x14ac:dyDescent="0.3">
      <c r="A146" s="18"/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</row>
    <row r="147" spans="1:38" x14ac:dyDescent="0.3">
      <c r="A147" s="18"/>
      <c r="B147" s="18"/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</row>
    <row r="148" spans="1:38" x14ac:dyDescent="0.3">
      <c r="A148" s="18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</row>
    <row r="149" spans="1:38" x14ac:dyDescent="0.3">
      <c r="A149" s="18"/>
      <c r="B149" s="18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</row>
    <row r="150" spans="1:38" x14ac:dyDescent="0.3">
      <c r="A150" s="18"/>
      <c r="B150" s="18"/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</row>
    <row r="151" spans="1:38" x14ac:dyDescent="0.3">
      <c r="A151" s="18"/>
      <c r="B151" s="18"/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</row>
    <row r="152" spans="1:38" x14ac:dyDescent="0.3">
      <c r="A152" s="18"/>
      <c r="B152" s="18"/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</row>
    <row r="153" spans="1:38" x14ac:dyDescent="0.3">
      <c r="A153" s="18"/>
      <c r="B153" s="18"/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</row>
    <row r="154" spans="1:38" x14ac:dyDescent="0.3">
      <c r="A154" s="18"/>
      <c r="B154" s="18"/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</row>
    <row r="155" spans="1:38" x14ac:dyDescent="0.3">
      <c r="A155" s="18"/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</row>
    <row r="156" spans="1:38" x14ac:dyDescent="0.3">
      <c r="A156" s="18"/>
      <c r="B156" s="18"/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</row>
    <row r="157" spans="1:38" x14ac:dyDescent="0.3">
      <c r="A157" s="18"/>
      <c r="B157" s="18"/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</row>
    <row r="158" spans="1:38" x14ac:dyDescent="0.3">
      <c r="A158" s="18"/>
      <c r="B158" s="18"/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</row>
    <row r="159" spans="1:38" x14ac:dyDescent="0.3">
      <c r="A159" s="18"/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</row>
    <row r="160" spans="1:38" x14ac:dyDescent="0.3">
      <c r="A160" s="18"/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</row>
    <row r="161" spans="1:38" x14ac:dyDescent="0.3">
      <c r="A161" s="18"/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</row>
    <row r="162" spans="1:38" x14ac:dyDescent="0.3">
      <c r="A162" s="18"/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</row>
    <row r="163" spans="1:38" x14ac:dyDescent="0.3">
      <c r="A163" s="18"/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</row>
    <row r="164" spans="1:38" x14ac:dyDescent="0.3">
      <c r="A164" s="18"/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</row>
    <row r="165" spans="1:38" x14ac:dyDescent="0.3">
      <c r="A165" s="18"/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</row>
    <row r="166" spans="1:38" x14ac:dyDescent="0.3">
      <c r="A166" s="18"/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</row>
    <row r="167" spans="1:38" x14ac:dyDescent="0.3">
      <c r="A167" s="18"/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</row>
    <row r="168" spans="1:38" x14ac:dyDescent="0.3">
      <c r="A168" s="18"/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</row>
    <row r="169" spans="1:38" x14ac:dyDescent="0.3">
      <c r="A169" s="18"/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</row>
    <row r="170" spans="1:38" x14ac:dyDescent="0.3">
      <c r="A170" s="18"/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</row>
    <row r="171" spans="1:38" x14ac:dyDescent="0.3">
      <c r="A171" s="18"/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</row>
    <row r="172" spans="1:38" x14ac:dyDescent="0.3">
      <c r="A172" s="18"/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</row>
    <row r="173" spans="1:38" x14ac:dyDescent="0.3">
      <c r="A173" s="18"/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</row>
    <row r="174" spans="1:38" x14ac:dyDescent="0.3">
      <c r="A174" s="18"/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</row>
    <row r="175" spans="1:38" x14ac:dyDescent="0.3">
      <c r="A175" s="18"/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</row>
    <row r="176" spans="1:38" x14ac:dyDescent="0.3">
      <c r="A176" s="18"/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</row>
    <row r="177" spans="1:38" x14ac:dyDescent="0.3">
      <c r="A177" s="18"/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</row>
    <row r="178" spans="1:38" x14ac:dyDescent="0.3">
      <c r="A178" s="18"/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</row>
    <row r="179" spans="1:38" x14ac:dyDescent="0.3">
      <c r="A179" s="18"/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</row>
    <row r="180" spans="1:38" x14ac:dyDescent="0.3">
      <c r="A180" s="18"/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</row>
    <row r="181" spans="1:38" x14ac:dyDescent="0.3">
      <c r="A181" s="18"/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</row>
    <row r="182" spans="1:38" x14ac:dyDescent="0.3">
      <c r="A182" s="18"/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</row>
    <row r="183" spans="1:38" x14ac:dyDescent="0.3">
      <c r="A183" s="18"/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</row>
    <row r="184" spans="1:38" x14ac:dyDescent="0.3">
      <c r="A184" s="18"/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</row>
    <row r="185" spans="1:38" x14ac:dyDescent="0.3">
      <c r="A185" s="18"/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</row>
    <row r="186" spans="1:38" x14ac:dyDescent="0.3">
      <c r="A186" s="18"/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</row>
    <row r="187" spans="1:38" x14ac:dyDescent="0.3">
      <c r="A187" s="18"/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</row>
    <row r="188" spans="1:38" x14ac:dyDescent="0.3">
      <c r="A188" s="18"/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</row>
    <row r="189" spans="1:38" x14ac:dyDescent="0.3">
      <c r="A189" s="18"/>
      <c r="B189" s="18"/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</row>
    <row r="190" spans="1:38" x14ac:dyDescent="0.3">
      <c r="A190" s="18"/>
      <c r="B190" s="18"/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</row>
    <row r="191" spans="1:38" x14ac:dyDescent="0.3">
      <c r="A191" s="18"/>
      <c r="B191" s="18"/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</row>
    <row r="192" spans="1:38" x14ac:dyDescent="0.3">
      <c r="A192" s="18"/>
      <c r="B192" s="18"/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</row>
    <row r="193" spans="1:38" x14ac:dyDescent="0.3">
      <c r="A193" s="18"/>
      <c r="B193" s="18"/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</row>
    <row r="194" spans="1:38" x14ac:dyDescent="0.3">
      <c r="A194" s="18"/>
      <c r="B194" s="18"/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</row>
    <row r="195" spans="1:38" x14ac:dyDescent="0.3">
      <c r="A195" s="18"/>
      <c r="B195" s="18"/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</row>
    <row r="196" spans="1:38" x14ac:dyDescent="0.3">
      <c r="A196" s="18"/>
      <c r="B196" s="18"/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</row>
    <row r="197" spans="1:38" x14ac:dyDescent="0.3">
      <c r="A197" s="18"/>
      <c r="B197" s="18"/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</row>
    <row r="198" spans="1:38" x14ac:dyDescent="0.3">
      <c r="A198" s="18"/>
      <c r="B198" s="18"/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</row>
    <row r="199" spans="1:38" x14ac:dyDescent="0.3">
      <c r="A199" s="18"/>
      <c r="B199" s="18"/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</row>
    <row r="200" spans="1:38" x14ac:dyDescent="0.3">
      <c r="A200" s="18"/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</row>
    <row r="201" spans="1:38" x14ac:dyDescent="0.3">
      <c r="A201" s="18"/>
      <c r="B201" s="18"/>
      <c r="C201" s="18"/>
      <c r="D201" s="18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</row>
    <row r="202" spans="1:38" x14ac:dyDescent="0.3">
      <c r="A202" s="18"/>
      <c r="B202" s="18"/>
      <c r="C202" s="18"/>
      <c r="D202" s="18"/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</row>
    <row r="203" spans="1:38" x14ac:dyDescent="0.3">
      <c r="A203" s="18"/>
      <c r="B203" s="18"/>
      <c r="C203" s="18"/>
      <c r="D203" s="18"/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</row>
    <row r="204" spans="1:38" x14ac:dyDescent="0.3">
      <c r="A204" s="18"/>
      <c r="B204" s="18"/>
      <c r="C204" s="18"/>
      <c r="D204" s="18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</row>
    <row r="205" spans="1:38" x14ac:dyDescent="0.3">
      <c r="A205" s="18"/>
      <c r="B205" s="18"/>
      <c r="C205" s="18"/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</row>
    <row r="206" spans="1:38" x14ac:dyDescent="0.3">
      <c r="A206" s="18"/>
      <c r="B206" s="18"/>
      <c r="C206" s="18"/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</row>
    <row r="207" spans="1:38" x14ac:dyDescent="0.3">
      <c r="A207" s="18"/>
      <c r="B207" s="18"/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</row>
    <row r="208" spans="1:38" x14ac:dyDescent="0.3">
      <c r="A208" s="18"/>
      <c r="B208" s="18"/>
      <c r="C208" s="18"/>
      <c r="D208" s="18"/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</row>
    <row r="209" spans="1:38" x14ac:dyDescent="0.3">
      <c r="A209" s="18"/>
      <c r="B209" s="18"/>
      <c r="C209" s="18"/>
      <c r="D209" s="18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</row>
    <row r="210" spans="1:38" x14ac:dyDescent="0.3">
      <c r="A210" s="18"/>
      <c r="B210" s="18"/>
      <c r="C210" s="18"/>
      <c r="D210" s="18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</row>
    <row r="211" spans="1:38" x14ac:dyDescent="0.3">
      <c r="A211" s="18"/>
      <c r="B211" s="18"/>
      <c r="C211" s="18"/>
      <c r="D211" s="18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</row>
    <row r="212" spans="1:38" x14ac:dyDescent="0.3">
      <c r="A212" s="18"/>
      <c r="B212" s="18"/>
      <c r="C212" s="18"/>
      <c r="D212" s="18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</row>
    <row r="213" spans="1:38" x14ac:dyDescent="0.3">
      <c r="A213" s="18"/>
      <c r="B213" s="18"/>
      <c r="C213" s="18"/>
      <c r="D213" s="18"/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</row>
    <row r="214" spans="1:38" x14ac:dyDescent="0.3">
      <c r="A214" s="18"/>
      <c r="B214" s="18"/>
      <c r="C214" s="18"/>
      <c r="D214" s="18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</row>
    <row r="215" spans="1:38" x14ac:dyDescent="0.3">
      <c r="A215" s="18"/>
      <c r="B215" s="18"/>
      <c r="C215" s="18"/>
      <c r="D215" s="18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</row>
    <row r="216" spans="1:38" x14ac:dyDescent="0.3">
      <c r="A216" s="18"/>
      <c r="B216" s="18"/>
      <c r="C216" s="18"/>
      <c r="D216" s="18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</row>
    <row r="217" spans="1:38" x14ac:dyDescent="0.3">
      <c r="A217" s="18"/>
      <c r="B217" s="18"/>
      <c r="C217" s="18"/>
      <c r="D217" s="18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</row>
    <row r="218" spans="1:38" x14ac:dyDescent="0.3">
      <c r="A218" s="18"/>
      <c r="B218" s="18"/>
      <c r="C218" s="18"/>
      <c r="D218" s="18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</row>
    <row r="219" spans="1:38" x14ac:dyDescent="0.3">
      <c r="A219" s="18"/>
      <c r="B219" s="18"/>
      <c r="C219" s="18"/>
      <c r="D219" s="18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</row>
    <row r="220" spans="1:38" x14ac:dyDescent="0.3">
      <c r="A220" s="18"/>
      <c r="B220" s="18"/>
      <c r="C220" s="18"/>
      <c r="D220" s="18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</row>
    <row r="221" spans="1:38" x14ac:dyDescent="0.3">
      <c r="A221" s="18"/>
      <c r="B221" s="18"/>
      <c r="C221" s="18"/>
      <c r="D221" s="18"/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</row>
    <row r="222" spans="1:38" x14ac:dyDescent="0.3">
      <c r="A222" s="18"/>
      <c r="B222" s="18"/>
      <c r="C222" s="18"/>
      <c r="D222" s="18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</row>
    <row r="223" spans="1:38" x14ac:dyDescent="0.3">
      <c r="A223" s="18"/>
      <c r="B223" s="18"/>
      <c r="C223" s="18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</row>
    <row r="224" spans="1:38" x14ac:dyDescent="0.3">
      <c r="A224" s="18"/>
      <c r="B224" s="18"/>
      <c r="C224" s="18"/>
      <c r="D224" s="18"/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</row>
    <row r="225" spans="1:38" x14ac:dyDescent="0.3">
      <c r="A225" s="18"/>
      <c r="B225" s="18"/>
      <c r="C225" s="18"/>
      <c r="D225" s="18"/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</row>
    <row r="226" spans="1:38" x14ac:dyDescent="0.3">
      <c r="A226" s="18"/>
      <c r="B226" s="18"/>
      <c r="C226" s="18"/>
      <c r="D226" s="18"/>
      <c r="E226" s="18"/>
      <c r="F226" s="18"/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</row>
    <row r="227" spans="1:38" x14ac:dyDescent="0.3">
      <c r="A227" s="18"/>
      <c r="B227" s="18"/>
      <c r="C227" s="18"/>
      <c r="D227" s="18"/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</row>
    <row r="228" spans="1:38" x14ac:dyDescent="0.3">
      <c r="A228" s="18"/>
      <c r="B228" s="18"/>
      <c r="C228" s="18"/>
      <c r="D228" s="18"/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</row>
    <row r="229" spans="1:38" x14ac:dyDescent="0.3">
      <c r="A229" s="18"/>
      <c r="B229" s="18"/>
      <c r="C229" s="18"/>
      <c r="D229" s="18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</row>
    <row r="230" spans="1:38" x14ac:dyDescent="0.3">
      <c r="A230" s="18"/>
      <c r="B230" s="18"/>
      <c r="C230" s="18"/>
      <c r="D230" s="18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</row>
    <row r="231" spans="1:38" x14ac:dyDescent="0.3">
      <c r="A231" s="18"/>
      <c r="B231" s="18"/>
      <c r="C231" s="18"/>
      <c r="D231" s="18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</row>
    <row r="232" spans="1:38" x14ac:dyDescent="0.3">
      <c r="A232" s="18"/>
      <c r="B232" s="18"/>
      <c r="C232" s="18"/>
      <c r="D232" s="18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</row>
    <row r="233" spans="1:38" x14ac:dyDescent="0.3">
      <c r="A233" s="18"/>
      <c r="B233" s="18"/>
      <c r="C233" s="18"/>
      <c r="D233" s="18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</row>
    <row r="234" spans="1:38" x14ac:dyDescent="0.3">
      <c r="A234" s="18"/>
      <c r="B234" s="18"/>
      <c r="C234" s="18"/>
      <c r="D234" s="18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</row>
    <row r="235" spans="1:38" x14ac:dyDescent="0.3">
      <c r="A235" s="18"/>
      <c r="B235" s="18"/>
      <c r="C235" s="18"/>
      <c r="D235" s="18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</row>
    <row r="236" spans="1:38" x14ac:dyDescent="0.3">
      <c r="A236" s="18"/>
      <c r="B236" s="18"/>
      <c r="C236" s="18"/>
      <c r="D236" s="18"/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</row>
    <row r="237" spans="1:38" x14ac:dyDescent="0.3">
      <c r="A237" s="18"/>
      <c r="B237" s="18"/>
      <c r="C237" s="18"/>
      <c r="D237" s="18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</row>
    <row r="238" spans="1:38" x14ac:dyDescent="0.3">
      <c r="A238" s="18"/>
      <c r="B238" s="18"/>
      <c r="C238" s="18"/>
      <c r="D238" s="18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</row>
    <row r="239" spans="1:38" x14ac:dyDescent="0.3">
      <c r="A239" s="18"/>
      <c r="B239" s="18"/>
      <c r="C239" s="18"/>
      <c r="D239" s="18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</row>
    <row r="240" spans="1:38" x14ac:dyDescent="0.3">
      <c r="A240" s="18"/>
      <c r="B240" s="18"/>
      <c r="C240" s="18"/>
      <c r="D240" s="18"/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</row>
    <row r="241" spans="1:38" x14ac:dyDescent="0.3">
      <c r="A241" s="18"/>
      <c r="B241" s="18"/>
      <c r="C241" s="18"/>
      <c r="D241" s="18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</row>
    <row r="242" spans="1:38" x14ac:dyDescent="0.3">
      <c r="A242" s="18"/>
      <c r="B242" s="18"/>
      <c r="C242" s="18"/>
      <c r="D242" s="18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</row>
    <row r="243" spans="1:38" x14ac:dyDescent="0.3">
      <c r="A243" s="18"/>
      <c r="B243" s="18"/>
      <c r="C243" s="18"/>
      <c r="D243" s="18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</row>
    <row r="244" spans="1:38" x14ac:dyDescent="0.3">
      <c r="A244" s="18"/>
      <c r="B244" s="18"/>
      <c r="C244" s="18"/>
      <c r="D244" s="18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</row>
    <row r="245" spans="1:38" x14ac:dyDescent="0.3">
      <c r="A245" s="18"/>
      <c r="B245" s="18"/>
      <c r="C245" s="18"/>
      <c r="D245" s="18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</row>
    <row r="246" spans="1:38" x14ac:dyDescent="0.3">
      <c r="A246" s="18"/>
      <c r="B246" s="18"/>
      <c r="C246" s="18"/>
      <c r="D246" s="18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</row>
    <row r="247" spans="1:38" x14ac:dyDescent="0.3">
      <c r="A247" s="18"/>
      <c r="B247" s="18"/>
      <c r="C247" s="18"/>
      <c r="D247" s="18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</row>
    <row r="248" spans="1:38" x14ac:dyDescent="0.3">
      <c r="A248" s="18"/>
      <c r="B248" s="18"/>
      <c r="C248" s="18"/>
      <c r="D248" s="18"/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</row>
    <row r="249" spans="1:38" x14ac:dyDescent="0.3">
      <c r="A249" s="18"/>
      <c r="B249" s="18"/>
      <c r="C249" s="18"/>
      <c r="D249" s="18"/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</row>
    <row r="250" spans="1:38" x14ac:dyDescent="0.3">
      <c r="A250" s="18"/>
      <c r="B250" s="18"/>
      <c r="C250" s="18"/>
      <c r="D250" s="18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</row>
    <row r="251" spans="1:38" x14ac:dyDescent="0.3">
      <c r="A251" s="18"/>
      <c r="B251" s="18"/>
      <c r="C251" s="18"/>
      <c r="D251" s="18"/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</row>
    <row r="252" spans="1:38" x14ac:dyDescent="0.3">
      <c r="A252" s="18"/>
      <c r="B252" s="18"/>
      <c r="C252" s="18"/>
      <c r="D252" s="18"/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</row>
    <row r="253" spans="1:38" x14ac:dyDescent="0.3">
      <c r="A253" s="18"/>
      <c r="B253" s="18"/>
      <c r="C253" s="18"/>
      <c r="D253" s="18"/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</row>
    <row r="254" spans="1:38" x14ac:dyDescent="0.3">
      <c r="A254" s="18"/>
      <c r="B254" s="18"/>
      <c r="C254" s="18"/>
      <c r="D254" s="18"/>
      <c r="E254" s="18"/>
      <c r="F254" s="18"/>
      <c r="G254" s="18"/>
      <c r="H254" s="1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</row>
    <row r="255" spans="1:38" x14ac:dyDescent="0.3">
      <c r="A255" s="18"/>
      <c r="B255" s="18"/>
      <c r="C255" s="18"/>
      <c r="D255" s="18"/>
      <c r="E255" s="18"/>
      <c r="F255" s="18"/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</row>
    <row r="256" spans="1:38" x14ac:dyDescent="0.3">
      <c r="A256" s="18"/>
      <c r="B256" s="18"/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</row>
    <row r="257" spans="1:38" x14ac:dyDescent="0.3">
      <c r="A257" s="18"/>
      <c r="B257" s="18"/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</row>
    <row r="258" spans="1:38" x14ac:dyDescent="0.3">
      <c r="A258" s="18"/>
      <c r="B258" s="18"/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</row>
    <row r="259" spans="1:38" x14ac:dyDescent="0.3">
      <c r="A259" s="18"/>
      <c r="B259" s="18"/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</row>
    <row r="260" spans="1:38" x14ac:dyDescent="0.3">
      <c r="A260" s="18"/>
      <c r="B260" s="18"/>
      <c r="C260" s="18"/>
      <c r="D260" s="18"/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</row>
    <row r="261" spans="1:38" x14ac:dyDescent="0.3">
      <c r="A261" s="18"/>
      <c r="B261" s="18"/>
      <c r="C261" s="18"/>
      <c r="D261" s="18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</row>
    <row r="262" spans="1:38" x14ac:dyDescent="0.3">
      <c r="A262" s="18"/>
      <c r="B262" s="18"/>
      <c r="C262" s="18"/>
      <c r="D262" s="18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</row>
    <row r="263" spans="1:38" x14ac:dyDescent="0.3">
      <c r="A263" s="18"/>
      <c r="B263" s="18"/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</row>
    <row r="264" spans="1:38" x14ac:dyDescent="0.3">
      <c r="A264" s="18"/>
      <c r="B264" s="18"/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</row>
    <row r="265" spans="1:38" x14ac:dyDescent="0.3">
      <c r="A265" s="18"/>
      <c r="B265" s="18"/>
      <c r="C265" s="18"/>
      <c r="D265" s="18"/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</row>
    <row r="266" spans="1:38" x14ac:dyDescent="0.3">
      <c r="A266" s="18"/>
      <c r="B266" s="18"/>
      <c r="C266" s="18"/>
      <c r="D266" s="18"/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</row>
    <row r="267" spans="1:38" x14ac:dyDescent="0.3">
      <c r="A267" s="18"/>
      <c r="B267" s="18"/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</row>
    <row r="268" spans="1:38" x14ac:dyDescent="0.3">
      <c r="A268" s="18"/>
      <c r="B268" s="18"/>
      <c r="C268" s="18"/>
      <c r="D268" s="18"/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</row>
    <row r="269" spans="1:38" x14ac:dyDescent="0.3">
      <c r="A269" s="18"/>
      <c r="B269" s="18"/>
      <c r="C269" s="18"/>
      <c r="D269" s="18"/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</row>
    <row r="270" spans="1:38" x14ac:dyDescent="0.3">
      <c r="A270" s="18"/>
      <c r="B270" s="18"/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</row>
    <row r="271" spans="1:38" x14ac:dyDescent="0.3">
      <c r="A271" s="18"/>
      <c r="B271" s="18"/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</row>
    <row r="272" spans="1:38" x14ac:dyDescent="0.3">
      <c r="A272" s="18"/>
      <c r="B272" s="18"/>
      <c r="C272" s="18"/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</row>
    <row r="273" spans="1:38" x14ac:dyDescent="0.3">
      <c r="A273" s="18"/>
      <c r="B273" s="18"/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</row>
    <row r="274" spans="1:38" x14ac:dyDescent="0.3">
      <c r="A274" s="18"/>
      <c r="B274" s="18"/>
      <c r="C274" s="18"/>
      <c r="D274" s="18"/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</row>
    <row r="275" spans="1:38" x14ac:dyDescent="0.3">
      <c r="A275" s="18"/>
      <c r="B275" s="18"/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</row>
    <row r="276" spans="1:38" x14ac:dyDescent="0.3">
      <c r="A276" s="18"/>
      <c r="B276" s="18"/>
      <c r="C276" s="18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</row>
    <row r="277" spans="1:38" x14ac:dyDescent="0.3">
      <c r="A277" s="18"/>
      <c r="B277" s="18"/>
      <c r="C277" s="18"/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</row>
    <row r="278" spans="1:38" x14ac:dyDescent="0.3">
      <c r="A278" s="18"/>
      <c r="B278" s="18"/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</row>
    <row r="279" spans="1:38" x14ac:dyDescent="0.3">
      <c r="A279" s="18"/>
      <c r="B279" s="18"/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</row>
    <row r="280" spans="1:38" x14ac:dyDescent="0.3">
      <c r="A280" s="18"/>
      <c r="B280" s="18"/>
      <c r="C280" s="18"/>
      <c r="D280" s="18"/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</row>
    <row r="281" spans="1:38" x14ac:dyDescent="0.3">
      <c r="A281" s="18"/>
      <c r="B281" s="18"/>
      <c r="C281" s="18"/>
      <c r="D281" s="18"/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</row>
    <row r="282" spans="1:38" x14ac:dyDescent="0.3">
      <c r="A282" s="18"/>
      <c r="B282" s="18"/>
      <c r="C282" s="18"/>
      <c r="D282" s="18"/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</row>
    <row r="283" spans="1:38" x14ac:dyDescent="0.3">
      <c r="A283" s="18"/>
      <c r="B283" s="18"/>
      <c r="C283" s="18"/>
      <c r="D283" s="18"/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</row>
    <row r="284" spans="1:38" x14ac:dyDescent="0.3">
      <c r="A284" s="18"/>
      <c r="B284" s="18"/>
      <c r="C284" s="18"/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</row>
    <row r="285" spans="1:38" x14ac:dyDescent="0.3">
      <c r="A285" s="18"/>
      <c r="B285" s="18"/>
      <c r="C285" s="18"/>
      <c r="D285" s="18"/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</row>
    <row r="286" spans="1:38" x14ac:dyDescent="0.3">
      <c r="A286" s="18"/>
      <c r="B286" s="18"/>
      <c r="C286" s="18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</row>
    <row r="287" spans="1:38" x14ac:dyDescent="0.3">
      <c r="A287" s="18"/>
      <c r="B287" s="18"/>
      <c r="C287" s="18"/>
      <c r="D287" s="18"/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</row>
    <row r="288" spans="1:38" x14ac:dyDescent="0.3">
      <c r="A288" s="18"/>
      <c r="B288" s="18"/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</row>
    <row r="289" spans="1:38" x14ac:dyDescent="0.3">
      <c r="A289" s="18"/>
      <c r="B289" s="18"/>
      <c r="C289" s="18"/>
      <c r="D289" s="18"/>
      <c r="E289" s="18"/>
      <c r="F289" s="18"/>
      <c r="G289" s="18"/>
      <c r="H289" s="1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</row>
    <row r="290" spans="1:38" x14ac:dyDescent="0.3">
      <c r="A290" s="18"/>
      <c r="B290" s="18"/>
      <c r="C290" s="18"/>
      <c r="D290" s="18"/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</row>
    <row r="291" spans="1:38" x14ac:dyDescent="0.3">
      <c r="A291" s="18"/>
      <c r="B291" s="18"/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</row>
    <row r="292" spans="1:38" x14ac:dyDescent="0.3">
      <c r="A292" s="18"/>
      <c r="B292" s="18"/>
      <c r="C292" s="18"/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</row>
    <row r="293" spans="1:38" x14ac:dyDescent="0.3">
      <c r="A293" s="18"/>
      <c r="B293" s="18"/>
      <c r="C293" s="18"/>
      <c r="D293" s="18"/>
      <c r="E293" s="18"/>
      <c r="F293" s="18"/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</row>
    <row r="294" spans="1:38" x14ac:dyDescent="0.3">
      <c r="A294" s="18"/>
      <c r="B294" s="18"/>
      <c r="C294" s="18"/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</row>
    <row r="295" spans="1:38" x14ac:dyDescent="0.3">
      <c r="A295" s="18"/>
      <c r="B295" s="18"/>
      <c r="C295" s="18"/>
      <c r="D295" s="18"/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</row>
    <row r="296" spans="1:38" x14ac:dyDescent="0.3">
      <c r="A296" s="18"/>
      <c r="B296" s="18"/>
      <c r="C296" s="18"/>
      <c r="D296" s="18"/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</row>
    <row r="297" spans="1:38" x14ac:dyDescent="0.3">
      <c r="A297" s="18"/>
      <c r="B297" s="18"/>
      <c r="C297" s="18"/>
      <c r="D297" s="18"/>
      <c r="E297" s="18"/>
      <c r="F297" s="18"/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</row>
    <row r="298" spans="1:38" x14ac:dyDescent="0.3">
      <c r="A298" s="18"/>
      <c r="B298" s="18"/>
      <c r="C298" s="18"/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</row>
    <row r="299" spans="1:38" x14ac:dyDescent="0.3">
      <c r="A299" s="18"/>
      <c r="B299" s="18"/>
      <c r="C299" s="18"/>
      <c r="D299" s="18"/>
      <c r="E299" s="18"/>
      <c r="F299" s="18"/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</row>
    <row r="300" spans="1:38" x14ac:dyDescent="0.3">
      <c r="A300" s="18"/>
      <c r="B300" s="18"/>
      <c r="C300" s="18"/>
      <c r="D300" s="18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</row>
    <row r="301" spans="1:38" x14ac:dyDescent="0.3">
      <c r="A301" s="18"/>
      <c r="B301" s="18"/>
      <c r="C301" s="18"/>
      <c r="D301" s="18"/>
      <c r="E301" s="18"/>
      <c r="F301" s="18"/>
      <c r="G301" s="18"/>
      <c r="H301" s="18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</row>
    <row r="302" spans="1:38" x14ac:dyDescent="0.3">
      <c r="A302" s="18"/>
      <c r="B302" s="18"/>
      <c r="C302" s="18"/>
      <c r="D302" s="18"/>
      <c r="E302" s="18"/>
      <c r="F302" s="18"/>
      <c r="G302" s="18"/>
      <c r="H302" s="1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</row>
    <row r="303" spans="1:38" x14ac:dyDescent="0.3">
      <c r="A303" s="18"/>
      <c r="B303" s="18"/>
      <c r="C303" s="18"/>
      <c r="D303" s="18"/>
      <c r="E303" s="18"/>
      <c r="F303" s="18"/>
      <c r="G303" s="18"/>
      <c r="H303" s="18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</row>
    <row r="304" spans="1:38" x14ac:dyDescent="0.3">
      <c r="A304" s="18"/>
      <c r="B304" s="18"/>
      <c r="C304" s="18"/>
      <c r="D304" s="18"/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</row>
    <row r="305" spans="1:38" x14ac:dyDescent="0.3">
      <c r="A305" s="18"/>
      <c r="B305" s="18"/>
      <c r="C305" s="18"/>
      <c r="D305" s="18"/>
      <c r="E305" s="18"/>
      <c r="F305" s="18"/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</row>
    <row r="306" spans="1:38" x14ac:dyDescent="0.3">
      <c r="A306" s="18"/>
      <c r="B306" s="18"/>
      <c r="C306" s="18"/>
      <c r="D306" s="18"/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</row>
    <row r="307" spans="1:38" x14ac:dyDescent="0.3">
      <c r="A307" s="18"/>
      <c r="B307" s="18"/>
      <c r="C307" s="18"/>
      <c r="D307" s="18"/>
      <c r="E307" s="18"/>
      <c r="F307" s="18"/>
      <c r="G307" s="18"/>
      <c r="H307" s="18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</row>
    <row r="308" spans="1:38" x14ac:dyDescent="0.3">
      <c r="A308" s="18"/>
      <c r="B308" s="18"/>
      <c r="C308" s="18"/>
      <c r="D308" s="18"/>
      <c r="E308" s="18"/>
      <c r="F308" s="18"/>
      <c r="G308" s="18"/>
      <c r="H308" s="18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</row>
    <row r="309" spans="1:38" x14ac:dyDescent="0.3">
      <c r="A309" s="18"/>
      <c r="B309" s="18"/>
      <c r="C309" s="18"/>
      <c r="D309" s="18"/>
      <c r="E309" s="18"/>
      <c r="F309" s="18"/>
      <c r="G309" s="18"/>
      <c r="H309" s="18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</row>
    <row r="310" spans="1:38" x14ac:dyDescent="0.3">
      <c r="A310" s="18"/>
      <c r="B310" s="18"/>
      <c r="C310" s="18"/>
      <c r="D310" s="18"/>
      <c r="E310" s="18"/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</row>
    <row r="311" spans="1:38" x14ac:dyDescent="0.3">
      <c r="A311" s="18"/>
      <c r="B311" s="18"/>
      <c r="C311" s="18"/>
      <c r="D311" s="18"/>
      <c r="E311" s="18"/>
      <c r="F311" s="18"/>
      <c r="G311" s="18"/>
      <c r="H311" s="18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</row>
    <row r="312" spans="1:38" x14ac:dyDescent="0.3">
      <c r="A312" s="18"/>
      <c r="B312" s="18"/>
      <c r="C312" s="18"/>
      <c r="D312" s="18"/>
      <c r="E312" s="18"/>
      <c r="F312" s="18"/>
      <c r="G312" s="18"/>
      <c r="H312" s="18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</row>
    <row r="313" spans="1:38" x14ac:dyDescent="0.3">
      <c r="A313" s="18"/>
      <c r="B313" s="18"/>
      <c r="C313" s="18"/>
      <c r="D313" s="18"/>
      <c r="E313" s="18"/>
      <c r="F313" s="18"/>
      <c r="G313" s="18"/>
      <c r="H313" s="18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</row>
    <row r="314" spans="1:38" x14ac:dyDescent="0.3">
      <c r="A314" s="18"/>
      <c r="B314" s="18"/>
      <c r="C314" s="18"/>
      <c r="D314" s="18"/>
      <c r="E314" s="18"/>
      <c r="F314" s="18"/>
      <c r="G314" s="18"/>
      <c r="H314" s="18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</row>
    <row r="315" spans="1:38" x14ac:dyDescent="0.3">
      <c r="A315" s="18"/>
      <c r="B315" s="18"/>
      <c r="C315" s="18"/>
      <c r="D315" s="18"/>
      <c r="E315" s="18"/>
      <c r="F315" s="18"/>
      <c r="G315" s="18"/>
      <c r="H315" s="18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</row>
    <row r="316" spans="1:38" x14ac:dyDescent="0.3">
      <c r="A316" s="18"/>
      <c r="B316" s="18"/>
      <c r="C316" s="18"/>
      <c r="D316" s="18"/>
      <c r="E316" s="18"/>
      <c r="F316" s="18"/>
      <c r="G316" s="18"/>
      <c r="H316" s="18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</row>
    <row r="317" spans="1:38" x14ac:dyDescent="0.3">
      <c r="A317" s="18"/>
      <c r="B317" s="18"/>
      <c r="C317" s="18"/>
      <c r="D317" s="18"/>
      <c r="E317" s="18"/>
      <c r="F317" s="18"/>
      <c r="G317" s="18"/>
      <c r="H317" s="18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</row>
    <row r="318" spans="1:38" x14ac:dyDescent="0.3">
      <c r="A318" s="18"/>
      <c r="B318" s="18"/>
      <c r="C318" s="18"/>
      <c r="D318" s="18"/>
      <c r="E318" s="18"/>
      <c r="F318" s="18"/>
      <c r="G318" s="18"/>
      <c r="H318" s="18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</row>
    <row r="319" spans="1:38" x14ac:dyDescent="0.3">
      <c r="A319" s="18"/>
      <c r="B319" s="18"/>
      <c r="C319" s="18"/>
      <c r="D319" s="18"/>
      <c r="E319" s="18"/>
      <c r="F319" s="18"/>
      <c r="G319" s="18"/>
      <c r="H319" s="18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</row>
    <row r="320" spans="1:38" x14ac:dyDescent="0.3">
      <c r="A320" s="18"/>
      <c r="B320" s="18"/>
      <c r="C320" s="18"/>
      <c r="D320" s="18"/>
      <c r="E320" s="18"/>
      <c r="F320" s="18"/>
      <c r="G320" s="18"/>
      <c r="H320" s="18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</row>
    <row r="321" spans="1:38" x14ac:dyDescent="0.3">
      <c r="A321" s="18"/>
      <c r="B321" s="18"/>
      <c r="C321" s="18"/>
      <c r="D321" s="18"/>
      <c r="E321" s="18"/>
      <c r="F321" s="18"/>
      <c r="G321" s="18"/>
      <c r="H321" s="18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</row>
    <row r="322" spans="1:38" x14ac:dyDescent="0.3">
      <c r="A322" s="18"/>
      <c r="B322" s="18"/>
      <c r="C322" s="18"/>
      <c r="D322" s="18"/>
      <c r="E322" s="18"/>
      <c r="F322" s="18"/>
      <c r="G322" s="18"/>
      <c r="H322" s="18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</row>
    <row r="323" spans="1:38" x14ac:dyDescent="0.3">
      <c r="A323" s="18"/>
      <c r="B323" s="18"/>
      <c r="C323" s="18"/>
      <c r="D323" s="18"/>
      <c r="E323" s="18"/>
      <c r="F323" s="18"/>
      <c r="G323" s="18"/>
      <c r="H323" s="18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</row>
    <row r="324" spans="1:38" x14ac:dyDescent="0.3">
      <c r="A324" s="18"/>
      <c r="B324" s="18"/>
      <c r="C324" s="18"/>
      <c r="D324" s="18"/>
      <c r="E324" s="18"/>
      <c r="F324" s="18"/>
      <c r="G324" s="18"/>
      <c r="H324" s="18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</row>
    <row r="325" spans="1:38" x14ac:dyDescent="0.3">
      <c r="A325" s="18"/>
      <c r="B325" s="18"/>
      <c r="C325" s="18"/>
      <c r="D325" s="18"/>
      <c r="E325" s="18"/>
      <c r="F325" s="18"/>
      <c r="G325" s="18"/>
      <c r="H325" s="18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</row>
    <row r="326" spans="1:38" x14ac:dyDescent="0.3">
      <c r="A326" s="18"/>
      <c r="B326" s="18"/>
      <c r="C326" s="18"/>
      <c r="D326" s="18"/>
      <c r="E326" s="18"/>
      <c r="F326" s="18"/>
      <c r="G326" s="18"/>
      <c r="H326" s="18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</row>
    <row r="327" spans="1:38" x14ac:dyDescent="0.3">
      <c r="A327" s="18"/>
      <c r="B327" s="18"/>
      <c r="C327" s="18"/>
      <c r="D327" s="18"/>
      <c r="E327" s="18"/>
      <c r="F327" s="18"/>
      <c r="G327" s="18"/>
      <c r="H327" s="18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</row>
    <row r="328" spans="1:38" x14ac:dyDescent="0.3">
      <c r="A328" s="18"/>
      <c r="B328" s="18"/>
      <c r="C328" s="18"/>
      <c r="D328" s="18"/>
      <c r="E328" s="18"/>
      <c r="F328" s="18"/>
      <c r="G328" s="18"/>
      <c r="H328" s="18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</row>
    <row r="329" spans="1:38" x14ac:dyDescent="0.3">
      <c r="A329" s="18"/>
      <c r="B329" s="18"/>
      <c r="C329" s="18"/>
      <c r="D329" s="18"/>
      <c r="E329" s="18"/>
      <c r="F329" s="18"/>
      <c r="G329" s="18"/>
      <c r="H329" s="18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</row>
    <row r="330" spans="1:38" x14ac:dyDescent="0.3">
      <c r="A330" s="18"/>
      <c r="B330" s="18"/>
      <c r="C330" s="18"/>
      <c r="D330" s="18"/>
      <c r="E330" s="18"/>
      <c r="F330" s="18"/>
      <c r="G330" s="18"/>
      <c r="H330" s="1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</row>
    <row r="331" spans="1:38" x14ac:dyDescent="0.3">
      <c r="A331" s="18"/>
      <c r="B331" s="18"/>
      <c r="C331" s="18"/>
      <c r="D331" s="18"/>
      <c r="E331" s="18"/>
      <c r="F331" s="18"/>
      <c r="G331" s="18"/>
      <c r="H331" s="18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</row>
    <row r="332" spans="1:38" x14ac:dyDescent="0.3">
      <c r="A332" s="18"/>
      <c r="B332" s="18"/>
      <c r="C332" s="18"/>
      <c r="D332" s="18"/>
      <c r="E332" s="18"/>
      <c r="F332" s="18"/>
      <c r="G332" s="18"/>
      <c r="H332" s="18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</row>
    <row r="333" spans="1:38" x14ac:dyDescent="0.3">
      <c r="A333" s="18"/>
      <c r="B333" s="18"/>
      <c r="C333" s="18"/>
      <c r="D333" s="18"/>
      <c r="E333" s="18"/>
      <c r="F333" s="18"/>
      <c r="G333" s="18"/>
      <c r="H333" s="18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</row>
    <row r="334" spans="1:38" x14ac:dyDescent="0.3">
      <c r="A334" s="18"/>
      <c r="B334" s="18"/>
      <c r="C334" s="18"/>
      <c r="D334" s="18"/>
      <c r="E334" s="18"/>
      <c r="F334" s="18"/>
      <c r="G334" s="18"/>
      <c r="H334" s="18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</row>
    <row r="335" spans="1:38" x14ac:dyDescent="0.3">
      <c r="A335" s="18"/>
      <c r="B335" s="18"/>
      <c r="C335" s="18"/>
      <c r="D335" s="18"/>
      <c r="E335" s="18"/>
      <c r="F335" s="18"/>
      <c r="G335" s="18"/>
      <c r="H335" s="18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</row>
    <row r="336" spans="1:38" x14ac:dyDescent="0.3">
      <c r="A336" s="18"/>
      <c r="B336" s="18"/>
      <c r="C336" s="18"/>
      <c r="D336" s="18"/>
      <c r="E336" s="18"/>
      <c r="F336" s="18"/>
      <c r="G336" s="18"/>
      <c r="H336" s="18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</row>
    <row r="337" spans="1:38" x14ac:dyDescent="0.3">
      <c r="A337" s="18"/>
      <c r="B337" s="18"/>
      <c r="C337" s="18"/>
      <c r="D337" s="18"/>
      <c r="E337" s="18"/>
      <c r="F337" s="18"/>
      <c r="G337" s="18"/>
      <c r="H337" s="18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</row>
    <row r="338" spans="1:38" x14ac:dyDescent="0.3">
      <c r="A338" s="18"/>
      <c r="B338" s="18"/>
      <c r="C338" s="18"/>
      <c r="D338" s="18"/>
      <c r="E338" s="18"/>
      <c r="F338" s="18"/>
      <c r="G338" s="18"/>
      <c r="H338" s="18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</row>
    <row r="339" spans="1:38" x14ac:dyDescent="0.3">
      <c r="A339" s="18"/>
      <c r="B339" s="18"/>
      <c r="C339" s="18"/>
      <c r="D339" s="18"/>
      <c r="E339" s="18"/>
      <c r="F339" s="18"/>
      <c r="G339" s="18"/>
      <c r="H339" s="18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</row>
    <row r="340" spans="1:38" x14ac:dyDescent="0.3">
      <c r="A340" s="18"/>
      <c r="B340" s="18"/>
      <c r="C340" s="18"/>
      <c r="D340" s="18"/>
      <c r="E340" s="18"/>
      <c r="F340" s="18"/>
      <c r="G340" s="18"/>
      <c r="H340" s="18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</row>
    <row r="341" spans="1:38" x14ac:dyDescent="0.3">
      <c r="A341" s="18"/>
      <c r="B341" s="18"/>
      <c r="C341" s="18"/>
      <c r="D341" s="18"/>
      <c r="E341" s="18"/>
      <c r="F341" s="18"/>
      <c r="G341" s="18"/>
      <c r="H341" s="18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</row>
    <row r="342" spans="1:38" x14ac:dyDescent="0.3">
      <c r="A342" s="18"/>
      <c r="B342" s="18"/>
      <c r="C342" s="18"/>
      <c r="D342" s="18"/>
      <c r="E342" s="18"/>
      <c r="F342" s="18"/>
      <c r="G342" s="18"/>
      <c r="H342" s="18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</row>
    <row r="343" spans="1:38" x14ac:dyDescent="0.3">
      <c r="A343" s="18"/>
      <c r="B343" s="18"/>
      <c r="C343" s="18"/>
      <c r="D343" s="18"/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</row>
    <row r="344" spans="1:38" x14ac:dyDescent="0.3">
      <c r="A344" s="18"/>
      <c r="B344" s="18"/>
      <c r="C344" s="18"/>
      <c r="D344" s="18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</row>
    <row r="345" spans="1:38" x14ac:dyDescent="0.3">
      <c r="A345" s="18"/>
      <c r="B345" s="18"/>
      <c r="C345" s="18"/>
      <c r="D345" s="18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</row>
    <row r="346" spans="1:38" x14ac:dyDescent="0.3">
      <c r="A346" s="18"/>
      <c r="B346" s="18"/>
      <c r="C346" s="18"/>
      <c r="D346" s="18"/>
      <c r="E346" s="18"/>
      <c r="F346" s="18"/>
      <c r="G346" s="18"/>
      <c r="H346" s="18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</row>
    <row r="347" spans="1:38" x14ac:dyDescent="0.3">
      <c r="A347" s="18"/>
      <c r="B347" s="18"/>
      <c r="C347" s="18"/>
      <c r="D347" s="18"/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</row>
    <row r="348" spans="1:38" x14ac:dyDescent="0.3">
      <c r="A348" s="18"/>
      <c r="B348" s="18"/>
      <c r="C348" s="18"/>
      <c r="D348" s="18"/>
      <c r="E348" s="18"/>
      <c r="F348" s="18"/>
      <c r="G348" s="18"/>
      <c r="H348" s="18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</row>
    <row r="349" spans="1:38" x14ac:dyDescent="0.3">
      <c r="A349" s="18"/>
      <c r="B349" s="18"/>
      <c r="C349" s="18"/>
      <c r="D349" s="18"/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</row>
    <row r="350" spans="1:38" x14ac:dyDescent="0.3">
      <c r="A350" s="18"/>
      <c r="B350" s="18"/>
      <c r="C350" s="18"/>
      <c r="D350" s="18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</row>
    <row r="351" spans="1:38" x14ac:dyDescent="0.3">
      <c r="A351" s="18"/>
      <c r="B351" s="18"/>
      <c r="C351" s="18"/>
      <c r="D351" s="18"/>
      <c r="E351" s="18"/>
      <c r="F351" s="18"/>
      <c r="G351" s="18"/>
      <c r="H351" s="18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</row>
    <row r="352" spans="1:38" x14ac:dyDescent="0.3">
      <c r="A352" s="18"/>
      <c r="B352" s="18"/>
      <c r="C352" s="18"/>
      <c r="D352" s="18"/>
      <c r="E352" s="18"/>
      <c r="F352" s="18"/>
      <c r="G352" s="18"/>
      <c r="H352" s="18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</row>
    <row r="353" spans="1:38" x14ac:dyDescent="0.3">
      <c r="A353" s="18"/>
      <c r="B353" s="18"/>
      <c r="C353" s="18"/>
      <c r="D353" s="18"/>
      <c r="E353" s="18"/>
      <c r="F353" s="18"/>
      <c r="G353" s="18"/>
      <c r="H353" s="18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</row>
    <row r="354" spans="1:38" x14ac:dyDescent="0.3">
      <c r="A354" s="18"/>
      <c r="B354" s="18"/>
      <c r="C354" s="18"/>
      <c r="D354" s="18"/>
      <c r="E354" s="18"/>
      <c r="F354" s="18"/>
      <c r="G354" s="18"/>
      <c r="H354" s="1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</row>
    <row r="355" spans="1:38" x14ac:dyDescent="0.3">
      <c r="A355" s="18"/>
      <c r="B355" s="18"/>
      <c r="C355" s="18"/>
      <c r="D355" s="18"/>
      <c r="E355" s="18"/>
      <c r="F355" s="18"/>
      <c r="G355" s="18"/>
      <c r="H355" s="18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</row>
    <row r="356" spans="1:38" x14ac:dyDescent="0.3">
      <c r="A356" s="18"/>
      <c r="B356" s="18"/>
      <c r="C356" s="18"/>
      <c r="D356" s="18"/>
      <c r="E356" s="18"/>
      <c r="F356" s="18"/>
      <c r="G356" s="18"/>
      <c r="H356" s="18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</row>
    <row r="357" spans="1:38" x14ac:dyDescent="0.3">
      <c r="A357" s="18"/>
      <c r="B357" s="18"/>
      <c r="C357" s="18"/>
      <c r="D357" s="18"/>
      <c r="E357" s="18"/>
      <c r="F357" s="18"/>
      <c r="G357" s="18"/>
      <c r="H357" s="1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</row>
    <row r="358" spans="1:38" x14ac:dyDescent="0.3">
      <c r="A358" s="18"/>
      <c r="B358" s="18"/>
      <c r="C358" s="18"/>
      <c r="D358" s="18"/>
      <c r="E358" s="18"/>
      <c r="F358" s="18"/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</row>
    <row r="359" spans="1:38" x14ac:dyDescent="0.3">
      <c r="A359" s="18"/>
      <c r="B359" s="18"/>
      <c r="C359" s="18"/>
      <c r="D359" s="18"/>
      <c r="E359" s="18"/>
      <c r="F359" s="18"/>
      <c r="G359" s="18"/>
      <c r="H359" s="1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</row>
    <row r="360" spans="1:38" x14ac:dyDescent="0.3">
      <c r="A360" s="18"/>
      <c r="B360" s="18"/>
      <c r="C360" s="18"/>
      <c r="D360" s="18"/>
      <c r="E360" s="18"/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</row>
    <row r="361" spans="1:38" x14ac:dyDescent="0.3">
      <c r="A361" s="18"/>
      <c r="B361" s="18"/>
      <c r="C361" s="18"/>
      <c r="D361" s="18"/>
      <c r="E361" s="18"/>
      <c r="F361" s="18"/>
      <c r="G361" s="18"/>
      <c r="H361" s="18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</row>
    <row r="362" spans="1:38" x14ac:dyDescent="0.3">
      <c r="A362" s="18"/>
      <c r="B362" s="18"/>
      <c r="C362" s="18"/>
      <c r="D362" s="18"/>
      <c r="E362" s="18"/>
      <c r="F362" s="18"/>
      <c r="G362" s="18"/>
      <c r="H362" s="1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</row>
    <row r="363" spans="1:38" x14ac:dyDescent="0.3">
      <c r="A363" s="18"/>
      <c r="B363" s="18"/>
      <c r="C363" s="18"/>
      <c r="D363" s="18"/>
      <c r="E363" s="18"/>
      <c r="F363" s="18"/>
      <c r="G363" s="18"/>
      <c r="H363" s="18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</row>
    <row r="364" spans="1:38" x14ac:dyDescent="0.3">
      <c r="A364" s="18"/>
      <c r="B364" s="18"/>
      <c r="C364" s="18"/>
      <c r="D364" s="18"/>
      <c r="E364" s="18"/>
      <c r="F364" s="18"/>
      <c r="G364" s="18"/>
      <c r="H364" s="1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</row>
    <row r="365" spans="1:38" x14ac:dyDescent="0.3">
      <c r="A365" s="18"/>
      <c r="B365" s="18"/>
      <c r="C365" s="18"/>
      <c r="D365" s="18"/>
      <c r="E365" s="18"/>
      <c r="F365" s="18"/>
      <c r="G365" s="18"/>
      <c r="H365" s="1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</row>
    <row r="366" spans="1:38" x14ac:dyDescent="0.3">
      <c r="A366" s="18"/>
      <c r="B366" s="18"/>
      <c r="C366" s="18"/>
      <c r="D366" s="18"/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</row>
    <row r="367" spans="1:38" x14ac:dyDescent="0.3">
      <c r="A367" s="18"/>
      <c r="B367" s="18"/>
      <c r="C367" s="18"/>
      <c r="D367" s="18"/>
      <c r="E367" s="18"/>
      <c r="F367" s="18"/>
      <c r="G367" s="18"/>
      <c r="H367" s="18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</row>
    <row r="368" spans="1:38" x14ac:dyDescent="0.3">
      <c r="A368" s="18"/>
      <c r="B368" s="18"/>
      <c r="C368" s="18"/>
      <c r="D368" s="18"/>
      <c r="E368" s="18"/>
      <c r="F368" s="18"/>
      <c r="G368" s="18"/>
      <c r="H368" s="1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</row>
    <row r="369" spans="1:38" x14ac:dyDescent="0.3">
      <c r="A369" s="18"/>
      <c r="B369" s="18"/>
      <c r="C369" s="18"/>
      <c r="D369" s="18"/>
      <c r="E369" s="18"/>
      <c r="F369" s="18"/>
      <c r="G369" s="18"/>
      <c r="H369" s="18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</row>
    <row r="370" spans="1:38" x14ac:dyDescent="0.3">
      <c r="A370" s="18"/>
      <c r="B370" s="18"/>
      <c r="C370" s="18"/>
      <c r="D370" s="18"/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</row>
    <row r="371" spans="1:38" x14ac:dyDescent="0.3">
      <c r="A371" s="18"/>
      <c r="B371" s="18"/>
      <c r="C371" s="18"/>
      <c r="D371" s="18"/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</row>
    <row r="372" spans="1:38" x14ac:dyDescent="0.3">
      <c r="A372" s="18"/>
      <c r="B372" s="18"/>
      <c r="C372" s="18"/>
      <c r="D372" s="18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</row>
    <row r="373" spans="1:38" x14ac:dyDescent="0.3">
      <c r="A373" s="18"/>
      <c r="B373" s="18"/>
      <c r="C373" s="18"/>
      <c r="D373" s="18"/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</row>
    <row r="374" spans="1:38" x14ac:dyDescent="0.3">
      <c r="A374" s="18"/>
      <c r="B374" s="18"/>
      <c r="C374" s="18"/>
      <c r="D374" s="18"/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</row>
    <row r="375" spans="1:38" x14ac:dyDescent="0.3">
      <c r="A375" s="18"/>
      <c r="B375" s="18"/>
      <c r="C375" s="18"/>
      <c r="D375" s="18"/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</row>
    <row r="376" spans="1:38" x14ac:dyDescent="0.3">
      <c r="A376" s="18"/>
      <c r="B376" s="18"/>
      <c r="C376" s="18"/>
      <c r="D376" s="18"/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</row>
    <row r="377" spans="1:38" x14ac:dyDescent="0.3">
      <c r="A377" s="18"/>
      <c r="B377" s="18"/>
      <c r="C377" s="18"/>
      <c r="D377" s="18"/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</row>
    <row r="378" spans="1:38" x14ac:dyDescent="0.3">
      <c r="A378" s="18"/>
      <c r="B378" s="18"/>
      <c r="C378" s="18"/>
      <c r="D378" s="18"/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</row>
    <row r="379" spans="1:38" x14ac:dyDescent="0.3">
      <c r="A379" s="18"/>
      <c r="B379" s="18"/>
      <c r="C379" s="18"/>
      <c r="D379" s="18"/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</row>
    <row r="380" spans="1:38" x14ac:dyDescent="0.3">
      <c r="A380" s="18"/>
      <c r="B380" s="18"/>
      <c r="C380" s="18"/>
      <c r="D380" s="18"/>
      <c r="E380" s="18"/>
      <c r="F380" s="18"/>
      <c r="G380" s="18"/>
      <c r="H380" s="1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</row>
    <row r="381" spans="1:38" x14ac:dyDescent="0.3">
      <c r="A381" s="18"/>
      <c r="B381" s="18"/>
      <c r="C381" s="18"/>
      <c r="D381" s="18"/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</row>
    <row r="382" spans="1:38" x14ac:dyDescent="0.3">
      <c r="A382" s="18"/>
      <c r="B382" s="18"/>
      <c r="C382" s="18"/>
      <c r="D382" s="18"/>
      <c r="E382" s="18"/>
      <c r="F382" s="18"/>
      <c r="G382" s="18"/>
      <c r="H382" s="18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</row>
    <row r="383" spans="1:38" x14ac:dyDescent="0.3">
      <c r="A383" s="18"/>
      <c r="B383" s="18"/>
      <c r="C383" s="18"/>
      <c r="D383" s="18"/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</row>
    <row r="384" spans="1:38" x14ac:dyDescent="0.3">
      <c r="A384" s="18"/>
      <c r="B384" s="18"/>
      <c r="C384" s="18"/>
      <c r="D384" s="18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</row>
    <row r="385" spans="1:38" x14ac:dyDescent="0.3">
      <c r="A385" s="18"/>
      <c r="B385" s="18"/>
      <c r="C385" s="18"/>
      <c r="D385" s="18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</row>
    <row r="386" spans="1:38" x14ac:dyDescent="0.3">
      <c r="A386" s="18"/>
      <c r="B386" s="18"/>
      <c r="C386" s="18"/>
      <c r="D386" s="18"/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</row>
    <row r="387" spans="1:38" x14ac:dyDescent="0.3">
      <c r="A387" s="18"/>
      <c r="B387" s="18"/>
      <c r="C387" s="18"/>
      <c r="D387" s="18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</row>
    <row r="388" spans="1:38" x14ac:dyDescent="0.3">
      <c r="A388" s="18"/>
      <c r="B388" s="18"/>
      <c r="C388" s="18"/>
      <c r="D388" s="18"/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</row>
    <row r="389" spans="1:38" x14ac:dyDescent="0.3">
      <c r="A389" s="18"/>
      <c r="B389" s="18"/>
      <c r="C389" s="18"/>
      <c r="D389" s="18"/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</row>
    <row r="390" spans="1:38" x14ac:dyDescent="0.3">
      <c r="A390" s="18"/>
      <c r="B390" s="18"/>
      <c r="C390" s="18"/>
      <c r="D390" s="18"/>
      <c r="E390" s="18"/>
      <c r="F390" s="18"/>
      <c r="G390" s="18"/>
      <c r="H390" s="1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</row>
    <row r="391" spans="1:38" x14ac:dyDescent="0.3">
      <c r="A391" s="18"/>
      <c r="B391" s="18"/>
      <c r="C391" s="18"/>
      <c r="D391" s="18"/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</row>
    <row r="392" spans="1:38" x14ac:dyDescent="0.3">
      <c r="A392" s="18"/>
      <c r="B392" s="18"/>
      <c r="C392" s="18"/>
      <c r="D392" s="18"/>
      <c r="E392" s="18"/>
      <c r="F392" s="18"/>
      <c r="G392" s="18"/>
      <c r="H392" s="1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</row>
    <row r="393" spans="1:38" x14ac:dyDescent="0.3">
      <c r="A393" s="18"/>
      <c r="B393" s="18"/>
      <c r="C393" s="18"/>
      <c r="D393" s="18"/>
      <c r="E393" s="18"/>
      <c r="F393" s="18"/>
      <c r="G393" s="18"/>
      <c r="H393" s="1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</row>
    <row r="394" spans="1:38" x14ac:dyDescent="0.3">
      <c r="A394" s="18"/>
      <c r="B394" s="18"/>
      <c r="C394" s="18"/>
      <c r="D394" s="18"/>
      <c r="E394" s="18"/>
      <c r="F394" s="18"/>
      <c r="G394" s="18"/>
      <c r="H394" s="1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</row>
    <row r="395" spans="1:38" x14ac:dyDescent="0.3">
      <c r="A395" s="18"/>
      <c r="B395" s="18"/>
      <c r="C395" s="18"/>
      <c r="D395" s="18"/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</row>
    <row r="396" spans="1:38" x14ac:dyDescent="0.3">
      <c r="A396" s="18"/>
      <c r="B396" s="18"/>
      <c r="C396" s="18"/>
      <c r="D396" s="18"/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</row>
    <row r="397" spans="1:38" x14ac:dyDescent="0.3">
      <c r="A397" s="18"/>
      <c r="B397" s="18"/>
      <c r="C397" s="18"/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</row>
    <row r="398" spans="1:38" x14ac:dyDescent="0.3">
      <c r="A398" s="18"/>
      <c r="B398" s="18"/>
      <c r="C398" s="18"/>
      <c r="D398" s="18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</row>
    <row r="399" spans="1:38" x14ac:dyDescent="0.3">
      <c r="A399" s="18"/>
      <c r="B399" s="18"/>
      <c r="C399" s="18"/>
      <c r="D399" s="18"/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</row>
    <row r="400" spans="1:38" x14ac:dyDescent="0.3">
      <c r="A400" s="18"/>
      <c r="B400" s="18"/>
      <c r="C400" s="18"/>
      <c r="D400" s="18"/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</row>
    <row r="401" spans="1:38" x14ac:dyDescent="0.3">
      <c r="A401" s="18"/>
      <c r="B401" s="18"/>
      <c r="C401" s="18"/>
      <c r="D401" s="18"/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</row>
    <row r="402" spans="1:38" x14ac:dyDescent="0.3">
      <c r="A402" s="18"/>
      <c r="B402" s="18"/>
      <c r="C402" s="18"/>
      <c r="D402" s="18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</row>
    <row r="403" spans="1:38" x14ac:dyDescent="0.3">
      <c r="A403" s="18"/>
      <c r="B403" s="18"/>
      <c r="C403" s="18"/>
      <c r="D403" s="18"/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</row>
    <row r="404" spans="1:38" x14ac:dyDescent="0.3">
      <c r="A404" s="18"/>
      <c r="B404" s="18"/>
      <c r="C404" s="18"/>
      <c r="D404" s="18"/>
      <c r="E404" s="18"/>
      <c r="F404" s="18"/>
      <c r="G404" s="18"/>
      <c r="H404" s="1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</row>
    <row r="405" spans="1:38" x14ac:dyDescent="0.3">
      <c r="A405" s="18"/>
      <c r="B405" s="18"/>
      <c r="C405" s="18"/>
      <c r="D405" s="18"/>
      <c r="E405" s="18"/>
      <c r="F405" s="18"/>
      <c r="G405" s="18"/>
      <c r="H405" s="1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</row>
    <row r="406" spans="1:38" x14ac:dyDescent="0.3">
      <c r="A406" s="18"/>
      <c r="B406" s="18"/>
      <c r="C406" s="18"/>
      <c r="D406" s="18"/>
      <c r="E406" s="18"/>
      <c r="F406" s="18"/>
      <c r="G406" s="18"/>
      <c r="H406" s="1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</row>
    <row r="407" spans="1:38" x14ac:dyDescent="0.3">
      <c r="A407" s="18"/>
      <c r="B407" s="18"/>
      <c r="C407" s="18"/>
      <c r="D407" s="18"/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</row>
    <row r="408" spans="1:38" x14ac:dyDescent="0.3">
      <c r="A408" s="18"/>
      <c r="B408" s="18"/>
      <c r="C408" s="18"/>
      <c r="D408" s="18"/>
      <c r="E408" s="18"/>
      <c r="F408" s="18"/>
      <c r="G408" s="18"/>
      <c r="H408" s="18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</row>
    <row r="409" spans="1:38" x14ac:dyDescent="0.3">
      <c r="A409" s="18"/>
      <c r="B409" s="18"/>
      <c r="C409" s="18"/>
      <c r="D409" s="18"/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</row>
    <row r="410" spans="1:38" x14ac:dyDescent="0.3">
      <c r="A410" s="18"/>
      <c r="B410" s="18"/>
      <c r="C410" s="18"/>
      <c r="D410" s="18"/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</row>
    <row r="411" spans="1:38" x14ac:dyDescent="0.3">
      <c r="A411" s="18"/>
      <c r="B411" s="18"/>
      <c r="C411" s="18"/>
      <c r="D411" s="18"/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</row>
    <row r="412" spans="1:38" x14ac:dyDescent="0.3">
      <c r="A412" s="18"/>
      <c r="B412" s="18"/>
      <c r="C412" s="18"/>
      <c r="D412" s="18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</row>
    <row r="413" spans="1:38" x14ac:dyDescent="0.3">
      <c r="A413" s="18"/>
      <c r="B413" s="18"/>
      <c r="C413" s="18"/>
      <c r="D413" s="18"/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</row>
    <row r="414" spans="1:38" x14ac:dyDescent="0.3">
      <c r="A414" s="18"/>
      <c r="B414" s="18"/>
      <c r="C414" s="18"/>
      <c r="D414" s="18"/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</row>
    <row r="415" spans="1:38" x14ac:dyDescent="0.3">
      <c r="A415" s="18"/>
      <c r="B415" s="18"/>
      <c r="C415" s="18"/>
      <c r="D415" s="18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</row>
    <row r="416" spans="1:38" x14ac:dyDescent="0.3">
      <c r="A416" s="18"/>
      <c r="B416" s="18"/>
      <c r="C416" s="18"/>
      <c r="D416" s="18"/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</row>
    <row r="417" spans="1:38" x14ac:dyDescent="0.3">
      <c r="A417" s="18"/>
      <c r="B417" s="18"/>
      <c r="C417" s="18"/>
      <c r="D417" s="18"/>
      <c r="E417" s="18"/>
      <c r="F417" s="18"/>
      <c r="G417" s="18"/>
      <c r="H417" s="1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</row>
    <row r="418" spans="1:38" x14ac:dyDescent="0.3">
      <c r="A418" s="18"/>
      <c r="B418" s="18"/>
      <c r="C418" s="18"/>
      <c r="D418" s="18"/>
      <c r="E418" s="18"/>
      <c r="F418" s="18"/>
      <c r="G418" s="18"/>
      <c r="H418" s="1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</row>
    <row r="419" spans="1:38" x14ac:dyDescent="0.3">
      <c r="A419" s="18"/>
      <c r="B419" s="18"/>
      <c r="C419" s="18"/>
      <c r="D419" s="18"/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</row>
    <row r="420" spans="1:38" x14ac:dyDescent="0.3">
      <c r="A420" s="18"/>
      <c r="B420" s="18"/>
      <c r="C420" s="18"/>
      <c r="D420" s="18"/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</row>
    <row r="421" spans="1:38" x14ac:dyDescent="0.3">
      <c r="A421" s="18"/>
      <c r="B421" s="18"/>
      <c r="C421" s="18"/>
      <c r="D421" s="18"/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</row>
    <row r="422" spans="1:38" x14ac:dyDescent="0.3">
      <c r="A422" s="18"/>
      <c r="B422" s="18"/>
      <c r="C422" s="18"/>
      <c r="D422" s="18"/>
      <c r="E422" s="18"/>
      <c r="F422" s="18"/>
      <c r="G422" s="18"/>
      <c r="H422" s="18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</row>
    <row r="423" spans="1:38" x14ac:dyDescent="0.3">
      <c r="A423" s="18"/>
      <c r="B423" s="18"/>
      <c r="C423" s="18"/>
      <c r="D423" s="18"/>
      <c r="E423" s="18"/>
      <c r="F423" s="18"/>
      <c r="G423" s="18"/>
      <c r="H423" s="18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</row>
    <row r="424" spans="1:38" x14ac:dyDescent="0.3">
      <c r="A424" s="18"/>
      <c r="B424" s="18"/>
      <c r="C424" s="18"/>
      <c r="D424" s="18"/>
      <c r="E424" s="18"/>
      <c r="F424" s="18"/>
      <c r="G424" s="18"/>
      <c r="H424" s="18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</row>
    <row r="425" spans="1:38" x14ac:dyDescent="0.3">
      <c r="A425" s="18"/>
      <c r="B425" s="18"/>
      <c r="C425" s="18"/>
      <c r="D425" s="18"/>
      <c r="E425" s="18"/>
      <c r="F425" s="18"/>
      <c r="G425" s="18"/>
      <c r="H425" s="1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</row>
    <row r="426" spans="1:38" x14ac:dyDescent="0.3">
      <c r="A426" s="18"/>
      <c r="B426" s="18"/>
      <c r="C426" s="18"/>
      <c r="D426" s="18"/>
      <c r="E426" s="18"/>
      <c r="F426" s="18"/>
      <c r="G426" s="18"/>
      <c r="H426" s="18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</row>
    <row r="427" spans="1:38" x14ac:dyDescent="0.3">
      <c r="A427" s="18"/>
      <c r="B427" s="18"/>
      <c r="C427" s="18"/>
      <c r="D427" s="18"/>
      <c r="E427" s="18"/>
      <c r="F427" s="18"/>
      <c r="G427" s="18"/>
      <c r="H427" s="18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</row>
    <row r="428" spans="1:38" x14ac:dyDescent="0.3">
      <c r="A428" s="18"/>
      <c r="B428" s="18"/>
      <c r="C428" s="18"/>
      <c r="D428" s="18"/>
      <c r="E428" s="18"/>
      <c r="F428" s="18"/>
      <c r="G428" s="18"/>
      <c r="H428" s="18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</row>
    <row r="429" spans="1:38" x14ac:dyDescent="0.3">
      <c r="A429" s="18"/>
      <c r="B429" s="18"/>
      <c r="C429" s="18"/>
      <c r="D429" s="18"/>
      <c r="E429" s="18"/>
      <c r="F429" s="18"/>
      <c r="G429" s="18"/>
      <c r="H429" s="18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</row>
    <row r="430" spans="1:38" x14ac:dyDescent="0.3">
      <c r="A430" s="18"/>
      <c r="B430" s="18"/>
      <c r="C430" s="18"/>
      <c r="D430" s="18"/>
      <c r="E430" s="18"/>
      <c r="F430" s="18"/>
      <c r="G430" s="18"/>
      <c r="H430" s="18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</row>
    <row r="431" spans="1:38" x14ac:dyDescent="0.3">
      <c r="A431" s="18"/>
      <c r="B431" s="18"/>
      <c r="C431" s="18"/>
      <c r="D431" s="18"/>
      <c r="E431" s="18"/>
      <c r="F431" s="18"/>
      <c r="G431" s="18"/>
      <c r="H431" s="18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</row>
    <row r="432" spans="1:38" x14ac:dyDescent="0.3">
      <c r="A432" s="18"/>
      <c r="B432" s="18"/>
      <c r="C432" s="18"/>
      <c r="D432" s="18"/>
      <c r="E432" s="18"/>
      <c r="F432" s="18"/>
      <c r="G432" s="18"/>
      <c r="H432" s="18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</row>
    <row r="433" spans="1:38" x14ac:dyDescent="0.3">
      <c r="A433" s="18"/>
      <c r="B433" s="18"/>
      <c r="C433" s="18"/>
      <c r="D433" s="18"/>
      <c r="E433" s="18"/>
      <c r="F433" s="18"/>
      <c r="G433" s="18"/>
      <c r="H433" s="18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</row>
    <row r="434" spans="1:38" x14ac:dyDescent="0.3">
      <c r="A434" s="18"/>
      <c r="B434" s="18"/>
      <c r="C434" s="18"/>
      <c r="D434" s="18"/>
      <c r="E434" s="18"/>
      <c r="F434" s="18"/>
      <c r="G434" s="18"/>
      <c r="H434" s="18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</row>
    <row r="435" spans="1:38" x14ac:dyDescent="0.3">
      <c r="A435" s="18"/>
      <c r="B435" s="18"/>
      <c r="C435" s="18"/>
      <c r="D435" s="18"/>
      <c r="E435" s="18"/>
      <c r="F435" s="18"/>
      <c r="G435" s="18"/>
      <c r="H435" s="18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</row>
    <row r="436" spans="1:38" x14ac:dyDescent="0.3">
      <c r="A436" s="18"/>
      <c r="B436" s="18"/>
      <c r="C436" s="18"/>
      <c r="D436" s="18"/>
      <c r="E436" s="18"/>
      <c r="F436" s="18"/>
      <c r="G436" s="18"/>
      <c r="H436" s="18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</row>
    <row r="437" spans="1:38" x14ac:dyDescent="0.3">
      <c r="A437" s="18"/>
      <c r="B437" s="18"/>
      <c r="C437" s="18"/>
      <c r="D437" s="18"/>
      <c r="E437" s="18"/>
      <c r="F437" s="18"/>
      <c r="G437" s="18"/>
      <c r="H437" s="18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  <c r="AL437"/>
    </row>
    <row r="438" spans="1:38" x14ac:dyDescent="0.3">
      <c r="A438" s="18"/>
      <c r="B438" s="18"/>
      <c r="C438" s="18"/>
      <c r="D438" s="18"/>
      <c r="E438" s="18"/>
      <c r="F438" s="18"/>
      <c r="G438" s="18"/>
      <c r="H438" s="18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  <c r="AL438"/>
    </row>
    <row r="439" spans="1:38" x14ac:dyDescent="0.3">
      <c r="A439" s="18"/>
      <c r="B439" s="18"/>
      <c r="C439" s="18"/>
      <c r="D439" s="18"/>
      <c r="E439" s="18"/>
      <c r="F439" s="18"/>
      <c r="G439" s="18"/>
      <c r="H439" s="18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  <c r="AL439"/>
    </row>
    <row r="440" spans="1:38" x14ac:dyDescent="0.3">
      <c r="A440" s="18"/>
      <c r="B440" s="18"/>
      <c r="C440" s="18"/>
      <c r="D440" s="18"/>
      <c r="E440" s="18"/>
      <c r="F440" s="18"/>
      <c r="G440" s="18"/>
      <c r="H440" s="18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  <c r="AL440"/>
    </row>
    <row r="441" spans="1:38" x14ac:dyDescent="0.3">
      <c r="A441" s="18"/>
      <c r="B441" s="18"/>
      <c r="C441" s="18"/>
      <c r="D441" s="18"/>
      <c r="E441" s="18"/>
      <c r="F441" s="18"/>
      <c r="G441" s="18"/>
      <c r="H441" s="18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  <c r="AL441"/>
    </row>
    <row r="442" spans="1:38" x14ac:dyDescent="0.3">
      <c r="A442" s="18"/>
      <c r="B442" s="18"/>
      <c r="C442" s="18"/>
      <c r="D442" s="18"/>
      <c r="E442" s="18"/>
      <c r="F442" s="18"/>
      <c r="G442" s="18"/>
      <c r="H442" s="18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  <c r="AL442"/>
    </row>
    <row r="443" spans="1:38" x14ac:dyDescent="0.3">
      <c r="A443" s="18"/>
      <c r="B443" s="18"/>
      <c r="C443" s="18"/>
      <c r="D443" s="18"/>
      <c r="E443" s="18"/>
      <c r="F443" s="18"/>
      <c r="G443" s="18"/>
      <c r="H443" s="18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  <c r="AL443"/>
    </row>
    <row r="444" spans="1:38" x14ac:dyDescent="0.3">
      <c r="A444" s="18"/>
      <c r="B444" s="18"/>
      <c r="C444" s="18"/>
      <c r="D444" s="18"/>
      <c r="E444" s="18"/>
      <c r="F444" s="18"/>
      <c r="G444" s="18"/>
      <c r="H444" s="18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</row>
    <row r="445" spans="1:38" x14ac:dyDescent="0.3">
      <c r="A445" s="18"/>
      <c r="B445" s="18"/>
      <c r="C445" s="18"/>
      <c r="D445" s="18"/>
      <c r="E445" s="18"/>
      <c r="F445" s="18"/>
      <c r="G445" s="18"/>
      <c r="H445" s="18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</row>
    <row r="446" spans="1:38" x14ac:dyDescent="0.3">
      <c r="A446" s="18"/>
      <c r="B446" s="18"/>
      <c r="C446" s="18"/>
      <c r="D446" s="18"/>
      <c r="E446" s="18"/>
      <c r="F446" s="18"/>
      <c r="G446" s="18"/>
      <c r="H446" s="18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  <c r="AL446"/>
    </row>
    <row r="447" spans="1:38" x14ac:dyDescent="0.3">
      <c r="A447" s="18"/>
      <c r="B447" s="18"/>
      <c r="C447" s="18"/>
      <c r="D447" s="18"/>
      <c r="E447" s="18"/>
      <c r="F447" s="18"/>
      <c r="G447" s="18"/>
      <c r="H447" s="18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</row>
    <row r="448" spans="1:38" x14ac:dyDescent="0.3">
      <c r="A448" s="18"/>
      <c r="B448" s="18"/>
      <c r="C448" s="18"/>
      <c r="D448" s="18"/>
      <c r="E448" s="18"/>
      <c r="F448" s="18"/>
      <c r="G448" s="18"/>
      <c r="H448" s="18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</row>
    <row r="449" spans="1:38" x14ac:dyDescent="0.3">
      <c r="A449" s="18"/>
      <c r="B449" s="18"/>
      <c r="C449" s="18"/>
      <c r="D449" s="18"/>
      <c r="E449" s="18"/>
      <c r="F449" s="18"/>
      <c r="G449" s="18"/>
      <c r="H449" s="18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  <c r="AL449"/>
    </row>
    <row r="450" spans="1:38" x14ac:dyDescent="0.3">
      <c r="A450" s="18"/>
      <c r="B450" s="18"/>
      <c r="C450" s="18"/>
      <c r="D450" s="18"/>
      <c r="E450" s="18"/>
      <c r="F450" s="18"/>
      <c r="G450" s="18"/>
      <c r="H450" s="18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  <c r="AL450"/>
    </row>
    <row r="451" spans="1:38" x14ac:dyDescent="0.3">
      <c r="A451" s="18"/>
      <c r="B451" s="18"/>
      <c r="C451" s="18"/>
      <c r="D451" s="18"/>
      <c r="E451" s="18"/>
      <c r="F451" s="18"/>
      <c r="G451" s="18"/>
      <c r="H451" s="18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</row>
    <row r="452" spans="1:38" x14ac:dyDescent="0.3">
      <c r="A452" s="18"/>
      <c r="B452" s="18"/>
      <c r="C452" s="18"/>
      <c r="D452" s="18"/>
      <c r="E452" s="18"/>
      <c r="F452" s="18"/>
      <c r="G452" s="18"/>
      <c r="H452" s="18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  <c r="AL452"/>
    </row>
    <row r="453" spans="1:38" x14ac:dyDescent="0.3">
      <c r="A453" s="18"/>
      <c r="B453" s="18"/>
      <c r="C453" s="18"/>
      <c r="D453" s="18"/>
      <c r="E453" s="18"/>
      <c r="F453" s="18"/>
      <c r="G453" s="18"/>
      <c r="H453" s="18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  <c r="AL453"/>
    </row>
    <row r="454" spans="1:38" x14ac:dyDescent="0.3">
      <c r="A454" s="18"/>
      <c r="B454" s="18"/>
      <c r="C454" s="18"/>
      <c r="D454" s="18"/>
      <c r="E454" s="18"/>
      <c r="F454" s="18"/>
      <c r="G454" s="18"/>
      <c r="H454" s="18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  <c r="AL454"/>
    </row>
    <row r="455" spans="1:38" x14ac:dyDescent="0.3">
      <c r="A455" s="18"/>
      <c r="B455" s="18"/>
      <c r="C455" s="18"/>
      <c r="D455" s="18"/>
      <c r="E455" s="18"/>
      <c r="F455" s="18"/>
      <c r="G455" s="18"/>
      <c r="H455" s="18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  <c r="AL455"/>
    </row>
    <row r="456" spans="1:38" x14ac:dyDescent="0.3">
      <c r="A456" s="18"/>
      <c r="B456" s="18"/>
      <c r="C456" s="18"/>
      <c r="D456" s="18"/>
      <c r="E456" s="18"/>
      <c r="F456" s="18"/>
      <c r="G456" s="18"/>
      <c r="H456" s="18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  <c r="AL456"/>
    </row>
    <row r="457" spans="1:38" x14ac:dyDescent="0.3">
      <c r="A457" s="18"/>
      <c r="B457" s="18"/>
      <c r="C457" s="18"/>
      <c r="D457" s="18"/>
      <c r="E457" s="18"/>
      <c r="F457" s="18"/>
      <c r="G457" s="18"/>
      <c r="H457" s="18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  <c r="AL457"/>
    </row>
    <row r="458" spans="1:38" x14ac:dyDescent="0.3">
      <c r="A458" s="18"/>
      <c r="B458" s="18"/>
      <c r="C458" s="18"/>
      <c r="D458" s="18"/>
      <c r="E458" s="18"/>
      <c r="F458" s="18"/>
      <c r="G458" s="18"/>
      <c r="H458" s="18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  <c r="AL458"/>
    </row>
    <row r="459" spans="1:38" x14ac:dyDescent="0.3">
      <c r="A459" s="18"/>
      <c r="B459" s="18"/>
      <c r="C459" s="18"/>
      <c r="D459" s="18"/>
      <c r="E459" s="18"/>
      <c r="F459" s="18"/>
      <c r="G459" s="18"/>
      <c r="H459" s="18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  <c r="AL459"/>
    </row>
    <row r="460" spans="1:38" x14ac:dyDescent="0.3">
      <c r="A460" s="18"/>
      <c r="B460" s="18"/>
      <c r="C460" s="18"/>
      <c r="D460" s="18"/>
      <c r="E460" s="18"/>
      <c r="F460" s="18"/>
      <c r="G460" s="18"/>
      <c r="H460" s="18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  <c r="AL460"/>
    </row>
    <row r="461" spans="1:38" x14ac:dyDescent="0.3">
      <c r="A461" s="18"/>
      <c r="B461" s="18"/>
      <c r="C461" s="18"/>
      <c r="D461" s="18"/>
      <c r="E461" s="18"/>
      <c r="F461" s="18"/>
      <c r="G461" s="18"/>
      <c r="H461" s="18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  <c r="AL461"/>
    </row>
    <row r="462" spans="1:38" x14ac:dyDescent="0.3">
      <c r="A462" s="18"/>
      <c r="B462" s="18"/>
      <c r="C462" s="18"/>
      <c r="D462" s="18"/>
      <c r="E462" s="18"/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  <c r="AL462"/>
    </row>
    <row r="463" spans="1:38" x14ac:dyDescent="0.3">
      <c r="A463" s="18"/>
      <c r="B463" s="18"/>
      <c r="C463" s="18"/>
      <c r="D463" s="18"/>
      <c r="E463" s="18"/>
      <c r="F463" s="18"/>
      <c r="G463" s="18"/>
      <c r="H463" s="18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  <c r="AL463"/>
    </row>
    <row r="464" spans="1:38" x14ac:dyDescent="0.3">
      <c r="A464" s="18"/>
      <c r="B464" s="18"/>
      <c r="C464" s="18"/>
      <c r="D464" s="18"/>
      <c r="E464" s="18"/>
      <c r="F464" s="18"/>
      <c r="G464" s="18"/>
      <c r="H464" s="18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  <c r="AL464"/>
    </row>
    <row r="465" spans="1:38" x14ac:dyDescent="0.3">
      <c r="A465" s="18"/>
      <c r="B465" s="18"/>
      <c r="C465" s="18"/>
      <c r="D465" s="18"/>
      <c r="E465" s="18"/>
      <c r="F465" s="18"/>
      <c r="G465" s="18"/>
      <c r="H465" s="18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  <c r="AL465"/>
    </row>
    <row r="466" spans="1:38" x14ac:dyDescent="0.3">
      <c r="A466" s="18"/>
      <c r="B466" s="18"/>
      <c r="C466" s="18"/>
      <c r="D466" s="18"/>
      <c r="E466" s="18"/>
      <c r="F466" s="18"/>
      <c r="G466" s="18"/>
      <c r="H466" s="18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  <c r="AL466"/>
    </row>
    <row r="467" spans="1:38" x14ac:dyDescent="0.3">
      <c r="A467" s="18"/>
      <c r="B467" s="18"/>
      <c r="C467" s="18"/>
      <c r="D467" s="18"/>
      <c r="E467" s="18"/>
      <c r="F467" s="18"/>
      <c r="G467" s="18"/>
      <c r="H467" s="18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  <c r="AL467"/>
    </row>
    <row r="468" spans="1:38" x14ac:dyDescent="0.3">
      <c r="A468" s="18"/>
      <c r="B468" s="18"/>
      <c r="C468" s="18"/>
      <c r="D468" s="18"/>
      <c r="E468" s="18"/>
      <c r="F468" s="18"/>
      <c r="G468" s="18"/>
      <c r="H468" s="18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  <c r="AL468"/>
    </row>
    <row r="469" spans="1:38" x14ac:dyDescent="0.3">
      <c r="A469" s="18"/>
      <c r="B469" s="18"/>
      <c r="C469" s="18"/>
      <c r="D469" s="18"/>
      <c r="E469" s="18"/>
      <c r="F469" s="18"/>
      <c r="G469" s="18"/>
      <c r="H469" s="18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  <c r="AL469"/>
    </row>
    <row r="470" spans="1:38" x14ac:dyDescent="0.3">
      <c r="A470" s="18"/>
      <c r="B470" s="18"/>
      <c r="C470" s="18"/>
      <c r="D470" s="18"/>
      <c r="E470" s="18"/>
      <c r="F470" s="18"/>
      <c r="G470" s="18"/>
      <c r="H470" s="18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  <c r="AL470"/>
    </row>
    <row r="471" spans="1:38" x14ac:dyDescent="0.3">
      <c r="A471" s="18"/>
      <c r="B471" s="18"/>
      <c r="C471" s="18"/>
      <c r="D471" s="18"/>
      <c r="E471" s="18"/>
      <c r="F471" s="18"/>
      <c r="G471" s="18"/>
      <c r="H471" s="18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  <c r="AL471"/>
    </row>
    <row r="472" spans="1:38" x14ac:dyDescent="0.3">
      <c r="A472" s="18"/>
      <c r="B472" s="18"/>
      <c r="C472" s="18"/>
      <c r="D472" s="18"/>
      <c r="E472" s="18"/>
      <c r="F472" s="18"/>
      <c r="G472" s="18"/>
      <c r="H472" s="18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  <c r="AL472"/>
    </row>
    <row r="473" spans="1:38" x14ac:dyDescent="0.3">
      <c r="A473" s="18"/>
      <c r="B473" s="18"/>
      <c r="C473" s="18"/>
      <c r="D473" s="18"/>
      <c r="E473" s="18"/>
      <c r="F473" s="18"/>
      <c r="G473" s="18"/>
      <c r="H473" s="18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  <c r="AL473"/>
    </row>
    <row r="474" spans="1:38" x14ac:dyDescent="0.3">
      <c r="A474" s="18"/>
      <c r="B474" s="18"/>
      <c r="C474" s="18"/>
      <c r="D474" s="18"/>
      <c r="E474" s="18"/>
      <c r="F474" s="18"/>
      <c r="G474" s="18"/>
      <c r="H474" s="18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  <c r="AL474"/>
    </row>
    <row r="475" spans="1:38" x14ac:dyDescent="0.3">
      <c r="A475" s="18"/>
      <c r="B475" s="18"/>
      <c r="C475" s="18"/>
      <c r="D475" s="18"/>
      <c r="E475" s="18"/>
      <c r="F475" s="18"/>
      <c r="G475" s="18"/>
      <c r="H475" s="18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  <c r="AL475"/>
    </row>
    <row r="476" spans="1:38" x14ac:dyDescent="0.3">
      <c r="A476" s="18"/>
      <c r="B476" s="18"/>
      <c r="C476" s="18"/>
      <c r="D476" s="18"/>
      <c r="E476" s="18"/>
      <c r="F476" s="18"/>
      <c r="G476" s="18"/>
      <c r="H476" s="18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  <c r="AL476"/>
    </row>
    <row r="477" spans="1:38" x14ac:dyDescent="0.3">
      <c r="A477" s="18"/>
      <c r="B477" s="18"/>
      <c r="C477" s="18"/>
      <c r="D477" s="18"/>
      <c r="E477" s="18"/>
      <c r="F477" s="18"/>
      <c r="G477" s="18"/>
      <c r="H477" s="18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  <c r="AL477"/>
    </row>
    <row r="478" spans="1:38" x14ac:dyDescent="0.3">
      <c r="A478" s="18"/>
      <c r="B478" s="18"/>
      <c r="C478" s="18"/>
      <c r="D478" s="18"/>
      <c r="E478" s="18"/>
      <c r="F478" s="18"/>
      <c r="G478" s="18"/>
      <c r="H478" s="18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  <c r="AL478"/>
    </row>
    <row r="479" spans="1:38" x14ac:dyDescent="0.3">
      <c r="A479" s="18"/>
      <c r="B479" s="18"/>
      <c r="C479" s="18"/>
      <c r="D479" s="18"/>
      <c r="E479" s="18"/>
      <c r="F479" s="18"/>
      <c r="G479" s="18"/>
      <c r="H479" s="18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  <c r="AL479"/>
    </row>
    <row r="480" spans="1:38" x14ac:dyDescent="0.3">
      <c r="A480" s="18"/>
      <c r="B480" s="18"/>
      <c r="C480" s="18"/>
      <c r="D480" s="18"/>
      <c r="E480" s="18"/>
      <c r="F480" s="18"/>
      <c r="G480" s="18"/>
      <c r="H480" s="18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  <c r="AL480"/>
    </row>
    <row r="481" spans="1:38" x14ac:dyDescent="0.3">
      <c r="A481" s="18"/>
      <c r="B481" s="18"/>
      <c r="C481" s="18"/>
      <c r="D481" s="18"/>
      <c r="E481" s="18"/>
      <c r="F481" s="18"/>
      <c r="G481" s="18"/>
      <c r="H481" s="18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  <c r="AL481"/>
    </row>
    <row r="482" spans="1:38" x14ac:dyDescent="0.3">
      <c r="A482" s="18"/>
      <c r="B482" s="18"/>
      <c r="C482" s="18"/>
      <c r="D482" s="18"/>
      <c r="E482" s="18"/>
      <c r="F482" s="18"/>
      <c r="G482" s="18"/>
      <c r="H482" s="18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  <c r="AL482"/>
    </row>
    <row r="483" spans="1:38" x14ac:dyDescent="0.3">
      <c r="A483" s="18"/>
      <c r="B483" s="18"/>
      <c r="C483" s="18"/>
      <c r="D483" s="18"/>
      <c r="E483" s="18"/>
      <c r="F483" s="18"/>
      <c r="G483" s="18"/>
      <c r="H483" s="18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  <c r="AL483"/>
    </row>
    <row r="484" spans="1:38" x14ac:dyDescent="0.3">
      <c r="A484" s="18"/>
      <c r="B484" s="18"/>
      <c r="C484" s="18"/>
      <c r="D484" s="18"/>
      <c r="E484" s="18"/>
      <c r="F484" s="18"/>
      <c r="G484" s="18"/>
      <c r="H484" s="18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  <c r="AL484"/>
    </row>
    <row r="485" spans="1:38" x14ac:dyDescent="0.3">
      <c r="A485" s="18"/>
      <c r="B485" s="18"/>
      <c r="C485" s="18"/>
      <c r="D485" s="18"/>
      <c r="E485" s="18"/>
      <c r="F485" s="18"/>
      <c r="G485" s="18"/>
      <c r="H485" s="18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  <c r="AL485"/>
    </row>
    <row r="486" spans="1:38" x14ac:dyDescent="0.3">
      <c r="A486" s="18"/>
      <c r="B486" s="18"/>
      <c r="C486" s="18"/>
      <c r="D486" s="18"/>
      <c r="E486" s="18"/>
      <c r="F486" s="18"/>
      <c r="G486" s="18"/>
      <c r="H486" s="18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  <c r="AL486"/>
    </row>
    <row r="487" spans="1:38" x14ac:dyDescent="0.3">
      <c r="A487" s="18"/>
      <c r="B487" s="18"/>
      <c r="C487" s="18"/>
      <c r="D487" s="18"/>
      <c r="E487" s="18"/>
      <c r="F487" s="18"/>
      <c r="G487" s="18"/>
      <c r="H487" s="18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  <c r="AL487"/>
    </row>
    <row r="488" spans="1:38" x14ac:dyDescent="0.3">
      <c r="A488" s="18"/>
      <c r="B488" s="18"/>
      <c r="C488" s="18"/>
      <c r="D488" s="18"/>
      <c r="E488" s="18"/>
      <c r="F488" s="18"/>
      <c r="G488" s="18"/>
      <c r="H488" s="18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  <c r="AL488"/>
    </row>
    <row r="489" spans="1:38" x14ac:dyDescent="0.3">
      <c r="A489" s="18"/>
      <c r="B489" s="18"/>
      <c r="C489" s="18"/>
      <c r="D489" s="18"/>
      <c r="E489" s="18"/>
      <c r="F489" s="18"/>
      <c r="G489" s="18"/>
      <c r="H489" s="18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  <c r="AL489"/>
    </row>
    <row r="490" spans="1:38" x14ac:dyDescent="0.3">
      <c r="A490" s="18"/>
      <c r="B490" s="18"/>
      <c r="C490" s="18"/>
      <c r="D490" s="18"/>
      <c r="E490" s="18"/>
      <c r="F490" s="18"/>
      <c r="G490" s="18"/>
      <c r="H490" s="18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  <c r="AL490"/>
    </row>
    <row r="491" spans="1:38" x14ac:dyDescent="0.3">
      <c r="A491" s="18"/>
      <c r="B491" s="18"/>
      <c r="C491" s="18"/>
      <c r="D491" s="18"/>
      <c r="E491" s="18"/>
      <c r="F491" s="18"/>
      <c r="G491" s="18"/>
      <c r="H491" s="18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  <c r="AL491"/>
    </row>
    <row r="492" spans="1:38" x14ac:dyDescent="0.3">
      <c r="A492" s="18"/>
      <c r="B492" s="18"/>
      <c r="C492" s="18"/>
      <c r="D492" s="18"/>
      <c r="E492" s="18"/>
      <c r="F492" s="18"/>
      <c r="G492" s="18"/>
      <c r="H492" s="18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  <c r="AL492"/>
    </row>
    <row r="493" spans="1:38" x14ac:dyDescent="0.3">
      <c r="A493" s="18"/>
      <c r="B493" s="18"/>
      <c r="C493" s="18"/>
      <c r="D493" s="18"/>
      <c r="E493" s="18"/>
      <c r="F493" s="18"/>
      <c r="G493" s="18"/>
      <c r="H493" s="18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  <c r="AL493"/>
    </row>
    <row r="494" spans="1:38" x14ac:dyDescent="0.3">
      <c r="A494" s="18"/>
      <c r="B494" s="18"/>
      <c r="C494" s="18"/>
      <c r="D494" s="18"/>
      <c r="E494" s="18"/>
      <c r="F494" s="18"/>
      <c r="G494" s="18"/>
      <c r="H494" s="18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  <c r="AL494"/>
    </row>
    <row r="495" spans="1:38" x14ac:dyDescent="0.3">
      <c r="A495" s="18"/>
      <c r="B495" s="18"/>
      <c r="C495" s="18"/>
      <c r="D495" s="18"/>
      <c r="E495" s="18"/>
      <c r="F495" s="18"/>
      <c r="G495" s="18"/>
      <c r="H495" s="18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  <c r="AL495"/>
    </row>
    <row r="496" spans="1:38" x14ac:dyDescent="0.3">
      <c r="A496" s="18"/>
      <c r="B496" s="18"/>
      <c r="C496" s="18"/>
      <c r="D496" s="18"/>
      <c r="E496" s="18"/>
      <c r="F496" s="18"/>
      <c r="G496" s="18"/>
      <c r="H496" s="18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  <c r="AL496"/>
    </row>
    <row r="497" spans="1:38" x14ac:dyDescent="0.3">
      <c r="A497" s="18"/>
      <c r="B497" s="18"/>
      <c r="C497" s="18"/>
      <c r="D497" s="18"/>
      <c r="E497" s="18"/>
      <c r="F497" s="18"/>
      <c r="G497" s="18"/>
      <c r="H497" s="18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  <c r="AL497"/>
    </row>
    <row r="498" spans="1:38" x14ac:dyDescent="0.3">
      <c r="A498" s="18"/>
      <c r="B498" s="18"/>
      <c r="C498" s="18"/>
      <c r="D498" s="18"/>
      <c r="E498" s="18"/>
      <c r="F498" s="18"/>
      <c r="G498" s="18"/>
      <c r="H498" s="18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  <c r="AL498"/>
    </row>
    <row r="499" spans="1:38" x14ac:dyDescent="0.3">
      <c r="A499" s="18"/>
      <c r="B499" s="18"/>
      <c r="C499" s="18"/>
      <c r="D499" s="18"/>
      <c r="E499" s="18"/>
      <c r="F499" s="18"/>
      <c r="G499" s="18"/>
      <c r="H499" s="18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  <c r="AL499"/>
    </row>
    <row r="500" spans="1:38" x14ac:dyDescent="0.3">
      <c r="A500" s="18"/>
      <c r="B500" s="18"/>
      <c r="C500" s="18"/>
      <c r="D500" s="18"/>
      <c r="E500" s="18"/>
      <c r="F500" s="18"/>
      <c r="G500" s="18"/>
      <c r="H500" s="18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AL500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AF6AD7A-0E67-4AAE-A305-76965A96A36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Instruction</vt:lpstr>
      <vt:lpstr>GTIN</vt:lpstr>
      <vt:lpstr>Inventory</vt:lpstr>
      <vt:lpstr>Instruction!Print_Titles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Evelyne</dc:creator>
  <cp:lastModifiedBy>Evelyne</cp:lastModifiedBy>
  <cp:lastPrinted>2017-03-21T16:08:49Z</cp:lastPrinted>
  <dcterms:created xsi:type="dcterms:W3CDTF">2016-04-20T08:07:28Z</dcterms:created>
  <dcterms:modified xsi:type="dcterms:W3CDTF">2017-03-30T09:57:04Z</dcterms:modified>
</cp:coreProperties>
</file>