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AIRBRB\"/>
    </mc:Choice>
  </mc:AlternateContent>
  <bookViews>
    <workbookView xWindow="0" yWindow="0" windowWidth="28800" windowHeight="12435" tabRatio="624" activeTab="1"/>
  </bookViews>
  <sheets>
    <sheet name="export2016" sheetId="10" r:id="rId1"/>
    <sheet name="statapt2016" sheetId="16" r:id="rId2"/>
  </sheets>
  <calcPr calcId="152511"/>
</workbook>
</file>

<file path=xl/calcChain.xml><?xml version="1.0" encoding="utf-8"?>
<calcChain xmlns="http://schemas.openxmlformats.org/spreadsheetml/2006/main">
  <c r="B27" i="16" l="1"/>
  <c r="E22" i="16"/>
  <c r="F22" i="16" s="1"/>
  <c r="D27" i="16" l="1"/>
  <c r="C27" i="16"/>
  <c r="AA7" i="16" l="1"/>
  <c r="AA8" i="16"/>
  <c r="AB8" i="16" s="1"/>
  <c r="AA9" i="16"/>
  <c r="AB9" i="16" s="1"/>
  <c r="AA10" i="16"/>
  <c r="AB10" i="16" s="1"/>
  <c r="AA11" i="16"/>
  <c r="AB11" i="16" s="1"/>
  <c r="AA12" i="16"/>
  <c r="AB12" i="16" s="1"/>
  <c r="AA13" i="16"/>
  <c r="AB13" i="16" s="1"/>
  <c r="AA14" i="16"/>
  <c r="AB14" i="16" s="1"/>
  <c r="AA15" i="16"/>
  <c r="AB15" i="16" s="1"/>
  <c r="AA16" i="16"/>
  <c r="AB16" i="16" s="1"/>
  <c r="AA17" i="16"/>
  <c r="AB17" i="16" s="1"/>
  <c r="AA18" i="16"/>
  <c r="AB18" i="16" s="1"/>
  <c r="AA19" i="16"/>
  <c r="AB19" i="16" s="1"/>
  <c r="AA20" i="16"/>
  <c r="AB20" i="16" s="1"/>
  <c r="AA23" i="16"/>
  <c r="AB23" i="16" s="1"/>
  <c r="AA28" i="16"/>
  <c r="AB28" i="16" s="1"/>
  <c r="AA29" i="16"/>
  <c r="AB29" i="16" s="1"/>
  <c r="AA30" i="16"/>
  <c r="AB30" i="16" s="1"/>
  <c r="AA31" i="16"/>
  <c r="AB31" i="16" s="1"/>
  <c r="AA32" i="16"/>
  <c r="AB32" i="16" s="1"/>
  <c r="AA33" i="16"/>
  <c r="AB33" i="16" s="1"/>
  <c r="AA34" i="16"/>
  <c r="AB34" i="16" s="1"/>
  <c r="AA35" i="16"/>
  <c r="AB35" i="16" s="1"/>
  <c r="AA36" i="16"/>
  <c r="AB36" i="16" s="1"/>
  <c r="AA37" i="16"/>
  <c r="AB37" i="16" s="1"/>
  <c r="AA38" i="16"/>
  <c r="AB38" i="16" s="1"/>
  <c r="AA39" i="16"/>
  <c r="AB39" i="16" s="1"/>
  <c r="AA40" i="16"/>
  <c r="AB40" i="16" s="1"/>
  <c r="AA41" i="16"/>
  <c r="AB41" i="16" s="1"/>
  <c r="AA42" i="16"/>
  <c r="AB42" i="16" s="1"/>
  <c r="AA43" i="16"/>
  <c r="AB43" i="16" s="1"/>
  <c r="AA44" i="16"/>
  <c r="AB44" i="16" s="1"/>
  <c r="AA45" i="16"/>
  <c r="AB45" i="16" s="1"/>
  <c r="AA46" i="16"/>
  <c r="AB46" i="16" s="1"/>
  <c r="AA47" i="16"/>
  <c r="AB47" i="16" s="1"/>
  <c r="AA48" i="16"/>
  <c r="AB48" i="16" s="1"/>
  <c r="AA49" i="16"/>
  <c r="AB49" i="16" s="1"/>
  <c r="AA50" i="16"/>
  <c r="AB50" i="16" s="1"/>
  <c r="AA52" i="16"/>
  <c r="AB52" i="16" s="1"/>
  <c r="AA53" i="16"/>
  <c r="AB53" i="16" s="1"/>
  <c r="AA54" i="16"/>
  <c r="AB54" i="16" s="1"/>
  <c r="AA55" i="16"/>
  <c r="Y7" i="16"/>
  <c r="Y8" i="16"/>
  <c r="Z8" i="16" s="1"/>
  <c r="Y9" i="16"/>
  <c r="Z9" i="16" s="1"/>
  <c r="Y10" i="16"/>
  <c r="Z10" i="16" s="1"/>
  <c r="Y11" i="16"/>
  <c r="Z11" i="16" s="1"/>
  <c r="Y12" i="16"/>
  <c r="Z12" i="16" s="1"/>
  <c r="Y13" i="16"/>
  <c r="Z13" i="16" s="1"/>
  <c r="Y14" i="16"/>
  <c r="Z14" i="16" s="1"/>
  <c r="Y15" i="16"/>
  <c r="Z15" i="16" s="1"/>
  <c r="Y16" i="16"/>
  <c r="Z16" i="16" s="1"/>
  <c r="Y17" i="16"/>
  <c r="Z17" i="16" s="1"/>
  <c r="Y18" i="16"/>
  <c r="Z18" i="16" s="1"/>
  <c r="Y19" i="16"/>
  <c r="Z19" i="16" s="1"/>
  <c r="Y20" i="16"/>
  <c r="Z20" i="16" s="1"/>
  <c r="Y28" i="16"/>
  <c r="Z28" i="16" s="1"/>
  <c r="Y29" i="16"/>
  <c r="Z29" i="16" s="1"/>
  <c r="Y30" i="16"/>
  <c r="Z30" i="16" s="1"/>
  <c r="Y31" i="16"/>
  <c r="Z31" i="16" s="1"/>
  <c r="Y32" i="16"/>
  <c r="Z32" i="16" s="1"/>
  <c r="Y33" i="16"/>
  <c r="Z33" i="16" s="1"/>
  <c r="Y34" i="16"/>
  <c r="Z34" i="16" s="1"/>
  <c r="Y35" i="16"/>
  <c r="Z35" i="16" s="1"/>
  <c r="Y36" i="16"/>
  <c r="Z36" i="16" s="1"/>
  <c r="Y37" i="16"/>
  <c r="Z37" i="16" s="1"/>
  <c r="Y38" i="16"/>
  <c r="Z38" i="16" s="1"/>
  <c r="Y39" i="16"/>
  <c r="Z39" i="16" s="1"/>
  <c r="Y40" i="16"/>
  <c r="Z40" i="16" s="1"/>
  <c r="Y41" i="16"/>
  <c r="Z41" i="16" s="1"/>
  <c r="Y42" i="16"/>
  <c r="Z42" i="16" s="1"/>
  <c r="Y43" i="16"/>
  <c r="Z43" i="16" s="1"/>
  <c r="Y44" i="16"/>
  <c r="Z44" i="16" s="1"/>
  <c r="Y45" i="16"/>
  <c r="Z45" i="16" s="1"/>
  <c r="Y46" i="16"/>
  <c r="Z46" i="16" s="1"/>
  <c r="Y47" i="16"/>
  <c r="Z47" i="16" s="1"/>
  <c r="Y48" i="16"/>
  <c r="Z48" i="16" s="1"/>
  <c r="Y49" i="16"/>
  <c r="Z49" i="16" s="1"/>
  <c r="Y50" i="16"/>
  <c r="Z50" i="16" s="1"/>
  <c r="Y52" i="16"/>
  <c r="Z52" i="16" s="1"/>
  <c r="Y53" i="16"/>
  <c r="Z53" i="16" s="1"/>
  <c r="Y54" i="16"/>
  <c r="Z54" i="16" s="1"/>
  <c r="W7" i="16"/>
  <c r="W8" i="16"/>
  <c r="X8" i="16" s="1"/>
  <c r="W9" i="16"/>
  <c r="X9" i="16" s="1"/>
  <c r="W10" i="16"/>
  <c r="X10" i="16" s="1"/>
  <c r="W11" i="16"/>
  <c r="X11" i="16" s="1"/>
  <c r="W12" i="16"/>
  <c r="X12" i="16" s="1"/>
  <c r="W13" i="16"/>
  <c r="X13" i="16" s="1"/>
  <c r="W14" i="16"/>
  <c r="X14" i="16" s="1"/>
  <c r="W15" i="16"/>
  <c r="X15" i="16" s="1"/>
  <c r="W16" i="16"/>
  <c r="X16" i="16" s="1"/>
  <c r="W17" i="16"/>
  <c r="X17" i="16" s="1"/>
  <c r="W18" i="16"/>
  <c r="X18" i="16" s="1"/>
  <c r="W19" i="16"/>
  <c r="X19" i="16" s="1"/>
  <c r="W20" i="16"/>
  <c r="X20" i="16" s="1"/>
  <c r="W25" i="16"/>
  <c r="X25" i="16" s="1"/>
  <c r="W28" i="16"/>
  <c r="X28" i="16" s="1"/>
  <c r="W29" i="16"/>
  <c r="X29" i="16" s="1"/>
  <c r="W30" i="16"/>
  <c r="X30" i="16" s="1"/>
  <c r="W31" i="16"/>
  <c r="X31" i="16" s="1"/>
  <c r="W32" i="16"/>
  <c r="X32" i="16" s="1"/>
  <c r="W33" i="16"/>
  <c r="X33" i="16" s="1"/>
  <c r="W34" i="16"/>
  <c r="X34" i="16" s="1"/>
  <c r="W35" i="16"/>
  <c r="X35" i="16" s="1"/>
  <c r="W36" i="16"/>
  <c r="X36" i="16" s="1"/>
  <c r="W37" i="16"/>
  <c r="X37" i="16" s="1"/>
  <c r="W38" i="16"/>
  <c r="X38" i="16" s="1"/>
  <c r="W39" i="16"/>
  <c r="X39" i="16" s="1"/>
  <c r="W40" i="16"/>
  <c r="X40" i="16" s="1"/>
  <c r="W41" i="16"/>
  <c r="X41" i="16" s="1"/>
  <c r="W42" i="16"/>
  <c r="X42" i="16" s="1"/>
  <c r="W43" i="16"/>
  <c r="X43" i="16" s="1"/>
  <c r="W44" i="16"/>
  <c r="X44" i="16" s="1"/>
  <c r="W45" i="16"/>
  <c r="X45" i="16" s="1"/>
  <c r="W46" i="16"/>
  <c r="X46" i="16" s="1"/>
  <c r="W47" i="16"/>
  <c r="X47" i="16" s="1"/>
  <c r="W48" i="16"/>
  <c r="X48" i="16" s="1"/>
  <c r="W49" i="16"/>
  <c r="X49" i="16" s="1"/>
  <c r="W50" i="16"/>
  <c r="X50" i="16" s="1"/>
  <c r="W52" i="16"/>
  <c r="X52" i="16" s="1"/>
  <c r="W53" i="16"/>
  <c r="X53" i="16" s="1"/>
  <c r="W54" i="16"/>
  <c r="X54" i="16" s="1"/>
  <c r="U7" i="16"/>
  <c r="U8" i="16"/>
  <c r="V8" i="16" s="1"/>
  <c r="U9" i="16"/>
  <c r="V9" i="16" s="1"/>
  <c r="U10" i="16"/>
  <c r="V10" i="16" s="1"/>
  <c r="U11" i="16"/>
  <c r="V11" i="16" s="1"/>
  <c r="U12" i="16"/>
  <c r="V12" i="16" s="1"/>
  <c r="U13" i="16"/>
  <c r="V13" i="16" s="1"/>
  <c r="U14" i="16"/>
  <c r="V14" i="16" s="1"/>
  <c r="U15" i="16"/>
  <c r="V15" i="16" s="1"/>
  <c r="U16" i="16"/>
  <c r="V16" i="16" s="1"/>
  <c r="U17" i="16"/>
  <c r="V17" i="16" s="1"/>
  <c r="U18" i="16"/>
  <c r="V18" i="16" s="1"/>
  <c r="U19" i="16"/>
  <c r="V19" i="16" s="1"/>
  <c r="U20" i="16"/>
  <c r="V20" i="16" s="1"/>
  <c r="U25" i="16"/>
  <c r="V25" i="16" s="1"/>
  <c r="U28" i="16"/>
  <c r="V28" i="16" s="1"/>
  <c r="U29" i="16"/>
  <c r="V29" i="16" s="1"/>
  <c r="U30" i="16"/>
  <c r="V30" i="16" s="1"/>
  <c r="U31" i="16"/>
  <c r="V31" i="16" s="1"/>
  <c r="U32" i="16"/>
  <c r="V32" i="16" s="1"/>
  <c r="U33" i="16"/>
  <c r="V33" i="16" s="1"/>
  <c r="U34" i="16"/>
  <c r="V34" i="16" s="1"/>
  <c r="U35" i="16"/>
  <c r="V35" i="16" s="1"/>
  <c r="U36" i="16"/>
  <c r="V36" i="16" s="1"/>
  <c r="U37" i="16"/>
  <c r="V37" i="16" s="1"/>
  <c r="U38" i="16"/>
  <c r="V38" i="16" s="1"/>
  <c r="U39" i="16"/>
  <c r="V39" i="16" s="1"/>
  <c r="U40" i="16"/>
  <c r="V40" i="16" s="1"/>
  <c r="U41" i="16"/>
  <c r="V41" i="16" s="1"/>
  <c r="U42" i="16"/>
  <c r="V42" i="16" s="1"/>
  <c r="U43" i="16"/>
  <c r="V43" i="16" s="1"/>
  <c r="U44" i="16"/>
  <c r="V44" i="16" s="1"/>
  <c r="U45" i="16"/>
  <c r="V45" i="16" s="1"/>
  <c r="U46" i="16"/>
  <c r="V46" i="16" s="1"/>
  <c r="U47" i="16"/>
  <c r="V47" i="16" s="1"/>
  <c r="U48" i="16"/>
  <c r="V48" i="16" s="1"/>
  <c r="U49" i="16"/>
  <c r="V49" i="16" s="1"/>
  <c r="U50" i="16"/>
  <c r="V50" i="16" s="1"/>
  <c r="U52" i="16"/>
  <c r="V52" i="16" s="1"/>
  <c r="U53" i="16"/>
  <c r="V53" i="16" s="1"/>
  <c r="U54" i="16"/>
  <c r="V54" i="16" s="1"/>
  <c r="S7" i="16"/>
  <c r="T7" i="16" s="1"/>
  <c r="S8" i="16"/>
  <c r="T8" i="16" s="1"/>
  <c r="S9" i="16"/>
  <c r="T9" i="16" s="1"/>
  <c r="S10" i="16"/>
  <c r="T10" i="16" s="1"/>
  <c r="S11" i="16"/>
  <c r="T11" i="16" s="1"/>
  <c r="S12" i="16"/>
  <c r="T12" i="16" s="1"/>
  <c r="S13" i="16"/>
  <c r="T13" i="16" s="1"/>
  <c r="S14" i="16"/>
  <c r="T14" i="16" s="1"/>
  <c r="S15" i="16"/>
  <c r="T15" i="16" s="1"/>
  <c r="S16" i="16"/>
  <c r="T16" i="16" s="1"/>
  <c r="S17" i="16"/>
  <c r="T17" i="16" s="1"/>
  <c r="S18" i="16"/>
  <c r="T18" i="16" s="1"/>
  <c r="S19" i="16"/>
  <c r="T19" i="16" s="1"/>
  <c r="S20" i="16"/>
  <c r="T20" i="16" s="1"/>
  <c r="S25" i="16"/>
  <c r="T25" i="16" s="1"/>
  <c r="S28" i="16"/>
  <c r="T28" i="16" s="1"/>
  <c r="S29" i="16"/>
  <c r="T29" i="16" s="1"/>
  <c r="S30" i="16"/>
  <c r="T30" i="16" s="1"/>
  <c r="S31" i="16"/>
  <c r="T31" i="16" s="1"/>
  <c r="S32" i="16"/>
  <c r="T32" i="16" s="1"/>
  <c r="S33" i="16"/>
  <c r="T33" i="16" s="1"/>
  <c r="S34" i="16"/>
  <c r="T34" i="16" s="1"/>
  <c r="S35" i="16"/>
  <c r="T35" i="16" s="1"/>
  <c r="S36" i="16"/>
  <c r="T36" i="16" s="1"/>
  <c r="S37" i="16"/>
  <c r="T37" i="16" s="1"/>
  <c r="S38" i="16"/>
  <c r="T38" i="16" s="1"/>
  <c r="S39" i="16"/>
  <c r="T39" i="16" s="1"/>
  <c r="S40" i="16"/>
  <c r="T40" i="16" s="1"/>
  <c r="S41" i="16"/>
  <c r="T41" i="16" s="1"/>
  <c r="S42" i="16"/>
  <c r="T42" i="16" s="1"/>
  <c r="S43" i="16"/>
  <c r="T43" i="16" s="1"/>
  <c r="S44" i="16"/>
  <c r="T44" i="16" s="1"/>
  <c r="S45" i="16"/>
  <c r="T45" i="16" s="1"/>
  <c r="S46" i="16"/>
  <c r="T46" i="16" s="1"/>
  <c r="S47" i="16"/>
  <c r="T47" i="16" s="1"/>
  <c r="S48" i="16"/>
  <c r="T48" i="16" s="1"/>
  <c r="S49" i="16"/>
  <c r="T49" i="16" s="1"/>
  <c r="S50" i="16"/>
  <c r="T50" i="16" s="1"/>
  <c r="S52" i="16"/>
  <c r="T52" i="16" s="1"/>
  <c r="S53" i="16"/>
  <c r="T53" i="16" s="1"/>
  <c r="S54" i="16"/>
  <c r="T54" i="16" s="1"/>
  <c r="Q7" i="16"/>
  <c r="R7" i="16" s="1"/>
  <c r="Q8" i="16"/>
  <c r="R8" i="16" s="1"/>
  <c r="Q9" i="16"/>
  <c r="R9" i="16" s="1"/>
  <c r="Q10" i="16"/>
  <c r="R10" i="16" s="1"/>
  <c r="Q11" i="16"/>
  <c r="R11" i="16" s="1"/>
  <c r="Q12" i="16"/>
  <c r="R12" i="16" s="1"/>
  <c r="Q13" i="16"/>
  <c r="R13" i="16" s="1"/>
  <c r="Q14" i="16"/>
  <c r="R14" i="16" s="1"/>
  <c r="Q15" i="16"/>
  <c r="R15" i="16" s="1"/>
  <c r="Q16" i="16"/>
  <c r="R16" i="16" s="1"/>
  <c r="Q17" i="16"/>
  <c r="R17" i="16" s="1"/>
  <c r="Q18" i="16"/>
  <c r="R18" i="16" s="1"/>
  <c r="Q19" i="16"/>
  <c r="R19" i="16" s="1"/>
  <c r="Q20" i="16"/>
  <c r="R20" i="16" s="1"/>
  <c r="Q25" i="16"/>
  <c r="R25" i="16" s="1"/>
  <c r="Q28" i="16"/>
  <c r="R28" i="16" s="1"/>
  <c r="Q29" i="16"/>
  <c r="R29" i="16" s="1"/>
  <c r="Q30" i="16"/>
  <c r="R30" i="16" s="1"/>
  <c r="Q31" i="16"/>
  <c r="R31" i="16" s="1"/>
  <c r="Q32" i="16"/>
  <c r="R32" i="16" s="1"/>
  <c r="Q33" i="16"/>
  <c r="R33" i="16" s="1"/>
  <c r="Q34" i="16"/>
  <c r="R34" i="16" s="1"/>
  <c r="Q35" i="16"/>
  <c r="R35" i="16" s="1"/>
  <c r="Q36" i="16"/>
  <c r="R36" i="16" s="1"/>
  <c r="Q37" i="16"/>
  <c r="R37" i="16" s="1"/>
  <c r="Q38" i="16"/>
  <c r="R38" i="16" s="1"/>
  <c r="Q39" i="16"/>
  <c r="R39" i="16" s="1"/>
  <c r="Q40" i="16"/>
  <c r="R40" i="16" s="1"/>
  <c r="Q41" i="16"/>
  <c r="R41" i="16" s="1"/>
  <c r="Q42" i="16"/>
  <c r="R42" i="16" s="1"/>
  <c r="Q43" i="16"/>
  <c r="R43" i="16" s="1"/>
  <c r="Q44" i="16"/>
  <c r="R44" i="16" s="1"/>
  <c r="Q45" i="16"/>
  <c r="R45" i="16" s="1"/>
  <c r="Q46" i="16"/>
  <c r="R46" i="16" s="1"/>
  <c r="Q47" i="16"/>
  <c r="R47" i="16" s="1"/>
  <c r="Q48" i="16"/>
  <c r="R48" i="16" s="1"/>
  <c r="Q49" i="16"/>
  <c r="R49" i="16" s="1"/>
  <c r="Q50" i="16"/>
  <c r="R50" i="16" s="1"/>
  <c r="Q52" i="16"/>
  <c r="R52" i="16" s="1"/>
  <c r="Q53" i="16"/>
  <c r="R53" i="16" s="1"/>
  <c r="Q54" i="16"/>
  <c r="O6" i="16"/>
  <c r="P6" i="16" s="1"/>
  <c r="O7" i="16"/>
  <c r="P7" i="16" s="1"/>
  <c r="O8" i="16"/>
  <c r="P8" i="16" s="1"/>
  <c r="O9" i="16"/>
  <c r="P9" i="16" s="1"/>
  <c r="O10" i="16"/>
  <c r="P10" i="16" s="1"/>
  <c r="O11" i="16"/>
  <c r="P11" i="16" s="1"/>
  <c r="O12" i="16"/>
  <c r="P12" i="16" s="1"/>
  <c r="O13" i="16"/>
  <c r="P13" i="16" s="1"/>
  <c r="O14" i="16"/>
  <c r="P14" i="16" s="1"/>
  <c r="O15" i="16"/>
  <c r="P15" i="16" s="1"/>
  <c r="O16" i="16"/>
  <c r="P16" i="16" s="1"/>
  <c r="O17" i="16"/>
  <c r="P17" i="16" s="1"/>
  <c r="O18" i="16"/>
  <c r="P18" i="16" s="1"/>
  <c r="O19" i="16"/>
  <c r="P19" i="16" s="1"/>
  <c r="O20" i="16"/>
  <c r="P20" i="16" s="1"/>
  <c r="O25" i="16"/>
  <c r="P25" i="16" s="1"/>
  <c r="O28" i="16"/>
  <c r="P28" i="16" s="1"/>
  <c r="O29" i="16"/>
  <c r="O30" i="16"/>
  <c r="P30" i="16" s="1"/>
  <c r="O31" i="16"/>
  <c r="P31" i="16" s="1"/>
  <c r="O32" i="16"/>
  <c r="P32" i="16" s="1"/>
  <c r="O33" i="16"/>
  <c r="P33" i="16" s="1"/>
  <c r="O34" i="16"/>
  <c r="P34" i="16" s="1"/>
  <c r="O35" i="16"/>
  <c r="P35" i="16" s="1"/>
  <c r="O36" i="16"/>
  <c r="P36" i="16" s="1"/>
  <c r="O37" i="16"/>
  <c r="P37" i="16" s="1"/>
  <c r="O38" i="16"/>
  <c r="P38" i="16" s="1"/>
  <c r="O39" i="16"/>
  <c r="P39" i="16" s="1"/>
  <c r="O40" i="16"/>
  <c r="P40" i="16" s="1"/>
  <c r="O41" i="16"/>
  <c r="P41" i="16" s="1"/>
  <c r="O42" i="16"/>
  <c r="P42" i="16" s="1"/>
  <c r="O43" i="16"/>
  <c r="P43" i="16" s="1"/>
  <c r="O44" i="16"/>
  <c r="P44" i="16" s="1"/>
  <c r="O45" i="16"/>
  <c r="P45" i="16" s="1"/>
  <c r="O46" i="16"/>
  <c r="P46" i="16" s="1"/>
  <c r="O47" i="16"/>
  <c r="P47" i="16" s="1"/>
  <c r="O48" i="16"/>
  <c r="P48" i="16" s="1"/>
  <c r="O49" i="16"/>
  <c r="P49" i="16" s="1"/>
  <c r="O50" i="16"/>
  <c r="P50" i="16" s="1"/>
  <c r="O51" i="16"/>
  <c r="P51" i="16" s="1"/>
  <c r="O52" i="16"/>
  <c r="P52" i="16" s="1"/>
  <c r="O53" i="16"/>
  <c r="P53" i="16" s="1"/>
  <c r="M6" i="16"/>
  <c r="N6" i="16" s="1"/>
  <c r="M7" i="16"/>
  <c r="N7" i="16" s="1"/>
  <c r="M8" i="16"/>
  <c r="N8" i="16" s="1"/>
  <c r="M9" i="16"/>
  <c r="N9" i="16" s="1"/>
  <c r="M10" i="16"/>
  <c r="N10" i="16" s="1"/>
  <c r="M11" i="16"/>
  <c r="N11" i="16" s="1"/>
  <c r="M12" i="16"/>
  <c r="N12" i="16" s="1"/>
  <c r="M13" i="16"/>
  <c r="N13" i="16" s="1"/>
  <c r="M14" i="16"/>
  <c r="N14" i="16" s="1"/>
  <c r="M15" i="16"/>
  <c r="N15" i="16" s="1"/>
  <c r="M16" i="16"/>
  <c r="N16" i="16" s="1"/>
  <c r="M17" i="16"/>
  <c r="N17" i="16" s="1"/>
  <c r="M18" i="16"/>
  <c r="N18" i="16" s="1"/>
  <c r="M19" i="16"/>
  <c r="N19" i="16" s="1"/>
  <c r="M20" i="16"/>
  <c r="N20" i="16" s="1"/>
  <c r="M21" i="16"/>
  <c r="N21" i="16" s="1"/>
  <c r="M22" i="16"/>
  <c r="N22" i="16" s="1"/>
  <c r="M23" i="16"/>
  <c r="N23" i="16" s="1"/>
  <c r="M25" i="16"/>
  <c r="N25" i="16" s="1"/>
  <c r="M28" i="16"/>
  <c r="N28" i="16" s="1"/>
  <c r="M30" i="16"/>
  <c r="N30" i="16" s="1"/>
  <c r="M31" i="16"/>
  <c r="N31" i="16" s="1"/>
  <c r="M32" i="16"/>
  <c r="N32" i="16" s="1"/>
  <c r="M33" i="16"/>
  <c r="N33" i="16" s="1"/>
  <c r="M34" i="16"/>
  <c r="N34" i="16" s="1"/>
  <c r="M35" i="16"/>
  <c r="N35" i="16" s="1"/>
  <c r="M36" i="16"/>
  <c r="N36" i="16" s="1"/>
  <c r="M37" i="16"/>
  <c r="N37" i="16" s="1"/>
  <c r="M38" i="16"/>
  <c r="N38" i="16" s="1"/>
  <c r="M39" i="16"/>
  <c r="N39" i="16" s="1"/>
  <c r="M40" i="16"/>
  <c r="N40" i="16" s="1"/>
  <c r="M41" i="16"/>
  <c r="N41" i="16" s="1"/>
  <c r="M42" i="16"/>
  <c r="N42" i="16" s="1"/>
  <c r="M43" i="16"/>
  <c r="N43" i="16" s="1"/>
  <c r="M44" i="16"/>
  <c r="N44" i="16" s="1"/>
  <c r="M45" i="16"/>
  <c r="N45" i="16" s="1"/>
  <c r="M46" i="16"/>
  <c r="N46" i="16" s="1"/>
  <c r="M47" i="16"/>
  <c r="M48" i="16"/>
  <c r="N48" i="16" s="1"/>
  <c r="M49" i="16"/>
  <c r="N49" i="16" s="1"/>
  <c r="M50" i="16"/>
  <c r="N50" i="16" s="1"/>
  <c r="M51" i="16"/>
  <c r="N51" i="16" s="1"/>
  <c r="M52" i="16"/>
  <c r="N52" i="16" s="1"/>
  <c r="M53" i="16"/>
  <c r="N53" i="16" s="1"/>
  <c r="K6" i="16"/>
  <c r="L6" i="16" s="1"/>
  <c r="K7" i="16"/>
  <c r="L7" i="16" s="1"/>
  <c r="K8" i="16"/>
  <c r="L8" i="16" s="1"/>
  <c r="K9" i="16"/>
  <c r="L9" i="16" s="1"/>
  <c r="K10" i="16"/>
  <c r="L10" i="16" s="1"/>
  <c r="K11" i="16"/>
  <c r="L11" i="16" s="1"/>
  <c r="K12" i="16"/>
  <c r="L12" i="16" s="1"/>
  <c r="K13" i="16"/>
  <c r="L13" i="16" s="1"/>
  <c r="K14" i="16"/>
  <c r="L14" i="16" s="1"/>
  <c r="K15" i="16"/>
  <c r="L15" i="16" s="1"/>
  <c r="K16" i="16"/>
  <c r="L16" i="16" s="1"/>
  <c r="K17" i="16"/>
  <c r="L17" i="16" s="1"/>
  <c r="K18" i="16"/>
  <c r="L18" i="16" s="1"/>
  <c r="K19" i="16"/>
  <c r="L19" i="16" s="1"/>
  <c r="K20" i="16"/>
  <c r="L20" i="16" s="1"/>
  <c r="K21" i="16"/>
  <c r="L21" i="16" s="1"/>
  <c r="K22" i="16"/>
  <c r="L22" i="16" s="1"/>
  <c r="K23" i="16"/>
  <c r="L23" i="16" s="1"/>
  <c r="K25" i="16"/>
  <c r="L25" i="16" s="1"/>
  <c r="K28" i="16"/>
  <c r="L28" i="16" s="1"/>
  <c r="K30" i="16"/>
  <c r="L30" i="16" s="1"/>
  <c r="K31" i="16"/>
  <c r="L31" i="16" s="1"/>
  <c r="K32" i="16"/>
  <c r="L32" i="16" s="1"/>
  <c r="K33" i="16"/>
  <c r="L33" i="16" s="1"/>
  <c r="K34" i="16"/>
  <c r="L34" i="16" s="1"/>
  <c r="K35" i="16"/>
  <c r="L35" i="16" s="1"/>
  <c r="K36" i="16"/>
  <c r="L36" i="16" s="1"/>
  <c r="K37" i="16"/>
  <c r="L37" i="16" s="1"/>
  <c r="K38" i="16"/>
  <c r="L38" i="16" s="1"/>
  <c r="K39" i="16"/>
  <c r="L39" i="16" s="1"/>
  <c r="K40" i="16"/>
  <c r="L40" i="16" s="1"/>
  <c r="K41" i="16"/>
  <c r="K42" i="16"/>
  <c r="L42" i="16" s="1"/>
  <c r="K43" i="16"/>
  <c r="L43" i="16" s="1"/>
  <c r="K44" i="16"/>
  <c r="L44" i="16" s="1"/>
  <c r="K45" i="16"/>
  <c r="L45" i="16" s="1"/>
  <c r="K46" i="16"/>
  <c r="L46" i="16" s="1"/>
  <c r="K48" i="16"/>
  <c r="L48" i="16" s="1"/>
  <c r="K49" i="16"/>
  <c r="K50" i="16"/>
  <c r="L50" i="16" s="1"/>
  <c r="K51" i="16"/>
  <c r="L51" i="16" s="1"/>
  <c r="K52" i="16"/>
  <c r="L52" i="16" s="1"/>
  <c r="K53" i="16"/>
  <c r="L53" i="16" s="1"/>
  <c r="I6" i="16"/>
  <c r="J6" i="16" s="1"/>
  <c r="I7" i="16"/>
  <c r="J7" i="16" s="1"/>
  <c r="I8" i="16"/>
  <c r="J8" i="16" s="1"/>
  <c r="I9" i="16"/>
  <c r="J9" i="16" s="1"/>
  <c r="I10" i="16"/>
  <c r="J10" i="16" s="1"/>
  <c r="I11" i="16"/>
  <c r="J11" i="16" s="1"/>
  <c r="I12" i="16"/>
  <c r="J12" i="16" s="1"/>
  <c r="I13" i="16"/>
  <c r="J13" i="16" s="1"/>
  <c r="I14" i="16"/>
  <c r="J14" i="16" s="1"/>
  <c r="I15" i="16"/>
  <c r="J15" i="16" s="1"/>
  <c r="I16" i="16"/>
  <c r="J16" i="16" s="1"/>
  <c r="I17" i="16"/>
  <c r="J17" i="16" s="1"/>
  <c r="I18" i="16"/>
  <c r="J18" i="16" s="1"/>
  <c r="I19" i="16"/>
  <c r="J19" i="16" s="1"/>
  <c r="I20" i="16"/>
  <c r="J20" i="16" s="1"/>
  <c r="I21" i="16"/>
  <c r="J21" i="16" s="1"/>
  <c r="I22" i="16"/>
  <c r="J22" i="16" s="1"/>
  <c r="I23" i="16"/>
  <c r="J23" i="16" s="1"/>
  <c r="I24" i="16"/>
  <c r="J24" i="16" s="1"/>
  <c r="I25" i="16"/>
  <c r="J25" i="16" s="1"/>
  <c r="I28" i="16"/>
  <c r="J28" i="16" s="1"/>
  <c r="I30" i="16"/>
  <c r="J30" i="16" s="1"/>
  <c r="I31" i="16"/>
  <c r="J31" i="16" s="1"/>
  <c r="I32" i="16"/>
  <c r="J32" i="16" s="1"/>
  <c r="I33" i="16"/>
  <c r="J33" i="16" s="1"/>
  <c r="I34" i="16"/>
  <c r="J34" i="16" s="1"/>
  <c r="I35" i="16"/>
  <c r="J35" i="16" s="1"/>
  <c r="I36" i="16"/>
  <c r="J36" i="16" s="1"/>
  <c r="I37" i="16"/>
  <c r="J37" i="16" s="1"/>
  <c r="I38" i="16"/>
  <c r="J38" i="16" s="1"/>
  <c r="I39" i="16"/>
  <c r="J39" i="16" s="1"/>
  <c r="I40" i="16"/>
  <c r="J40" i="16" s="1"/>
  <c r="I42" i="16"/>
  <c r="J42" i="16" s="1"/>
  <c r="I43" i="16"/>
  <c r="J43" i="16" s="1"/>
  <c r="I44" i="16"/>
  <c r="J44" i="16" s="1"/>
  <c r="I45" i="16"/>
  <c r="J45" i="16" s="1"/>
  <c r="I46" i="16"/>
  <c r="J46" i="16" s="1"/>
  <c r="I48" i="16"/>
  <c r="J48" i="16" s="1"/>
  <c r="I50" i="16"/>
  <c r="J50" i="16" s="1"/>
  <c r="I51" i="16"/>
  <c r="J51" i="16" s="1"/>
  <c r="I52" i="16"/>
  <c r="J52" i="16" s="1"/>
  <c r="I53" i="16"/>
  <c r="J53" i="16" s="1"/>
  <c r="S5" i="16"/>
  <c r="Q5" i="16"/>
  <c r="O5" i="16"/>
  <c r="M5" i="16"/>
  <c r="K5" i="16"/>
  <c r="I5" i="16"/>
  <c r="G5" i="16"/>
  <c r="G6" i="16"/>
  <c r="H6" i="16" s="1"/>
  <c r="G7" i="16"/>
  <c r="H7" i="16" s="1"/>
  <c r="G8" i="16"/>
  <c r="H8" i="16" s="1"/>
  <c r="G9" i="16"/>
  <c r="H9" i="16" s="1"/>
  <c r="G10" i="16"/>
  <c r="H10" i="16" s="1"/>
  <c r="G11" i="16"/>
  <c r="H11" i="16" s="1"/>
  <c r="G12" i="16"/>
  <c r="H12" i="16" s="1"/>
  <c r="G13" i="16"/>
  <c r="H13" i="16" s="1"/>
  <c r="G14" i="16"/>
  <c r="H14" i="16" s="1"/>
  <c r="G15" i="16"/>
  <c r="H15" i="16" s="1"/>
  <c r="G16" i="16"/>
  <c r="H16" i="16" s="1"/>
  <c r="G17" i="16"/>
  <c r="H17" i="16" s="1"/>
  <c r="G18" i="16"/>
  <c r="H18" i="16" s="1"/>
  <c r="G19" i="16"/>
  <c r="H19" i="16" s="1"/>
  <c r="G20" i="16"/>
  <c r="H20" i="16" s="1"/>
  <c r="G21" i="16"/>
  <c r="H21" i="16" s="1"/>
  <c r="G22" i="16"/>
  <c r="G23" i="16"/>
  <c r="H23" i="16" s="1"/>
  <c r="G24" i="16"/>
  <c r="H24" i="16" s="1"/>
  <c r="G25" i="16"/>
  <c r="H25" i="16" s="1"/>
  <c r="G26" i="16"/>
  <c r="H26" i="16" s="1"/>
  <c r="G28" i="16"/>
  <c r="H28" i="16" s="1"/>
  <c r="G30" i="16"/>
  <c r="H30" i="16" s="1"/>
  <c r="G31" i="16"/>
  <c r="H31" i="16" s="1"/>
  <c r="G32" i="16"/>
  <c r="H32" i="16" s="1"/>
  <c r="G33" i="16"/>
  <c r="H33" i="16" s="1"/>
  <c r="G34" i="16"/>
  <c r="H34" i="16" s="1"/>
  <c r="G35" i="16"/>
  <c r="H35" i="16" s="1"/>
  <c r="G36" i="16"/>
  <c r="H36" i="16" s="1"/>
  <c r="G37" i="16"/>
  <c r="H37" i="16" s="1"/>
  <c r="G38" i="16"/>
  <c r="H38" i="16" s="1"/>
  <c r="G39" i="16"/>
  <c r="H39" i="16" s="1"/>
  <c r="G40" i="16"/>
  <c r="H40" i="16" s="1"/>
  <c r="G42" i="16"/>
  <c r="H42" i="16" s="1"/>
  <c r="G43" i="16"/>
  <c r="H43" i="16" s="1"/>
  <c r="G44" i="16"/>
  <c r="H44" i="16" s="1"/>
  <c r="G45" i="16"/>
  <c r="H45" i="16" s="1"/>
  <c r="G46" i="16"/>
  <c r="H46" i="16" s="1"/>
  <c r="G48" i="16"/>
  <c r="H48" i="16" s="1"/>
  <c r="G50" i="16"/>
  <c r="H50" i="16" s="1"/>
  <c r="G51" i="16"/>
  <c r="H51" i="16" s="1"/>
  <c r="G52" i="16"/>
  <c r="H52" i="16" s="1"/>
  <c r="G53" i="16"/>
  <c r="H53" i="16" s="1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3" i="16"/>
  <c r="E24" i="16"/>
  <c r="E25" i="16"/>
  <c r="E26" i="16"/>
  <c r="E28" i="16"/>
  <c r="E30" i="16"/>
  <c r="E31" i="16"/>
  <c r="E32" i="16"/>
  <c r="E33" i="16"/>
  <c r="E34" i="16"/>
  <c r="E35" i="16"/>
  <c r="E36" i="16"/>
  <c r="E37" i="16"/>
  <c r="E38" i="16"/>
  <c r="E39" i="16"/>
  <c r="E40" i="16"/>
  <c r="E42" i="16"/>
  <c r="E43" i="16"/>
  <c r="E44" i="16"/>
  <c r="E45" i="16"/>
  <c r="E46" i="16"/>
  <c r="E48" i="16"/>
  <c r="E50" i="16"/>
  <c r="E51" i="16"/>
  <c r="E52" i="16"/>
  <c r="E53" i="16"/>
  <c r="E7" i="16"/>
  <c r="E5" i="16"/>
  <c r="E6" i="16"/>
  <c r="F10" i="16" l="1"/>
  <c r="B10" i="16"/>
  <c r="F45" i="16"/>
  <c r="B45" i="16"/>
  <c r="F26" i="16"/>
  <c r="B26" i="16"/>
  <c r="F9" i="16"/>
  <c r="B9" i="16"/>
  <c r="B5" i="16"/>
  <c r="F36" i="16"/>
  <c r="B36" i="16"/>
  <c r="F17" i="16"/>
  <c r="B17" i="16"/>
  <c r="F7" i="16"/>
  <c r="B7" i="16"/>
  <c r="F44" i="16"/>
  <c r="B44" i="16"/>
  <c r="F35" i="16"/>
  <c r="B35" i="16"/>
  <c r="F25" i="16"/>
  <c r="B25" i="16"/>
  <c r="F16" i="16"/>
  <c r="B16" i="16"/>
  <c r="F8" i="16"/>
  <c r="B8" i="16"/>
  <c r="L41" i="16"/>
  <c r="B41" i="16"/>
  <c r="F28" i="16"/>
  <c r="B28" i="16"/>
  <c r="F15" i="16"/>
  <c r="B15" i="16"/>
  <c r="F37" i="16"/>
  <c r="B37" i="16"/>
  <c r="F34" i="16"/>
  <c r="B34" i="16"/>
  <c r="L49" i="16"/>
  <c r="B49" i="16"/>
  <c r="F52" i="16"/>
  <c r="B52" i="16"/>
  <c r="F14" i="16"/>
  <c r="B14" i="16"/>
  <c r="AB55" i="16"/>
  <c r="B55" i="16"/>
  <c r="F18" i="16"/>
  <c r="B18" i="16"/>
  <c r="F24" i="16"/>
  <c r="B24" i="16"/>
  <c r="F42" i="16"/>
  <c r="B42" i="16"/>
  <c r="F51" i="16"/>
  <c r="B51" i="16"/>
  <c r="F21" i="16"/>
  <c r="B21" i="16"/>
  <c r="H22" i="16"/>
  <c r="B22" i="16"/>
  <c r="F53" i="16"/>
  <c r="B53" i="16"/>
  <c r="F33" i="16"/>
  <c r="B33" i="16"/>
  <c r="F40" i="16"/>
  <c r="B40" i="16"/>
  <c r="F13" i="16"/>
  <c r="B13" i="16"/>
  <c r="F50" i="16"/>
  <c r="B50" i="16"/>
  <c r="F31" i="16"/>
  <c r="B31" i="16"/>
  <c r="F20" i="16"/>
  <c r="B20" i="16"/>
  <c r="F12" i="16"/>
  <c r="B12" i="16"/>
  <c r="P29" i="16"/>
  <c r="B29" i="16"/>
  <c r="F6" i="16"/>
  <c r="B6" i="16"/>
  <c r="F43" i="16"/>
  <c r="B43" i="16"/>
  <c r="F23" i="16"/>
  <c r="B23" i="16"/>
  <c r="F32" i="16"/>
  <c r="B32" i="16"/>
  <c r="F39" i="16"/>
  <c r="B39" i="16"/>
  <c r="F48" i="16"/>
  <c r="B48" i="16"/>
  <c r="F38" i="16"/>
  <c r="B38" i="16"/>
  <c r="F30" i="16"/>
  <c r="B30" i="16"/>
  <c r="F19" i="16"/>
  <c r="B19" i="16"/>
  <c r="F11" i="16"/>
  <c r="B11" i="16"/>
  <c r="F46" i="16"/>
  <c r="B46" i="16"/>
  <c r="N47" i="16"/>
  <c r="B47" i="16"/>
  <c r="R54" i="16"/>
  <c r="B54" i="16"/>
  <c r="Q56" i="16"/>
  <c r="R5" i="16"/>
  <c r="W56" i="16"/>
  <c r="X7" i="16"/>
  <c r="X56" i="16" s="1"/>
  <c r="Y56" i="16"/>
  <c r="Z7" i="16"/>
  <c r="Z56" i="16" s="1"/>
  <c r="T5" i="16"/>
  <c r="T56" i="16" s="1"/>
  <c r="S56" i="16"/>
  <c r="AB7" i="16"/>
  <c r="AB56" i="16" s="1"/>
  <c r="AA56" i="16"/>
  <c r="H5" i="16"/>
  <c r="H56" i="16" s="1"/>
  <c r="G56" i="16"/>
  <c r="J5" i="16"/>
  <c r="J56" i="16" s="1"/>
  <c r="I56" i="16"/>
  <c r="K56" i="16"/>
  <c r="L5" i="16"/>
  <c r="L56" i="16" s="1"/>
  <c r="F5" i="16"/>
  <c r="E56" i="16"/>
  <c r="M56" i="16"/>
  <c r="N5" i="16"/>
  <c r="N56" i="16" s="1"/>
  <c r="P5" i="16"/>
  <c r="O56" i="16"/>
  <c r="U56" i="16"/>
  <c r="V7" i="16"/>
  <c r="V56" i="16" s="1"/>
  <c r="R56" i="16" l="1"/>
  <c r="C46" i="16"/>
  <c r="D46" i="16"/>
  <c r="C38" i="16"/>
  <c r="D38" i="16"/>
  <c r="C23" i="16"/>
  <c r="D23" i="16"/>
  <c r="C9" i="16"/>
  <c r="D9" i="16"/>
  <c r="C12" i="16"/>
  <c r="D12" i="16"/>
  <c r="C13" i="16"/>
  <c r="D13" i="16"/>
  <c r="C22" i="16"/>
  <c r="D22" i="16"/>
  <c r="C24" i="16"/>
  <c r="D24" i="16"/>
  <c r="C52" i="16"/>
  <c r="D52" i="16"/>
  <c r="C15" i="16"/>
  <c r="D15" i="16"/>
  <c r="C16" i="16"/>
  <c r="D16" i="16"/>
  <c r="C7" i="16"/>
  <c r="D7" i="16"/>
  <c r="C11" i="16"/>
  <c r="D11" i="16"/>
  <c r="C48" i="16"/>
  <c r="D48" i="16"/>
  <c r="C43" i="16"/>
  <c r="D43" i="16"/>
  <c r="C26" i="16"/>
  <c r="D26" i="16"/>
  <c r="C20" i="16"/>
  <c r="D20" i="16"/>
  <c r="C40" i="16"/>
  <c r="D40" i="16"/>
  <c r="C21" i="16"/>
  <c r="D21" i="16"/>
  <c r="C18" i="16"/>
  <c r="D18" i="16"/>
  <c r="C49" i="16"/>
  <c r="D49" i="16"/>
  <c r="C28" i="16"/>
  <c r="D28" i="16"/>
  <c r="C25" i="16"/>
  <c r="D25" i="16"/>
  <c r="C17" i="16"/>
  <c r="D17" i="16"/>
  <c r="C54" i="16"/>
  <c r="D54" i="16"/>
  <c r="C19" i="16"/>
  <c r="D19" i="16"/>
  <c r="C39" i="16"/>
  <c r="D39" i="16"/>
  <c r="C45" i="16"/>
  <c r="D45" i="16"/>
  <c r="C31" i="16"/>
  <c r="D31" i="16"/>
  <c r="C33" i="16"/>
  <c r="D33" i="16"/>
  <c r="C51" i="16"/>
  <c r="D51" i="16"/>
  <c r="C55" i="16"/>
  <c r="D55" i="16"/>
  <c r="C34" i="16"/>
  <c r="D34" i="16"/>
  <c r="C41" i="16"/>
  <c r="D41" i="16"/>
  <c r="C35" i="16"/>
  <c r="D35" i="16"/>
  <c r="C36" i="16"/>
  <c r="D36" i="16"/>
  <c r="C47" i="16"/>
  <c r="D47" i="16"/>
  <c r="C30" i="16"/>
  <c r="D30" i="16"/>
  <c r="C32" i="16"/>
  <c r="D32" i="16"/>
  <c r="C10" i="16"/>
  <c r="D10" i="16"/>
  <c r="C29" i="16"/>
  <c r="D29" i="16"/>
  <c r="C50" i="16"/>
  <c r="D50" i="16"/>
  <c r="C53" i="16"/>
  <c r="D53" i="16"/>
  <c r="C42" i="16"/>
  <c r="D42" i="16"/>
  <c r="C14" i="16"/>
  <c r="D14" i="16"/>
  <c r="C37" i="16"/>
  <c r="D37" i="16"/>
  <c r="C8" i="16"/>
  <c r="D8" i="16"/>
  <c r="C44" i="16"/>
  <c r="D44" i="16"/>
  <c r="C5" i="16"/>
  <c r="D5" i="16"/>
  <c r="C6" i="16"/>
  <c r="D6" i="16"/>
  <c r="P56" i="16"/>
  <c r="F56" i="16"/>
  <c r="B56" i="16"/>
</calcChain>
</file>

<file path=xl/sharedStrings.xml><?xml version="1.0" encoding="utf-8"?>
<sst xmlns="http://schemas.openxmlformats.org/spreadsheetml/2006/main" count="13189" uniqueCount="2925">
  <si>
    <t>Guest Full Name</t>
  </si>
  <si>
    <t>Adults</t>
  </si>
  <si>
    <t>Property ID</t>
  </si>
  <si>
    <t>Property Title</t>
  </si>
  <si>
    <t>Checkin</t>
  </si>
  <si>
    <t>Checkout</t>
  </si>
  <si>
    <t>Status</t>
  </si>
  <si>
    <t>Listor Name</t>
  </si>
  <si>
    <t>Hybernska #03</t>
  </si>
  <si>
    <t>CONFIRMED</t>
  </si>
  <si>
    <t>Home Away</t>
  </si>
  <si>
    <t>Soukenicka #1</t>
  </si>
  <si>
    <t>Wimdu</t>
  </si>
  <si>
    <t>Soukenicka #2</t>
  </si>
  <si>
    <t>Hybernska #13</t>
  </si>
  <si>
    <t>Rentivo</t>
  </si>
  <si>
    <t>Hybernska #14</t>
  </si>
  <si>
    <t>Hybernska #11</t>
  </si>
  <si>
    <t>Masna Big</t>
  </si>
  <si>
    <t>AirBnb</t>
  </si>
  <si>
    <t>Hybernska #04</t>
  </si>
  <si>
    <t>Direct Booking</t>
  </si>
  <si>
    <t>Narodni #1</t>
  </si>
  <si>
    <t>Booking.com</t>
  </si>
  <si>
    <t>Melantrichova #2</t>
  </si>
  <si>
    <t>Na Zborenci #01</t>
  </si>
  <si>
    <t>Na Zborenci #10</t>
  </si>
  <si>
    <t>Na Zborenci #09</t>
  </si>
  <si>
    <t>Na Zborenci #04</t>
  </si>
  <si>
    <t>Na Zborenci #03</t>
  </si>
  <si>
    <t>Vladislavova</t>
  </si>
  <si>
    <t>Gorazdova</t>
  </si>
  <si>
    <t>Touricoholidays</t>
  </si>
  <si>
    <t>Narodni #2</t>
  </si>
  <si>
    <t>Hybernska #05</t>
  </si>
  <si>
    <t>Hybernska #09</t>
  </si>
  <si>
    <t>Krakovska</t>
  </si>
  <si>
    <t>Hybernska #06</t>
  </si>
  <si>
    <t>Na Smetance #4</t>
  </si>
  <si>
    <t>Hybernska #01</t>
  </si>
  <si>
    <t>Hybernska #02</t>
  </si>
  <si>
    <t>Hybernska #07</t>
  </si>
  <si>
    <t>Hybernska #08</t>
  </si>
  <si>
    <t>Hybernska #10</t>
  </si>
  <si>
    <t>Na Smetance #1</t>
  </si>
  <si>
    <t>Na Smetance #2</t>
  </si>
  <si>
    <t>Melantrichova #1</t>
  </si>
  <si>
    <t>U Nemocenske pojistovny</t>
  </si>
  <si>
    <t>Na Zborenci #12</t>
  </si>
  <si>
    <t>Ostrovni</t>
  </si>
  <si>
    <t>Masna #03</t>
  </si>
  <si>
    <t>Masna #01</t>
  </si>
  <si>
    <t>Masna #24</t>
  </si>
  <si>
    <t>Masna #02</t>
  </si>
  <si>
    <t>Anette Rasmussen</t>
  </si>
  <si>
    <t>Lodecka #1</t>
  </si>
  <si>
    <t>Flipkey</t>
  </si>
  <si>
    <t>Way to Stay</t>
  </si>
  <si>
    <t>Only Apartments</t>
  </si>
  <si>
    <t>AurÃ©lien BOUDIER</t>
  </si>
  <si>
    <t>Masna #04</t>
  </si>
  <si>
    <t>Naresh Naresh</t>
  </si>
  <si>
    <t>9flats</t>
  </si>
  <si>
    <t>TripAdvisor</t>
  </si>
  <si>
    <t>Luigi Guido</t>
  </si>
  <si>
    <t>Sergio Steffani</t>
  </si>
  <si>
    <t>paolo cozzi</t>
  </si>
  <si>
    <t>Flat4Day</t>
  </si>
  <si>
    <t>Nights</t>
  </si>
  <si>
    <t>Lars Dieperink</t>
  </si>
  <si>
    <t>Geist Edik</t>
  </si>
  <si>
    <t>Kaul Janin</t>
  </si>
  <si>
    <t>Mihnea Nedelcu</t>
  </si>
  <si>
    <t>Guillaume Garret</t>
  </si>
  <si>
    <t>Iman Radjavi</t>
  </si>
  <si>
    <t>Ye Chris</t>
  </si>
  <si>
    <t>Szimkowski Frank</t>
  </si>
  <si>
    <t>Group Avishay</t>
  </si>
  <si>
    <t>Kyle Straccia</t>
  </si>
  <si>
    <t>Andrea Monika Carausu</t>
  </si>
  <si>
    <t>Carlos Larrea</t>
  </si>
  <si>
    <t>Ashleigh Strange</t>
  </si>
  <si>
    <t>Schenker Theresa</t>
  </si>
  <si>
    <t>Attilio Ranieri</t>
  </si>
  <si>
    <t>MAKURINA TATIANA</t>
  </si>
  <si>
    <t>Marie-France GABRIEL</t>
  </si>
  <si>
    <t>NATALIA DERYUGINA</t>
  </si>
  <si>
    <t>Avi Nardia</t>
  </si>
  <si>
    <t>Steven Fiskness</t>
  </si>
  <si>
    <t>Titta Raitanen</t>
  </si>
  <si>
    <t>Apel Ralf</t>
  </si>
  <si>
    <t>Michel Trudeau</t>
  </si>
  <si>
    <t>Marzouk mohamed</t>
  </si>
  <si>
    <t>Sam Davison</t>
  </si>
  <si>
    <t>Modlin John</t>
  </si>
  <si>
    <t>Aranzulla Ivan</t>
  </si>
  <si>
    <t>JosÃ© Manuel Vera Riquelme</t>
  </si>
  <si>
    <t>georgia scanlon-coutts</t>
  </si>
  <si>
    <t>WONG KOK LEONG</t>
  </si>
  <si>
    <t>Bracken Richard</t>
  </si>
  <si>
    <t xml:space="preserve">Domenico </t>
  </si>
  <si>
    <t>Gartner Ingo</t>
  </si>
  <si>
    <t>Davey Mitchell</t>
  </si>
  <si>
    <t>David Andersson</t>
  </si>
  <si>
    <t>Helezen Thierry</t>
  </si>
  <si>
    <t>Abritel</t>
  </si>
  <si>
    <t>Ranieri Paterno</t>
  </si>
  <si>
    <t>Alina User</t>
  </si>
  <si>
    <t>OLGA POPIK</t>
  </si>
  <si>
    <t>Roman Dolecek</t>
  </si>
  <si>
    <t>Philippe Walter</t>
  </si>
  <si>
    <t>Pedro EchavarrÃ­a Agote</t>
  </si>
  <si>
    <t>Aylin GÃ¶kmen</t>
  </si>
  <si>
    <t>Delphine Claerhout</t>
  </si>
  <si>
    <t>ÎœÎ±ÏÎ¹Î± ÎšÎ±Î²Î²Î±Î´Î¹Î±</t>
  </si>
  <si>
    <t>Ng Steffi</t>
  </si>
  <si>
    <t>Andrew Soulas</t>
  </si>
  <si>
    <t>Sander Leenslag</t>
  </si>
  <si>
    <t>Patricia Whiteway</t>
  </si>
  <si>
    <t>Lauren Arnett</t>
  </si>
  <si>
    <t>Fiona Kay</t>
  </si>
  <si>
    <t>Jana Katschanow</t>
  </si>
  <si>
    <t>Alejandro A Z</t>
  </si>
  <si>
    <t>Gregg paula</t>
  </si>
  <si>
    <t>maria volodina</t>
  </si>
  <si>
    <t>Eldar Yusupov</t>
  </si>
  <si>
    <t>Barbier Remi</t>
  </si>
  <si>
    <t>Ahmed Al Eesa</t>
  </si>
  <si>
    <t>Nusret Can SayÄ±mlar</t>
  </si>
  <si>
    <t>JÃ¼rgen Bilstein</t>
  </si>
  <si>
    <t>Marie-Claude Michaud</t>
  </si>
  <si>
    <t>Yulia Ribchinskaya</t>
  </si>
  <si>
    <t>dolhen julien</t>
  </si>
  <si>
    <t>Audrain ChloÃ«</t>
  </si>
  <si>
    <t>bianca loconte</t>
  </si>
  <si>
    <t>Dimitris Valyrakis</t>
  </si>
  <si>
    <t>Maxime Thomas</t>
  </si>
  <si>
    <t>Robert Lopes</t>
  </si>
  <si>
    <t>ìƒí˜„ ì •</t>
  </si>
  <si>
    <t>Trusen Patel</t>
  </si>
  <si>
    <t>Don Maclean</t>
  </si>
  <si>
    <t>Adriano Torregrossa</t>
  </si>
  <si>
    <t>elisabet sanchez foronda</t>
  </si>
  <si>
    <t>Marek LisiÅ„ski</t>
  </si>
  <si>
    <t>enrique cobo</t>
  </si>
  <si>
    <t>Katharina Kaiser</t>
  </si>
  <si>
    <t>AndrÃ© Riss</t>
  </si>
  <si>
    <t>Hsu Julie</t>
  </si>
  <si>
    <t>RÃ©my Kunz</t>
  </si>
  <si>
    <t>Qasim Jabbar</t>
  </si>
  <si>
    <t>Bozoyan Martin</t>
  </si>
  <si>
    <t xml:space="preserve">Adriano </t>
  </si>
  <si>
    <t>Rob Tolfree</t>
  </si>
  <si>
    <t>Liza Kozma</t>
  </si>
  <si>
    <t>Dennehy Caroline</t>
  </si>
  <si>
    <t>Adam Sven</t>
  </si>
  <si>
    <t>Steve Anwarsito</t>
  </si>
  <si>
    <t>Rohrmeier Phillip</t>
  </si>
  <si>
    <t>Amit Eliav</t>
  </si>
  <si>
    <t>Lucia Hanesova</t>
  </si>
  <si>
    <t>Lukas Vorholt</t>
  </si>
  <si>
    <t>Helga Schneider</t>
  </si>
  <si>
    <t>Jen Collins</t>
  </si>
  <si>
    <t>Sonal Patel</t>
  </si>
  <si>
    <t>Christoph RieÃŸ</t>
  </si>
  <si>
    <t>Pierre Lebel</t>
  </si>
  <si>
    <t>JÃ¶rn Fricke</t>
  </si>
  <si>
    <t>David Strolz</t>
  </si>
  <si>
    <t>Chris Jeffreys</t>
  </si>
  <si>
    <t>Daniela Rossaro</t>
  </si>
  <si>
    <t>Roberto Capone</t>
  </si>
  <si>
    <t>GaÃ«tan DZONI</t>
  </si>
  <si>
    <t>Silver Fast</t>
  </si>
  <si>
    <t>Pamela Danwing</t>
  </si>
  <si>
    <t>Bonansea Lorenzo</t>
  </si>
  <si>
    <t>Carbajal Pablo</t>
  </si>
  <si>
    <t>Romano Bellini</t>
  </si>
  <si>
    <t>Hoffman Garrett</t>
  </si>
  <si>
    <t>Marcoux Gregory</t>
  </si>
  <si>
    <t>Fabbiani Marcello</t>
  </si>
  <si>
    <t>VRBO</t>
  </si>
  <si>
    <t>Uggeri Maria</t>
  </si>
  <si>
    <t>Hemi Lili</t>
  </si>
  <si>
    <t>Jenny Wong</t>
  </si>
  <si>
    <t>Tony Fine</t>
  </si>
  <si>
    <t>kieselbach yvonne</t>
  </si>
  <si>
    <t>Jussi-Pekka Partio</t>
  </si>
  <si>
    <t>Minzy Gong</t>
  </si>
  <si>
    <t>ìµœ ì°½í™˜</t>
  </si>
  <si>
    <t>de Bartolomeo Enrico</t>
  </si>
  <si>
    <t>Graziella Carta</t>
  </si>
  <si>
    <t>Shira McKinlay</t>
  </si>
  <si>
    <t>Taylor Hawes</t>
  </si>
  <si>
    <t>MatthÃ¤us Hermann</t>
  </si>
  <si>
    <t>Ivan Meetin</t>
  </si>
  <si>
    <t>Hanauer Maxime</t>
  </si>
  <si>
    <t>Luis Risso</t>
  </si>
  <si>
    <t>sherry judith</t>
  </si>
  <si>
    <t>Eva Hofer</t>
  </si>
  <si>
    <t>Mike Quick</t>
  </si>
  <si>
    <t>Cohen Gilor</t>
  </si>
  <si>
    <t>Stuti Srivastwa</t>
  </si>
  <si>
    <t>Kuznetsov Andrei</t>
  </si>
  <si>
    <t>Auffan Julien</t>
  </si>
  <si>
    <t>Soraya Krdne</t>
  </si>
  <si>
    <t>VÄ›ra RymiecovÃ¡</t>
  </si>
  <si>
    <t>March Agustin</t>
  </si>
  <si>
    <t>Hancock Thomas</t>
  </si>
  <si>
    <t>Marta SuÃ¡rez Campillo</t>
  </si>
  <si>
    <t>Chris Benecke</t>
  </si>
  <si>
    <t>AdÃ©laÃ¯de Baron</t>
  </si>
  <si>
    <t>Laurence Charlet</t>
  </si>
  <si>
    <t>GonzÃ¡lez Garrido Guillermo</t>
  </si>
  <si>
    <t>GrÃ©gory MILLE</t>
  </si>
  <si>
    <t>Daniel Bullimore</t>
  </si>
  <si>
    <t>Caroline JÃ¶nsson</t>
  </si>
  <si>
    <t>Philipp Schlemmer</t>
  </si>
  <si>
    <t>Olli Kemi</t>
  </si>
  <si>
    <t>Tomas Langton</t>
  </si>
  <si>
    <t>Dieter Schmitz</t>
  </si>
  <si>
    <t>Lee Jun</t>
  </si>
  <si>
    <t>Marie Lau</t>
  </si>
  <si>
    <t>Sidney Hekman</t>
  </si>
  <si>
    <t>ANDER NAVARRO CIRION</t>
  </si>
  <si>
    <t>jack doggett</t>
  </si>
  <si>
    <t>Aleksandra Kuzmina</t>
  </si>
  <si>
    <t>Klaudia WÃ³jcik</t>
  </si>
  <si>
    <t>Henry Van Heeswijk</t>
  </si>
  <si>
    <t>Tristan Van Huyck</t>
  </si>
  <si>
    <t>Jiwon Yang</t>
  </si>
  <si>
    <t>Yulia Aksenova</t>
  </si>
  <si>
    <t>Aidas Tratulis</t>
  </si>
  <si>
    <t>Bente Nedergaard</t>
  </si>
  <si>
    <t>Philipp GÃ¶bel</t>
  </si>
  <si>
    <t>A.J Touw</t>
  </si>
  <si>
    <t>daniel kruschke</t>
  </si>
  <si>
    <t>Piotr Szymanski</t>
  </si>
  <si>
    <t>Vakhtang Kipiani</t>
  </si>
  <si>
    <t>Linda ThilÃ©n</t>
  </si>
  <si>
    <t>Fong Yi Yap</t>
  </si>
  <si>
    <t>Liliana Oliveira</t>
  </si>
  <si>
    <t>Ben Goater</t>
  </si>
  <si>
    <t>Jayne Young</t>
  </si>
  <si>
    <t>Choi Jihoon</t>
  </si>
  <si>
    <t>Riccardo Scattino</t>
  </si>
  <si>
    <t>Anna Wallner</t>
  </si>
  <si>
    <t>George Antoniades</t>
  </si>
  <si>
    <t>Ivan Chudetskii</t>
  </si>
  <si>
    <t>Pedro MuÃ±oz Ortega</t>
  </si>
  <si>
    <t>Charlotte Dahl</t>
  </si>
  <si>
    <t>yulia shvetzov</t>
  </si>
  <si>
    <t>Stephen Rankine</t>
  </si>
  <si>
    <t>Claudia Gil Sanchis</t>
  </si>
  <si>
    <t>Akif HÃ¼seyin Ã–zmercan</t>
  </si>
  <si>
    <t>Marie Wareka</t>
  </si>
  <si>
    <t>Sebastian Kraus</t>
  </si>
  <si>
    <t>Juan Nestler</t>
  </si>
  <si>
    <t>Laura McFarland</t>
  </si>
  <si>
    <t>Jennifer Alderson</t>
  </si>
  <si>
    <t>Kim Krabbe</t>
  </si>
  <si>
    <t>OrbÃ¡novÃ¡ Emese</t>
  </si>
  <si>
    <t>Fani Hadzic</t>
  </si>
  <si>
    <t>Daniel Burke</t>
  </si>
  <si>
    <t>Bethan Houghton</t>
  </si>
  <si>
    <t>Josef ProchÃ¡zka</t>
  </si>
  <si>
    <t>LAI WEN CHIEH</t>
  </si>
  <si>
    <t>Shane O'Brien</t>
  </si>
  <si>
    <t>Alex Mackay</t>
  </si>
  <si>
    <t>Christoph SchÃ¶fmann</t>
  </si>
  <si>
    <t>Monika SzarafiÅ„ska - Zajdowicz</t>
  </si>
  <si>
    <t>Lore Ureel</t>
  </si>
  <si>
    <t>Gabi Elias</t>
  </si>
  <si>
    <t>Fernandez Maria</t>
  </si>
  <si>
    <t>CATHERINE PAGENAUD</t>
  </si>
  <si>
    <t>Hyeokchan Gwon</t>
  </si>
  <si>
    <t>å­æ˜¥ æœ æœ</t>
  </si>
  <si>
    <t>Aurelia Kowalska</t>
  </si>
  <si>
    <t>Chelsea Wichman</t>
  </si>
  <si>
    <t>å®‰çª å¶ å¶</t>
  </si>
  <si>
    <t>Ekkers Arend</t>
  </si>
  <si>
    <t>Lenka DohnalÃ­kovÃ¡</t>
  </si>
  <si>
    <t>Alexandra KrÃ¶ner</t>
  </si>
  <si>
    <t>Farrelly Aishling</t>
  </si>
  <si>
    <t>Semira Ali</t>
  </si>
  <si>
    <t>Enzo Tummillo</t>
  </si>
  <si>
    <t>LEE JIAORAN</t>
  </si>
  <si>
    <t>Mallory Roth</t>
  </si>
  <si>
    <t>Alex CÃ¡ceres</t>
  </si>
  <si>
    <t>Konkoly Orsolya</t>
  </si>
  <si>
    <t>Remigijus Jurgelaitis</t>
  </si>
  <si>
    <t>Laure willem</t>
  </si>
  <si>
    <t>Home Away UK</t>
  </si>
  <si>
    <t>Life Hacks</t>
  </si>
  <si>
    <t>Tetjana PsotkovÃ¡</t>
  </si>
  <si>
    <t>Alex Taylor</t>
  </si>
  <si>
    <t>Dayan omri</t>
  </si>
  <si>
    <t>Adnaan Mohammad</t>
  </si>
  <si>
    <t>Ostgen Jan</t>
  </si>
  <si>
    <t>David Fair</t>
  </si>
  <si>
    <t>Haotian Gu</t>
  </si>
  <si>
    <t>Tsvetelina Petkova</t>
  </si>
  <si>
    <t>Simon Yeramian</t>
  </si>
  <si>
    <t>Naila Maqsood</t>
  </si>
  <si>
    <t>Lori Lucier</t>
  </si>
  <si>
    <t>Nikita Sidorov</t>
  </si>
  <si>
    <t>Christina Kelly</t>
  </si>
  <si>
    <t>Olga Pokrzywnicka</t>
  </si>
  <si>
    <t>Samantha Dalton</t>
  </si>
  <si>
    <t>Mari Willox</t>
  </si>
  <si>
    <t>Heloise Derrien</t>
  </si>
  <si>
    <t>Pekka Kirvesmies</t>
  </si>
  <si>
    <t>Marcin Rochala</t>
  </si>
  <si>
    <t>Anthony Priestley</t>
  </si>
  <si>
    <t>saar miller</t>
  </si>
  <si>
    <t>Kevin Thorns</t>
  </si>
  <si>
    <t>Adelinde Debus</t>
  </si>
  <si>
    <t>Patricia MartÃ­nez Garcia</t>
  </si>
  <si>
    <t>Monica Martinez Gomez</t>
  </si>
  <si>
    <t>Mikhail Veranian</t>
  </si>
  <si>
    <t>SAVOYE NADINE</t>
  </si>
  <si>
    <t>DESANDRE&amp;#39; CRISTINA</t>
  </si>
  <si>
    <t>Umesh Gowda</t>
  </si>
  <si>
    <t>Elena Rudi</t>
  </si>
  <si>
    <t>Valerio Luca Floris</t>
  </si>
  <si>
    <t>LuÃ­s Miranda</t>
  </si>
  <si>
    <t>George Hizon</t>
  </si>
  <si>
    <t>Johanna Krogger</t>
  </si>
  <si>
    <t>Mark McAdam</t>
  </si>
  <si>
    <t>Tobias Ehrenberg</t>
  </si>
  <si>
    <t>Hernan Roscini</t>
  </si>
  <si>
    <t>Isa Almeida</t>
  </si>
  <si>
    <t>Jakub MurÃ­n</t>
  </si>
  <si>
    <t>Hofer dominic</t>
  </si>
  <si>
    <t>Nathan Long</t>
  </si>
  <si>
    <t>Phillipp ema</t>
  </si>
  <si>
    <t xml:space="preserve">Sandeep </t>
  </si>
  <si>
    <t>Josef Kimberger</t>
  </si>
  <si>
    <t>Alexey levin</t>
  </si>
  <si>
    <t>alejandra garcia</t>
  </si>
  <si>
    <t>wuanxun guan</t>
  </si>
  <si>
    <t>SÃ©bastien Voyage event groupe JOCOU</t>
  </si>
  <si>
    <t>SÃ©bastien TIMINERI Voyage event</t>
  </si>
  <si>
    <t>Giancarlo Piozzo</t>
  </si>
  <si>
    <t>Bruno Montaigne</t>
  </si>
  <si>
    <t>Andrija Djurovic</t>
  </si>
  <si>
    <t>Anne Batty</t>
  </si>
  <si>
    <t>Pavla NajmanovÃ¡</t>
  </si>
  <si>
    <t>Roxane Dechambre</t>
  </si>
  <si>
    <t>Pei-Yi Lo</t>
  </si>
  <si>
    <t>Anthony Jones</t>
  </si>
  <si>
    <t>Patrick Kastl</t>
  </si>
  <si>
    <t>Jasmin Gruber</t>
  </si>
  <si>
    <t>Nick Weiher</t>
  </si>
  <si>
    <t>Jamie Azevedo</t>
  </si>
  <si>
    <t>LoÃ¯c Delhaye</t>
  </si>
  <si>
    <t>Sara Magistroni</t>
  </si>
  <si>
    <t>Florian Behrend</t>
  </si>
  <si>
    <t>Caline Arida</t>
  </si>
  <si>
    <t>ì°½í™˜ ìµœ</t>
  </si>
  <si>
    <t>Aled Wheeler</t>
  </si>
  <si>
    <t>Stephan Martin</t>
  </si>
  <si>
    <t>Gabriel Silveira</t>
  </si>
  <si>
    <t>Julia Pickelmann</t>
  </si>
  <si>
    <t>Stefania Tilotta</t>
  </si>
  <si>
    <t>Diego Dongo</t>
  </si>
  <si>
    <t>Benjamin voyage event</t>
  </si>
  <si>
    <t>Ben Jenkins</t>
  </si>
  <si>
    <t>Nia Adams-Jones</t>
  </si>
  <si>
    <t>Mark Group</t>
  </si>
  <si>
    <t>Christopher Hanson</t>
  </si>
  <si>
    <t>Edel Murray</t>
  </si>
  <si>
    <t>Christian Hinz</t>
  </si>
  <si>
    <t>Dilano Meirmans</t>
  </si>
  <si>
    <t>Roberto guidi colombi</t>
  </si>
  <si>
    <t>Maria Sofia Clercx Lao</t>
  </si>
  <si>
    <t>Jessica Brown</t>
  </si>
  <si>
    <t>Dominik Rudnicki</t>
  </si>
  <si>
    <t>Ekaterina Kotova</t>
  </si>
  <si>
    <t>Risto Koljonen</t>
  </si>
  <si>
    <t>Gauthier COLLOMB</t>
  </si>
  <si>
    <t>Aleksandr Tolstobrov; Marina Tolstobrova; Roman Tolstobrov;</t>
  </si>
  <si>
    <t>Dr. Detlef Brumbi</t>
  </si>
  <si>
    <t>Susanne Batram</t>
  </si>
  <si>
    <t>Bartosz Zakrzewski</t>
  </si>
  <si>
    <t>ZHU XIAJUN</t>
  </si>
  <si>
    <t>Justin Griepentrog</t>
  </si>
  <si>
    <t>Florence THOMAS</t>
  </si>
  <si>
    <t>Janusz Pukaluk</t>
  </si>
  <si>
    <t>Sheniqua Greene</t>
  </si>
  <si>
    <t>ThÃ©o Posvic</t>
  </si>
  <si>
    <t>Iuliia Filimonova</t>
  </si>
  <si>
    <t>Daniele Benzoni</t>
  </si>
  <si>
    <t>Lucy Mason</t>
  </si>
  <si>
    <t>sigurdur gunnarsson</t>
  </si>
  <si>
    <t>Simone Simone</t>
  </si>
  <si>
    <t>Callum McTernan</t>
  </si>
  <si>
    <t>matthew birch</t>
  </si>
  <si>
    <t>SÃ©rgio Moreiras</t>
  </si>
  <si>
    <t>marc labetoulle</t>
  </si>
  <si>
    <t>Anke Deuer</t>
  </si>
  <si>
    <t>christine Sablik</t>
  </si>
  <si>
    <t>riccardo cappellini</t>
  </si>
  <si>
    <t>ANAIS GRIMAUD</t>
  </si>
  <si>
    <t>Andreas Hufnagel</t>
  </si>
  <si>
    <t>Dennis Cooley</t>
  </si>
  <si>
    <t>Roger Smith</t>
  </si>
  <si>
    <t>Mirco Uncle</t>
  </si>
  <si>
    <t>Bianca LÃ¶renz</t>
  </si>
  <si>
    <t>Peter Elliss</t>
  </si>
  <si>
    <t>Graziella + Juan Puritscher / GutiÃ©rrez</t>
  </si>
  <si>
    <t>Nerea Diez</t>
  </si>
  <si>
    <t>Tim Gaydon</t>
  </si>
  <si>
    <t>Andrea Winands</t>
  </si>
  <si>
    <t>Kwstas Bouz</t>
  </si>
  <si>
    <t>Marina PÃ­Å¡Å¥kovÃ¡</t>
  </si>
  <si>
    <t>Hassan Haider</t>
  </si>
  <si>
    <t>Fra83 S.</t>
  </si>
  <si>
    <t>Armin Kieser</t>
  </si>
  <si>
    <t>nathan roberts</t>
  </si>
  <si>
    <t>Martin Kewitz</t>
  </si>
  <si>
    <t>Raul Santiago</t>
  </si>
  <si>
    <t>Isabel Downing</t>
  </si>
  <si>
    <t>Myriam Tebbakha</t>
  </si>
  <si>
    <t>Andrew Zimmerman</t>
  </si>
  <si>
    <t>Magdalena Lukaszczyk</t>
  </si>
  <si>
    <t>Nikolic Dragana</t>
  </si>
  <si>
    <t>Morad Nadimi</t>
  </si>
  <si>
    <t>Lionel Vacle</t>
  </si>
  <si>
    <t>Aleksandr Pleskan</t>
  </si>
  <si>
    <t>Billie Garbett</t>
  </si>
  <si>
    <t>ALEKSANDAR BOZIC</t>
  </si>
  <si>
    <t>Katerina Mentyukova</t>
  </si>
  <si>
    <t>Ludivine Planchet</t>
  </si>
  <si>
    <t>SzilÃ¡rd KÃ¡losi</t>
  </si>
  <si>
    <t>vladimir zelenov</t>
  </si>
  <si>
    <t>Claudia Kern</t>
  </si>
  <si>
    <t>Nina Blume</t>
  </si>
  <si>
    <t>Antoine Daro</t>
  </si>
  <si>
    <t>Johanna Diederichs</t>
  </si>
  <si>
    <t>Emile Blt</t>
  </si>
  <si>
    <t>maria anogiati</t>
  </si>
  <si>
    <t>Julie Mauvais</t>
  </si>
  <si>
    <t>Frederick NÃ¤gele</t>
  </si>
  <si>
    <t>Manuela StrÃ¤ter</t>
  </si>
  <si>
    <t>Vera Kazgunova</t>
  </si>
  <si>
    <t>jean louis guichet</t>
  </si>
  <si>
    <t>Francesca Amicucci</t>
  </si>
  <si>
    <t>CÃ©dric Lavergne</t>
  </si>
  <si>
    <t>Frederic Pawlak</t>
  </si>
  <si>
    <t>Stuart Capel</t>
  </si>
  <si>
    <t>Robin MÃ¼ller</t>
  </si>
  <si>
    <t>Christian Knott</t>
  </si>
  <si>
    <t>Marin Pomperski</t>
  </si>
  <si>
    <t>Lisanne Staab</t>
  </si>
  <si>
    <t>Dominik Bosnjak</t>
  </si>
  <si>
    <t>Simon Blahut</t>
  </si>
  <si>
    <t>Roland Caspar</t>
  </si>
  <si>
    <t>Bernhard Kolonovits</t>
  </si>
  <si>
    <t>Tavs Qvist</t>
  </si>
  <si>
    <t>Robert Aiken</t>
  </si>
  <si>
    <t>Matthias Notz</t>
  </si>
  <si>
    <t>Daniel Berke</t>
  </si>
  <si>
    <t>Daniel Cp</t>
  </si>
  <si>
    <t>Laura Jalbert</t>
  </si>
  <si>
    <t>Jessica LaPlante</t>
  </si>
  <si>
    <t>Kelvin Pang</t>
  </si>
  <si>
    <t>Haydn Martin</t>
  </si>
  <si>
    <t>å¾é¸£ æ–½</t>
  </si>
  <si>
    <t>hugo palka</t>
  </si>
  <si>
    <t>antonio sarracino</t>
  </si>
  <si>
    <t>Mare Rustenburg</t>
  </si>
  <si>
    <t>Gabriel Osuji</t>
  </si>
  <si>
    <t xml:space="preserve">Simone </t>
  </si>
  <si>
    <t>Matthew Debuck</t>
  </si>
  <si>
    <t>Maximilian Schwarz</t>
  </si>
  <si>
    <t>Lars Rydland</t>
  </si>
  <si>
    <t>Maria Jose</t>
  </si>
  <si>
    <t>Susi Possnitz</t>
  </si>
  <si>
    <t>Gaia Crespi</t>
  </si>
  <si>
    <t>Rick Ruchti</t>
  </si>
  <si>
    <t>Jiya Alshekhani</t>
  </si>
  <si>
    <t>kurosh khurshidi khurshidi</t>
  </si>
  <si>
    <t>Claire Regan</t>
  </si>
  <si>
    <t>Phill Man</t>
  </si>
  <si>
    <t>Jyy Yeen</t>
  </si>
  <si>
    <t>Jean-Bernard VERDON</t>
  </si>
  <si>
    <t>Janos Horvath</t>
  </si>
  <si>
    <t>SÃ©bastien Houdmon</t>
  </si>
  <si>
    <t>Gianluca gianluca</t>
  </si>
  <si>
    <t>Seunghyun Chae</t>
  </si>
  <si>
    <t>Hakan Kilic</t>
  </si>
  <si>
    <t>Tuan Le</t>
  </si>
  <si>
    <t>Maxime Thomelot</t>
  </si>
  <si>
    <t>Alisa Weichselbaumer</t>
  </si>
  <si>
    <t>Giles Williams</t>
  </si>
  <si>
    <t>Glen Barnes</t>
  </si>
  <si>
    <t>Sarah Let</t>
  </si>
  <si>
    <t>Cora Harteveld</t>
  </si>
  <si>
    <t>Mor Talmi</t>
  </si>
  <si>
    <t>Viktor Titelmeier</t>
  </si>
  <si>
    <t>Stanislas Bucaille</t>
  </si>
  <si>
    <t xml:space="preserve">Francesco </t>
  </si>
  <si>
    <t>Kristrun Gunnarsdottir</t>
  </si>
  <si>
    <t>Milla Mustila</t>
  </si>
  <si>
    <t>Mattia Saraniti</t>
  </si>
  <si>
    <t>Miguel Cubias</t>
  </si>
  <si>
    <t>Max Andrew</t>
  </si>
  <si>
    <t>Karim M'Rah</t>
  </si>
  <si>
    <t>Stephanie Fontenoy</t>
  </si>
  <si>
    <t>Del Phine</t>
  </si>
  <si>
    <t>Catarina Macht Zolezzi</t>
  </si>
  <si>
    <t>Amber Grocock</t>
  </si>
  <si>
    <t>Alessandro Sandulli</t>
  </si>
  <si>
    <t>Eric Yao</t>
  </si>
  <si>
    <t>Luca Esposito</t>
  </si>
  <si>
    <t>Lene Blak</t>
  </si>
  <si>
    <t>Zak Watson</t>
  </si>
  <si>
    <t>Simon Chionidis</t>
  </si>
  <si>
    <t>Agam Berry</t>
  </si>
  <si>
    <t>Filip Torma</t>
  </si>
  <si>
    <t>Gianluca Varisco</t>
  </si>
  <si>
    <t>Colm Mugan</t>
  </si>
  <si>
    <t>Benjamin Groupe ENKO</t>
  </si>
  <si>
    <t>JiÅ™Ã­ Svoboda</t>
  </si>
  <si>
    <t>Sophia Molchko</t>
  </si>
  <si>
    <t>Isabelle Granjon</t>
  </si>
  <si>
    <t>Denise HÃ¶rner</t>
  </si>
  <si>
    <t>vladislav kolobyntsev</t>
  </si>
  <si>
    <t>Romuald szauer</t>
  </si>
  <si>
    <t>Pedro Santos</t>
  </si>
  <si>
    <t>TomÃ¡Å¡ ÄŒech</t>
  </si>
  <si>
    <t>Sebastian Osthof</t>
  </si>
  <si>
    <t>Alvaro Jose De Sousa MendonÃ§a</t>
  </si>
  <si>
    <t>Mukund Dhar</t>
  </si>
  <si>
    <t>olya sirkin</t>
  </si>
  <si>
    <t>Sergey Kalinkin</t>
  </si>
  <si>
    <t>gahyang lee</t>
  </si>
  <si>
    <t>Joseph Pinhas</t>
  </si>
  <si>
    <t>Roman Friends</t>
  </si>
  <si>
    <t>Deepika Puri</t>
  </si>
  <si>
    <t>Salvatore Cavolina</t>
  </si>
  <si>
    <t>Ennio Francesco Trisolini</t>
  </si>
  <si>
    <t>Florian Reindl</t>
  </si>
  <si>
    <t>Ece Oncul</t>
  </si>
  <si>
    <t>Ofir Hayat</t>
  </si>
  <si>
    <t>Ahyeong Park</t>
  </si>
  <si>
    <t>Anna Fiore</t>
  </si>
  <si>
    <t>Jiayu Yu</t>
  </si>
  <si>
    <t>Marc Murray Groupe Prague stag party</t>
  </si>
  <si>
    <t>Marc Murray Groupe Stag party Prague</t>
  </si>
  <si>
    <t>Louis Souffrant</t>
  </si>
  <si>
    <t>Christina Pardos Bradley</t>
  </si>
  <si>
    <t>Groupe NAIDA Sergej Jerome Stag party</t>
  </si>
  <si>
    <t>Groupe NAIDA Sergej Jerome stag party</t>
  </si>
  <si>
    <t>Emma Ochman</t>
  </si>
  <si>
    <t>é“ å­™</t>
  </si>
  <si>
    <t>JÃ©rÃ©mie Koegel</t>
  </si>
  <si>
    <t>Sean McSweeney</t>
  </si>
  <si>
    <t>Alexander Spreitzhofer</t>
  </si>
  <si>
    <t>David Harrold</t>
  </si>
  <si>
    <t>Kay Hancock</t>
  </si>
  <si>
    <t>Moisa Silviu</t>
  </si>
  <si>
    <t>Aurelio Finelli</t>
  </si>
  <si>
    <t>Yi Ding</t>
  </si>
  <si>
    <t>Huy Friends</t>
  </si>
  <si>
    <t>Vikram Mehta</t>
  </si>
  <si>
    <t>Vipul Kharbanda</t>
  </si>
  <si>
    <t>Igor Knyazev</t>
  </si>
  <si>
    <t>Maxime Genthon</t>
  </si>
  <si>
    <t>Tim Greuter</t>
  </si>
  <si>
    <t>Petra VÃ¡vrovÃ¡</t>
  </si>
  <si>
    <t>L Will</t>
  </si>
  <si>
    <t>Pedro Fernandez</t>
  </si>
  <si>
    <t>Padraig Francis</t>
  </si>
  <si>
    <t>Eike Broszukat</t>
  </si>
  <si>
    <t>Charles Chiang</t>
  </si>
  <si>
    <t>Badr Chegrouni</t>
  </si>
  <si>
    <t>Elena Ivanova</t>
  </si>
  <si>
    <t>lucia frois refojo</t>
  </si>
  <si>
    <t>Pamela Asberg</t>
  </si>
  <si>
    <t>Xin He</t>
  </si>
  <si>
    <t>Sebastien .</t>
  </si>
  <si>
    <t>Max Becker</t>
  </si>
  <si>
    <t>Aneta Ubych</t>
  </si>
  <si>
    <t>Lorenzo Cacio</t>
  </si>
  <si>
    <t>Adel Aschenbrenner</t>
  </si>
  <si>
    <t>Tamara Kasih Fenia</t>
  </si>
  <si>
    <t>Alexandra Anthony</t>
  </si>
  <si>
    <t>Joe Stubley</t>
  </si>
  <si>
    <t>Pascal BarillÃ©</t>
  </si>
  <si>
    <t>Carmine Puca</t>
  </si>
  <si>
    <t>Samhita Tumuleti</t>
  </si>
  <si>
    <t>EIKI SAKAGUCHI</t>
  </si>
  <si>
    <t>Johanna Gerstein</t>
  </si>
  <si>
    <t>Marianna Florova</t>
  </si>
  <si>
    <t>bookyung chae</t>
  </si>
  <si>
    <t>Elaine Breslin</t>
  </si>
  <si>
    <t>Ekaterina Kelekhsaeva</t>
  </si>
  <si>
    <t>andrew Hughes</t>
  </si>
  <si>
    <t>Joe McElligott opci prague weekends</t>
  </si>
  <si>
    <t>Xavier Bauchau</t>
  </si>
  <si>
    <t>Florian Rieu</t>
  </si>
  <si>
    <t>Marcello Fabbiani</t>
  </si>
  <si>
    <t>Dani Pirker</t>
  </si>
  <si>
    <t>Daniela Mochi</t>
  </si>
  <si>
    <t>Jiska Classen</t>
  </si>
  <si>
    <t>Alexander Tarko</t>
  </si>
  <si>
    <t>beni asano</t>
  </si>
  <si>
    <t>Groupe BAST Johann Jerome Crazy voyages</t>
  </si>
  <si>
    <t>Sonal Gupta</t>
  </si>
  <si>
    <t>Martynas Papievis</t>
  </si>
  <si>
    <t>Fanny Roy</t>
  </si>
  <si>
    <t>Celene Bermudez</t>
  </si>
  <si>
    <t>Jeremy Lightner</t>
  </si>
  <si>
    <t>Gabie Nguyen</t>
  </si>
  <si>
    <t>AurÃ©lie Melin</t>
  </si>
  <si>
    <t>Meg Shea</t>
  </si>
  <si>
    <t>Julius Worm</t>
  </si>
  <si>
    <t>Dorsaz jacinthe</t>
  </si>
  <si>
    <t>Urszula Tokarska</t>
  </si>
  <si>
    <t>Hanne Poulsen</t>
  </si>
  <si>
    <t>ChloÃ© Genie</t>
  </si>
  <si>
    <t>Sunkyung Chae</t>
  </si>
  <si>
    <t>Evgeny Swarzewitsch</t>
  </si>
  <si>
    <t>Eleanor Brow</t>
  </si>
  <si>
    <t>Bettina KruchiÃ³</t>
  </si>
  <si>
    <t>Ignacio Garcia</t>
  </si>
  <si>
    <t>giuseppe G</t>
  </si>
  <si>
    <t>Tyson Wittrock</t>
  </si>
  <si>
    <t>Richard Bruckner</t>
  </si>
  <si>
    <t>Yaroslav Havrylov</t>
  </si>
  <si>
    <t>Vaclav MichlovskÃ½</t>
  </si>
  <si>
    <t>David Viertl</t>
  </si>
  <si>
    <t>Mikayla Lyons</t>
  </si>
  <si>
    <t>Isabelle Badura</t>
  </si>
  <si>
    <t>Benjamin Voyage Event</t>
  </si>
  <si>
    <t>HYOLI CHO</t>
  </si>
  <si>
    <t>Groupe PROBST Claudia Jerome Crazy voyages</t>
  </si>
  <si>
    <t>Hassan Group</t>
  </si>
  <si>
    <t>Simone Papa</t>
  </si>
  <si>
    <t>Deborah Estima</t>
  </si>
  <si>
    <t>Elizabeth Tubby</t>
  </si>
  <si>
    <t>Hanna Hagen</t>
  </si>
  <si>
    <t>valentino menegatti</t>
  </si>
  <si>
    <t>Saniye Nihal Atasoy</t>
  </si>
  <si>
    <t>Galina Zavina</t>
  </si>
  <si>
    <t>Lisa Maria Harrer</t>
  </si>
  <si>
    <t>Ben Gross</t>
  </si>
  <si>
    <t>Vahid Hajimirsadeghi</t>
  </si>
  <si>
    <t>BÃ¡lint Kolosi</t>
  </si>
  <si>
    <t>Honour Smith</t>
  </si>
  <si>
    <t>Antonio MartÃ­nez</t>
  </si>
  <si>
    <t>David Atkins</t>
  </si>
  <si>
    <t>Nadejda MÃ¼ller</t>
  </si>
  <si>
    <t>Slavko Zivaljevic</t>
  </si>
  <si>
    <t>Charly Garofalo</t>
  </si>
  <si>
    <t>Marco Busato</t>
  </si>
  <si>
    <t>Arad Weinstein</t>
  </si>
  <si>
    <t>Alex Frisch</t>
  </si>
  <si>
    <t>Michal Gavornik</t>
  </si>
  <si>
    <t>Zou Shuang</t>
  </si>
  <si>
    <t>Arturs Barkans</t>
  </si>
  <si>
    <t>Lucas Kurzatkowski</t>
  </si>
  <si>
    <t>Rajan Malhotra</t>
  </si>
  <si>
    <t>Luke Enns</t>
  </si>
  <si>
    <t>Minyue Zhu</t>
  </si>
  <si>
    <t>Schneider Patrick</t>
  </si>
  <si>
    <t>Anna Wasilewska</t>
  </si>
  <si>
    <t>Heather Bownass</t>
  </si>
  <si>
    <t>Laura Rauser</t>
  </si>
  <si>
    <t>Benjamin Satge</t>
  </si>
  <si>
    <t>Weiqi Jiang</t>
  </si>
  <si>
    <t>Domenico Domenico</t>
  </si>
  <si>
    <t>Jukie Em</t>
  </si>
  <si>
    <t>Alexandra Roditi</t>
  </si>
  <si>
    <t>Martha Jollie</t>
  </si>
  <si>
    <t>Samuel DURAND</t>
  </si>
  <si>
    <t>Alexis Seghers</t>
  </si>
  <si>
    <t>Yan Pennec</t>
  </si>
  <si>
    <t>michael kroneder</t>
  </si>
  <si>
    <t>Temyka Belgrove</t>
  </si>
  <si>
    <t>Kristy Lundgren</t>
  </si>
  <si>
    <t>Gianluca G</t>
  </si>
  <si>
    <t>Matt Hassan</t>
  </si>
  <si>
    <t>Corrado CorrÃ </t>
  </si>
  <si>
    <t>Gabriella Pettinichi</t>
  </si>
  <si>
    <t>Nisha 1</t>
  </si>
  <si>
    <t>Nisha 2</t>
  </si>
  <si>
    <t>Nisha 3</t>
  </si>
  <si>
    <t>Nisha 4</t>
  </si>
  <si>
    <t>Martin Bischofreiter</t>
  </si>
  <si>
    <t>Jean Foucault</t>
  </si>
  <si>
    <t>Volodymyr Zhuk</t>
  </si>
  <si>
    <t>Rita Ori</t>
  </si>
  <si>
    <t>Carrie Fulton</t>
  </si>
  <si>
    <t>Stephanie Steinbauer</t>
  </si>
  <si>
    <t>Silke HÃ¶fer</t>
  </si>
  <si>
    <t>Julia Heinrich</t>
  </si>
  <si>
    <t>Jessica Braun</t>
  </si>
  <si>
    <t>Kristof Teufel</t>
  </si>
  <si>
    <t>Benedict Suthanther</t>
  </si>
  <si>
    <t>Nadejda Georgieva</t>
  </si>
  <si>
    <t>Gabriela Karkoskova</t>
  </si>
  <si>
    <t>Maria Tessarin</t>
  </si>
  <si>
    <t>sefi korman</t>
  </si>
  <si>
    <t>Germain LINARD</t>
  </si>
  <si>
    <t>Mari Mangen</t>
  </si>
  <si>
    <t>Iris Bogner</t>
  </si>
  <si>
    <t>Jelko MÃ¼</t>
  </si>
  <si>
    <t>Juan Beltran</t>
  </si>
  <si>
    <t>Skip Hollar</t>
  </si>
  <si>
    <t>helene fortune</t>
  </si>
  <si>
    <t xml:space="preserve">Elizabeth </t>
  </si>
  <si>
    <t>Jaleh Mahdi</t>
  </si>
  <si>
    <t>Erin Eaton</t>
  </si>
  <si>
    <t>Lisa Dalmulder</t>
  </si>
  <si>
    <t>Jessica Buxton</t>
  </si>
  <si>
    <t>Kengo Kido</t>
  </si>
  <si>
    <t>Starlee Lively</t>
  </si>
  <si>
    <t>Krishna Shah</t>
  </si>
  <si>
    <t>Arda Turkmen</t>
  </si>
  <si>
    <t>Yu Yang</t>
  </si>
  <si>
    <t>TATIANA ZAMYTCKAYA</t>
  </si>
  <si>
    <t>Juliette Woitrin</t>
  </si>
  <si>
    <t>Irina Georgiana Ion</t>
  </si>
  <si>
    <t>isabel FERNÃNDEZ ANSOAR</t>
  </si>
  <si>
    <t>AndrÃ© Ludwig</t>
  </si>
  <si>
    <t>TomÃ¡Å¡ Iliev</t>
  </si>
  <si>
    <t>Kristof Beerts Group PWE</t>
  </si>
  <si>
    <t>Al Bazrcar</t>
  </si>
  <si>
    <t>Georgi Bulanov</t>
  </si>
  <si>
    <t>Varga Imre</t>
  </si>
  <si>
    <t>Mitchell Taylor</t>
  </si>
  <si>
    <t>Graeme Keay</t>
  </si>
  <si>
    <t>Fabian Roffler</t>
  </si>
  <si>
    <t>Sam Till</t>
  </si>
  <si>
    <t>Janis Butler</t>
  </si>
  <si>
    <t>Pierre Alexandre Feuillet</t>
  </si>
  <si>
    <t>Bastian Sauerberg</t>
  </si>
  <si>
    <t>Genevieve Badian</t>
  </si>
  <si>
    <t>Kevin Gannon</t>
  </si>
  <si>
    <t>Emile BON</t>
  </si>
  <si>
    <t>Karim Bah</t>
  </si>
  <si>
    <t>Laura Hallensleben</t>
  </si>
  <si>
    <t>Kihun Lee</t>
  </si>
  <si>
    <t>Amy Mosher</t>
  </si>
  <si>
    <t>Maria Parente</t>
  </si>
  <si>
    <t>Catherine SAVIGNAT</t>
  </si>
  <si>
    <t>Israel Bitton</t>
  </si>
  <si>
    <t>Massimo Scaion</t>
  </si>
  <si>
    <t>Diane Smith</t>
  </si>
  <si>
    <t>Prigarina Christine</t>
  </si>
  <si>
    <t>alexa becker</t>
  </si>
  <si>
    <t>Conroy brian</t>
  </si>
  <si>
    <t>Elena Chertin</t>
  </si>
  <si>
    <t>giuesseppe giuesseppe</t>
  </si>
  <si>
    <t>nathalie PINASSEAU</t>
  </si>
  <si>
    <t>Troisgros eric</t>
  </si>
  <si>
    <t>Thurn martina</t>
  </si>
  <si>
    <t>dikalova alisa</t>
  </si>
  <si>
    <t>penicka vladimir</t>
  </si>
  <si>
    <t>Sarah Anderson</t>
  </si>
  <si>
    <t>Peter Ajayi</t>
  </si>
  <si>
    <t>james mallon</t>
  </si>
  <si>
    <t>Ina Bartik</t>
  </si>
  <si>
    <t>Arichun Jeyadevan</t>
  </si>
  <si>
    <t>Matteo Marcazzan</t>
  </si>
  <si>
    <t>Iliass Pho</t>
  </si>
  <si>
    <t>Brett Schmidt</t>
  </si>
  <si>
    <t>Kirill Sasaev</t>
  </si>
  <si>
    <t>Rosemarie O&amp;#39;Connell</t>
  </si>
  <si>
    <t>Dan Xiong</t>
  </si>
  <si>
    <t>Linda Saederup</t>
  </si>
  <si>
    <t>Emmanuel Vallien</t>
  </si>
  <si>
    <t>Birgit Katrin Fuchs</t>
  </si>
  <si>
    <t>Joanna Pantelides</t>
  </si>
  <si>
    <t>Binny Jaichander</t>
  </si>
  <si>
    <t>Roseanne Lau</t>
  </si>
  <si>
    <t>Fabian FÃ¤ÃŸler</t>
  </si>
  <si>
    <t>Gary Webb</t>
  </si>
  <si>
    <t>Daniel Ekladious</t>
  </si>
  <si>
    <t>Arthur Arthur</t>
  </si>
  <si>
    <t>Vivien Lux</t>
  </si>
  <si>
    <t>Leslie ViÃ©</t>
  </si>
  <si>
    <t>Ellen Ross-GrimÃ¥s Ross-GrimÃ¥s</t>
  </si>
  <si>
    <t>Ellen Ross-GrimÃ¥s</t>
  </si>
  <si>
    <t>Amy Power</t>
  </si>
  <si>
    <t>Gerard Heijnen</t>
  </si>
  <si>
    <t>Ernesto, Gladys, Enrique Lange</t>
  </si>
  <si>
    <t>MATTEO LATERZA</t>
  </si>
  <si>
    <t>Kimi Iga</t>
  </si>
  <si>
    <t>Agoda</t>
  </si>
  <si>
    <t>NIKOLAOS ARGYRIS</t>
  </si>
  <si>
    <t>Gerrit Van Bruggen</t>
  </si>
  <si>
    <t>Teaghan Price</t>
  </si>
  <si>
    <t>Norman Rust</t>
  </si>
  <si>
    <t>Juha-Matti Ylijurva</t>
  </si>
  <si>
    <t>Young Nam Nam Seo</t>
  </si>
  <si>
    <t>Bjorn Birkmann</t>
  </si>
  <si>
    <t>Maxime Chabert</t>
  </si>
  <si>
    <t>Philipp Matern</t>
  </si>
  <si>
    <t>Christine Melot</t>
  </si>
  <si>
    <t>Kathrin Hiereth</t>
  </si>
  <si>
    <t>Rene Wolf</t>
  </si>
  <si>
    <t>Stephan Maier</t>
  </si>
  <si>
    <t>Jean-Christophe Maury</t>
  </si>
  <si>
    <t>GROUPE LUTZ JÃ©rome</t>
  </si>
  <si>
    <t>GROUPE LUTZ Jerome</t>
  </si>
  <si>
    <t>Michael Krach</t>
  </si>
  <si>
    <t>Romain Lorenzini</t>
  </si>
  <si>
    <t>Ching vei Khor</t>
  </si>
  <si>
    <t>Thomas Schubert</t>
  </si>
  <si>
    <t>Moritz Gubler</t>
  </si>
  <si>
    <t>Mats KÃ¶hler</t>
  </si>
  <si>
    <t>Kamil Poznanski</t>
  </si>
  <si>
    <t xml:space="preserve">Jacob </t>
  </si>
  <si>
    <t>Jonathan Kiernan</t>
  </si>
  <si>
    <t>lenka klÃ¡novÃ¡</t>
  </si>
  <si>
    <t>Yana Voitko</t>
  </si>
  <si>
    <t>Pascal Richter</t>
  </si>
  <si>
    <t>Nicolas Brune</t>
  </si>
  <si>
    <t>Mohammad Rahmanian</t>
  </si>
  <si>
    <t>Carlo Acerbo</t>
  </si>
  <si>
    <t>Dan Mitchell</t>
  </si>
  <si>
    <t>Groupe SCHERER Andreas Jerome Crazy voyages</t>
  </si>
  <si>
    <t>Kristina Janacek</t>
  </si>
  <si>
    <t>Karna Ambarkar</t>
  </si>
  <si>
    <t>Lee Nguyen</t>
  </si>
  <si>
    <t>Ngoc Anh Truong</t>
  </si>
  <si>
    <t>Luca Foresta</t>
  </si>
  <si>
    <t>Larissa Mossunova</t>
  </si>
  <si>
    <t>Tianyu Zhai</t>
  </si>
  <si>
    <t>OLGA ARTEMENKO</t>
  </si>
  <si>
    <t>JINGYUN DU Siman Guo</t>
  </si>
  <si>
    <t>Sonia Pecchioli</t>
  </si>
  <si>
    <t>Claire &amp; Loic &amp; Loic D</t>
  </si>
  <si>
    <t>Golnaz Taghavi</t>
  </si>
  <si>
    <t>Guillaume Bioret</t>
  </si>
  <si>
    <t>Markus Imrich</t>
  </si>
  <si>
    <t>Olivier Garrigues</t>
  </si>
  <si>
    <t>Sandeep Sandeep</t>
  </si>
  <si>
    <t>Sebastian Davie</t>
  </si>
  <si>
    <t>Bronislava Smrzova</t>
  </si>
  <si>
    <t>Tom Armitage</t>
  </si>
  <si>
    <t>Kseniia Tokareva</t>
  </si>
  <si>
    <t>WEN FENG</t>
  </si>
  <si>
    <t>Petra Majernikova</t>
  </si>
  <si>
    <t>Quxin Cai</t>
  </si>
  <si>
    <t>Thomas MÃ¶nch</t>
  </si>
  <si>
    <t>ronan abalain</t>
  </si>
  <si>
    <t>Felix HÃ¼bner</t>
  </si>
  <si>
    <t>Christianne Brinkman</t>
  </si>
  <si>
    <t>Anat Goldfischer</t>
  </si>
  <si>
    <t>marco randazzo</t>
  </si>
  <si>
    <t>Kristof Beerts Groupe PWE</t>
  </si>
  <si>
    <t>Yasmine Thiam</t>
  </si>
  <si>
    <t>Ann Tucek</t>
  </si>
  <si>
    <t>Mannocchi giuseppe</t>
  </si>
  <si>
    <t>Giovanni Marcatili</t>
  </si>
  <si>
    <t>Simone Lilla</t>
  </si>
  <si>
    <t>Gabriela Stefkovicova</t>
  </si>
  <si>
    <t>CORRADO corra</t>
  </si>
  <si>
    <t>Khaled ElraYes</t>
  </si>
  <si>
    <t>Sam Capoani</t>
  </si>
  <si>
    <t>Andreas Eger</t>
  </si>
  <si>
    <t>Maximilian Thurn</t>
  </si>
  <si>
    <t>Jae Woo Woo Jeon</t>
  </si>
  <si>
    <t>Pia Henkel</t>
  </si>
  <si>
    <t>Ali Zamani</t>
  </si>
  <si>
    <t>Paul MONTAGNE</t>
  </si>
  <si>
    <t>Inger Mirjam Madland</t>
  </si>
  <si>
    <t>Peter KohÃºt</t>
  </si>
  <si>
    <t>Ingrid SchÃ¤fer.</t>
  </si>
  <si>
    <t>Karen Louise Reilly</t>
  </si>
  <si>
    <t>Ajda Lipic</t>
  </si>
  <si>
    <t>Franziska Niemann</t>
  </si>
  <si>
    <t>Jan Klika</t>
  </si>
  <si>
    <t>Daniel Seubert</t>
  </si>
  <si>
    <t>Ms.Janine Tolhurst</t>
  </si>
  <si>
    <t>Pia Stummbillig</t>
  </si>
  <si>
    <t>Solka van Meer</t>
  </si>
  <si>
    <t>Adrian Cuevas</t>
  </si>
  <si>
    <t>Lucia DANAYOVÃ</t>
  </si>
  <si>
    <t>Phil Crosby</t>
  </si>
  <si>
    <t>stefania ranzato</t>
  </si>
  <si>
    <t>Veronika Fischer</t>
  </si>
  <si>
    <t>radek hlavacka</t>
  </si>
  <si>
    <t>Marcel Blom</t>
  </si>
  <si>
    <t>Hana KlvaÄovÃ¡</t>
  </si>
  <si>
    <t>Jeangena Bautista</t>
  </si>
  <si>
    <t>Stefania Degano</t>
  </si>
  <si>
    <t>Patricia Aran De Jesus</t>
  </si>
  <si>
    <t>Louis Remus</t>
  </si>
  <si>
    <t>Nicolas Vigneault</t>
  </si>
  <si>
    <t>Akshat Pareek</t>
  </si>
  <si>
    <t>PUI LUN WONG</t>
  </si>
  <si>
    <t>jaroslav havlik</t>
  </si>
  <si>
    <t>Carolin Fuchs</t>
  </si>
  <si>
    <t>Melanie Kainrath</t>
  </si>
  <si>
    <t>paolo Cozzi</t>
  </si>
  <si>
    <t>antonella chini</t>
  </si>
  <si>
    <t>Violetta boss</t>
  </si>
  <si>
    <t>Stefan JÃ¼lich</t>
  </si>
  <si>
    <t>Kunal Seth</t>
  </si>
  <si>
    <t>Groupe WALLNER Julian Jerome Crazy voyages</t>
  </si>
  <si>
    <t>TomÃ¡Å¡ Nikodym Willem Cornax</t>
  </si>
  <si>
    <t>William Mcadams</t>
  </si>
  <si>
    <t>Rhys Jones</t>
  </si>
  <si>
    <t>Friman Nitsan</t>
  </si>
  <si>
    <t>Nick Nugwynne</t>
  </si>
  <si>
    <t>XUE ZHOU</t>
  </si>
  <si>
    <t>Paolo Martino</t>
  </si>
  <si>
    <t>vincent herbelot</t>
  </si>
  <si>
    <t>Esther Roig</t>
  </si>
  <si>
    <t>Vitaliy Sevastianov</t>
  </si>
  <si>
    <t>Tomasz Tylak</t>
  </si>
  <si>
    <t>Mila Boeva</t>
  </si>
  <si>
    <t>Kos Vaka</t>
  </si>
  <si>
    <t>pavel vrbiniak</t>
  </si>
  <si>
    <t>gokhan yildiz</t>
  </si>
  <si>
    <t>Aimen Gabteni</t>
  </si>
  <si>
    <t>Austin Bonderer</t>
  </si>
  <si>
    <t>Nicolas Dayez</t>
  </si>
  <si>
    <t>Pedro Garcia</t>
  </si>
  <si>
    <t>Kickboxing Federation of Ukraine</t>
  </si>
  <si>
    <t>ÐœÐ°Ñ€Ð¸Ð½Ð° ÐŸÐ¾Ð±ÐµÐ¶Ð¸Ð¼Ð¾Ð²Ð°</t>
  </si>
  <si>
    <t>Petra Spelter</t>
  </si>
  <si>
    <t>Bartek Wolak Wolak</t>
  </si>
  <si>
    <t>Julian Kiener Kiener</t>
  </si>
  <si>
    <t>Rafat Ali Ahmed Moqbel</t>
  </si>
  <si>
    <t>Sergej Kerner</t>
  </si>
  <si>
    <t>Pierre Roynard</t>
  </si>
  <si>
    <t>Monika GieÅ‚aÅ¼ys</t>
  </si>
  <si>
    <t>Apostolos Tsiolis</t>
  </si>
  <si>
    <t>Michael Kolar</t>
  </si>
  <si>
    <t>Patrik BogdÃ¡n</t>
  </si>
  <si>
    <t>giovanni carta</t>
  </si>
  <si>
    <t>Taunya Sawatsky</t>
  </si>
  <si>
    <t>Lior Gitelman</t>
  </si>
  <si>
    <t>Giovanni Giovanni</t>
  </si>
  <si>
    <t>Jonas Nitzler</t>
  </si>
  <si>
    <t>Satinderpal Gosal</t>
  </si>
  <si>
    <t>Tereza HorÃ¡ÄkovÃ¡</t>
  </si>
  <si>
    <t>Jeroen Beil</t>
  </si>
  <si>
    <t>Daniel Villalba Latorre</t>
  </si>
  <si>
    <t>Assad mahmood</t>
  </si>
  <si>
    <t>Kristin Kelly</t>
  </si>
  <si>
    <t>Ayumi Yagi</t>
  </si>
  <si>
    <t xml:space="preserve">Paras </t>
  </si>
  <si>
    <t>philippe nouza</t>
  </si>
  <si>
    <t>Rabia Ishfaq</t>
  </si>
  <si>
    <t>wijnand warlich</t>
  </si>
  <si>
    <t>Izabel Abreu Kisil</t>
  </si>
  <si>
    <t>omer peker</t>
  </si>
  <si>
    <t>Rico Chu</t>
  </si>
  <si>
    <t>Francesca Martini</t>
  </si>
  <si>
    <t>Ivy Mak</t>
  </si>
  <si>
    <t>Agop Kasparyan</t>
  </si>
  <si>
    <t>Steen Andersen</t>
  </si>
  <si>
    <t>katerina danzer</t>
  </si>
  <si>
    <t>GERASIMOS SPYRATOS</t>
  </si>
  <si>
    <t>Halina Ermolenko</t>
  </si>
  <si>
    <t>M.Lowan Le bras</t>
  </si>
  <si>
    <t>Rentals United</t>
  </si>
  <si>
    <t>Svetla Vaseva</t>
  </si>
  <si>
    <t>Nihal Tawfik</t>
  </si>
  <si>
    <t>Catherine Lalonde</t>
  </si>
  <si>
    <t>Roberto Bertato</t>
  </si>
  <si>
    <t>roua boubaker</t>
  </si>
  <si>
    <t>Cristian Batistelli</t>
  </si>
  <si>
    <t>Eduardo Serrano Salvador</t>
  </si>
  <si>
    <t>Nirmesh Patel</t>
  </si>
  <si>
    <t>Ryan Waterhouse</t>
  </si>
  <si>
    <t>Julie Vormweg</t>
  </si>
  <si>
    <t>Wing Sze Tang</t>
  </si>
  <si>
    <t>Christian Paratsch</t>
  </si>
  <si>
    <t>Nils Schabram</t>
  </si>
  <si>
    <t>Shiun Yen Wu</t>
  </si>
  <si>
    <t>Adrian Schubert</t>
  </si>
  <si>
    <t>silvana cervasi</t>
  </si>
  <si>
    <t>Rebeca Moreno</t>
  </si>
  <si>
    <t>Adam Luper</t>
  </si>
  <si>
    <t>Jean-Jacques BUIL</t>
  </si>
  <si>
    <t>HÃ¡zi HÃ¡zi</t>
  </si>
  <si>
    <t>Groupe MARTIN Steve Jerome Crazy voyages</t>
  </si>
  <si>
    <t>ZoltÃ¡n TatÃ¡r</t>
  </si>
  <si>
    <t>Beatriz GÃ³is</t>
  </si>
  <si>
    <t>Matt from Airbnb</t>
  </si>
  <si>
    <t>Mi Hyeon Lee</t>
  </si>
  <si>
    <t>Inna Muzykantova Kabatska</t>
  </si>
  <si>
    <t>Juliane Miller</t>
  </si>
  <si>
    <t>Alex Wood</t>
  </si>
  <si>
    <t>Frankie Leung</t>
  </si>
  <si>
    <t>Akarachai Somwangprasert</t>
  </si>
  <si>
    <t>Patrick Isensee</t>
  </si>
  <si>
    <t>Madhava Jay</t>
  </si>
  <si>
    <t>Mateusz Grzymkowski</t>
  </si>
  <si>
    <t>adam stewart</t>
  </si>
  <si>
    <t>Paulo Aboim</t>
  </si>
  <si>
    <t>Margot Rolland</t>
  </si>
  <si>
    <t>Jorge Heinzmann</t>
  </si>
  <si>
    <t>Jonas TÃ¶rnmalm</t>
  </si>
  <si>
    <t>RÃ©mi Marreau</t>
  </si>
  <si>
    <t>K van Amerongen</t>
  </si>
  <si>
    <t>Jenny Meyler</t>
  </si>
  <si>
    <t>Suba Sankaran</t>
  </si>
  <si>
    <t>Michael Zuchtriegel</t>
  </si>
  <si>
    <t>Panadda Khunmana</t>
  </si>
  <si>
    <t>Carlota ortiz</t>
  </si>
  <si>
    <t>Veronika Cameronova</t>
  </si>
  <si>
    <t>Alena O'Grady</t>
  </si>
  <si>
    <t>í•œì‹ ê¹€</t>
  </si>
  <si>
    <t>MARCOS ANDRE DE LEU</t>
  </si>
  <si>
    <t>Selma Driss</t>
  </si>
  <si>
    <t>Gebby Rovinda</t>
  </si>
  <si>
    <t>Carine Degros</t>
  </si>
  <si>
    <t>Michelle Goldsmith</t>
  </si>
  <si>
    <t>Jana OlaÅ¡inovÃ¡</t>
  </si>
  <si>
    <t>Adam Moore</t>
  </si>
  <si>
    <t>francisco javier catala</t>
  </si>
  <si>
    <t>Imad Zaida</t>
  </si>
  <si>
    <t>James Sillifant</t>
  </si>
  <si>
    <t>Nan Zhao</t>
  </si>
  <si>
    <t>Katja Kwoka Katja Kwoka</t>
  </si>
  <si>
    <t>Dominic Bernath</t>
  </si>
  <si>
    <t>Carla Etkin</t>
  </si>
  <si>
    <t>Madelene Wallace</t>
  </si>
  <si>
    <t>Henno Oldenbeuving</t>
  </si>
  <si>
    <t>Jihan Kim</t>
  </si>
  <si>
    <t>Tetyana Kletzenbauer</t>
  </si>
  <si>
    <t>Zoe Stitt</t>
  </si>
  <si>
    <t>Christian Stephan</t>
  </si>
  <si>
    <t>Ainhoa Espada Navarro</t>
  </si>
  <si>
    <t>Jade Kennedy</t>
  </si>
  <si>
    <t xml:space="preserve">Aditi </t>
  </si>
  <si>
    <t>Conor Innes</t>
  </si>
  <si>
    <t>romana forsthuber</t>
  </si>
  <si>
    <t>dawid kmiec</t>
  </si>
  <si>
    <t>Warren Jackson</t>
  </si>
  <si>
    <t>FABIO NISATO</t>
  </si>
  <si>
    <t>Paul Bell</t>
  </si>
  <si>
    <t>Arua Ramadanova</t>
  </si>
  <si>
    <t>Sehun Kang</t>
  </si>
  <si>
    <t>EVGENIA BLETSOU</t>
  </si>
  <si>
    <t>Natalie Masarsky</t>
  </si>
  <si>
    <t>German Ivan Caballero</t>
  </si>
  <si>
    <t>Liubov Therepanova</t>
  </si>
  <si>
    <t>Aleix Gwilliam</t>
  </si>
  <si>
    <t>ÐŸÐ°Ð²ÐµÐ» Pol</t>
  </si>
  <si>
    <t>Ricardo Melo CastaÃ±o</t>
  </si>
  <si>
    <t>Veronika RamovÅ¡</t>
  </si>
  <si>
    <t>Jinyun Wu</t>
  </si>
  <si>
    <t>Robert Carmichael</t>
  </si>
  <si>
    <t>Sheryl Ng</t>
  </si>
  <si>
    <t>ç»çº¬ å‘¨</t>
  </si>
  <si>
    <t>Aleksandr Kharitonov</t>
  </si>
  <si>
    <t>Jerzy Wosik</t>
  </si>
  <si>
    <t>Benedikt Engert</t>
  </si>
  <si>
    <t>Arantxa Hortelano</t>
  </si>
  <si>
    <t>Chloe Maxwell</t>
  </si>
  <si>
    <t>youngju kim</t>
  </si>
  <si>
    <t>Eivind Lamo</t>
  </si>
  <si>
    <t>PrzemysÅ‚aw Hillenberg</t>
  </si>
  <si>
    <t>Raquel Bernaus Bernaus</t>
  </si>
  <si>
    <t>Dimitri Netsounski</t>
  </si>
  <si>
    <t>laura Thurin</t>
  </si>
  <si>
    <t>Adina Saran</t>
  </si>
  <si>
    <t>Isabelle Gacho</t>
  </si>
  <si>
    <t>Direct Booker</t>
  </si>
  <si>
    <t>Simon Peroys</t>
  </si>
  <si>
    <t>Rikke Ballieu</t>
  </si>
  <si>
    <t>Nicolas Lefaure</t>
  </si>
  <si>
    <t>Salvatore DeFalco</t>
  </si>
  <si>
    <t>pietro pietro</t>
  </si>
  <si>
    <t>domenico domenico</t>
  </si>
  <si>
    <t>Jamie Jackson</t>
  </si>
  <si>
    <t>Chachchaya Thunyaratchatanon</t>
  </si>
  <si>
    <t>GÃ¶khan Aksoy</t>
  </si>
  <si>
    <t>Alva HÃ¶glund</t>
  </si>
  <si>
    <t>FrÃ©dÃ©ric ZOCK</t>
  </si>
  <si>
    <t>Yvonne Wilhelm</t>
  </si>
  <si>
    <t>Irina Ayatova</t>
  </si>
  <si>
    <t>Irina Mityashina</t>
  </si>
  <si>
    <t>Stacy Yust</t>
  </si>
  <si>
    <t>Yevhen Kozanevych</t>
  </si>
  <si>
    <t>Shaowei Li</t>
  </si>
  <si>
    <t>BeÃ¡ta KovÃ¡cs</t>
  </si>
  <si>
    <t>Yelyzaveta Tarnopolska</t>
  </si>
  <si>
    <t>Gabriela Renteria</t>
  </si>
  <si>
    <t>Jieun Kim</t>
  </si>
  <si>
    <t>Andrea Marchetti</t>
  </si>
  <si>
    <t>Lydia Kondylidou</t>
  </si>
  <si>
    <t>Rebecca Shahmoon Shanok Rebecca Shahmoon Shanok</t>
  </si>
  <si>
    <t>Christy Celi</t>
  </si>
  <si>
    <t>Veronika CameronovÃ¡</t>
  </si>
  <si>
    <t>ì •ê·œ ê¹€</t>
  </si>
  <si>
    <t>Miroslava SkubeÅˆovÃ¡</t>
  </si>
  <si>
    <t>GIOVANNI ZIRILLI</t>
  </si>
  <si>
    <t>Rachel Harris</t>
  </si>
  <si>
    <t>Lukas Ineichen</t>
  </si>
  <si>
    <t>Elena Matern</t>
  </si>
  <si>
    <t>Katy Wakeford-Brown</t>
  </si>
  <si>
    <t>Kristy Thibodeau</t>
  </si>
  <si>
    <t>SERGEI ILIASOV</t>
  </si>
  <si>
    <t>James Bottomley</t>
  </si>
  <si>
    <t>HÃ©lÃ¨ne Sorin</t>
  </si>
  <si>
    <t>Melissa Laub</t>
  </si>
  <si>
    <t>Aixa Rojas</t>
  </si>
  <si>
    <t>KAREN GARRIGOS</t>
  </si>
  <si>
    <t>Rae Davies</t>
  </si>
  <si>
    <t>Thomas Ullersted</t>
  </si>
  <si>
    <t>Daniela Zander</t>
  </si>
  <si>
    <t>YUENJUNG SIM</t>
  </si>
  <si>
    <t>Adrian Hui</t>
  </si>
  <si>
    <t>Luis Abrunhosa</t>
  </si>
  <si>
    <t>Evgeny Smolskiy</t>
  </si>
  <si>
    <t>Tadzio Cavegn</t>
  </si>
  <si>
    <t>Brigette Latno-Mosunic</t>
  </si>
  <si>
    <t>Yuk Mei Lee</t>
  </si>
  <si>
    <t>Sara Petit-Jean</t>
  </si>
  <si>
    <t>Mustafa Deniz Karacam</t>
  </si>
  <si>
    <t>Ludo Nksm</t>
  </si>
  <si>
    <t>Nikola SofronovÃ¡</t>
  </si>
  <si>
    <t>marie-claude TIRBOIS</t>
  </si>
  <si>
    <t>Charlton Clarke</t>
  </si>
  <si>
    <t>Michael Mc Daid</t>
  </si>
  <si>
    <t>Roberto carli</t>
  </si>
  <si>
    <t>Javier Meynet</t>
  </si>
  <si>
    <t>Orhan Umut Eryilmaz</t>
  </si>
  <si>
    <t>Natalia Kopilova</t>
  </si>
  <si>
    <t>SYLVIE GLEIZE</t>
  </si>
  <si>
    <t>Slimane Mebarki</t>
  </si>
  <si>
    <t>Edward Poyner</t>
  </si>
  <si>
    <t>BenoÃ®t Faguet</t>
  </si>
  <si>
    <t>EDUARDO NACIF TUNSTALL</t>
  </si>
  <si>
    <t>Stephanie Burnham</t>
  </si>
  <si>
    <t>Rafael Muliawan</t>
  </si>
  <si>
    <t>Haoping Xu</t>
  </si>
  <si>
    <t>Luz Maria Carrillo Granados</t>
  </si>
  <si>
    <t>Leonardo Doria</t>
  </si>
  <si>
    <t>Kaj Munk College Munk College</t>
  </si>
  <si>
    <t>Romana KalinovskÃ¡</t>
  </si>
  <si>
    <t>Katharina Fritz</t>
  </si>
  <si>
    <t>Christopher Schellingerhout</t>
  </si>
  <si>
    <t>Salvatore Mirco</t>
  </si>
  <si>
    <t>Heloise AUGER</t>
  </si>
  <si>
    <t>Francoise Baudry</t>
  </si>
  <si>
    <t>Anne Gudefin</t>
  </si>
  <si>
    <t>Pedro Montesanto</t>
  </si>
  <si>
    <t>Menderes Kuzay</t>
  </si>
  <si>
    <t>Lorenzo Rinaldi</t>
  </si>
  <si>
    <t>Ildar Gubaydullin</t>
  </si>
  <si>
    <t>Jinshan Ye</t>
  </si>
  <si>
    <t>Eveanne Kelly</t>
  </si>
  <si>
    <t>Jakub Dwernicki</t>
  </si>
  <si>
    <t>Miquel Boleda</t>
  </si>
  <si>
    <t>Margarita Alvarez Mota</t>
  </si>
  <si>
    <t>Tonje Kullerud</t>
  </si>
  <si>
    <t>ALEXANDRA SUKMAWATI</t>
  </si>
  <si>
    <t>Pavels Sudnevs</t>
  </si>
  <si>
    <t>Ireneusz Wieszczek</t>
  </si>
  <si>
    <t>Stella Cheong</t>
  </si>
  <si>
    <t>Alexi Senbahar</t>
  </si>
  <si>
    <t>Angelika Nazarkiewicz</t>
  </si>
  <si>
    <t>Jiwon PARK</t>
  </si>
  <si>
    <t>Lulit Indrias</t>
  </si>
  <si>
    <t>Erika De Vicariis</t>
  </si>
  <si>
    <t>CROSSOUARD Guillaume GROUPE JEROME</t>
  </si>
  <si>
    <t>Marika MarvÃ¡novÃ¡</t>
  </si>
  <si>
    <t>Jorge Balbontin</t>
  </si>
  <si>
    <t>Ngoc Tu Nguyen</t>
  </si>
  <si>
    <t>Jonathan ORTIZ GONZALEZ</t>
  </si>
  <si>
    <t>Thang Hoang</t>
  </si>
  <si>
    <t>Manon Goossens</t>
  </si>
  <si>
    <t>anna pibernat</t>
  </si>
  <si>
    <t>Aleksandra WiÅ›niewska</t>
  </si>
  <si>
    <t>Karla Hansele</t>
  </si>
  <si>
    <t>Ish Puneet Puneet</t>
  </si>
  <si>
    <t>ÐÑ€Ñ‚ÐµÐ¼ ÐšÐ°ÑˆÑƒÑ‚Ð°</t>
  </si>
  <si>
    <t>Theodora Chatzinaki</t>
  </si>
  <si>
    <t>Stan Yao</t>
  </si>
  <si>
    <t>Andrew Verbitsky</t>
  </si>
  <si>
    <t>Vittorio De Rosa</t>
  </si>
  <si>
    <t>Chantel Prashad</t>
  </si>
  <si>
    <t>Krzysztof Kondratowicz</t>
  </si>
  <si>
    <t>jiang hua</t>
  </si>
  <si>
    <t>BÃ¡rbara GarcÃ­a MartÃ­n</t>
  </si>
  <si>
    <t>Yulin Lei</t>
  </si>
  <si>
    <t>Elisangela Silva Tadeu</t>
  </si>
  <si>
    <t>Georgia Rankin</t>
  </si>
  <si>
    <t>Jaiganesh Sethuraman</t>
  </si>
  <si>
    <t>Didier LabbÃ©</t>
  </si>
  <si>
    <t>Oleksandr Dyedyk</t>
  </si>
  <si>
    <t>Katherine Tomlinson</t>
  </si>
  <si>
    <t>ooi su li</t>
  </si>
  <si>
    <t>Joannes Mattyasovszky</t>
  </si>
  <si>
    <t>Lois Meredith</t>
  </si>
  <si>
    <t>Costa Solanakis</t>
  </si>
  <si>
    <t>Ravi Patel</t>
  </si>
  <si>
    <t>Veronika MikudÃ­kovÃ¡</t>
  </si>
  <si>
    <t>Kathleen Patacsil</t>
  </si>
  <si>
    <t>Antoine Chopineau</t>
  </si>
  <si>
    <t>Chang Jae Lee</t>
  </si>
  <si>
    <t>Antoine Chopineau Chopineau</t>
  </si>
  <si>
    <t>Carl Hopf</t>
  </si>
  <si>
    <t>Tuukka MÃ¤kinen</t>
  </si>
  <si>
    <t>Sohyun Ahn</t>
  </si>
  <si>
    <t>JÃ¼rgen Jochims</t>
  </si>
  <si>
    <t>Grzegorz Jakacki</t>
  </si>
  <si>
    <t>giuseppe trigilia</t>
  </si>
  <si>
    <t>katalin axmann</t>
  </si>
  <si>
    <t>ahra yi</t>
  </si>
  <si>
    <t>Morteza Aghaee</t>
  </si>
  <si>
    <t>Pranay Majmundar</t>
  </si>
  <si>
    <t>Iveta KoÄkovÃ¡</t>
  </si>
  <si>
    <t>Petr MasaÅ™</t>
  </si>
  <si>
    <t>Mei Chong</t>
  </si>
  <si>
    <t>jose ramon garcia</t>
  </si>
  <si>
    <t>May Levi</t>
  </si>
  <si>
    <t>Iurii Danilchenko</t>
  </si>
  <si>
    <t>Ida Hellwagner</t>
  </si>
  <si>
    <t>Jacqueline Abrego</t>
  </si>
  <si>
    <t>Elien Van Begin</t>
  </si>
  <si>
    <t>Slieben Sun</t>
  </si>
  <si>
    <t>JIÅ˜Ã MAREÅ </t>
  </si>
  <si>
    <t>Piotre-Wunderlich@Gmx.De Piotre-Wunderlich@Gmx.De</t>
  </si>
  <si>
    <t>Virendra Parashar</t>
  </si>
  <si>
    <t>Igor Bessmertnyi</t>
  </si>
  <si>
    <t>Sohyun Lee</t>
  </si>
  <si>
    <t>LukÃ¡Å¡ HÅ¯lka</t>
  </si>
  <si>
    <t>Niamh Somers</t>
  </si>
  <si>
    <t>Yesong Sim</t>
  </si>
  <si>
    <t>Fiona Cheng</t>
  </si>
  <si>
    <t>Milan Van Lith</t>
  </si>
  <si>
    <t>Arbi Paolo</t>
  </si>
  <si>
    <t>Shpati Sadrija</t>
  </si>
  <si>
    <t>Mae Ri Kim</t>
  </si>
  <si>
    <t>Mohd hisham Bin abdul samad</t>
  </si>
  <si>
    <t>Kathryn Duncan</t>
  </si>
  <si>
    <t>Olga Naumov</t>
  </si>
  <si>
    <t>Qiqi Wu</t>
  </si>
  <si>
    <t>Sibel Ã–ÄŸretmen</t>
  </si>
  <si>
    <t>Janice Lee</t>
  </si>
  <si>
    <t>Jesse Rolla</t>
  </si>
  <si>
    <t>Adam Ferraro</t>
  </si>
  <si>
    <t>Jean Paul Paul</t>
  </si>
  <si>
    <t>Laura Simarro CatalÃ¡</t>
  </si>
  <si>
    <t>JACK UNDERWOOD</t>
  </si>
  <si>
    <t>Michaela Dzurkova</t>
  </si>
  <si>
    <t>Andre Hoeben</t>
  </si>
  <si>
    <t>Hadas Margalit</t>
  </si>
  <si>
    <t>Rajeev Gautam</t>
  </si>
  <si>
    <t>Micael Olsson</t>
  </si>
  <si>
    <t>Brigitte Mende</t>
  </si>
  <si>
    <t>Mo Shakouri</t>
  </si>
  <si>
    <t>Petr Gorbatchev</t>
  </si>
  <si>
    <t>Eduardo Cordovik</t>
  </si>
  <si>
    <t>Maurice Lewis</t>
  </si>
  <si>
    <t>Attila Kiss</t>
  </si>
  <si>
    <t>Erion Malaj</t>
  </si>
  <si>
    <t>Adrienne Camhi</t>
  </si>
  <si>
    <t>Carl Myers</t>
  </si>
  <si>
    <t>Younes Elmoujahid</t>
  </si>
  <si>
    <t>Greg Wertheimer Wertheimer</t>
  </si>
  <si>
    <t>Allie Thrasher</t>
  </si>
  <si>
    <t>Dan He</t>
  </si>
  <si>
    <t>Tanmay Mirani</t>
  </si>
  <si>
    <t>ANNA Bogacheva</t>
  </si>
  <si>
    <t>Hanjoo Yoon</t>
  </si>
  <si>
    <t>Alejandro Valencia Cabo</t>
  </si>
  <si>
    <t>Alex Nepogodiev</t>
  </si>
  <si>
    <t>Matthew Livingston</t>
  </si>
  <si>
    <t>Arman Acar</t>
  </si>
  <si>
    <t>Stephan Emmenegger</t>
  </si>
  <si>
    <t>Stefan Emmenegger</t>
  </si>
  <si>
    <t>Nicole Soo-Hee Soo-Hee Choi</t>
  </si>
  <si>
    <t>Robert Lee</t>
  </si>
  <si>
    <t>Yuju Lee</t>
  </si>
  <si>
    <t>suji oh</t>
  </si>
  <si>
    <t>Martina Kindlova</t>
  </si>
  <si>
    <t>Jennifer Spinello</t>
  </si>
  <si>
    <t>Charles Rios</t>
  </si>
  <si>
    <t>Sharen Gill</t>
  </si>
  <si>
    <t>Hoang Nguyen</t>
  </si>
  <si>
    <t>Eden Marchant</t>
  </si>
  <si>
    <t>Hyunjoo Jung</t>
  </si>
  <si>
    <t>Alan Talbert</t>
  </si>
  <si>
    <t>Dmitrii Kostiukhin</t>
  </si>
  <si>
    <t>Olga Steiner</t>
  </si>
  <si>
    <t>Adair Kimbell</t>
  </si>
  <si>
    <t>Dirk Van Der Kelen</t>
  </si>
  <si>
    <t>Brigitte Raich</t>
  </si>
  <si>
    <t>Oliver Beatson</t>
  </si>
  <si>
    <t>Nathalie Barbarian</t>
  </si>
  <si>
    <t>Amit Tailor</t>
  </si>
  <si>
    <t>Rene SchrÃ¶der</t>
  </si>
  <si>
    <t>Christian Bendix</t>
  </si>
  <si>
    <t>Christoph Schnelle</t>
  </si>
  <si>
    <t>Caleb Thomson</t>
  </si>
  <si>
    <t>Vanessa Labra</t>
  </si>
  <si>
    <t xml:space="preserve">Phillip </t>
  </si>
  <si>
    <t>Diego Munafo</t>
  </si>
  <si>
    <t>Dennis Verstraeten</t>
  </si>
  <si>
    <t>LibuÅ¡e PadevÄ›tovÃ¡</t>
  </si>
  <si>
    <t>Marcus Kugler</t>
  </si>
  <si>
    <t>Macauley Smith</t>
  </si>
  <si>
    <t>Rocky Puhlmann</t>
  </si>
  <si>
    <t>Elsa QuinzaÃ±os Madrazo</t>
  </si>
  <si>
    <t>Milly Wiggin</t>
  </si>
  <si>
    <t>Gestur Halldorsson</t>
  </si>
  <si>
    <t>Marie Jahreiss</t>
  </si>
  <si>
    <t>Cyprien Falque</t>
  </si>
  <si>
    <t>Marcos q Morales</t>
  </si>
  <si>
    <t>ERIKA ROCIO ESPINOSA BALBUENA</t>
  </si>
  <si>
    <t>Michael Ritter</t>
  </si>
  <si>
    <t>Omar Albowshal</t>
  </si>
  <si>
    <t>Ben Robinson</t>
  </si>
  <si>
    <t>Ken Brown</t>
  </si>
  <si>
    <t>Sophie Kluvanek</t>
  </si>
  <si>
    <t>Tomas Heit</t>
  </si>
  <si>
    <t>Bernhard Trogrlic</t>
  </si>
  <si>
    <t>Rukhsaar Ali</t>
  </si>
  <si>
    <t>Natalya natalya</t>
  </si>
  <si>
    <t>Arman Mulji</t>
  </si>
  <si>
    <t>Sean Walker</t>
  </si>
  <si>
    <t>Philippe Lacrosse</t>
  </si>
  <si>
    <t>Jan Moller</t>
  </si>
  <si>
    <t>Inge Nilsson</t>
  </si>
  <si>
    <t>Jana Licehamrova</t>
  </si>
  <si>
    <t>Sohit Agarwal</t>
  </si>
  <si>
    <t>Carlos Martinez</t>
  </si>
  <si>
    <t>Hoseon Jang</t>
  </si>
  <si>
    <t>Sirpa Matilainen</t>
  </si>
  <si>
    <t>YONGHEE KIM</t>
  </si>
  <si>
    <t>Andreas Haag</t>
  </si>
  <si>
    <t>Ruslan Voloshyn</t>
  </si>
  <si>
    <t>Baudouin Nizet</t>
  </si>
  <si>
    <t>Matan Krigel</t>
  </si>
  <si>
    <t>Farhah Mustafa</t>
  </si>
  <si>
    <t>orit Binyamin</t>
  </si>
  <si>
    <t>Pavel MaÅˆas</t>
  </si>
  <si>
    <t>Gopika Madan</t>
  </si>
  <si>
    <t>Florian Oechslin</t>
  </si>
  <si>
    <t>Justyna Urban</t>
  </si>
  <si>
    <t>Roman Berezin</t>
  </si>
  <si>
    <t>Sergio del Arco</t>
  </si>
  <si>
    <t>BegoÃ±a Sanchez</t>
  </si>
  <si>
    <t>Ewa Karolczak</t>
  </si>
  <si>
    <t>MatÃºÅ¡ LiptÃ¡k</t>
  </si>
  <si>
    <t>Alexandre Singer</t>
  </si>
  <si>
    <t>Paula &amp; MiluÅ¡e &amp; MiluÅ¡e</t>
  </si>
  <si>
    <t>JÃ¡n PÃ©ter</t>
  </si>
  <si>
    <t>Carola Hedorfer</t>
  </si>
  <si>
    <t>Franz Kneissl</t>
  </si>
  <si>
    <t>Jean-Jacques FOURNEL</t>
  </si>
  <si>
    <t>Daniel Mehraj</t>
  </si>
  <si>
    <t>Yuelin Teng</t>
  </si>
  <si>
    <t>Danilo Kowalzik</t>
  </si>
  <si>
    <t>I-Ting Wang</t>
  </si>
  <si>
    <t>Philipp Thurnbichler</t>
  </si>
  <si>
    <t>Manuel Mendes Belchior</t>
  </si>
  <si>
    <t>Luis C. C.</t>
  </si>
  <si>
    <t>Phillipa Harriett</t>
  </si>
  <si>
    <t>Carlo Rosmini</t>
  </si>
  <si>
    <t>Tony Wernicke</t>
  </si>
  <si>
    <t>Van Anh Thi Nguyen</t>
  </si>
  <si>
    <t>Alexander Biber</t>
  </si>
  <si>
    <t>Nevo Shirazi</t>
  </si>
  <si>
    <t>Tomas Nanak</t>
  </si>
  <si>
    <t>Ximena Araujo</t>
  </si>
  <si>
    <t>Danielle Shorenstein</t>
  </si>
  <si>
    <t>Samuel Lanz</t>
  </si>
  <si>
    <t>Jakub JanÄek</t>
  </si>
  <si>
    <t>KateÅ™ina RajkovÃ¡</t>
  </si>
  <si>
    <t>Marta Pogorzelska</t>
  </si>
  <si>
    <t>Dave Pierssens</t>
  </si>
  <si>
    <t>Radek Pekar</t>
  </si>
  <si>
    <t>Elizabeth Himmans</t>
  </si>
  <si>
    <t>Marek Nemec</t>
  </si>
  <si>
    <t>Dawn Glasrud</t>
  </si>
  <si>
    <t>ClÃ©mence Peeters</t>
  </si>
  <si>
    <t>Kerry McIlroy</t>
  </si>
  <si>
    <t>Lorraine Walsh</t>
  </si>
  <si>
    <t>DONGUN KWAK</t>
  </si>
  <si>
    <t>Yasser Bouslikhane</t>
  </si>
  <si>
    <t>Robak Sergyi</t>
  </si>
  <si>
    <t>Eunlim Lee</t>
  </si>
  <si>
    <t>Elena Avrorova</t>
  </si>
  <si>
    <t>Mar Batllori</t>
  </si>
  <si>
    <t>Veronica Segurola</t>
  </si>
  <si>
    <t>Umut Tilki</t>
  </si>
  <si>
    <t>jesus vea</t>
  </si>
  <si>
    <t>Golsa Honarfar</t>
  </si>
  <si>
    <t>Lars Tybjerg</t>
  </si>
  <si>
    <t>Pepi Kokab</t>
  </si>
  <si>
    <t>Abdul Razack</t>
  </si>
  <si>
    <t>Xinni Yu</t>
  </si>
  <si>
    <t>Lemmuel Camacho</t>
  </si>
  <si>
    <t>Jana PokojovÃ¡</t>
  </si>
  <si>
    <t>Laura Alberti</t>
  </si>
  <si>
    <t>Marie Casey</t>
  </si>
  <si>
    <t>Thi Hai Thuy Tran</t>
  </si>
  <si>
    <t>Gustavo CasÃ©</t>
  </si>
  <si>
    <t>Giuseppe Mannocchi</t>
  </si>
  <si>
    <t>Mario Mages</t>
  </si>
  <si>
    <t>katlijn declercq</t>
  </si>
  <si>
    <t>Paul McNulty</t>
  </si>
  <si>
    <t>Ohad Zlotnick</t>
  </si>
  <si>
    <t>Tyler Craddock</t>
  </si>
  <si>
    <t>Abelardo Quero</t>
  </si>
  <si>
    <t>Zoe Pan</t>
  </si>
  <si>
    <t>Winnie Mandela</t>
  </si>
  <si>
    <t>Kristopher Karg</t>
  </si>
  <si>
    <t>mario moncayo martin</t>
  </si>
  <si>
    <t>Roman Å evÄÃ­k</t>
  </si>
  <si>
    <t>Lucy Zaccari</t>
  </si>
  <si>
    <t>Floris Roodvoets</t>
  </si>
  <si>
    <t>RubÃ©n Fraga Cal</t>
  </si>
  <si>
    <t>Lucie De La Chaise</t>
  </si>
  <si>
    <t>Celine Veraart</t>
  </si>
  <si>
    <t>Mak K</t>
  </si>
  <si>
    <t>Michael Yee</t>
  </si>
  <si>
    <t>Ada Sandoval</t>
  </si>
  <si>
    <t>Jane Wallin</t>
  </si>
  <si>
    <t>Alex Woods</t>
  </si>
  <si>
    <t>Darya Zoteeva</t>
  </si>
  <si>
    <t>SASSOUI Abdel</t>
  </si>
  <si>
    <t>Johannes Entrich</t>
  </si>
  <si>
    <t>Den Cupac</t>
  </si>
  <si>
    <t>Lauren Venables</t>
  </si>
  <si>
    <t>Shelley McGoldstein</t>
  </si>
  <si>
    <t>wonseok yang</t>
  </si>
  <si>
    <t>Tomasz Kurowicki</t>
  </si>
  <si>
    <t>Daniel El Pulpo El Pulpo Rohr</t>
  </si>
  <si>
    <t>Kareem Sagha</t>
  </si>
  <si>
    <t>Benjamin Fetzer</t>
  </si>
  <si>
    <t>Kam Lun Leung</t>
  </si>
  <si>
    <t>cam hung tu</t>
  </si>
  <si>
    <t>Pau Navarro</t>
  </si>
  <si>
    <t>Joe Alonso</t>
  </si>
  <si>
    <t>Eric Wong</t>
  </si>
  <si>
    <t>Sukhoon Kim</t>
  </si>
  <si>
    <t>Jennifer Henderson</t>
  </si>
  <si>
    <t>Yuriy Trimba</t>
  </si>
  <si>
    <t>Alex Han</t>
  </si>
  <si>
    <t>MAGS MILLIKEN</t>
  </si>
  <si>
    <t>Patrik Boraros</t>
  </si>
  <si>
    <t>Alex Klimashin</t>
  </si>
  <si>
    <t>Ibrahim Ekiz</t>
  </si>
  <si>
    <t>Julie Kang</t>
  </si>
  <si>
    <t>Amit Bhardwaj</t>
  </si>
  <si>
    <t>Jere Tormanen</t>
  </si>
  <si>
    <t>Marijn Snel</t>
  </si>
  <si>
    <t>John Younge</t>
  </si>
  <si>
    <t>Elena Anisimova</t>
  </si>
  <si>
    <t>Corey Condren</t>
  </si>
  <si>
    <t xml:space="preserve">Xufeng  Yue </t>
  </si>
  <si>
    <t>Ludmila HrehovÃ¡</t>
  </si>
  <si>
    <t>Inan TÃ¼rkmen</t>
  </si>
  <si>
    <t>Vitaly Slyusarenko</t>
  </si>
  <si>
    <t>Rahel Niederer</t>
  </si>
  <si>
    <t>marie-france delage</t>
  </si>
  <si>
    <t>Radek NÄ›mec</t>
  </si>
  <si>
    <t>Ky Hibberd</t>
  </si>
  <si>
    <t>Yi Chun Huang</t>
  </si>
  <si>
    <t>Matthew Mosteller</t>
  </si>
  <si>
    <t>Florian SchÃ¶niger</t>
  </si>
  <si>
    <t>HAN XUE</t>
  </si>
  <si>
    <t>Josue Rivera</t>
  </si>
  <si>
    <t>maxime Thomelot</t>
  </si>
  <si>
    <t>Camille Ignacio</t>
  </si>
  <si>
    <t>Veronika Sevcikova</t>
  </si>
  <si>
    <t>Juan Manuel Carmona BatÃ¡n</t>
  </si>
  <si>
    <t xml:space="preserve">John </t>
  </si>
  <si>
    <t>Jamie Anthony</t>
  </si>
  <si>
    <t>Julien Zhu</t>
  </si>
  <si>
    <t>EsperanÃ§a Solans Buil EsperanÃ§a Solans Buil</t>
  </si>
  <si>
    <t>Sanne Hofman</t>
  </si>
  <si>
    <t>Sumin Hyun</t>
  </si>
  <si>
    <t>Philip Krafft</t>
  </si>
  <si>
    <t>Lidi Yang</t>
  </si>
  <si>
    <t>Karan Chauhan</t>
  </si>
  <si>
    <t>Michael MÃ¼ller</t>
  </si>
  <si>
    <t>Ana Tornero</t>
  </si>
  <si>
    <t>Sophie Gao</t>
  </si>
  <si>
    <t>Vatsal Parikh</t>
  </si>
  <si>
    <t>Kandarp Patel</t>
  </si>
  <si>
    <t>Monica Monica</t>
  </si>
  <si>
    <t>Denis Brodsky</t>
  </si>
  <si>
    <t>Jurgen Derrer</t>
  </si>
  <si>
    <t>Daniel Alcantor</t>
  </si>
  <si>
    <t>Stanislav Blawazki</t>
  </si>
  <si>
    <t>Leah Franklin</t>
  </si>
  <si>
    <t>kees groeneveld</t>
  </si>
  <si>
    <t>SONY AMIR</t>
  </si>
  <si>
    <t>Lars Boljahn</t>
  </si>
  <si>
    <t>Mark Poleliukhin</t>
  </si>
  <si>
    <t>å·æ‹‰ å®‰</t>
  </si>
  <si>
    <t>Justin Cullinan</t>
  </si>
  <si>
    <t>francesco stoppoloni</t>
  </si>
  <si>
    <t>lorenzo gargini</t>
  </si>
  <si>
    <t>David Chen</t>
  </si>
  <si>
    <t>æ–¹æ–¹ ä¸¥</t>
  </si>
  <si>
    <t>Luke McSpadden</t>
  </si>
  <si>
    <t>Xuehua Ke</t>
  </si>
  <si>
    <t>GwÃ©naÃ«l RENAUD</t>
  </si>
  <si>
    <t>Alexander McMillan</t>
  </si>
  <si>
    <t>Arsal Rasheed</t>
  </si>
  <si>
    <t>FrÃ©dÃ©ric Daumas</t>
  </si>
  <si>
    <t>Molly Thunder</t>
  </si>
  <si>
    <t xml:space="preserve">Tiziana </t>
  </si>
  <si>
    <t>Savannah Forster</t>
  </si>
  <si>
    <t>Nikita Dmitriev</t>
  </si>
  <si>
    <t>Angjel Boskovski</t>
  </si>
  <si>
    <t>barbara czermin</t>
  </si>
  <si>
    <t>Carl Sputh</t>
  </si>
  <si>
    <t>Jessica Vlek</t>
  </si>
  <si>
    <t>Marketa Tenglova</t>
  </si>
  <si>
    <t>Agon Raka</t>
  </si>
  <si>
    <t>Kevin Chastagner</t>
  </si>
  <si>
    <t>Magdalena Kubiaczyk</t>
  </si>
  <si>
    <t>Maria Alfano</t>
  </si>
  <si>
    <t>Hendrik Diderrich</t>
  </si>
  <si>
    <t>Cathy Waks</t>
  </si>
  <si>
    <t>Emeli Steinbacher</t>
  </si>
  <si>
    <t>LUIS-MIGUEL POBLADOR CEREZO</t>
  </si>
  <si>
    <t xml:space="preserve">Meridith </t>
  </si>
  <si>
    <t>Niku Ramani</t>
  </si>
  <si>
    <t>Mohcine SIFI</t>
  </si>
  <si>
    <t>NadÄ›Å¾da Å½IÅ¡kovÃ¡</t>
  </si>
  <si>
    <t>Janet Silverglate</t>
  </si>
  <si>
    <t>Conor Gannon</t>
  </si>
  <si>
    <t>Michael Powell</t>
  </si>
  <si>
    <t>Nuria Amoros Lara</t>
  </si>
  <si>
    <t>Linda Nymanson</t>
  </si>
  <si>
    <t>DAVID Kiel</t>
  </si>
  <si>
    <t>Pouya Asgharzadeh</t>
  </si>
  <si>
    <t>Edward Bode</t>
  </si>
  <si>
    <t>Wouter Scheffer</t>
  </si>
  <si>
    <t>Tony Smith</t>
  </si>
  <si>
    <t>Jo Wratten</t>
  </si>
  <si>
    <t>Sylvie PIEDECOCQ</t>
  </si>
  <si>
    <t>Suzanne Klomp</t>
  </si>
  <si>
    <t>Jennifer Campbell</t>
  </si>
  <si>
    <t>Hamidreza Nirouzad</t>
  </si>
  <si>
    <t>Thomas Andrieu</t>
  </si>
  <si>
    <t>Mieke Tessens</t>
  </si>
  <si>
    <t>Dror Levy</t>
  </si>
  <si>
    <t>GRUPO STAR - CEUS MORENO</t>
  </si>
  <si>
    <t>La Comunity</t>
  </si>
  <si>
    <t>Bgman Bgman</t>
  </si>
  <si>
    <t>Martina Sihelska</t>
  </si>
  <si>
    <t xml:space="preserve">David Chen </t>
  </si>
  <si>
    <t>Shane Fung</t>
  </si>
  <si>
    <t>Elena Guaglianone</t>
  </si>
  <si>
    <t>William Sullivan</t>
  </si>
  <si>
    <t>Ondrej JanÃ¡k</t>
  </si>
  <si>
    <t>Florian Klein</t>
  </si>
  <si>
    <t>Maciej Witwicki</t>
  </si>
  <si>
    <t>Rudy Van Biervliet</t>
  </si>
  <si>
    <t>Locky Alexander</t>
  </si>
  <si>
    <t>mr HP Koopman</t>
  </si>
  <si>
    <t>mr FRANCESCO MITARITONNA</t>
  </si>
  <si>
    <t>mr Tang Bei</t>
  </si>
  <si>
    <t>YIHENG LUO</t>
  </si>
  <si>
    <t>Patrick Hug</t>
  </si>
  <si>
    <t>Hansel Joelle</t>
  </si>
  <si>
    <t>Luis Fernando Escarcega</t>
  </si>
  <si>
    <t>Charli Mactaggart</t>
  </si>
  <si>
    <t>Xiaowen Li</t>
  </si>
  <si>
    <t>Ka Ki Rochisha Leung</t>
  </si>
  <si>
    <t>Nat Yu</t>
  </si>
  <si>
    <t>Hoonjung Park</t>
  </si>
  <si>
    <t>Daniel Kim</t>
  </si>
  <si>
    <t>Deon Scanlon</t>
  </si>
  <si>
    <t>Pascal Trottier</t>
  </si>
  <si>
    <t>Chris Westwood</t>
  </si>
  <si>
    <t>Kuzmich Alekseev</t>
  </si>
  <si>
    <t>Delphine Antoine</t>
  </si>
  <si>
    <t>Melissa Rodenhuis Rodenhuis</t>
  </si>
  <si>
    <t>Fausto Casale</t>
  </si>
  <si>
    <t>Andrew Poulter</t>
  </si>
  <si>
    <t>voyage event group Balech</t>
  </si>
  <si>
    <t>Stefan Klain</t>
  </si>
  <si>
    <t>Haakon Dagestad</t>
  </si>
  <si>
    <t>Aaron Crosbie</t>
  </si>
  <si>
    <t>Laura Blanco Muniesa</t>
  </si>
  <si>
    <t>Yixing Liu</t>
  </si>
  <si>
    <t>Akeel Bata</t>
  </si>
  <si>
    <t>Miranda Parry</t>
  </si>
  <si>
    <t>Alessandro Cecchi</t>
  </si>
  <si>
    <t>Layner Sayvongsa</t>
  </si>
  <si>
    <t>Yuliana Rebekka Balinda</t>
  </si>
  <si>
    <t>Madison Plummer</t>
  </si>
  <si>
    <t>Charles Brennan</t>
  </si>
  <si>
    <t>Louise Manga Manga</t>
  </si>
  <si>
    <t>Tuomas Mattinen</t>
  </si>
  <si>
    <t>Diego Tauziet</t>
  </si>
  <si>
    <t>Agam Vraviv</t>
  </si>
  <si>
    <t>Bas Van Der Lubbe</t>
  </si>
  <si>
    <t>Kati Kantanen</t>
  </si>
  <si>
    <t>Jaesoon Song</t>
  </si>
  <si>
    <t>Christian Pfeiffer</t>
  </si>
  <si>
    <t>ClÃ©ment Azg</t>
  </si>
  <si>
    <t>Xiao Wang</t>
  </si>
  <si>
    <t>Alex Cahoj</t>
  </si>
  <si>
    <t>Mario Allard</t>
  </si>
  <si>
    <t>Alexander Hertel</t>
  </si>
  <si>
    <t>Hector Navarrete</t>
  </si>
  <si>
    <t>Antonio Ancona</t>
  </si>
  <si>
    <t>Vsevolod Berkoutov</t>
  </si>
  <si>
    <t>Siep Schukken</t>
  </si>
  <si>
    <t>Ashley Dann</t>
  </si>
  <si>
    <t>Catherine Cherry</t>
  </si>
  <si>
    <t>Roberta Polli</t>
  </si>
  <si>
    <t>Gina Lee</t>
  </si>
  <si>
    <t>Simone Galuppi</t>
  </si>
  <si>
    <t>Misti Schwartz</t>
  </si>
  <si>
    <t>Lukas Bohlin</t>
  </si>
  <si>
    <t>youngrok Hwang</t>
  </si>
  <si>
    <t>Alessandro Carcano</t>
  </si>
  <si>
    <t>Gemma Dibb</t>
  </si>
  <si>
    <t>YUEN SIM NG</t>
  </si>
  <si>
    <t>Tomas Garcia</t>
  </si>
  <si>
    <t>Woo Seok Seok</t>
  </si>
  <si>
    <t>Leon Meintjens</t>
  </si>
  <si>
    <t>Vanessa Achberger</t>
  </si>
  <si>
    <t>Alper Gokce</t>
  </si>
  <si>
    <t>ashley Dann</t>
  </si>
  <si>
    <t>sebastian rodriguez barrueco</t>
  </si>
  <si>
    <t>Malgorzata GeiÃŸler</t>
  </si>
  <si>
    <t>Astrid Grosfils</t>
  </si>
  <si>
    <t>Nico Grygas</t>
  </si>
  <si>
    <t>Igor Gladkov</t>
  </si>
  <si>
    <t>Jam Belhoti</t>
  </si>
  <si>
    <t>Gunnar Hempel</t>
  </si>
  <si>
    <t>Thorsten Appel</t>
  </si>
  <si>
    <t>Jordan Yates</t>
  </si>
  <si>
    <t>Roemer Van Den Biggelaar</t>
  </si>
  <si>
    <t>Crystal Newbold</t>
  </si>
  <si>
    <t>Pia Gregor</t>
  </si>
  <si>
    <t>Fatih Ã‡apraz</t>
  </si>
  <si>
    <t>Kasper Horsholm</t>
  </si>
  <si>
    <t>Jenny Dsv</t>
  </si>
  <si>
    <t>Andrew Hill</t>
  </si>
  <si>
    <t>MarkÃ©ta LasÃ¡kovÃ¡</t>
  </si>
  <si>
    <t>Federica Melchioretto</t>
  </si>
  <si>
    <t>brigette Latno</t>
  </si>
  <si>
    <t>Alma Hc</t>
  </si>
  <si>
    <t>Joni Ruohonen</t>
  </si>
  <si>
    <t>Stanislava MasnÃ¡</t>
  </si>
  <si>
    <t>Tarne Fidler</t>
  </si>
  <si>
    <t>Mark Lawton</t>
  </si>
  <si>
    <t>Rose-HÃ©lÃ¨ne BeausÃ©jour</t>
  </si>
  <si>
    <t>James Carpenter</t>
  </si>
  <si>
    <t>Corinne Llobet</t>
  </si>
  <si>
    <t>Ruben Buis</t>
  </si>
  <si>
    <t>Casey Findlay</t>
  </si>
  <si>
    <t>Matthew Tiene</t>
  </si>
  <si>
    <t>Lars Eriksen</t>
  </si>
  <si>
    <t>Victor Corbel</t>
  </si>
  <si>
    <t>Nicolas Ruflin</t>
  </si>
  <si>
    <t>Nicole Collins</t>
  </si>
  <si>
    <t>marina sgrosso</t>
  </si>
  <si>
    <t>å“² å¼ </t>
  </si>
  <si>
    <t>Ghazaleh Jalali</t>
  </si>
  <si>
    <t>Christian Bunea</t>
  </si>
  <si>
    <t>Rafal Wrobel</t>
  </si>
  <si>
    <t>Dylan Dorfam</t>
  </si>
  <si>
    <t>Kristian True Hansen</t>
  </si>
  <si>
    <t>Zohra Slimani</t>
  </si>
  <si>
    <t>Gabriele Delosa</t>
  </si>
  <si>
    <t>Sarah Treasure</t>
  </si>
  <si>
    <t>Pam Flood</t>
  </si>
  <si>
    <t>Mohammad Iqbal</t>
  </si>
  <si>
    <t>Andrew Koltek</t>
  </si>
  <si>
    <t>Erika Basurto</t>
  </si>
  <si>
    <t>Basir Osman</t>
  </si>
  <si>
    <t>Fabio Muroni</t>
  </si>
  <si>
    <t>Ane Gerriko</t>
  </si>
  <si>
    <t>Direct Guy</t>
  </si>
  <si>
    <t>Federico Manasse</t>
  </si>
  <si>
    <t>Christoph SchÃ¼ller</t>
  </si>
  <si>
    <t>Raffaele Giovannini</t>
  </si>
  <si>
    <t>Louise Linhus</t>
  </si>
  <si>
    <t>Lionel Rousvoal</t>
  </si>
  <si>
    <t>Adelina Bittner</t>
  </si>
  <si>
    <t>Kevin Chen</t>
  </si>
  <si>
    <t>Jason Sutcliffe</t>
  </si>
  <si>
    <t>Leon Buck Buck</t>
  </si>
  <si>
    <t>Ursula Woithe</t>
  </si>
  <si>
    <t>Mikko Talus</t>
  </si>
  <si>
    <t>patrick kerrigan</t>
  </si>
  <si>
    <t>Camilla Clausen</t>
  </si>
  <si>
    <t>Malgorzata Sas</t>
  </si>
  <si>
    <t>Joan DÃ¼rr</t>
  </si>
  <si>
    <t>Juan Manuel DomÃ­nguez Celard</t>
  </si>
  <si>
    <t>Sven Ohle</t>
  </si>
  <si>
    <t>Henry Aspang</t>
  </si>
  <si>
    <t>Bill Wang</t>
  </si>
  <si>
    <t>Alberto Ibarra</t>
  </si>
  <si>
    <t>Stephanie Lee</t>
  </si>
  <si>
    <t>petr novÃ¡k</t>
  </si>
  <si>
    <t>Julien Gharbi</t>
  </si>
  <si>
    <t>Peppi Manninen</t>
  </si>
  <si>
    <t>ALESSANDRA CALOSSI</t>
  </si>
  <si>
    <t>Antonio Quesada</t>
  </si>
  <si>
    <t>Mazin Melegy</t>
  </si>
  <si>
    <t>Gaute Gerner</t>
  </si>
  <si>
    <t>Samantha Bieri</t>
  </si>
  <si>
    <t>Boris Kuzmicky</t>
  </si>
  <si>
    <t>Christopher Fry</t>
  </si>
  <si>
    <t>Geraud Dlb</t>
  </si>
  <si>
    <t>BegoÃ±a Ochoa</t>
  </si>
  <si>
    <t>Tim Berghoff</t>
  </si>
  <si>
    <t>Sam Vona</t>
  </si>
  <si>
    <t>Katy Latham</t>
  </si>
  <si>
    <t>Rachel Pereira</t>
  </si>
  <si>
    <t>Arthur X</t>
  </si>
  <si>
    <t>Sebastiao Sousa Guedes</t>
  </si>
  <si>
    <t>ä¸ ä¸</t>
  </si>
  <si>
    <t>Andrea Fernandez</t>
  </si>
  <si>
    <t>NATALIA NOZDRYAKOVA</t>
  </si>
  <si>
    <t>Gabriela Rocha</t>
  </si>
  <si>
    <t>Thean Hui Siew</t>
  </si>
  <si>
    <t>Suhrab Khoshbuie</t>
  </si>
  <si>
    <t>Jesse Lewis</t>
  </si>
  <si>
    <t>Yoga An</t>
  </si>
  <si>
    <t>RaÃ­ssa Gertje</t>
  </si>
  <si>
    <t>KhunGift Supatchaya</t>
  </si>
  <si>
    <t>Markus Nousiainen</t>
  </si>
  <si>
    <t>Paola &amp; Marco Di Nunzio</t>
  </si>
  <si>
    <t>Charona Stout</t>
  </si>
  <si>
    <t>Katarzyna Wojnarowska</t>
  </si>
  <si>
    <t>Christina Qin</t>
  </si>
  <si>
    <t>Carl Payne</t>
  </si>
  <si>
    <t>Ana Stiegler</t>
  </si>
  <si>
    <t>Carole JUGI</t>
  </si>
  <si>
    <t>Javier MuÃ±oz</t>
  </si>
  <si>
    <t>Abdullah Khalifah</t>
  </si>
  <si>
    <t>Marielle Feenstra</t>
  </si>
  <si>
    <t>Camille Vandevelde</t>
  </si>
  <si>
    <t>Dorota Wyczechowska</t>
  </si>
  <si>
    <t>Denisa Cross</t>
  </si>
  <si>
    <t>Adrien Von Saenger</t>
  </si>
  <si>
    <t>Darek Cychol</t>
  </si>
  <si>
    <t>Alexis Whitmire</t>
  </si>
  <si>
    <t>Kerri Olschner</t>
  </si>
  <si>
    <t>Delya Lidzhieva</t>
  </si>
  <si>
    <t>Pedro Oliveira</t>
  </si>
  <si>
    <t>Aleksanteri Palonen</t>
  </si>
  <si>
    <t>Laura Laffon</t>
  </si>
  <si>
    <t>Per Anders Lein</t>
  </si>
  <si>
    <t>Alexander Shaw</t>
  </si>
  <si>
    <t>Erkka Martikainen</t>
  </si>
  <si>
    <t>Jacek Szwarga</t>
  </si>
  <si>
    <t>Niklas Potthoff</t>
  </si>
  <si>
    <t>Nawelle Khalid</t>
  </si>
  <si>
    <t>Eva Andres</t>
  </si>
  <si>
    <t>Pradeep Pattarukuzhiyil</t>
  </si>
  <si>
    <t>John Paul Pelayo</t>
  </si>
  <si>
    <t>Adnan Marei</t>
  </si>
  <si>
    <t>Josh Johnstone</t>
  </si>
  <si>
    <t>Dirk Kuckelkorn</t>
  </si>
  <si>
    <t>Andrew Lundie</t>
  </si>
  <si>
    <t>Roderick Koster</t>
  </si>
  <si>
    <t>NaÄa BÃ¡rovÃ¡</t>
  </si>
  <si>
    <t>Cem Perdar</t>
  </si>
  <si>
    <t>riccardo vita</t>
  </si>
  <si>
    <t>Florent Petitfrere</t>
  </si>
  <si>
    <t>LourenÃ§o Saint-Maurice</t>
  </si>
  <si>
    <t>Elisha Boland</t>
  </si>
  <si>
    <t>Pierre Rubenach</t>
  </si>
  <si>
    <t>Sam Devonald</t>
  </si>
  <si>
    <t>Kanella Drakopoulou</t>
  </si>
  <si>
    <t>Damian Bielkiewicz</t>
  </si>
  <si>
    <t>MarÃ­a Mar  Gil Ontivero</t>
  </si>
  <si>
    <t>Ludwik Orthwein</t>
  </si>
  <si>
    <t>Jaroslav Benko</t>
  </si>
  <si>
    <t>Pierre &amp; Irene &amp; Irene Tardieux</t>
  </si>
  <si>
    <t>Jason Ramov</t>
  </si>
  <si>
    <t>Magdalena Partyka</t>
  </si>
  <si>
    <t>VladimÃ­r Å vrÄek</t>
  </si>
  <si>
    <t>Thomas Kannengiesser</t>
  </si>
  <si>
    <t>Sabina Lang</t>
  </si>
  <si>
    <t>Jos IJntema</t>
  </si>
  <si>
    <t>å³° ä¹”</t>
  </si>
  <si>
    <t>Carmen Alvarez Urbina</t>
  </si>
  <si>
    <t>Axo Tyrsky</t>
  </si>
  <si>
    <t>Jessica Raab</t>
  </si>
  <si>
    <t>WENXI CHEN</t>
  </si>
  <si>
    <t>Junhyeong Park</t>
  </si>
  <si>
    <t>Quinten Gaethofs</t>
  </si>
  <si>
    <t>Lucy Sweney</t>
  </si>
  <si>
    <t>David Vega Richard</t>
  </si>
  <si>
    <t>FranÃ§ois Rogard</t>
  </si>
  <si>
    <t>Giel Janssen</t>
  </si>
  <si>
    <t>Diego Fernandez</t>
  </si>
  <si>
    <t>Gabriele Rovereto</t>
  </si>
  <si>
    <t>Anders Enghild</t>
  </si>
  <si>
    <t>FERRY FranÃ§oise</t>
  </si>
  <si>
    <t>Martin Wohlgemuth</t>
  </si>
  <si>
    <t>Nadia Giordano</t>
  </si>
  <si>
    <t>Kirsten Rauch</t>
  </si>
  <si>
    <t>Dominik HÃ¶hne</t>
  </si>
  <si>
    <t>×©×—×¨ ××œ×”×¨×¨</t>
  </si>
  <si>
    <t>Nico Eisenmann</t>
  </si>
  <si>
    <t>sebastian hunter</t>
  </si>
  <si>
    <t>Manon Breuls</t>
  </si>
  <si>
    <t>Ozlem Olcay</t>
  </si>
  <si>
    <t>Francisco Aros</t>
  </si>
  <si>
    <t>JoaquÃ­n Apablaza</t>
  </si>
  <si>
    <t>Jule Biermann</t>
  </si>
  <si>
    <t>CAVELIER ARNAUD</t>
  </si>
  <si>
    <t>Ilario Mereghetti</t>
  </si>
  <si>
    <t>Martin Kaufhold</t>
  </si>
  <si>
    <t>Paul Illg</t>
  </si>
  <si>
    <t>Xenia Iarovoi</t>
  </si>
  <si>
    <t>Angelique Morales</t>
  </si>
  <si>
    <t>catherine halliday</t>
  </si>
  <si>
    <t>Massimiliano BALDONI</t>
  </si>
  <si>
    <t>Stefan Held</t>
  </si>
  <si>
    <t>Nil Sahin</t>
  </si>
  <si>
    <t>ben dunning</t>
  </si>
  <si>
    <t>Alexander Olshansky</t>
  </si>
  <si>
    <t>Frank Aarts</t>
  </si>
  <si>
    <t>Magdalena Pietrzak</t>
  </si>
  <si>
    <t>DuÅ¡an Sleboda</t>
  </si>
  <si>
    <t>Nina Gilmizyanova</t>
  </si>
  <si>
    <t>Upasana Mannur</t>
  </si>
  <si>
    <t>Ivan Sokolik</t>
  </si>
  <si>
    <t>Magdalena GarcÃ­a</t>
  </si>
  <si>
    <t>SÅ‚awomir Broda</t>
  </si>
  <si>
    <t>Cristina Benitez</t>
  </si>
  <si>
    <t>Felix Hanke</t>
  </si>
  <si>
    <t>Kim Biedermann</t>
  </si>
  <si>
    <t>Tobias WÃ¶ÃŸ</t>
  </si>
  <si>
    <t>Vanda StieglerovÃ¡</t>
  </si>
  <si>
    <t>Steffen WeiÃŸ</t>
  </si>
  <si>
    <t>Peter Klein</t>
  </si>
  <si>
    <t>GIANLUIGI SANTILLI</t>
  </si>
  <si>
    <t>Mehis MÃ¶lder</t>
  </si>
  <si>
    <t>KIRYL ZAYERKO</t>
  </si>
  <si>
    <t>Mark Reschke</t>
  </si>
  <si>
    <t>Irina Kovalev</t>
  </si>
  <si>
    <t>Sandro Both</t>
  </si>
  <si>
    <t>OfÃ©lia Neves</t>
  </si>
  <si>
    <t>Marco Maffei</t>
  </si>
  <si>
    <t>CHENG-HUNG WANG</t>
  </si>
  <si>
    <t>Arkadiusz Panicz</t>
  </si>
  <si>
    <t>Jord De Kreij</t>
  </si>
  <si>
    <t>Johan Joor</t>
  </si>
  <si>
    <t>Sandra Sd</t>
  </si>
  <si>
    <t>Callum Collins</t>
  </si>
  <si>
    <t>Dionisio Bardera</t>
  </si>
  <si>
    <t>Kiki Kong</t>
  </si>
  <si>
    <t>Gabriela LauÅ¡manovÃ¡</t>
  </si>
  <si>
    <t>Elena Makeeva</t>
  </si>
  <si>
    <t>Jan KrÃ¤utner</t>
  </si>
  <si>
    <t>PÃ©ter Kabella</t>
  </si>
  <si>
    <t>MARIA FAJARDO</t>
  </si>
  <si>
    <t>Dan Reese</t>
  </si>
  <si>
    <t>Ivan Onofrio</t>
  </si>
  <si>
    <t>ÐœÐ°Ñ€ÑƒÑÑ direct</t>
  </si>
  <si>
    <t>Carmelina Armada</t>
  </si>
  <si>
    <t>Dennis Rubio Lutat</t>
  </si>
  <si>
    <t>ROBERTO DUQUE</t>
  </si>
  <si>
    <t>Luis Angel Lastra DÃ­ez</t>
  </si>
  <si>
    <t>Valentina Weil</t>
  </si>
  <si>
    <t>Anastasia direct</t>
  </si>
  <si>
    <t>Alicia Estermann</t>
  </si>
  <si>
    <t>Zuzana Bukovska Orszaghova</t>
  </si>
  <si>
    <t>Ziad Abdulrahman</t>
  </si>
  <si>
    <t>Matthew Claughton</t>
  </si>
  <si>
    <t>StÃ©phanie JORDAN-SELVA</t>
  </si>
  <si>
    <t>Gimat Remi</t>
  </si>
  <si>
    <t>Jan-Constantin Kraatz</t>
  </si>
  <si>
    <t>Monika HulinovÃ¡</t>
  </si>
  <si>
    <t>DEBBIE LEE</t>
  </si>
  <si>
    <t>Romain Anquetil</t>
  </si>
  <si>
    <t>Ellis Downs</t>
  </si>
  <si>
    <t>Markus Stenger</t>
  </si>
  <si>
    <t>Christian Dr. Schraml</t>
  </si>
  <si>
    <t>Asha Bagha</t>
  </si>
  <si>
    <t>Nina Walecz-Majewska</t>
  </si>
  <si>
    <t>Crystal Harmon</t>
  </si>
  <si>
    <t>Tony Li</t>
  </si>
  <si>
    <t>jorge alonso</t>
  </si>
  <si>
    <t>Cyril Brenac</t>
  </si>
  <si>
    <t>Karjm Sabbah</t>
  </si>
  <si>
    <t>Robert Orr</t>
  </si>
  <si>
    <t>Hannah McDermott</t>
  </si>
  <si>
    <t>Vinh Truong</t>
  </si>
  <si>
    <t>Philippe Bouvier</t>
  </si>
  <si>
    <t>Guillermo DÃ­az Pastor</t>
  </si>
  <si>
    <t>Xiuhong Mu</t>
  </si>
  <si>
    <t>Taran Lewis</t>
  </si>
  <si>
    <t>Kyrie Rojo</t>
  </si>
  <si>
    <t>Lukasz Maik</t>
  </si>
  <si>
    <t>Kevin Brown</t>
  </si>
  <si>
    <t>Billie Mcveigh</t>
  </si>
  <si>
    <t>Tracy Dobbin</t>
  </si>
  <si>
    <t>Natasha Saw</t>
  </si>
  <si>
    <t>Justine Dillon</t>
  </si>
  <si>
    <t>Artyom Kormishov</t>
  </si>
  <si>
    <t>David Hoppe</t>
  </si>
  <si>
    <t>Lucie Fritsch</t>
  </si>
  <si>
    <t>Luca Biffi</t>
  </si>
  <si>
    <t>Michal Pillich</t>
  </si>
  <si>
    <t>Marius Brinkmann</t>
  </si>
  <si>
    <t>Bernd Fritzke</t>
  </si>
  <si>
    <t>Sunanda Sengupta</t>
  </si>
  <si>
    <t>Pino Bonetti</t>
  </si>
  <si>
    <t>Joanne Kuntz</t>
  </si>
  <si>
    <t>Nicholas Hughes</t>
  </si>
  <si>
    <t>Ibrahim Alhubayeb</t>
  </si>
  <si>
    <t>Laura SmilgeviÄienÄ—</t>
  </si>
  <si>
    <t>Sandra Colocho</t>
  </si>
  <si>
    <t>Mao Ito</t>
  </si>
  <si>
    <t>Michiel Hamerslag</t>
  </si>
  <si>
    <t>Janina Schneider</t>
  </si>
  <si>
    <t>George Olariu</t>
  </si>
  <si>
    <t>Mudit Jaju</t>
  </si>
  <si>
    <t>Aaron Prieto</t>
  </si>
  <si>
    <t>Shahir Anwar</t>
  </si>
  <si>
    <t>Antje Kiel</t>
  </si>
  <si>
    <t>Dominika DÄ™bowa</t>
  </si>
  <si>
    <t>Ignacio Tur Lopez de Lamela</t>
  </si>
  <si>
    <t>Faisal Samad</t>
  </si>
  <si>
    <t>Sophie Springuel</t>
  </si>
  <si>
    <t>Kyungwon Seo</t>
  </si>
  <si>
    <t>Emmanuel Bui</t>
  </si>
  <si>
    <t>Yuan-Chao Yeh</t>
  </si>
  <si>
    <t>Thi Thuy Duong Doan</t>
  </si>
  <si>
    <t>Arthur Mo</t>
  </si>
  <si>
    <t>Stephanie Kurz</t>
  </si>
  <si>
    <t>Viet Nga Bui</t>
  </si>
  <si>
    <t>AurÃ©lie Jorissen</t>
  </si>
  <si>
    <t>Khalid Anjum</t>
  </si>
  <si>
    <t>Giovanni Baldrati</t>
  </si>
  <si>
    <t>Petri NiemelÃ¤</t>
  </si>
  <si>
    <t>Yangfan Xu</t>
  </si>
  <si>
    <t>Laura James</t>
  </si>
  <si>
    <t>Inmaculada Serrano Ponce</t>
  </si>
  <si>
    <t>Shahir from Narodni 2</t>
  </si>
  <si>
    <t>Florent Thill</t>
  </si>
  <si>
    <t>Irene Martin</t>
  </si>
  <si>
    <t>Lisa Stocker</t>
  </si>
  <si>
    <t>Lena Casillas</t>
  </si>
  <si>
    <t>Jack Lee</t>
  </si>
  <si>
    <t>Madison Kidwell</t>
  </si>
  <si>
    <t>Viladeth Souksavatd</t>
  </si>
  <si>
    <t>Philipp Bauer</t>
  </si>
  <si>
    <t>Ael Kermarec</t>
  </si>
  <si>
    <t>Dalia Katz Ganin</t>
  </si>
  <si>
    <t>Jadey Lewis</t>
  </si>
  <si>
    <t>Dali Rojas Rojas Rojas</t>
  </si>
  <si>
    <t>Artur Wojtukiewicz</t>
  </si>
  <si>
    <t>Edoardo Zonta</t>
  </si>
  <si>
    <t>Andrew Hogarth</t>
  </si>
  <si>
    <t>Jens Heckmann</t>
  </si>
  <si>
    <t>Koen Van Zeijst</t>
  </si>
  <si>
    <t>Mario Schartel</t>
  </si>
  <si>
    <t>ì€ì§„ ì´</t>
  </si>
  <si>
    <t>Park Jinsoo</t>
  </si>
  <si>
    <t>Jamie Taylor</t>
  </si>
  <si>
    <t>ludovic lajarin</t>
  </si>
  <si>
    <t>Roberta Byker-Miner</t>
  </si>
  <si>
    <t>Georg Schmalhofer</t>
  </si>
  <si>
    <t>Vinh-Rico Sperling</t>
  </si>
  <si>
    <t>Michael Thomson</t>
  </si>
  <si>
    <t>Suarpha Vangvasu</t>
  </si>
  <si>
    <t>Tayla Brown</t>
  </si>
  <si>
    <t>Mr Michatta</t>
  </si>
  <si>
    <t>Loren Newman</t>
  </si>
  <si>
    <t>Yuki Yang</t>
  </si>
  <si>
    <t>Lorraine Hewitt</t>
  </si>
  <si>
    <t>Gustavo Minetti</t>
  </si>
  <si>
    <t>Muamer Furkan Tan</t>
  </si>
  <si>
    <t>Jose Meza</t>
  </si>
  <si>
    <t>Michalohad Ben-Itzhak</t>
  </si>
  <si>
    <t>Kennet Ponti</t>
  </si>
  <si>
    <t>Manfred Menacher</t>
  </si>
  <si>
    <t>Carlos Lozano</t>
  </si>
  <si>
    <t>Valentina Ficara</t>
  </si>
  <si>
    <t>KatarÃ­na KollÃ¡rociovÃ¡</t>
  </si>
  <si>
    <t>Lorenzo Luti Luti</t>
  </si>
  <si>
    <t>Mr.Dmitrii Kislov</t>
  </si>
  <si>
    <t>Å½aneta LohrovÃ¡ JedliÄkovÃ¡</t>
  </si>
  <si>
    <t>Judela Van Schaik</t>
  </si>
  <si>
    <t>Richard Clowrey</t>
  </si>
  <si>
    <t>VladimÃ­r Pulkrt</t>
  </si>
  <si>
    <t>Sabrina Toth</t>
  </si>
  <si>
    <t>JESSLYN HONG</t>
  </si>
  <si>
    <t>Charlie Kessler</t>
  </si>
  <si>
    <t>Volcmar Lammers</t>
  </si>
  <si>
    <t>Sebastian Ellguth</t>
  </si>
  <si>
    <t>Erika SvobodovÃ¡</t>
  </si>
  <si>
    <t>Oscar Harper</t>
  </si>
  <si>
    <t>Vincent Dujardin</t>
  </si>
  <si>
    <t>Jitka TurkovÃ¡</t>
  </si>
  <si>
    <t>Kristina Meskereviciene</t>
  </si>
  <si>
    <t>Pavel Shajtan</t>
  </si>
  <si>
    <t>Avi Schroeder</t>
  </si>
  <si>
    <t>Diego ValdÃ©s</t>
  </si>
  <si>
    <t>Priscillien Pittet</t>
  </si>
  <si>
    <t>Antoine Leservoisier</t>
  </si>
  <si>
    <t>Jozef Maes</t>
  </si>
  <si>
    <t>Sanjeev Sharma</t>
  </si>
  <si>
    <t>Bart Hoving</t>
  </si>
  <si>
    <t>Tara Sadeghi</t>
  </si>
  <si>
    <t>Victor Kudinov</t>
  </si>
  <si>
    <t>Edmont Pogoriler</t>
  </si>
  <si>
    <t>è¿ª éŸ©</t>
  </si>
  <si>
    <t>Cassidy Cain</t>
  </si>
  <si>
    <t>deren kaplan</t>
  </si>
  <si>
    <t>Amit Kadosh</t>
  </si>
  <si>
    <t>Boucher Nolwenn</t>
  </si>
  <si>
    <t>Bo Liu</t>
  </si>
  <si>
    <t>Michaela Lechner</t>
  </si>
  <si>
    <t>Ismael Lozano</t>
  </si>
  <si>
    <t>Denisa Novicka</t>
  </si>
  <si>
    <t>Stefan Middendorf</t>
  </si>
  <si>
    <t>Diep Tran Ngoc</t>
  </si>
  <si>
    <t>Gail Meyer</t>
  </si>
  <si>
    <t>Anton Miller</t>
  </si>
  <si>
    <t>Barrett McBride</t>
  </si>
  <si>
    <t>Orestis Tzanetis</t>
  </si>
  <si>
    <t>Natalia Poliacikova</t>
  </si>
  <si>
    <t>Peter Bajnok</t>
  </si>
  <si>
    <t>Kamila MatÅ‚oka</t>
  </si>
  <si>
    <t>Waldemar Erhardt</t>
  </si>
  <si>
    <t>Jamie Jones</t>
  </si>
  <si>
    <t>Adam Petr</t>
  </si>
  <si>
    <t>Abdul Sesay</t>
  </si>
  <si>
    <t>Chris Musa</t>
  </si>
  <si>
    <t>nodar siradze</t>
  </si>
  <si>
    <t>Christine Hogan</t>
  </si>
  <si>
    <t>Wu Xiao</t>
  </si>
  <si>
    <t>Marco Gonnelli</t>
  </si>
  <si>
    <t>Soeren Kahl</t>
  </si>
  <si>
    <t>Martin Jona</t>
  </si>
  <si>
    <t>Agnieszka Walicka</t>
  </si>
  <si>
    <t>Mark Peltzer</t>
  </si>
  <si>
    <t>Pavlo Olennikov</t>
  </si>
  <si>
    <t>Tatiana Pietka</t>
  </si>
  <si>
    <t>JiÅ™Ã­ Pustina</t>
  </si>
  <si>
    <t>Maria Eugenia Eugenia Terre Menendez</t>
  </si>
  <si>
    <t>Katarina Galvao de Franca</t>
  </si>
  <si>
    <t>Alexander Wiegmann</t>
  </si>
  <si>
    <t>Stefano Ciocca</t>
  </si>
  <si>
    <t>Petra KolaÅ™Ã­kovÃ¡</t>
  </si>
  <si>
    <t>Daniel Georges</t>
  </si>
  <si>
    <t>Nassim KrÃ¼sselsberg</t>
  </si>
  <si>
    <t>Tereza Å˜eh</t>
  </si>
  <si>
    <t>David Israilov</t>
  </si>
  <si>
    <t>Jonathan Ramirez</t>
  </si>
  <si>
    <t>Roberto Cesar Balderrama</t>
  </si>
  <si>
    <t>Yoonkyeong Heo</t>
  </si>
  <si>
    <t>Jacek Proskura</t>
  </si>
  <si>
    <t>Christopher Mackinnon</t>
  </si>
  <si>
    <t>Congrui Chang</t>
  </si>
  <si>
    <t>Jordan Stuart</t>
  </si>
  <si>
    <t>Felipe Lardenoije</t>
  </si>
  <si>
    <t>Michael Dobson</t>
  </si>
  <si>
    <t>Anca Ramona Rosca</t>
  </si>
  <si>
    <t>Michael Quayle</t>
  </si>
  <si>
    <t>Henry Naranjo</t>
  </si>
  <si>
    <t>Cem Asker</t>
  </si>
  <si>
    <t>Ä°lker Ergen</t>
  </si>
  <si>
    <t>Daniela Perruccio</t>
  </si>
  <si>
    <t>Hajir Almoshaikah</t>
  </si>
  <si>
    <t>MICHAEL ELCHADAD</t>
  </si>
  <si>
    <t>Dougie Robertson</t>
  </si>
  <si>
    <t>sebastiano majni</t>
  </si>
  <si>
    <t>raimundo nus giorgis</t>
  </si>
  <si>
    <t>Mary Murphy</t>
  </si>
  <si>
    <t>AIMEE SMITH</t>
  </si>
  <si>
    <t>Nicola Smith</t>
  </si>
  <si>
    <t>Cinzia Montagnoli</t>
  </si>
  <si>
    <t>ç¬ç½ é™ˆ</t>
  </si>
  <si>
    <t>Deniz Aslan</t>
  </si>
  <si>
    <t>Kirsten Walaski</t>
  </si>
  <si>
    <t>Ramon Sahmkow</t>
  </si>
  <si>
    <t>Jerome Ordona</t>
  </si>
  <si>
    <t>Juliana Ker</t>
  </si>
  <si>
    <t>XIAOXIA LIN</t>
  </si>
  <si>
    <t>Andrea Cocozzella</t>
  </si>
  <si>
    <t>Igor Ignatov</t>
  </si>
  <si>
    <t>Brandt Imhoff</t>
  </si>
  <si>
    <t>Ð›ÐµÐ½Ð° ÐœÐ¾ÐºÑ€Ð¾ÑƒÑÐ¾Ð²Ð°</t>
  </si>
  <si>
    <t>Sun Baohai</t>
  </si>
  <si>
    <t xml:space="preserve">Sowmyanarayanan  Deenadayalan </t>
  </si>
  <si>
    <t>Lucia BajcarovÃ¡</t>
  </si>
  <si>
    <t>Claudia Rheinberg</t>
  </si>
  <si>
    <t>Yoselin Bello</t>
  </si>
  <si>
    <t>Maria Dukic</t>
  </si>
  <si>
    <t>Lise Tabit</t>
  </si>
  <si>
    <t>Aryeh Reisner</t>
  </si>
  <si>
    <t>jaber alajmi</t>
  </si>
  <si>
    <t>Jakob Metz</t>
  </si>
  <si>
    <t>Dagmara Palczewska-Walinowicz</t>
  </si>
  <si>
    <t>Siprian Rodrigues</t>
  </si>
  <si>
    <t>Ane Broyn</t>
  </si>
  <si>
    <t>Bob Sanders</t>
  </si>
  <si>
    <t>Martina Zavracka</t>
  </si>
  <si>
    <t>Natalia Ugalde</t>
  </si>
  <si>
    <t>Hamid Eslami</t>
  </si>
  <si>
    <t>Chris Monahan</t>
  </si>
  <si>
    <t>Andrew Armanios</t>
  </si>
  <si>
    <t>EWERTON LIMA</t>
  </si>
  <si>
    <t>Pierre rubenach</t>
  </si>
  <si>
    <t>Nikolay Serafimov</t>
  </si>
  <si>
    <t>Robert Langeland</t>
  </si>
  <si>
    <t>Michele De Benedetto</t>
  </si>
  <si>
    <t>Seolkyo Seo</t>
  </si>
  <si>
    <t>Dominika BednÃ¡rovÃ¡</t>
  </si>
  <si>
    <t>Toni Brehme</t>
  </si>
  <si>
    <t>Raquel Tellols</t>
  </si>
  <si>
    <t>Liv Jorgensen</t>
  </si>
  <si>
    <t>Daniel Storch</t>
  </si>
  <si>
    <t>Alyson Richards</t>
  </si>
  <si>
    <t>Fahad Mirza</t>
  </si>
  <si>
    <t>MÃ©lanie Ghestin</t>
  </si>
  <si>
    <t>Nico Meyer-Rogge</t>
  </si>
  <si>
    <t>XÃ³chitl MuÃ±oz Aja</t>
  </si>
  <si>
    <t>mateusz lewandowski</t>
  </si>
  <si>
    <t>å‘¨ æ˜Žå®¹</t>
  </si>
  <si>
    <t>Rent To-remove</t>
  </si>
  <si>
    <t>Not Specified</t>
  </si>
  <si>
    <t>Marcus Oda</t>
  </si>
  <si>
    <t>tomer cohen</t>
  </si>
  <si>
    <t>Annalynn Shuttleworth</t>
  </si>
  <si>
    <t>Michael Pigeon</t>
  </si>
  <si>
    <t>Philipp Koch</t>
  </si>
  <si>
    <t>Hayley Ryerson</t>
  </si>
  <si>
    <t>Curtis Miller</t>
  </si>
  <si>
    <t>Lara Conrads</t>
  </si>
  <si>
    <t>Jacek Cygan</t>
  </si>
  <si>
    <t>Petra Orsolya Sass</t>
  </si>
  <si>
    <t>Simon Holm List</t>
  </si>
  <si>
    <t>Yinuo Huang</t>
  </si>
  <si>
    <t>Edward Pearson</t>
  </si>
  <si>
    <t>Mausam Dahiya</t>
  </si>
  <si>
    <t>George Knowles</t>
  </si>
  <si>
    <t>Edward Brockschmidt</t>
  </si>
  <si>
    <t>Anton Haarbeck</t>
  </si>
  <si>
    <t>Lilly Ninh</t>
  </si>
  <si>
    <t>Gliseth Marina La Verde</t>
  </si>
  <si>
    <t>Erik Straus</t>
  </si>
  <si>
    <t>Patricia Audenet</t>
  </si>
  <si>
    <t>Andrea BlaÅ¡kovÃ¡</t>
  </si>
  <si>
    <t>Man Ha Shadow Wong</t>
  </si>
  <si>
    <t>Pingli Zhou</t>
  </si>
  <si>
    <t>Simon Hupont</t>
  </si>
  <si>
    <t>Shahin Eshghi</t>
  </si>
  <si>
    <t>Jessica Beach</t>
  </si>
  <si>
    <t>Anish Maharaj</t>
  </si>
  <si>
    <t>Uzi Zeng</t>
  </si>
  <si>
    <t>Avinash Karanam</t>
  </si>
  <si>
    <t>Federico Gregori</t>
  </si>
  <si>
    <t xml:space="preserve">Alysha </t>
  </si>
  <si>
    <t>Michael Diamant</t>
  </si>
  <si>
    <t>LUJAIN ALALSHAIKH</t>
  </si>
  <si>
    <t>Pietro Francesco</t>
  </si>
  <si>
    <t>Justin Borg</t>
  </si>
  <si>
    <t>Carolina Pinheiro</t>
  </si>
  <si>
    <t>Alexander Wildt</t>
  </si>
  <si>
    <t>Yafit Perez</t>
  </si>
  <si>
    <t>April Smith</t>
  </si>
  <si>
    <t>McKenzi Parham</t>
  </si>
  <si>
    <t>Mahbod Elmi</t>
  </si>
  <si>
    <t>Dae jun Kim</t>
  </si>
  <si>
    <t>Panos Vogiatzis</t>
  </si>
  <si>
    <t>Cali Garcia</t>
  </si>
  <si>
    <t>Isabel Schraml</t>
  </si>
  <si>
    <t>Monique DeSalvo</t>
  </si>
  <si>
    <t>Bruce Garlick</t>
  </si>
  <si>
    <t>Vera Straschek</t>
  </si>
  <si>
    <t>é›¯ é™ˆ</t>
  </si>
  <si>
    <t>Thomas McNamara</t>
  </si>
  <si>
    <t>Yang Chen</t>
  </si>
  <si>
    <t>Liam Harding</t>
  </si>
  <si>
    <t>Claudiu Robert Bojin</t>
  </si>
  <si>
    <t>Mathias Jansson</t>
  </si>
  <si>
    <t>Anh H. H. Pham</t>
  </si>
  <si>
    <t>Willing Xu</t>
  </si>
  <si>
    <t>Amir Maoz</t>
  </si>
  <si>
    <t>Alexandre Perniaux</t>
  </si>
  <si>
    <t>Nicole Claudon</t>
  </si>
  <si>
    <t>Martin Clark</t>
  </si>
  <si>
    <t>Wyssem Abidi-carlier</t>
  </si>
  <si>
    <t>Esther Vollmer</t>
  </si>
  <si>
    <t>TÃ³th IstvÃ¡n</t>
  </si>
  <si>
    <t>Nathalie Coutanson</t>
  </si>
  <si>
    <t>Eling Lee</t>
  </si>
  <si>
    <t>Eirik SÃ¸fteland</t>
  </si>
  <si>
    <t>Tomer Cohen</t>
  </si>
  <si>
    <t>Michelle Coestier</t>
  </si>
  <si>
    <t>David K Lappin</t>
  </si>
  <si>
    <t>Pham Ba An</t>
  </si>
  <si>
    <t>Kirill Kubushka</t>
  </si>
  <si>
    <t>Adina Fleischer</t>
  </si>
  <si>
    <t>Nathan Loudenslager</t>
  </si>
  <si>
    <t>Ahmad Azlan Azlan Bin Azmi</t>
  </si>
  <si>
    <t>Laura Liberal</t>
  </si>
  <si>
    <t>Liv Overaae</t>
  </si>
  <si>
    <t>Anna MartirÃ©</t>
  </si>
  <si>
    <t>Jose Raul Cifuentes</t>
  </si>
  <si>
    <t>Rainer Gebbe</t>
  </si>
  <si>
    <t>Eugenio Catto</t>
  </si>
  <si>
    <t>Enrique Oldenbourg</t>
  </si>
  <si>
    <t>Jakub Kosiak</t>
  </si>
  <si>
    <t>æ˜¥åŽ å´”</t>
  </si>
  <si>
    <t>Katharina Reiter Reiter</t>
  </si>
  <si>
    <t>Martin Usd</t>
  </si>
  <si>
    <t>Jordi Clapers GallÃ©s</t>
  </si>
  <si>
    <t>Anil Bubu</t>
  </si>
  <si>
    <t>Fernando Ferragut</t>
  </si>
  <si>
    <t>Marvin Schumann</t>
  </si>
  <si>
    <t>Carlin Van Rensburg</t>
  </si>
  <si>
    <t>Molly Davis</t>
  </si>
  <si>
    <t>Lesley Angle</t>
  </si>
  <si>
    <t>carylayn Mitchell</t>
  </si>
  <si>
    <t>Michael Talbert</t>
  </si>
  <si>
    <t>Claudio Leiderman</t>
  </si>
  <si>
    <t>Maria Schoffer</t>
  </si>
  <si>
    <t>Rodney Harris</t>
  </si>
  <si>
    <t>Doori Shim</t>
  </si>
  <si>
    <t>Janina Schulz</t>
  </si>
  <si>
    <t>Bernard Boussat</t>
  </si>
  <si>
    <t>Sarah Sprenzel</t>
  </si>
  <si>
    <t>Maik Schwennen</t>
  </si>
  <si>
    <t>Katharina Reiter</t>
  </si>
  <si>
    <t>Duncan Fraser</t>
  </si>
  <si>
    <t>Glenda Kemmish</t>
  </si>
  <si>
    <t>Aizhan Alibekova</t>
  </si>
  <si>
    <t>Casey White</t>
  </si>
  <si>
    <t>Otto Krisztina</t>
  </si>
  <si>
    <t>mathew's friend</t>
  </si>
  <si>
    <t>Jimmy Seal</t>
  </si>
  <si>
    <t>Expedia</t>
  </si>
  <si>
    <t>Maria Miron Gomez</t>
  </si>
  <si>
    <t>Lea Leplat</t>
  </si>
  <si>
    <t>Edward Cho</t>
  </si>
  <si>
    <t>Sergio Casado</t>
  </si>
  <si>
    <t>Tim Van Den Berghe</t>
  </si>
  <si>
    <t xml:space="preserve">Lysa </t>
  </si>
  <si>
    <t>Nicole Zimmer</t>
  </si>
  <si>
    <t>Denisa Å estÃ¡kovÃ¡</t>
  </si>
  <si>
    <t>FrantiÅ¡ek TomÅ¡e</t>
  </si>
  <si>
    <t>Francesco Splendiani</t>
  </si>
  <si>
    <t>Nina Feng</t>
  </si>
  <si>
    <t>Asya Mtoro</t>
  </si>
  <si>
    <t>Raul Maldonado</t>
  </si>
  <si>
    <t>laila murra</t>
  </si>
  <si>
    <t>SuYi Hu</t>
  </si>
  <si>
    <t>Vincent Singh</t>
  </si>
  <si>
    <t>Marq Edward</t>
  </si>
  <si>
    <t>ASIM ALYEMNI</t>
  </si>
  <si>
    <t>Kevin Burger</t>
  </si>
  <si>
    <t>Alexander Nicolson</t>
  </si>
  <si>
    <t>Petra PospÃ­chalovÃ¡</t>
  </si>
  <si>
    <t>Joyce Combs</t>
  </si>
  <si>
    <t>Herbert Matras</t>
  </si>
  <si>
    <t>Christopher Morales</t>
  </si>
  <si>
    <t>Siddharth Khaitan</t>
  </si>
  <si>
    <t>Upreet Bhandari</t>
  </si>
  <si>
    <t>Sarah E</t>
  </si>
  <si>
    <t>è”¡ å›­å›­</t>
  </si>
  <si>
    <t>Cristina Gonzalez-Anleo Beloso</t>
  </si>
  <si>
    <t>Katharina Kletzsch</t>
  </si>
  <si>
    <t>Carole VEHENT</t>
  </si>
  <si>
    <t>å¸Œ æŽ</t>
  </si>
  <si>
    <t>Dwayne Robinson</t>
  </si>
  <si>
    <t>Cristiano Carlesi</t>
  </si>
  <si>
    <t>Maarten De Leeuw</t>
  </si>
  <si>
    <t>å¾® å¼ </t>
  </si>
  <si>
    <t>Robert Lonorgan</t>
  </si>
  <si>
    <t>GLOBALIA PEREDA URIARTE</t>
  </si>
  <si>
    <t>Dean Wang</t>
  </si>
  <si>
    <t>Pandora Sagredo</t>
  </si>
  <si>
    <t>Jessica Jabou</t>
  </si>
  <si>
    <t>Victor wartlsteiner</t>
  </si>
  <si>
    <t>Miguel Barrenechea</t>
  </si>
  <si>
    <t>Erich Hofmann</t>
  </si>
  <si>
    <t>Zoe Wang</t>
  </si>
  <si>
    <t>Bill Feldmeier</t>
  </si>
  <si>
    <t>Carlos Jimene</t>
  </si>
  <si>
    <t>HonTo Alan</t>
  </si>
  <si>
    <t>Junyi Gu</t>
  </si>
  <si>
    <t>Piotr Sadorski</t>
  </si>
  <si>
    <t>Naor Getshon</t>
  </si>
  <si>
    <t>Leena Patel</t>
  </si>
  <si>
    <t>ëˆ„ë¦¬ ê¹€</t>
  </si>
  <si>
    <t>Lisa O'Brien</t>
  </si>
  <si>
    <t>Steven Tice</t>
  </si>
  <si>
    <t>Gal roditi</t>
  </si>
  <si>
    <t>Mathias Steiner</t>
  </si>
  <si>
    <t>Charlie Conlan</t>
  </si>
  <si>
    <t>John Wishaupt</t>
  </si>
  <si>
    <t>Pilar Bravo Vicente</t>
  </si>
  <si>
    <t>Francesco Barra</t>
  </si>
  <si>
    <t>Gil Hanin</t>
  </si>
  <si>
    <t>Adriana LehockÃ¡</t>
  </si>
  <si>
    <t>SÃ¸ren Hyldgaard</t>
  </si>
  <si>
    <t>FUTEJamp Partners, s.r.o. AK</t>
  </si>
  <si>
    <t>Viktoriia Makarova</t>
  </si>
  <si>
    <t>Marek Gach</t>
  </si>
  <si>
    <t>Frank StÃ¼biger</t>
  </si>
  <si>
    <t>Andre Hemer</t>
  </si>
  <si>
    <t>Daniela Ippedico</t>
  </si>
  <si>
    <t>PANKAJ VERMA</t>
  </si>
  <si>
    <t>Peter Barker</t>
  </si>
  <si>
    <t>Ramin Emami</t>
  </si>
  <si>
    <t>JÃ¶rg Dettmann</t>
  </si>
  <si>
    <t>Noam Zinder</t>
  </si>
  <si>
    <t>Elyse Graziano</t>
  </si>
  <si>
    <t>Adam Lundin</t>
  </si>
  <si>
    <t>Marina Perli Schwarz</t>
  </si>
  <si>
    <t>DONG IN MOON</t>
  </si>
  <si>
    <t>Kc McFerson</t>
  </si>
  <si>
    <t>EKATERINA KOROTKOVA</t>
  </si>
  <si>
    <t>Du Zhao</t>
  </si>
  <si>
    <t>Lugdunum Nico</t>
  </si>
  <si>
    <t>Marcin Iracki</t>
  </si>
  <si>
    <t>Fredrik NordstrÃ¶m</t>
  </si>
  <si>
    <t>Shobhit Kasera</t>
  </si>
  <si>
    <t>Priya Birla</t>
  </si>
  <si>
    <t>Kris Ewen</t>
  </si>
  <si>
    <t>Philip Seidl</t>
  </si>
  <si>
    <t>Alejandra Valdez</t>
  </si>
  <si>
    <t>Ahmed Al Jahwari</t>
  </si>
  <si>
    <t>Miriam Gilbert</t>
  </si>
  <si>
    <t>Laci Smoot</t>
  </si>
  <si>
    <t>TAHA HADJ BELGACEM</t>
  </si>
  <si>
    <t>Saud Albadwawi</t>
  </si>
  <si>
    <t>Å tÄ›pÃ¡n Ruda</t>
  </si>
  <si>
    <t>Martin Gysi</t>
  </si>
  <si>
    <t>Mr Hao</t>
  </si>
  <si>
    <t>Michaela MansbartovÃ¡</t>
  </si>
  <si>
    <t>TomÃ¡Å¡ Cmero</t>
  </si>
  <si>
    <t>Kathy Blanke</t>
  </si>
  <si>
    <t>Adrian Erlih</t>
  </si>
  <si>
    <t>Claire CLEMENT</t>
  </si>
  <si>
    <t>Vratislav Nitra</t>
  </si>
  <si>
    <t>Gianluca Melino</t>
  </si>
  <si>
    <t>Yechan Suh</t>
  </si>
  <si>
    <t>Patricia Lopez</t>
  </si>
  <si>
    <t>judith l&amp;#39;hermitte</t>
  </si>
  <si>
    <t>Sylvain BAROST</t>
  </si>
  <si>
    <t>Jon Reich</t>
  </si>
  <si>
    <t>Juraj KiripolskÃ½</t>
  </si>
  <si>
    <t>Jean Riccardi</t>
  </si>
  <si>
    <t>Pierre Destouches</t>
  </si>
  <si>
    <t>Enrico Mastinu</t>
  </si>
  <si>
    <t>Lauren Bear</t>
  </si>
  <si>
    <t>CÃ©dric Carvalho</t>
  </si>
  <si>
    <t>Veronika Strbakova</t>
  </si>
  <si>
    <t>Celeste Gatti Oddo</t>
  </si>
  <si>
    <t>Marta Depaulis</t>
  </si>
  <si>
    <t>Thomas Thomas Andres</t>
  </si>
  <si>
    <t>Steven Dowling</t>
  </si>
  <si>
    <t>RUOLS Pierre</t>
  </si>
  <si>
    <t>Udita Chaturvedi</t>
  </si>
  <si>
    <t>Brock Molden</t>
  </si>
  <si>
    <t>Marco Marceca</t>
  </si>
  <si>
    <t>Julia Eder</t>
  </si>
  <si>
    <t>martina reguzzoni</t>
  </si>
  <si>
    <t>Antonio Khoury</t>
  </si>
  <si>
    <t>Rosemarie Reiter</t>
  </si>
  <si>
    <t>Shanshan Xing</t>
  </si>
  <si>
    <t>Johnnie Conboy</t>
  </si>
  <si>
    <t>rien gouweloos</t>
  </si>
  <si>
    <t>Charline Lieblang</t>
  </si>
  <si>
    <t>Amariss Kim</t>
  </si>
  <si>
    <t>Liutauras Å½ilinskas</t>
  </si>
  <si>
    <t>Caroline Fitzgerald</t>
  </si>
  <si>
    <t>Kim Pentarakis</t>
  </si>
  <si>
    <t>Swetambara Chaudhary</t>
  </si>
  <si>
    <t>Jana Skorpilova</t>
  </si>
  <si>
    <t>Josh Marcum</t>
  </si>
  <si>
    <t>Marco Quattrini</t>
  </si>
  <si>
    <t>Stefanie De Wet</t>
  </si>
  <si>
    <t>Francesco Masala</t>
  </si>
  <si>
    <t>Anne-sophie Evermann</t>
  </si>
  <si>
    <t>Amit Zirman</t>
  </si>
  <si>
    <t>Michail Suportkin</t>
  </si>
  <si>
    <t>Attila MiklÃ³s Bauer</t>
  </si>
  <si>
    <t>Marina Chronopoulou</t>
  </si>
  <si>
    <t>Han Li</t>
  </si>
  <si>
    <t>Pei-Chi Lin</t>
  </si>
  <si>
    <t>Marc Bromley</t>
  </si>
  <si>
    <t>Emily Branson</t>
  </si>
  <si>
    <t>Roeland Pollet</t>
  </si>
  <si>
    <t>Abigail Woodley</t>
  </si>
  <si>
    <t>Ulla Lehto</t>
  </si>
  <si>
    <t>BÃ©nÃ©dicte Grigoresco</t>
  </si>
  <si>
    <t>Heiko Bott</t>
  </si>
  <si>
    <t>Ian Lim</t>
  </si>
  <si>
    <t>Marius Alex Alex Boersig</t>
  </si>
  <si>
    <t>Kris Krohn</t>
  </si>
  <si>
    <t>Salome RÃ¤ber</t>
  </si>
  <si>
    <t>Maureen C.</t>
  </si>
  <si>
    <t>Kerstin Kalcher</t>
  </si>
  <si>
    <t>Tereza HrazdÃ­rovÃ¡</t>
  </si>
  <si>
    <t>Pablo Manzanares Gregori</t>
  </si>
  <si>
    <t>Joshua Conners</t>
  </si>
  <si>
    <t>Bernd Reimer</t>
  </si>
  <si>
    <t>KlÃ¡ra KopeÄkovÃ¡</t>
  </si>
  <si>
    <t>Jamie Potepa</t>
  </si>
  <si>
    <t>Nico Dumel</t>
  </si>
  <si>
    <t>Tanya Kokoszka</t>
  </si>
  <si>
    <t>Jean-Yves Rassel</t>
  </si>
  <si>
    <t>Audrey Cerval</t>
  </si>
  <si>
    <t>Bertrand Pujos</t>
  </si>
  <si>
    <t>Zuzana SklenÃ¡rikovÃ¡</t>
  </si>
  <si>
    <t>Abdul Hai</t>
  </si>
  <si>
    <t>Thi mong huong Bui</t>
  </si>
  <si>
    <t>Ronja VÃ¶gele</t>
  </si>
  <si>
    <t>Miroslav HoÅ¡ek</t>
  </si>
  <si>
    <t>Simon Noser</t>
  </si>
  <si>
    <t>Wong Shuk Han</t>
  </si>
  <si>
    <t>Hugo Boespflug</t>
  </si>
  <si>
    <t>Chris Pattison</t>
  </si>
  <si>
    <t>Errol Campbell</t>
  </si>
  <si>
    <t>Clara Tilanus</t>
  </si>
  <si>
    <t>Viktor Torok</t>
  </si>
  <si>
    <t>Gianina HÃ¼ls</t>
  </si>
  <si>
    <t>Samuele Altafini</t>
  </si>
  <si>
    <t>Dawid Kmiec</t>
  </si>
  <si>
    <t>Artur SkaÅ‚a</t>
  </si>
  <si>
    <t>Morelos Sanchez</t>
  </si>
  <si>
    <t>Ida Gastro-Johnson</t>
  </si>
  <si>
    <t>Linda Leo</t>
  </si>
  <si>
    <t>Ciaran Trellis</t>
  </si>
  <si>
    <t>Maha El Boury</t>
  </si>
  <si>
    <t>AndrÃ© Haaf</t>
  </si>
  <si>
    <t>Alexander Franz</t>
  </si>
  <si>
    <t>Alexander Nilsson</t>
  </si>
  <si>
    <t>Matthew Gifford</t>
  </si>
  <si>
    <t>Tanya Phan</t>
  </si>
  <si>
    <t>Nicola Saint</t>
  </si>
  <si>
    <t>Germain Clarissou</t>
  </si>
  <si>
    <t>Julian Alderton</t>
  </si>
  <si>
    <t>Kay  Hermanns</t>
  </si>
  <si>
    <t>Desiree Leonhardt</t>
  </si>
  <si>
    <t>Flora Simon</t>
  </si>
  <si>
    <t>Alicia Lim</t>
  </si>
  <si>
    <t>Antje DÃ¶ring</t>
  </si>
  <si>
    <t>Holger MÃ¶bius</t>
  </si>
  <si>
    <t>Roman NovysedlÃ¡k</t>
  </si>
  <si>
    <t>Birgit Johnson</t>
  </si>
  <si>
    <t>Aleksander Majchrzak</t>
  </si>
  <si>
    <t>Christian Gams</t>
  </si>
  <si>
    <t>Lisette Klaver</t>
  </si>
  <si>
    <t>Rodrigue Rabineau</t>
  </si>
  <si>
    <t>Jeff Sansone</t>
  </si>
  <si>
    <t>GAIL GOMES</t>
  </si>
  <si>
    <t>shoval abend</t>
  </si>
  <si>
    <t>Huy Do Quang</t>
  </si>
  <si>
    <t>Luca Redaelli</t>
  </si>
  <si>
    <t>Alexander Greuter</t>
  </si>
  <si>
    <t>Paolo Genta</t>
  </si>
  <si>
    <t>Peter Kozinka</t>
  </si>
  <si>
    <t>adam Hickinson</t>
  </si>
  <si>
    <t>Malcolm Harkness</t>
  </si>
  <si>
    <t>Kevin Krause</t>
  </si>
  <si>
    <t>MisterBnb</t>
  </si>
  <si>
    <t>MaÃ«l Vial</t>
  </si>
  <si>
    <t>Donny Doyle</t>
  </si>
  <si>
    <t>Romain RÃ©a</t>
  </si>
  <si>
    <t>Alexey Smolyakov</t>
  </si>
  <si>
    <t>Michaela PopadiÄovÃ¡</t>
  </si>
  <si>
    <t>Dominik Hanke</t>
  </si>
  <si>
    <t>Michael Savitt</t>
  </si>
  <si>
    <t>Sebastien Agnolin</t>
  </si>
  <si>
    <t>Julia Langer</t>
  </si>
  <si>
    <t>Cinzia ADDANTE</t>
  </si>
  <si>
    <t>Lauris Deslex</t>
  </si>
  <si>
    <t>Hannah Ohmer</t>
  </si>
  <si>
    <t>Yannick Lattermann</t>
  </si>
  <si>
    <t>Clemens GrÃ¤ber</t>
  </si>
  <si>
    <t>Doron Cohen</t>
  </si>
  <si>
    <t>Sasa Juric</t>
  </si>
  <si>
    <t>Julie Schwartz</t>
  </si>
  <si>
    <t>Beatrice Fabre</t>
  </si>
  <si>
    <t>Forrest(JIANGBIAO) Gan</t>
  </si>
  <si>
    <t>Roderik PolakoviÄ</t>
  </si>
  <si>
    <t>Kai Lee</t>
  </si>
  <si>
    <t>Fay Smits</t>
  </si>
  <si>
    <t>Roman Davymuka</t>
  </si>
  <si>
    <t>Yoann Allanic</t>
  </si>
  <si>
    <t>Gngnd95 Hwang</t>
  </si>
  <si>
    <t>Elena Moran</t>
  </si>
  <si>
    <t>Carlos A Cruz Cid</t>
  </si>
  <si>
    <t>Hhhhh è‚–</t>
  </si>
  <si>
    <t>Ema Woodward</t>
  </si>
  <si>
    <t>Stacia Lee</t>
  </si>
  <si>
    <t>Luca Scandurra</t>
  </si>
  <si>
    <t>Marie Drouet</t>
  </si>
  <si>
    <t>Sophie Ward</t>
  </si>
  <si>
    <t>ì§€ìˆ˜ ìž„</t>
  </si>
  <si>
    <t>Anne-AÃ«l Inisan</t>
  </si>
  <si>
    <t>Marie COURTHEOUX</t>
  </si>
  <si>
    <t>Mara Hoefer</t>
  </si>
  <si>
    <t>Pascal Le Scao</t>
  </si>
  <si>
    <t>Thierry Baumard</t>
  </si>
  <si>
    <t>Kelly Smith</t>
  </si>
  <si>
    <t>Rachel Graham</t>
  </si>
  <si>
    <t>Jan Beuchler</t>
  </si>
  <si>
    <t>Catrin Kuch</t>
  </si>
  <si>
    <t>Lucile Capellari</t>
  </si>
  <si>
    <t>Emma Allen</t>
  </si>
  <si>
    <t>Mirko Hennig</t>
  </si>
  <si>
    <t>Yunlong Zhao</t>
  </si>
  <si>
    <t>Billy Cole</t>
  </si>
  <si>
    <t>Salvatore S</t>
  </si>
  <si>
    <t>Filippo Raino</t>
  </si>
  <si>
    <t>Andrea Harmatiuk</t>
  </si>
  <si>
    <t>Alia Aldeghather</t>
  </si>
  <si>
    <t>Claudine Mabire</t>
  </si>
  <si>
    <t>Sajith Vijayakumar</t>
  </si>
  <si>
    <t>Betina Carlsen</t>
  </si>
  <si>
    <t>BegoÃ±a Alvarez</t>
  </si>
  <si>
    <t>Marta Albanell Fernandez</t>
  </si>
  <si>
    <t>carlos cordeiro</t>
  </si>
  <si>
    <t>Jessica Cordova</t>
  </si>
  <si>
    <t>Jurg Niederberger</t>
  </si>
  <si>
    <t>Giulia Haas</t>
  </si>
  <si>
    <t>Joe Vecci</t>
  </si>
  <si>
    <t>Wilhelm Henriksson</t>
  </si>
  <si>
    <t>Jan Kula</t>
  </si>
  <si>
    <t>Alexander Alcock</t>
  </si>
  <si>
    <t>Coline Macquart</t>
  </si>
  <si>
    <t>Paul Reinders</t>
  </si>
  <si>
    <t>Thomas Joyeux</t>
  </si>
  <si>
    <t>Alexander Taylor</t>
  </si>
  <si>
    <t>MihÃ¡ly Martini</t>
  </si>
  <si>
    <t>Victor Victorov</t>
  </si>
  <si>
    <t>Michaela SitovÃ¡</t>
  </si>
  <si>
    <t>Saurabh Mall</t>
  </si>
  <si>
    <t>Georgy Bobylev</t>
  </si>
  <si>
    <t>Bastian Tesch</t>
  </si>
  <si>
    <t>Francesco  Bove</t>
  </si>
  <si>
    <t>Dariusz Sobkow</t>
  </si>
  <si>
    <t>Devan Phillips</t>
  </si>
  <si>
    <t>Amanda Petty</t>
  </si>
  <si>
    <t>Rohan Kapoor</t>
  </si>
  <si>
    <t>Silvia Florido Marfil</t>
  </si>
  <si>
    <t>Hendrik Schutte</t>
  </si>
  <si>
    <t>Marlene Slomma</t>
  </si>
  <si>
    <t>Yarden Einy</t>
  </si>
  <si>
    <t>Linda Pham</t>
  </si>
  <si>
    <t>Dominika HampelovÃ¡</t>
  </si>
  <si>
    <t>Hector Parra</t>
  </si>
  <si>
    <t>Janine Franz</t>
  </si>
  <si>
    <t>Momoko Kaku</t>
  </si>
  <si>
    <t>eric miglioli</t>
  </si>
  <si>
    <t>Magdalena Frysiak</t>
  </si>
  <si>
    <t>Donald Davidson</t>
  </si>
  <si>
    <t>Jerome Bour</t>
  </si>
  <si>
    <t>Jamie Evans</t>
  </si>
  <si>
    <t>JÃ¼rgen Benkovich</t>
  </si>
  <si>
    <t>Dennis Birke</t>
  </si>
  <si>
    <t>Yannis Faucillon</t>
  </si>
  <si>
    <t>Bianca Carelse</t>
  </si>
  <si>
    <t>HÃ¥kan Nilsson</t>
  </si>
  <si>
    <t>Sarah e</t>
  </si>
  <si>
    <t>Kajmunk College</t>
  </si>
  <si>
    <t>Gaetano Cuccaro</t>
  </si>
  <si>
    <t>Anna Sbokou</t>
  </si>
  <si>
    <t>Perrine Quille</t>
  </si>
  <si>
    <t>Deven Kistnen</t>
  </si>
  <si>
    <t>Monika WÄ…troba</t>
  </si>
  <si>
    <t>Janik Adorf</t>
  </si>
  <si>
    <t>Alexander Guy</t>
  </si>
  <si>
    <t>Sonia Navarro</t>
  </si>
  <si>
    <t>Lara Hug</t>
  </si>
  <si>
    <t>Fosca Turio Bohm</t>
  </si>
  <si>
    <t>Suzanne Peters</t>
  </si>
  <si>
    <t>æ„‰æ…· å†¯</t>
  </si>
  <si>
    <t>Andrea Linares</t>
  </si>
  <si>
    <t>Marketa Bartova</t>
  </si>
  <si>
    <t>Stefan Metzner</t>
  </si>
  <si>
    <t>Lucia Valim</t>
  </si>
  <si>
    <t>Patrick MÃ¼ller</t>
  </si>
  <si>
    <t>Niklas Winter</t>
  </si>
  <si>
    <t>Alina Brady</t>
  </si>
  <si>
    <t>GÃ©rard Geist</t>
  </si>
  <si>
    <t>Anja Pinczker</t>
  </si>
  <si>
    <t>íƒœì™„ ê¹€</t>
  </si>
  <si>
    <t>Natasha Barretto</t>
  </si>
  <si>
    <t>Ivan Dudas</t>
  </si>
  <si>
    <t>Sarah Lazar</t>
  </si>
  <si>
    <t>Harald Kindseth</t>
  </si>
  <si>
    <t>John Koski</t>
  </si>
  <si>
    <t>Andrei Ivanov</t>
  </si>
  <si>
    <t>Komal Lakhanpal</t>
  </si>
  <si>
    <t>Erik Sevaldsen</t>
  </si>
  <si>
    <t>Marius Hensch</t>
  </si>
  <si>
    <t>Roland Thornqvist</t>
  </si>
  <si>
    <t>Travis Kauschke</t>
  </si>
  <si>
    <t>Rudolf MÃ¼ller</t>
  </si>
  <si>
    <t>Mikael Gauffin</t>
  </si>
  <si>
    <t>Francesco Sanavio</t>
  </si>
  <si>
    <t>Adrian Nowak</t>
  </si>
  <si>
    <t>MATEUSZ KUC</t>
  </si>
  <si>
    <t>Irene Valenti</t>
  </si>
  <si>
    <t>CELINE HENRY</t>
  </si>
  <si>
    <t>Thomas Jirkov</t>
  </si>
  <si>
    <t>Ali Mohammadi Gheidari</t>
  </si>
  <si>
    <t>Damien Somerset</t>
  </si>
  <si>
    <t>Marie Lussagnet</t>
  </si>
  <si>
    <t>David Learoyd</t>
  </si>
  <si>
    <t>Hussai Eva Eva Nuristani</t>
  </si>
  <si>
    <t>rishat Khaliullin</t>
  </si>
  <si>
    <t>CÃ©dric Menjoulou</t>
  </si>
  <si>
    <t>Celine Stonex</t>
  </si>
  <si>
    <t>Daniel Flynn</t>
  </si>
  <si>
    <t>Olga Volodicheva</t>
  </si>
  <si>
    <t>Felix Geisler</t>
  </si>
  <si>
    <t>Rawi Mossa</t>
  </si>
  <si>
    <t>Sebastian Rodriguez</t>
  </si>
  <si>
    <t>Vidar Hilmen</t>
  </si>
  <si>
    <t>Julien Biffi</t>
  </si>
  <si>
    <t>Hannah Coker</t>
  </si>
  <si>
    <t>CÃ©dric Bernard</t>
  </si>
  <si>
    <t>Kevin Oulds</t>
  </si>
  <si>
    <t>Camille Hardy</t>
  </si>
  <si>
    <t>Paul Genua</t>
  </si>
  <si>
    <t>Hannah Yoho</t>
  </si>
  <si>
    <t>ì˜ˆì„¤ ì „</t>
  </si>
  <si>
    <t>Brice Naulleau</t>
  </si>
  <si>
    <t>David Boyle</t>
  </si>
  <si>
    <t>Tomasz Cleanfun</t>
  </si>
  <si>
    <t>Roman Raetze</t>
  </si>
  <si>
    <t>Paolo P</t>
  </si>
  <si>
    <t>Yu-Han Chen</t>
  </si>
  <si>
    <t>Alice  Salomon</t>
  </si>
  <si>
    <t>Paul KÃ¶nig</t>
  </si>
  <si>
    <t>Melinda Mitchell</t>
  </si>
  <si>
    <t>Cristina Gil</t>
  </si>
  <si>
    <t>Benjamin Poulain</t>
  </si>
  <si>
    <t>Melissa Sanchez</t>
  </si>
  <si>
    <t>Emeline Baudet</t>
  </si>
  <si>
    <t>Michael Cherb</t>
  </si>
  <si>
    <t>Lorraine Wong</t>
  </si>
  <si>
    <t>Louise Quintrand</t>
  </si>
  <si>
    <t>Verena Kindermann</t>
  </si>
  <si>
    <t>Guy Peron</t>
  </si>
  <si>
    <t>Cee Teing</t>
  </si>
  <si>
    <t>Imran Syed</t>
  </si>
  <si>
    <t>Cyrine Horchani</t>
  </si>
  <si>
    <t>Bregje Manders</t>
  </si>
  <si>
    <t>Jaclyn Sequeiros</t>
  </si>
  <si>
    <t>Quentin Munch</t>
  </si>
  <si>
    <t>Erika Pfeiffer</t>
  </si>
  <si>
    <t>Luigi Ponziani</t>
  </si>
  <si>
    <t>Evgenii Ponomarev</t>
  </si>
  <si>
    <t>Elisa Raffi</t>
  </si>
  <si>
    <t>Jasmine Lu</t>
  </si>
  <si>
    <t>Thea Thonglaima</t>
  </si>
  <si>
    <t>Scott Black</t>
  </si>
  <si>
    <t>Olav Morten Volden</t>
  </si>
  <si>
    <t>Jaroslav PetrovskÃ½</t>
  </si>
  <si>
    <t>Philippe Deiss</t>
  </si>
  <si>
    <t>Zoe Trischka</t>
  </si>
  <si>
    <t>Michal Javnicky</t>
  </si>
  <si>
    <t>Zoltan Falucskai</t>
  </si>
  <si>
    <t>Jiri Mrkvanek</t>
  </si>
  <si>
    <t>Liu Liu</t>
  </si>
  <si>
    <t>Corrado Corra</t>
  </si>
  <si>
    <t>Noemi Harari</t>
  </si>
  <si>
    <t>Margot Baraldi</t>
  </si>
  <si>
    <t>TomÃ¡Å¡ Robenek</t>
  </si>
  <si>
    <t>Egill Eide</t>
  </si>
  <si>
    <t>Rongbo Liu</t>
  </si>
  <si>
    <t>CONSTANTIN VASILIU</t>
  </si>
  <si>
    <t>Amanda Gao</t>
  </si>
  <si>
    <t>Petra Hemmelmann</t>
  </si>
  <si>
    <t>Novendhi Maturbongs</t>
  </si>
  <si>
    <t>Melissa Santone</t>
  </si>
  <si>
    <t>Martin HÃ¶ppel</t>
  </si>
  <si>
    <t>Patrick Klugsberger</t>
  </si>
  <si>
    <t>Amir Kapetanovic</t>
  </si>
  <si>
    <t>Shuaiwanyu Shuai</t>
  </si>
  <si>
    <t>Paige Fardon</t>
  </si>
  <si>
    <t>Alexandra Padovani</t>
  </si>
  <si>
    <t>Gesa Knuth</t>
  </si>
  <si>
    <t>Christie Artis</t>
  </si>
  <si>
    <t>Michaeka Weberova</t>
  </si>
  <si>
    <t>Denis Rojs</t>
  </si>
  <si>
    <t>Andrei Calin</t>
  </si>
  <si>
    <t>Petra Komel Gentilini</t>
  </si>
  <si>
    <t>Abhishek Singh</t>
  </si>
  <si>
    <t>Sara Crowell</t>
  </si>
  <si>
    <t>Rick Hawkinson</t>
  </si>
  <si>
    <t>Eelke Kamps</t>
  </si>
  <si>
    <t>Harmony Lasnier Simon</t>
  </si>
  <si>
    <t>Jamie McDonald</t>
  </si>
  <si>
    <t>Martin Metselaar</t>
  </si>
  <si>
    <t>Andrea Cortellazzo</t>
  </si>
  <si>
    <t>Nikita Agarwal</t>
  </si>
  <si>
    <t>Laetitia Bayssac</t>
  </si>
  <si>
    <t>Will B</t>
  </si>
  <si>
    <t>Daniel Mascher</t>
  </si>
  <si>
    <t>Florence Chatelet</t>
  </si>
  <si>
    <t>Gabo Brugmans</t>
  </si>
  <si>
    <t>Mikey McIlroy</t>
  </si>
  <si>
    <t>SoÅˆa HoffmannovÃ¡</t>
  </si>
  <si>
    <t>Louis Radley</t>
  </si>
  <si>
    <t>CÃ©dric Certier</t>
  </si>
  <si>
    <t>Katrina Castro</t>
  </si>
  <si>
    <t>Natali Vyb</t>
  </si>
  <si>
    <t xml:space="preserve">Matthew </t>
  </si>
  <si>
    <t>Simon Freudenstein</t>
  </si>
  <si>
    <t>HÃ¼seyin Ãœnver</t>
  </si>
  <si>
    <t>JÃ¡n Å tuller</t>
  </si>
  <si>
    <t>Stefania Cupillari</t>
  </si>
  <si>
    <t>Matt Hughes</t>
  </si>
  <si>
    <t>Simone Allwardt</t>
  </si>
  <si>
    <t>Florian Schnabl</t>
  </si>
  <si>
    <t>Michal Rudnik</t>
  </si>
  <si>
    <t>Jasek Jasek</t>
  </si>
  <si>
    <t>Konstantin x</t>
  </si>
  <si>
    <t>Antoine Clapaud</t>
  </si>
  <si>
    <t>Floran Thierry</t>
  </si>
  <si>
    <t>Massil Achab</t>
  </si>
  <si>
    <t>Nazareno Montani</t>
  </si>
  <si>
    <t>Martin Kolb</t>
  </si>
  <si>
    <t>Kinga Najgebaur</t>
  </si>
  <si>
    <t>Miika SipilÃ¤</t>
  </si>
  <si>
    <t>KatarÃ­na ÄŒatÃ¡rovÃ¡</t>
  </si>
  <si>
    <t>Veronika VÃ­chovÃ¡</t>
  </si>
  <si>
    <t>Nurbol Mustafin</t>
  </si>
  <si>
    <t>Dongxiao Li</t>
  </si>
  <si>
    <t>Zhanna Kulidzhanova</t>
  </si>
  <si>
    <t>Josef Sechser</t>
  </si>
  <si>
    <t>Johann Koegr</t>
  </si>
  <si>
    <t>Michael Horaczek</t>
  </si>
  <si>
    <t>Paula Pappalardo</t>
  </si>
  <si>
    <t>Raja Aamir Nawaz</t>
  </si>
  <si>
    <t>Bethany Mickleburgh</t>
  </si>
  <si>
    <t>VIERA STRIZOVA</t>
  </si>
  <si>
    <t>Raffaella Ferrara</t>
  </si>
  <si>
    <t>Sylvie Marionneau</t>
  </si>
  <si>
    <t>Jan Verhagen</t>
  </si>
  <si>
    <t>Chris Thomas</t>
  </si>
  <si>
    <t>Branislav Jakubec</t>
  </si>
  <si>
    <t>Zohar Freilich</t>
  </si>
  <si>
    <t>Suna Erga Gaard</t>
  </si>
  <si>
    <t>Teddy Kabac</t>
  </si>
  <si>
    <t>Bernhardt Maier</t>
  </si>
  <si>
    <t>Mark O'Connor</t>
  </si>
  <si>
    <t>Carmen CasaÃ± CastellÃ³</t>
  </si>
  <si>
    <t xml:space="preserve">No Name guy </t>
  </si>
  <si>
    <t>Muhammed Mustafa YÃ¼ksel</t>
  </si>
  <si>
    <t>Gil Livne</t>
  </si>
  <si>
    <t>Thomas Tabary</t>
  </si>
  <si>
    <t>Iva RybenskÃ¡</t>
  </si>
  <si>
    <t>Stefan Wakolbinger</t>
  </si>
  <si>
    <t>Ruslan Ahmedov</t>
  </si>
  <si>
    <t>Michael Teeuwen</t>
  </si>
  <si>
    <t>Lenka VackovÃ¡</t>
  </si>
  <si>
    <t>Ð¡ÐµÑ€Ð³ÐµÐ¹ Ð¢Ð¸Ð¼Ð¾Ñ„ÐµÐµÐ²</t>
  </si>
  <si>
    <t>Anna Polenok</t>
  </si>
  <si>
    <t>Luis Rivas</t>
  </si>
  <si>
    <t>James Auger</t>
  </si>
  <si>
    <t>Brendan Daly</t>
  </si>
  <si>
    <t>Eva-Maria Zidej</t>
  </si>
  <si>
    <t>Faissal Kaddouri Karroum</t>
  </si>
  <si>
    <t>vic sheret</t>
  </si>
  <si>
    <t>å©‰å©·(Wanting) å¼ (Zhang)</t>
  </si>
  <si>
    <t>Anna Lapidaki</t>
  </si>
  <si>
    <t>Agnes Lacote</t>
  </si>
  <si>
    <t>Elena Rahim</t>
  </si>
  <si>
    <t>Eleena Rahim</t>
  </si>
  <si>
    <t>zhang shuping</t>
  </si>
  <si>
    <t>Dorian Refledame</t>
  </si>
  <si>
    <t>Kyle Haines</t>
  </si>
  <si>
    <t>Jaroslav Ridilla</t>
  </si>
  <si>
    <t>Patrick Pruckner</t>
  </si>
  <si>
    <t>Grant Phillips</t>
  </si>
  <si>
    <t>Lynn Young</t>
  </si>
  <si>
    <t>Edith Cartron</t>
  </si>
  <si>
    <t>Ivana MojÅ¾Ã­Å¡ovÃ¡</t>
  </si>
  <si>
    <t>Maxi Strelow</t>
  </si>
  <si>
    <t>Phillip Olson</t>
  </si>
  <si>
    <t>Zibo Xu</t>
  </si>
  <si>
    <t>YUK LAN YU</t>
  </si>
  <si>
    <t>Zeev Trembovler</t>
  </si>
  <si>
    <t>Alexander Kiselev</t>
  </si>
  <si>
    <t>Mathieu Pereira</t>
  </si>
  <si>
    <t>Guido Eberli</t>
  </si>
  <si>
    <t>Luca Cresce</t>
  </si>
  <si>
    <t>Camille Bohas</t>
  </si>
  <si>
    <t>Michael Holzer</t>
  </si>
  <si>
    <t>Robert Ensley</t>
  </si>
  <si>
    <t>Olaf Beeckmann</t>
  </si>
  <si>
    <t>Norman Paraut</t>
  </si>
  <si>
    <t>Stefan Weber</t>
  </si>
  <si>
    <t>Vince Friend</t>
  </si>
  <si>
    <t>Lisa Wilmes</t>
  </si>
  <si>
    <t>Borja Mrt-Mrn</t>
  </si>
  <si>
    <t>Chris Milbourne</t>
  </si>
  <si>
    <t>ESPERANZA DURÃN</t>
  </si>
  <si>
    <t>Nina Tschofen</t>
  </si>
  <si>
    <t>BLEDAR PERLESHA</t>
  </si>
  <si>
    <t>Patrick Presse</t>
  </si>
  <si>
    <t>Jiyoung Park</t>
  </si>
  <si>
    <t>Salman Saif</t>
  </si>
  <si>
    <t>Tina Volland</t>
  </si>
  <si>
    <t>Robert Smejkal</t>
  </si>
  <si>
    <t>Laurence Collard</t>
  </si>
  <si>
    <t>Reilly Price</t>
  </si>
  <si>
    <t>Eric Lelaona</t>
  </si>
  <si>
    <t>Giuseppe Milillo</t>
  </si>
  <si>
    <t>Nour Ayoub</t>
  </si>
  <si>
    <t>Maggie Zhang</t>
  </si>
  <si>
    <t>Anton Chuikin</t>
  </si>
  <si>
    <t>cem ÅŸenyurt</t>
  </si>
  <si>
    <t>Khairul Nabilah Nabilah Zainul Ariffin</t>
  </si>
  <si>
    <t>Martin Deinhofer</t>
  </si>
  <si>
    <t>Olga Silbak</t>
  </si>
  <si>
    <t>Huda Kassem</t>
  </si>
  <si>
    <t>Reem Kortam</t>
  </si>
  <si>
    <t>Henry Ofori-Dankwah</t>
  </si>
  <si>
    <t>Kelly Ren</t>
  </si>
  <si>
    <t>Roosa Jaatinen</t>
  </si>
  <si>
    <t>Hussai Eva Nuristani</t>
  </si>
  <si>
    <t>FrauFranziska GÃ¼nther</t>
  </si>
  <si>
    <t>Enrico Froner</t>
  </si>
  <si>
    <t>Denisa Ioana Roatis</t>
  </si>
  <si>
    <t>Tobias Hoelzl</t>
  </si>
  <si>
    <t>Pedro Kurgansky</t>
  </si>
  <si>
    <t>Luc Borho</t>
  </si>
  <si>
    <t>Nicolas Boudinot</t>
  </si>
  <si>
    <t>monika niszlerova</t>
  </si>
  <si>
    <t>Arianne C Scribone Lucca</t>
  </si>
  <si>
    <t>Amanda Bruette</t>
  </si>
  <si>
    <t>Edita vackova</t>
  </si>
  <si>
    <t>PÄ±nar Ã‡aÄŸla DeÄŸer</t>
  </si>
  <si>
    <t>Nicola SaccÃ </t>
  </si>
  <si>
    <t>Arkadiusz Otuszewski</t>
  </si>
  <si>
    <t>Wendy Snell</t>
  </si>
  <si>
    <t>joelle NGUYEN VAN ROT</t>
  </si>
  <si>
    <t>Philippe Taquet</t>
  </si>
  <si>
    <t>Isabel Mercado</t>
  </si>
  <si>
    <t>Mirco friend</t>
  </si>
  <si>
    <t>Giorgos Karadhmos</t>
  </si>
  <si>
    <t>Rimvydas Melkunas</t>
  </si>
  <si>
    <t xml:space="preserve">Petr </t>
  </si>
  <si>
    <t>Igors Samohvals</t>
  </si>
  <si>
    <t>Chavdar Rusev</t>
  </si>
  <si>
    <t>Kirsty Stanbridge</t>
  </si>
  <si>
    <t>Yi Wâ€†Ang</t>
  </si>
  <si>
    <t>Philippe Antunes</t>
  </si>
  <si>
    <t>Alisa Pokybiat</t>
  </si>
  <si>
    <t>Ekaterina ÐÐ¸ÐºÑƒÐ»Ð¸Ð½Ð°</t>
  </si>
  <si>
    <t>Samer Kallas</t>
  </si>
  <si>
    <t>Sidi Wu</t>
  </si>
  <si>
    <t>Ondrej Lieskovsky</t>
  </si>
  <si>
    <t>Ryan Smee</t>
  </si>
  <si>
    <t>Ronald Wawrecka</t>
  </si>
  <si>
    <t>Christine Chen</t>
  </si>
  <si>
    <t>Lucie Nemcova</t>
  </si>
  <si>
    <t>Vladimir Penicka</t>
  </si>
  <si>
    <t>Carine Rebitzer</t>
  </si>
  <si>
    <t>Sergei Vasilev</t>
  </si>
  <si>
    <t>Alena AndrlovÃ¡</t>
  </si>
  <si>
    <t>Yaqi Li</t>
  </si>
  <si>
    <t>Konstantin X</t>
  </si>
  <si>
    <t>Beatriz Isabel Tome</t>
  </si>
  <si>
    <t>Dean Wu</t>
  </si>
  <si>
    <t>QIANYI PENG</t>
  </si>
  <si>
    <t>Liby Christen</t>
  </si>
  <si>
    <t>Lovely Ma</t>
  </si>
  <si>
    <t>Queenie Yeung</t>
  </si>
  <si>
    <t>CheckOut David K Lappin</t>
  </si>
  <si>
    <t>Stephan WÃ¶ginger</t>
  </si>
  <si>
    <t>TOMMASO RASPATELLI</t>
  </si>
  <si>
    <t>Matt Chaffee</t>
  </si>
  <si>
    <t>Chris Lawson</t>
  </si>
  <si>
    <t>Andrea Manus</t>
  </si>
  <si>
    <t>Helene Le DOEUFF</t>
  </si>
  <si>
    <t>Ulrike Scholl</t>
  </si>
  <si>
    <t>Sarah Kline</t>
  </si>
  <si>
    <t>Michelle Bitter</t>
  </si>
  <si>
    <t>Fiebig Sebastian</t>
  </si>
  <si>
    <t>Tonio Bitonti</t>
  </si>
  <si>
    <t>Qasim Abbas</t>
  </si>
  <si>
    <t>Shabbeer Shaik</t>
  </si>
  <si>
    <t>KANG TENG GUAN</t>
  </si>
  <si>
    <t>Markus Widera</t>
  </si>
  <si>
    <t>Gavin Fernando</t>
  </si>
  <si>
    <t xml:space="preserve">Prague For You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</si>
  <si>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</si>
  <si>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</si>
  <si>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</si>
  <si>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</si>
  <si>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</si>
  <si>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</si>
  <si>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</si>
  <si>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</si>
  <si>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</si>
  <si>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</si>
  <si>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</si>
  <si>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</si>
  <si>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Created at</t>
  </si>
  <si>
    <t>Masna #22</t>
  </si>
  <si>
    <t>Hybernska #L.03</t>
  </si>
  <si>
    <t>Karoliny #04</t>
  </si>
  <si>
    <t>Karoliny #03</t>
  </si>
  <si>
    <t>Reznicka</t>
  </si>
  <si>
    <t>Balbinova</t>
  </si>
  <si>
    <t>Hybernska #L.02</t>
  </si>
  <si>
    <t>Hybernska #L.01</t>
  </si>
  <si>
    <t>Karoliny #01</t>
  </si>
  <si>
    <t>Biskupska</t>
  </si>
  <si>
    <t>Jeruzalemska</t>
  </si>
  <si>
    <t>TOTAL 2016</t>
  </si>
  <si>
    <t>night</t>
  </si>
  <si>
    <t>occup</t>
  </si>
  <si>
    <t>avg/night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</si>
</sst>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14" fontId="0" fillId="0" borderId="0" xfId="0" applyNumberFormat="1"/>
    <xf numFmtId="22" fontId="0" fillId="0" borderId="0" xfId="0" applyNumberFormat="1"/>
    <xf numFmtId="0" fontId="19" fillId="0" borderId="0" xfId="0" applyFont="1" applyFill="1" applyAlignment="1">
      <alignment horizontal="center"/>
    </xf>
    <xf numFmtId="10" fontId="19" fillId="0" borderId="0" xfId="0" applyNumberFormat="1" applyFont="1" applyFill="1" applyAlignment="1">
      <alignment horizontal="center"/>
    </xf>
    <xf numFmtId="174" fontId="19" fillId="0" borderId="11" xfId="0" applyNumberFormat="1" applyFont="1" applyFill="1" applyBorder="1" applyAlignment="1">
      <alignment horizontal="center"/>
    </xf>
    <xf numFmtId="10" fontId="19" fillId="0" borderId="20" xfId="0" applyNumberFormat="1" applyFont="1" applyFill="1" applyBorder="1" applyAlignment="1">
      <alignment horizontal="center"/>
    </xf>
    <xf numFmtId="174" fontId="19" fillId="0" borderId="20" xfId="0" applyNumberFormat="1" applyFont="1" applyFill="1" applyBorder="1" applyAlignment="1">
      <alignment horizontal="center"/>
    </xf>
    <xf numFmtId="174" fontId="19" fillId="0" borderId="12" xfId="0" applyNumberFormat="1" applyFont="1" applyFill="1" applyBorder="1" applyAlignment="1">
      <alignment horizontal="center"/>
    </xf>
    <xf numFmtId="10" fontId="19" fillId="0" borderId="22" xfId="0" applyNumberFormat="1" applyFont="1" applyFill="1" applyBorder="1" applyAlignment="1">
      <alignment horizontal="center"/>
    </xf>
    <xf numFmtId="174" fontId="19" fillId="0" borderId="22" xfId="0" applyNumberFormat="1" applyFont="1" applyFill="1" applyBorder="1" applyAlignment="1">
      <alignment horizontal="center"/>
    </xf>
    <xf numFmtId="0" fontId="19" fillId="0" borderId="24" xfId="0" applyFont="1" applyFill="1" applyBorder="1" applyAlignment="1">
      <alignment horizontal="center"/>
    </xf>
    <xf numFmtId="10" fontId="19" fillId="0" borderId="21" xfId="0" applyNumberFormat="1" applyFont="1" applyFill="1" applyBorder="1" applyAlignment="1">
      <alignment horizontal="center"/>
    </xf>
    <xf numFmtId="0" fontId="19" fillId="0" borderId="14" xfId="0" applyFont="1" applyFill="1" applyBorder="1" applyAlignment="1">
      <alignment horizontal="center"/>
    </xf>
    <xf numFmtId="0" fontId="19" fillId="0" borderId="18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19" xfId="0" applyFont="1" applyFill="1" applyBorder="1" applyAlignment="1">
      <alignment horizontal="center"/>
    </xf>
    <xf numFmtId="0" fontId="19" fillId="0" borderId="1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174" fontId="19" fillId="0" borderId="18" xfId="0" applyNumberFormat="1" applyFont="1" applyFill="1" applyBorder="1" applyAlignment="1">
      <alignment horizontal="center"/>
    </xf>
    <xf numFmtId="174" fontId="19" fillId="0" borderId="19" xfId="0" applyNumberFormat="1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8" fillId="0" borderId="14" xfId="0" applyFont="1" applyFill="1" applyBorder="1" applyAlignment="1">
      <alignment horizontal="center"/>
    </xf>
    <xf numFmtId="0" fontId="18" fillId="33" borderId="15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74" fontId="0" fillId="0" borderId="0" xfId="0" applyNumberFormat="1" applyFill="1" applyAlignment="1">
      <alignment horizontal="center"/>
    </xf>
    <xf numFmtId="174" fontId="0" fillId="0" borderId="11" xfId="0" applyNumberFormat="1" applyFill="1" applyBorder="1" applyAlignment="1">
      <alignment horizontal="center"/>
    </xf>
    <xf numFmtId="174" fontId="0" fillId="0" borderId="20" xfId="0" applyNumberFormat="1" applyFill="1" applyBorder="1" applyAlignment="1">
      <alignment horizontal="center"/>
    </xf>
    <xf numFmtId="174" fontId="0" fillId="0" borderId="12" xfId="0" applyNumberFormat="1" applyFill="1" applyBorder="1" applyAlignment="1">
      <alignment horizontal="center"/>
    </xf>
    <xf numFmtId="174" fontId="0" fillId="0" borderId="22" xfId="0" applyNumberFormat="1" applyFill="1" applyBorder="1" applyAlignment="1">
      <alignment horizontal="center"/>
    </xf>
    <xf numFmtId="2" fontId="18" fillId="0" borderId="20" xfId="0" applyNumberFormat="1" applyFont="1" applyFill="1" applyBorder="1" applyAlignment="1">
      <alignment horizontal="center"/>
    </xf>
    <xf numFmtId="10" fontId="20" fillId="0" borderId="20" xfId="0" applyNumberFormat="1" applyFont="1" applyFill="1" applyBorder="1" applyAlignment="1">
      <alignment horizontal="center"/>
    </xf>
    <xf numFmtId="2" fontId="18" fillId="0" borderId="22" xfId="0" applyNumberFormat="1" applyFont="1" applyFill="1" applyBorder="1" applyAlignment="1">
      <alignment horizontal="center"/>
    </xf>
    <xf numFmtId="2" fontId="18" fillId="0" borderId="21" xfId="0" applyNumberFormat="1" applyFont="1" applyFill="1" applyBorder="1" applyAlignment="1">
      <alignment horizontal="center"/>
    </xf>
    <xf numFmtId="10" fontId="0" fillId="0" borderId="0" xfId="0" applyNumberFormat="1" applyFill="1" applyAlignment="1">
      <alignment horizontal="center"/>
    </xf>
    <xf numFmtId="0" fontId="0" fillId="0" borderId="10" xfId="0" applyFill="1" applyBorder="1" applyAlignment="1"/>
    <xf numFmtId="0" fontId="0" fillId="0" borderId="25" xfId="0" applyFill="1" applyBorder="1" applyAlignment="1"/>
    <xf numFmtId="0" fontId="19" fillId="0" borderId="17" xfId="0" applyFont="1" applyFill="1" applyBorder="1" applyAlignment="1"/>
    <xf numFmtId="0" fontId="19" fillId="0" borderId="23" xfId="0" applyFont="1" applyFill="1" applyBorder="1" applyAlignment="1"/>
    <xf numFmtId="0" fontId="19" fillId="0" borderId="13" xfId="0" applyFont="1" applyFill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79"/>
  <sheetViews>
    <sheetView workbookViewId="0">
      <selection activeCell="M14" sqref="M14"/>
    </sheetView>
  </sheetViews>
  <sheetFormatPr baseColWidth="10" defaultRowHeight="15" x14ac:dyDescent="0.25"/>
  <cols>
    <col min="1" max="1" width="56.42578125" bestFit="1" customWidth="1"/>
    <col min="2" max="2" width="6.7109375" bestFit="1" customWidth="1"/>
    <col min="3" max="3" width="11" bestFit="1" customWidth="1"/>
    <col min="4" max="4" width="24.28515625" bestFit="1" customWidth="1"/>
    <col min="5" max="5" width="8.7109375" bestFit="1" customWidth="1"/>
    <col min="6" max="6" width="9.28515625" bestFit="1" customWidth="1"/>
    <col min="7" max="7" width="11.7109375" bestFit="1" customWidth="1"/>
    <col min="8" max="8" width="16.140625" bestFit="1" customWidth="1"/>
    <col min="9" max="9" width="6.7109375" bestFit="1" customWidth="1"/>
    <col min="10" max="10" width="13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68</v>
      </c>
      <c r="J1" t="s">
        <v>2909</v>
      </c>
    </row>
    <row r="2" spans="1:10" x14ac:dyDescent="0.25">
      <c r="A2" t="s">
        <v>71</v>
      </c>
      <c r="B2">
        <v>6</v>
      </c>
      <c r="C2">
        <v>50328</v>
      </c>
      <c r="D2" t="s">
        <v>2915</v>
      </c>
      <c r="E2" s="1">
        <v>42502</v>
      </c>
      <c r="F2" s="1">
        <v>42505</v>
      </c>
      <c r="G2" t="s">
        <v>9</v>
      </c>
      <c r="H2" t="s">
        <v>19</v>
      </c>
      <c r="I2">
        <v>3</v>
      </c>
      <c r="J2" s="2">
        <v>42380.521539351852</v>
      </c>
    </row>
    <row r="3" spans="1:10" x14ac:dyDescent="0.25">
      <c r="A3" t="s">
        <v>73</v>
      </c>
      <c r="B3">
        <v>9</v>
      </c>
      <c r="C3">
        <v>50328</v>
      </c>
      <c r="D3" t="s">
        <v>2915</v>
      </c>
      <c r="E3" s="1">
        <v>42449</v>
      </c>
      <c r="F3" s="1">
        <v>42452</v>
      </c>
      <c r="G3" t="s">
        <v>9</v>
      </c>
      <c r="H3" t="s">
        <v>19</v>
      </c>
      <c r="I3">
        <v>3</v>
      </c>
      <c r="J3" s="2">
        <v>42380.689965277779</v>
      </c>
    </row>
    <row r="4" spans="1:10" x14ac:dyDescent="0.25">
      <c r="A4" t="s">
        <v>74</v>
      </c>
      <c r="B4">
        <v>10</v>
      </c>
      <c r="C4">
        <v>50328</v>
      </c>
      <c r="D4" t="s">
        <v>2915</v>
      </c>
      <c r="E4" s="1">
        <v>42495</v>
      </c>
      <c r="F4" s="1">
        <v>42500</v>
      </c>
      <c r="G4" t="s">
        <v>9</v>
      </c>
      <c r="H4" t="s">
        <v>19</v>
      </c>
      <c r="I4">
        <v>5</v>
      </c>
      <c r="J4" s="2">
        <v>42380.689976851849</v>
      </c>
    </row>
    <row r="5" spans="1:10" x14ac:dyDescent="0.25">
      <c r="A5" t="s">
        <v>127</v>
      </c>
      <c r="B5">
        <v>3</v>
      </c>
      <c r="C5">
        <v>50328</v>
      </c>
      <c r="D5" t="s">
        <v>2915</v>
      </c>
      <c r="E5" s="1">
        <v>42418</v>
      </c>
      <c r="F5" s="1">
        <v>42421</v>
      </c>
      <c r="G5" t="s">
        <v>9</v>
      </c>
      <c r="H5" t="s">
        <v>19</v>
      </c>
      <c r="I5">
        <v>3</v>
      </c>
      <c r="J5" s="2">
        <v>42381.269513888888</v>
      </c>
    </row>
    <row r="6" spans="1:10" x14ac:dyDescent="0.25">
      <c r="A6" t="s">
        <v>146</v>
      </c>
      <c r="B6">
        <v>10</v>
      </c>
      <c r="C6">
        <v>50328</v>
      </c>
      <c r="D6" t="s">
        <v>2915</v>
      </c>
      <c r="E6" s="1">
        <v>42461</v>
      </c>
      <c r="F6" s="1">
        <v>42463</v>
      </c>
      <c r="G6" t="s">
        <v>9</v>
      </c>
      <c r="H6" t="s">
        <v>63</v>
      </c>
      <c r="I6">
        <v>2</v>
      </c>
      <c r="J6" s="2">
        <v>42384.906284722223</v>
      </c>
    </row>
    <row r="7" spans="1:10" x14ac:dyDescent="0.25">
      <c r="A7" t="s">
        <v>154</v>
      </c>
      <c r="B7">
        <v>7</v>
      </c>
      <c r="C7">
        <v>50328</v>
      </c>
      <c r="D7" t="s">
        <v>2915</v>
      </c>
      <c r="E7" s="1">
        <v>42397</v>
      </c>
      <c r="F7" s="1">
        <v>42400</v>
      </c>
      <c r="G7" t="s">
        <v>9</v>
      </c>
      <c r="H7" t="s">
        <v>19</v>
      </c>
      <c r="I7">
        <v>3</v>
      </c>
      <c r="J7" s="2">
        <v>42387.758043981485</v>
      </c>
    </row>
    <row r="8" spans="1:10" x14ac:dyDescent="0.25">
      <c r="A8" t="s">
        <v>182</v>
      </c>
      <c r="B8">
        <v>7</v>
      </c>
      <c r="C8">
        <v>50328</v>
      </c>
      <c r="D8" t="s">
        <v>2915</v>
      </c>
      <c r="E8" s="1">
        <v>42412</v>
      </c>
      <c r="F8" s="1">
        <v>42416</v>
      </c>
      <c r="G8" t="s">
        <v>9</v>
      </c>
      <c r="H8" t="s">
        <v>19</v>
      </c>
      <c r="I8">
        <v>4</v>
      </c>
      <c r="J8" s="2">
        <v>42390.5778125</v>
      </c>
    </row>
    <row r="9" spans="1:10" x14ac:dyDescent="0.25">
      <c r="A9" t="s">
        <v>183</v>
      </c>
      <c r="B9">
        <v>8</v>
      </c>
      <c r="C9">
        <v>50328</v>
      </c>
      <c r="D9" t="s">
        <v>2915</v>
      </c>
      <c r="E9" s="1">
        <v>42404</v>
      </c>
      <c r="F9" s="1">
        <v>42407</v>
      </c>
      <c r="G9" t="s">
        <v>9</v>
      </c>
      <c r="H9" t="s">
        <v>19</v>
      </c>
      <c r="I9">
        <v>3</v>
      </c>
      <c r="J9" s="2">
        <v>42390.834664351853</v>
      </c>
    </row>
    <row r="10" spans="1:10" x14ac:dyDescent="0.25">
      <c r="A10" t="s">
        <v>221</v>
      </c>
      <c r="B10">
        <v>6</v>
      </c>
      <c r="C10">
        <v>50328</v>
      </c>
      <c r="D10" t="s">
        <v>2915</v>
      </c>
      <c r="E10" s="1">
        <v>42447</v>
      </c>
      <c r="F10" s="1">
        <v>42449</v>
      </c>
      <c r="G10" t="s">
        <v>9</v>
      </c>
      <c r="H10" t="s">
        <v>63</v>
      </c>
      <c r="I10">
        <v>2</v>
      </c>
      <c r="J10" s="2">
        <v>42395.647569444445</v>
      </c>
    </row>
    <row r="11" spans="1:10" x14ac:dyDescent="0.25">
      <c r="A11" t="s">
        <v>222</v>
      </c>
      <c r="B11">
        <v>7</v>
      </c>
      <c r="C11">
        <v>50328</v>
      </c>
      <c r="D11" t="s">
        <v>2915</v>
      </c>
      <c r="E11" s="1">
        <v>42510</v>
      </c>
      <c r="F11" s="1">
        <v>42512</v>
      </c>
      <c r="G11" t="s">
        <v>9</v>
      </c>
      <c r="H11" t="s">
        <v>23</v>
      </c>
      <c r="I11">
        <v>2</v>
      </c>
      <c r="J11" s="2">
        <v>42395.647604166668</v>
      </c>
    </row>
    <row r="12" spans="1:10" x14ac:dyDescent="0.25">
      <c r="A12" t="s">
        <v>429</v>
      </c>
      <c r="B12">
        <v>9</v>
      </c>
      <c r="C12">
        <v>50328</v>
      </c>
      <c r="D12" t="s">
        <v>2915</v>
      </c>
      <c r="E12" s="1">
        <v>42537</v>
      </c>
      <c r="F12" s="1">
        <v>42541</v>
      </c>
      <c r="G12" t="s">
        <v>9</v>
      </c>
      <c r="H12" t="s">
        <v>23</v>
      </c>
      <c r="I12">
        <v>4</v>
      </c>
      <c r="J12" s="2">
        <v>42413.602893518517</v>
      </c>
    </row>
    <row r="13" spans="1:10" x14ac:dyDescent="0.25">
      <c r="A13" t="s">
        <v>458</v>
      </c>
      <c r="B13">
        <v>3</v>
      </c>
      <c r="C13">
        <v>50328</v>
      </c>
      <c r="D13" t="s">
        <v>2915</v>
      </c>
      <c r="E13" s="1">
        <v>42426</v>
      </c>
      <c r="F13" s="1">
        <v>42430</v>
      </c>
      <c r="G13" t="s">
        <v>9</v>
      </c>
      <c r="H13" t="s">
        <v>19</v>
      </c>
      <c r="I13">
        <v>4</v>
      </c>
      <c r="J13" s="2">
        <v>42415.95684027778</v>
      </c>
    </row>
    <row r="14" spans="1:10" x14ac:dyDescent="0.25">
      <c r="A14" t="s">
        <v>499</v>
      </c>
      <c r="B14">
        <v>10</v>
      </c>
      <c r="C14">
        <v>50328</v>
      </c>
      <c r="D14" t="s">
        <v>2915</v>
      </c>
      <c r="E14" s="1">
        <v>42524</v>
      </c>
      <c r="F14" s="1">
        <v>42526</v>
      </c>
      <c r="G14" t="s">
        <v>9</v>
      </c>
      <c r="H14" t="s">
        <v>10</v>
      </c>
      <c r="I14">
        <v>2</v>
      </c>
      <c r="J14" s="2">
        <v>42421.798043981478</v>
      </c>
    </row>
    <row r="15" spans="1:10" x14ac:dyDescent="0.25">
      <c r="A15" t="s">
        <v>511</v>
      </c>
      <c r="B15">
        <v>9</v>
      </c>
      <c r="C15">
        <v>50328</v>
      </c>
      <c r="D15" t="s">
        <v>2915</v>
      </c>
      <c r="E15" s="1">
        <v>42565</v>
      </c>
      <c r="F15" s="1">
        <v>42569</v>
      </c>
      <c r="G15" t="s">
        <v>9</v>
      </c>
      <c r="H15" t="s">
        <v>63</v>
      </c>
      <c r="I15">
        <v>4</v>
      </c>
      <c r="J15" s="2">
        <v>42423.229733796295</v>
      </c>
    </row>
    <row r="16" spans="1:10" x14ac:dyDescent="0.25">
      <c r="A16" t="s">
        <v>516</v>
      </c>
      <c r="B16">
        <v>9</v>
      </c>
      <c r="C16">
        <v>50328</v>
      </c>
      <c r="D16" t="s">
        <v>2915</v>
      </c>
      <c r="E16" s="1">
        <v>42584</v>
      </c>
      <c r="F16" s="1">
        <v>42587</v>
      </c>
      <c r="G16" t="s">
        <v>9</v>
      </c>
      <c r="H16" t="s">
        <v>63</v>
      </c>
      <c r="I16">
        <v>3</v>
      </c>
      <c r="J16" s="2">
        <v>42423.58935185185</v>
      </c>
    </row>
    <row r="17" spans="1:10" x14ac:dyDescent="0.25">
      <c r="A17" t="s">
        <v>561</v>
      </c>
      <c r="B17">
        <v>7</v>
      </c>
      <c r="C17">
        <v>50328</v>
      </c>
      <c r="D17" t="s">
        <v>2915</v>
      </c>
      <c r="E17" s="1">
        <v>42433</v>
      </c>
      <c r="F17" s="1">
        <v>42435</v>
      </c>
      <c r="G17" t="s">
        <v>9</v>
      </c>
      <c r="H17" t="s">
        <v>63</v>
      </c>
      <c r="I17">
        <v>2</v>
      </c>
      <c r="J17" s="2">
        <v>42427.447557870371</v>
      </c>
    </row>
    <row r="18" spans="1:10" x14ac:dyDescent="0.25">
      <c r="A18" t="s">
        <v>565</v>
      </c>
      <c r="B18">
        <v>10</v>
      </c>
      <c r="C18">
        <v>50328</v>
      </c>
      <c r="D18" t="s">
        <v>2915</v>
      </c>
      <c r="E18" s="1">
        <v>42559</v>
      </c>
      <c r="F18" s="1">
        <v>42561</v>
      </c>
      <c r="G18" t="s">
        <v>9</v>
      </c>
      <c r="H18" t="s">
        <v>19</v>
      </c>
      <c r="I18">
        <v>2</v>
      </c>
      <c r="J18" s="2">
        <v>42427.816006944442</v>
      </c>
    </row>
    <row r="19" spans="1:10" x14ac:dyDescent="0.25">
      <c r="A19" t="s">
        <v>598</v>
      </c>
      <c r="B19">
        <v>5</v>
      </c>
      <c r="C19">
        <v>50328</v>
      </c>
      <c r="D19" t="s">
        <v>2915</v>
      </c>
      <c r="E19" s="1">
        <v>42383</v>
      </c>
      <c r="F19" s="1">
        <v>42386</v>
      </c>
      <c r="G19" t="s">
        <v>9</v>
      </c>
      <c r="H19" t="s">
        <v>10</v>
      </c>
      <c r="I19">
        <v>3</v>
      </c>
      <c r="J19" s="2">
        <v>42370.368692129632</v>
      </c>
    </row>
    <row r="20" spans="1:10" x14ac:dyDescent="0.25">
      <c r="A20" t="s">
        <v>629</v>
      </c>
      <c r="B20">
        <v>8</v>
      </c>
      <c r="C20">
        <v>50328</v>
      </c>
      <c r="D20" t="s">
        <v>2915</v>
      </c>
      <c r="E20" s="1">
        <v>42482</v>
      </c>
      <c r="F20" s="1">
        <v>42485</v>
      </c>
      <c r="G20" t="s">
        <v>9</v>
      </c>
      <c r="H20" t="s">
        <v>19</v>
      </c>
      <c r="I20">
        <v>3</v>
      </c>
      <c r="J20" s="2">
        <v>42432.74359953704</v>
      </c>
    </row>
    <row r="21" spans="1:10" x14ac:dyDescent="0.25">
      <c r="A21" t="s">
        <v>656</v>
      </c>
      <c r="B21">
        <v>4</v>
      </c>
      <c r="C21">
        <v>50328</v>
      </c>
      <c r="D21" t="s">
        <v>2915</v>
      </c>
      <c r="E21" s="1">
        <v>42436</v>
      </c>
      <c r="F21" s="1">
        <v>42443</v>
      </c>
      <c r="G21" t="s">
        <v>9</v>
      </c>
      <c r="H21" t="s">
        <v>19</v>
      </c>
      <c r="I21">
        <v>7</v>
      </c>
      <c r="J21" s="2">
        <v>42434.785798611112</v>
      </c>
    </row>
    <row r="22" spans="1:10" x14ac:dyDescent="0.25">
      <c r="A22" t="s">
        <v>667</v>
      </c>
      <c r="B22">
        <v>10</v>
      </c>
      <c r="C22">
        <v>50328</v>
      </c>
      <c r="D22" t="s">
        <v>2915</v>
      </c>
      <c r="E22" s="1">
        <v>42475</v>
      </c>
      <c r="F22" s="1">
        <v>42477</v>
      </c>
      <c r="G22" t="s">
        <v>9</v>
      </c>
      <c r="H22" t="s">
        <v>19</v>
      </c>
      <c r="I22">
        <v>2</v>
      </c>
      <c r="J22" s="2">
        <v>42435.802488425928</v>
      </c>
    </row>
    <row r="23" spans="1:10" x14ac:dyDescent="0.25">
      <c r="A23" t="s">
        <v>676</v>
      </c>
      <c r="B23">
        <v>10</v>
      </c>
      <c r="C23">
        <v>50328</v>
      </c>
      <c r="D23" t="s">
        <v>2915</v>
      </c>
      <c r="E23" s="1">
        <v>42597</v>
      </c>
      <c r="F23" s="1">
        <v>42604</v>
      </c>
      <c r="G23" t="s">
        <v>9</v>
      </c>
      <c r="H23" t="s">
        <v>15</v>
      </c>
      <c r="I23">
        <v>7</v>
      </c>
      <c r="J23" s="2">
        <v>42436.698807870373</v>
      </c>
    </row>
    <row r="24" spans="1:10" x14ac:dyDescent="0.25">
      <c r="A24" t="s">
        <v>708</v>
      </c>
      <c r="B24">
        <v>7</v>
      </c>
      <c r="C24">
        <v>50328</v>
      </c>
      <c r="D24" t="s">
        <v>2915</v>
      </c>
      <c r="E24" s="1">
        <v>42453</v>
      </c>
      <c r="F24" s="1">
        <v>42455</v>
      </c>
      <c r="G24" t="s">
        <v>9</v>
      </c>
      <c r="H24" t="s">
        <v>19</v>
      </c>
      <c r="I24">
        <v>2</v>
      </c>
      <c r="J24" s="2">
        <v>42438.798726851855</v>
      </c>
    </row>
    <row r="25" spans="1:10" x14ac:dyDescent="0.25">
      <c r="A25" t="s">
        <v>736</v>
      </c>
      <c r="B25">
        <v>8</v>
      </c>
      <c r="C25">
        <v>50328</v>
      </c>
      <c r="D25" t="s">
        <v>2915</v>
      </c>
      <c r="E25" s="1">
        <v>42544</v>
      </c>
      <c r="F25" s="1">
        <v>42548</v>
      </c>
      <c r="G25" t="s">
        <v>9</v>
      </c>
      <c r="H25" t="s">
        <v>19</v>
      </c>
      <c r="I25">
        <v>4</v>
      </c>
      <c r="J25" s="2">
        <v>42442.232708333337</v>
      </c>
    </row>
    <row r="26" spans="1:10" x14ac:dyDescent="0.25">
      <c r="A26" t="s">
        <v>749</v>
      </c>
      <c r="B26">
        <v>9</v>
      </c>
      <c r="C26">
        <v>50328</v>
      </c>
      <c r="D26" t="s">
        <v>2915</v>
      </c>
      <c r="E26" s="1">
        <v>42489</v>
      </c>
      <c r="F26" s="1">
        <v>42491</v>
      </c>
      <c r="G26" t="s">
        <v>9</v>
      </c>
      <c r="H26" t="s">
        <v>19</v>
      </c>
      <c r="I26">
        <v>2</v>
      </c>
      <c r="J26" s="2">
        <v>42444.364074074074</v>
      </c>
    </row>
    <row r="27" spans="1:10" x14ac:dyDescent="0.25">
      <c r="A27" t="s">
        <v>767</v>
      </c>
      <c r="B27">
        <v>2</v>
      </c>
      <c r="C27">
        <v>50328</v>
      </c>
      <c r="D27" t="s">
        <v>2915</v>
      </c>
      <c r="E27" s="1">
        <v>42468</v>
      </c>
      <c r="F27" s="1">
        <v>42470</v>
      </c>
      <c r="G27" t="s">
        <v>9</v>
      </c>
      <c r="H27" t="s">
        <v>19</v>
      </c>
      <c r="I27">
        <v>2</v>
      </c>
      <c r="J27" s="2">
        <v>42444.983715277776</v>
      </c>
    </row>
    <row r="28" spans="1:10" x14ac:dyDescent="0.25">
      <c r="A28" t="s">
        <v>805</v>
      </c>
      <c r="B28">
        <v>0</v>
      </c>
      <c r="C28">
        <v>50328</v>
      </c>
      <c r="D28" t="s">
        <v>2915</v>
      </c>
      <c r="E28" s="1">
        <v>42517</v>
      </c>
      <c r="F28" s="1">
        <v>42519</v>
      </c>
      <c r="G28" t="s">
        <v>9</v>
      </c>
      <c r="H28" t="s">
        <v>19</v>
      </c>
      <c r="I28">
        <v>2</v>
      </c>
      <c r="J28" s="2">
        <v>42450.603263888886</v>
      </c>
    </row>
    <row r="29" spans="1:10" x14ac:dyDescent="0.25">
      <c r="A29" t="s">
        <v>816</v>
      </c>
      <c r="B29">
        <v>10</v>
      </c>
      <c r="C29">
        <v>50328</v>
      </c>
      <c r="D29" t="s">
        <v>2915</v>
      </c>
      <c r="E29" s="1">
        <v>42515</v>
      </c>
      <c r="F29" s="1">
        <v>42517</v>
      </c>
      <c r="G29" t="s">
        <v>9</v>
      </c>
      <c r="H29" t="s">
        <v>23</v>
      </c>
      <c r="I29">
        <v>2</v>
      </c>
      <c r="J29" s="2">
        <v>42452.666655092595</v>
      </c>
    </row>
    <row r="30" spans="1:10" x14ac:dyDescent="0.25">
      <c r="A30" t="s">
        <v>828</v>
      </c>
      <c r="B30">
        <v>6</v>
      </c>
      <c r="C30">
        <v>50328</v>
      </c>
      <c r="D30" t="s">
        <v>2915</v>
      </c>
      <c r="E30" s="1">
        <v>42455</v>
      </c>
      <c r="F30" s="1">
        <v>42456</v>
      </c>
      <c r="G30" t="s">
        <v>9</v>
      </c>
      <c r="H30" t="s">
        <v>23</v>
      </c>
      <c r="I30">
        <v>1</v>
      </c>
      <c r="J30" s="2">
        <v>42454.460462962961</v>
      </c>
    </row>
    <row r="31" spans="1:10" x14ac:dyDescent="0.25">
      <c r="A31" t="s">
        <v>901</v>
      </c>
      <c r="B31">
        <v>1</v>
      </c>
      <c r="C31">
        <v>50328</v>
      </c>
      <c r="D31" t="s">
        <v>2915</v>
      </c>
      <c r="E31" s="1">
        <v>42465</v>
      </c>
      <c r="F31" s="1">
        <v>42467</v>
      </c>
      <c r="G31" t="s">
        <v>9</v>
      </c>
      <c r="H31" t="s">
        <v>19</v>
      </c>
      <c r="I31">
        <v>2</v>
      </c>
      <c r="J31" s="2">
        <v>42464.644201388888</v>
      </c>
    </row>
    <row r="32" spans="1:10" x14ac:dyDescent="0.25">
      <c r="A32" t="s">
        <v>947</v>
      </c>
      <c r="B32">
        <v>2</v>
      </c>
      <c r="C32">
        <v>50328</v>
      </c>
      <c r="D32" t="s">
        <v>2915</v>
      </c>
      <c r="E32" s="1">
        <v>42493</v>
      </c>
      <c r="F32" s="1">
        <v>42495</v>
      </c>
      <c r="G32" t="s">
        <v>9</v>
      </c>
      <c r="H32" t="s">
        <v>23</v>
      </c>
      <c r="I32">
        <v>2</v>
      </c>
      <c r="J32" s="2">
        <v>42469.282314814816</v>
      </c>
    </row>
    <row r="33" spans="1:10" x14ac:dyDescent="0.25">
      <c r="A33" t="s">
        <v>955</v>
      </c>
      <c r="B33">
        <v>9</v>
      </c>
      <c r="C33">
        <v>50328</v>
      </c>
      <c r="D33" t="s">
        <v>2915</v>
      </c>
      <c r="E33" s="1">
        <v>42579</v>
      </c>
      <c r="F33" s="1">
        <v>42582</v>
      </c>
      <c r="G33" t="s">
        <v>9</v>
      </c>
      <c r="H33" t="s">
        <v>23</v>
      </c>
      <c r="I33">
        <v>3</v>
      </c>
      <c r="J33" s="2">
        <v>42470.405787037038</v>
      </c>
    </row>
    <row r="34" spans="1:10" x14ac:dyDescent="0.25">
      <c r="A34" t="s">
        <v>1069</v>
      </c>
      <c r="B34">
        <v>7</v>
      </c>
      <c r="C34">
        <v>50328</v>
      </c>
      <c r="D34" t="s">
        <v>2915</v>
      </c>
      <c r="E34" s="1">
        <v>42589</v>
      </c>
      <c r="F34" s="1">
        <v>42595</v>
      </c>
      <c r="G34" t="s">
        <v>9</v>
      </c>
      <c r="H34" t="s">
        <v>19</v>
      </c>
      <c r="I34">
        <v>6</v>
      </c>
      <c r="J34" s="2">
        <v>42479.514745370368</v>
      </c>
    </row>
    <row r="35" spans="1:10" x14ac:dyDescent="0.25">
      <c r="A35" t="s">
        <v>1178</v>
      </c>
      <c r="B35">
        <v>7</v>
      </c>
      <c r="C35">
        <v>50328</v>
      </c>
      <c r="D35" t="s">
        <v>2915</v>
      </c>
      <c r="E35" s="1">
        <v>42491</v>
      </c>
      <c r="F35" s="1">
        <v>42493</v>
      </c>
      <c r="G35" t="s">
        <v>9</v>
      </c>
      <c r="H35" t="s">
        <v>19</v>
      </c>
      <c r="I35">
        <v>2</v>
      </c>
      <c r="J35" s="2">
        <v>42491.508680555555</v>
      </c>
    </row>
    <row r="36" spans="1:10" x14ac:dyDescent="0.25">
      <c r="A36" t="s">
        <v>1205</v>
      </c>
      <c r="B36">
        <v>9</v>
      </c>
      <c r="C36">
        <v>50328</v>
      </c>
      <c r="D36" t="s">
        <v>2915</v>
      </c>
      <c r="E36" s="1">
        <v>42531</v>
      </c>
      <c r="F36" s="1">
        <v>42533</v>
      </c>
      <c r="G36" t="s">
        <v>9</v>
      </c>
      <c r="H36" t="s">
        <v>19</v>
      </c>
      <c r="I36">
        <v>2</v>
      </c>
      <c r="J36" s="2">
        <v>42494.668287037035</v>
      </c>
    </row>
    <row r="37" spans="1:10" x14ac:dyDescent="0.25">
      <c r="A37" t="s">
        <v>1206</v>
      </c>
      <c r="B37">
        <v>6</v>
      </c>
      <c r="C37">
        <v>50328</v>
      </c>
      <c r="D37" t="s">
        <v>2915</v>
      </c>
      <c r="E37" s="1">
        <v>42526</v>
      </c>
      <c r="F37" s="1">
        <v>42530</v>
      </c>
      <c r="G37" t="s">
        <v>9</v>
      </c>
      <c r="H37" t="s">
        <v>19</v>
      </c>
      <c r="I37">
        <v>4</v>
      </c>
      <c r="J37" s="2">
        <v>42494.695567129631</v>
      </c>
    </row>
    <row r="38" spans="1:10" x14ac:dyDescent="0.25">
      <c r="A38" t="s">
        <v>1212</v>
      </c>
      <c r="B38">
        <v>3</v>
      </c>
      <c r="C38">
        <v>50328</v>
      </c>
      <c r="D38" t="s">
        <v>2915</v>
      </c>
      <c r="E38" s="1">
        <v>42554</v>
      </c>
      <c r="F38" s="1">
        <v>42557</v>
      </c>
      <c r="G38" t="s">
        <v>9</v>
      </c>
      <c r="H38" t="s">
        <v>19</v>
      </c>
      <c r="I38">
        <v>3</v>
      </c>
      <c r="J38" s="2">
        <v>42495.626446759263</v>
      </c>
    </row>
    <row r="39" spans="1:10" x14ac:dyDescent="0.25">
      <c r="A39" t="s">
        <v>1231</v>
      </c>
      <c r="B39">
        <v>8</v>
      </c>
      <c r="C39">
        <v>50328</v>
      </c>
      <c r="D39" t="s">
        <v>2915</v>
      </c>
      <c r="E39" s="1">
        <v>42562</v>
      </c>
      <c r="F39" s="1">
        <v>42565</v>
      </c>
      <c r="G39" t="s">
        <v>9</v>
      </c>
      <c r="H39" t="s">
        <v>19</v>
      </c>
      <c r="I39">
        <v>3</v>
      </c>
      <c r="J39" s="2">
        <v>42499.517847222225</v>
      </c>
    </row>
    <row r="40" spans="1:10" x14ac:dyDescent="0.25">
      <c r="A40" t="s">
        <v>1233</v>
      </c>
      <c r="B40">
        <v>7</v>
      </c>
      <c r="C40">
        <v>50328</v>
      </c>
      <c r="D40" t="s">
        <v>2915</v>
      </c>
      <c r="E40" s="1">
        <v>42595</v>
      </c>
      <c r="F40" s="1">
        <v>42597</v>
      </c>
      <c r="G40" t="s">
        <v>9</v>
      </c>
      <c r="H40" t="s">
        <v>19</v>
      </c>
      <c r="I40">
        <v>2</v>
      </c>
      <c r="J40" s="2">
        <v>42499.630324074074</v>
      </c>
    </row>
    <row r="41" spans="1:10" x14ac:dyDescent="0.25">
      <c r="A41" t="s">
        <v>1446</v>
      </c>
      <c r="B41">
        <v>4</v>
      </c>
      <c r="C41">
        <v>50328</v>
      </c>
      <c r="D41" t="s">
        <v>2915</v>
      </c>
      <c r="E41" s="1">
        <v>42549</v>
      </c>
      <c r="F41" s="1">
        <v>42552</v>
      </c>
      <c r="G41" t="s">
        <v>9</v>
      </c>
      <c r="H41" t="s">
        <v>23</v>
      </c>
      <c r="I41">
        <v>3</v>
      </c>
      <c r="J41" s="2">
        <v>42527.728587962964</v>
      </c>
    </row>
    <row r="42" spans="1:10" x14ac:dyDescent="0.25">
      <c r="A42" t="s">
        <v>54</v>
      </c>
      <c r="B42">
        <v>9</v>
      </c>
      <c r="C42">
        <v>50328</v>
      </c>
      <c r="D42" t="s">
        <v>2915</v>
      </c>
      <c r="E42" s="1">
        <v>42570</v>
      </c>
      <c r="F42" s="1">
        <v>42576</v>
      </c>
      <c r="G42" t="s">
        <v>9</v>
      </c>
      <c r="H42" t="s">
        <v>23</v>
      </c>
      <c r="I42">
        <v>6</v>
      </c>
      <c r="J42" s="2">
        <v>42540.653449074074</v>
      </c>
    </row>
    <row r="43" spans="1:10" x14ac:dyDescent="0.25">
      <c r="A43" t="s">
        <v>1605</v>
      </c>
      <c r="B43">
        <v>3</v>
      </c>
      <c r="C43">
        <v>50328</v>
      </c>
      <c r="D43" t="s">
        <v>2915</v>
      </c>
      <c r="E43" s="1">
        <v>42552</v>
      </c>
      <c r="F43" s="1">
        <v>42554</v>
      </c>
      <c r="G43" t="s">
        <v>9</v>
      </c>
      <c r="H43" t="s">
        <v>19</v>
      </c>
      <c r="I43">
        <v>2</v>
      </c>
      <c r="J43" s="2">
        <v>42552.233946759261</v>
      </c>
    </row>
    <row r="44" spans="1:10" x14ac:dyDescent="0.25">
      <c r="A44" t="s">
        <v>1822</v>
      </c>
      <c r="B44">
        <v>7</v>
      </c>
      <c r="C44">
        <v>50328</v>
      </c>
      <c r="D44" t="s">
        <v>2915</v>
      </c>
      <c r="E44" s="1">
        <v>42576</v>
      </c>
      <c r="F44" s="1">
        <v>42578</v>
      </c>
      <c r="G44" t="s">
        <v>9</v>
      </c>
      <c r="H44" t="s">
        <v>19</v>
      </c>
      <c r="I44">
        <v>2</v>
      </c>
      <c r="J44" s="2">
        <v>42575.907858796294</v>
      </c>
    </row>
    <row r="45" spans="1:10" x14ac:dyDescent="0.25">
      <c r="A45" t="s">
        <v>1902</v>
      </c>
      <c r="B45">
        <v>5</v>
      </c>
      <c r="C45">
        <v>50328</v>
      </c>
      <c r="D45" t="s">
        <v>2915</v>
      </c>
      <c r="E45" s="1">
        <v>42583</v>
      </c>
      <c r="F45" s="1">
        <v>42584</v>
      </c>
      <c r="G45" t="s">
        <v>9</v>
      </c>
      <c r="H45" t="s">
        <v>19</v>
      </c>
      <c r="I45">
        <v>1</v>
      </c>
      <c r="J45" s="2">
        <v>42582.300995370373</v>
      </c>
    </row>
    <row r="46" spans="1:10" x14ac:dyDescent="0.25">
      <c r="A46" t="s">
        <v>1934</v>
      </c>
      <c r="B46">
        <v>6</v>
      </c>
      <c r="C46">
        <v>50328</v>
      </c>
      <c r="D46" t="s">
        <v>2915</v>
      </c>
      <c r="E46" s="1">
        <v>42587</v>
      </c>
      <c r="F46" s="1">
        <v>42589</v>
      </c>
      <c r="G46" t="s">
        <v>9</v>
      </c>
      <c r="H46" t="s">
        <v>19</v>
      </c>
      <c r="I46">
        <v>2</v>
      </c>
      <c r="J46" s="2">
        <v>42586.477766203701</v>
      </c>
    </row>
    <row r="47" spans="1:10" x14ac:dyDescent="0.25">
      <c r="A47" t="s">
        <v>2161</v>
      </c>
      <c r="B47">
        <v>3</v>
      </c>
      <c r="C47">
        <v>50328</v>
      </c>
      <c r="D47" t="s">
        <v>2915</v>
      </c>
      <c r="E47" s="1">
        <v>42609</v>
      </c>
      <c r="F47" s="1">
        <v>42610</v>
      </c>
      <c r="G47" t="s">
        <v>9</v>
      </c>
      <c r="H47" t="s">
        <v>19</v>
      </c>
      <c r="I47">
        <v>1</v>
      </c>
      <c r="J47" s="2">
        <v>42608.744317129633</v>
      </c>
    </row>
    <row r="48" spans="1:10" x14ac:dyDescent="0.25">
      <c r="A48" t="s">
        <v>75</v>
      </c>
      <c r="B48">
        <v>4</v>
      </c>
      <c r="C48">
        <v>50362</v>
      </c>
      <c r="D48" t="s">
        <v>2919</v>
      </c>
      <c r="E48" s="1">
        <v>42370</v>
      </c>
      <c r="F48" s="1">
        <v>42373</v>
      </c>
      <c r="G48" t="s">
        <v>9</v>
      </c>
      <c r="H48" t="s">
        <v>19</v>
      </c>
      <c r="I48">
        <v>3</v>
      </c>
      <c r="J48" s="2">
        <v>42380.691203703704</v>
      </c>
    </row>
    <row r="49" spans="1:10" x14ac:dyDescent="0.25">
      <c r="A49" t="s">
        <v>76</v>
      </c>
      <c r="B49">
        <v>2</v>
      </c>
      <c r="C49">
        <v>50362</v>
      </c>
      <c r="D49" t="s">
        <v>2919</v>
      </c>
      <c r="E49" s="1">
        <v>42458</v>
      </c>
      <c r="F49" s="1">
        <v>42462</v>
      </c>
      <c r="G49" t="s">
        <v>9</v>
      </c>
      <c r="H49" t="s">
        <v>21</v>
      </c>
      <c r="I49">
        <v>4</v>
      </c>
      <c r="J49" s="2">
        <v>42380.717997685184</v>
      </c>
    </row>
    <row r="50" spans="1:10" x14ac:dyDescent="0.25">
      <c r="A50" t="s">
        <v>477</v>
      </c>
      <c r="B50">
        <v>4</v>
      </c>
      <c r="C50">
        <v>50362</v>
      </c>
      <c r="D50" t="s">
        <v>2919</v>
      </c>
      <c r="E50" s="1">
        <v>42418</v>
      </c>
      <c r="F50" s="1">
        <v>42421</v>
      </c>
      <c r="G50" t="s">
        <v>9</v>
      </c>
      <c r="H50" t="s">
        <v>19</v>
      </c>
      <c r="I50">
        <v>3</v>
      </c>
      <c r="J50" s="2">
        <v>42417.652418981481</v>
      </c>
    </row>
    <row r="51" spans="1:10" x14ac:dyDescent="0.25">
      <c r="A51" t="s">
        <v>483</v>
      </c>
      <c r="B51">
        <v>5</v>
      </c>
      <c r="C51">
        <v>50362</v>
      </c>
      <c r="D51" t="s">
        <v>2919</v>
      </c>
      <c r="E51" s="1">
        <v>42452</v>
      </c>
      <c r="F51" s="1">
        <v>42456</v>
      </c>
      <c r="G51" t="s">
        <v>9</v>
      </c>
      <c r="H51" t="s">
        <v>19</v>
      </c>
      <c r="I51">
        <v>4</v>
      </c>
      <c r="J51" s="2">
        <v>42418.847673611112</v>
      </c>
    </row>
    <row r="52" spans="1:10" x14ac:dyDescent="0.25">
      <c r="A52" t="s">
        <v>486</v>
      </c>
      <c r="B52">
        <v>5</v>
      </c>
      <c r="C52">
        <v>50362</v>
      </c>
      <c r="D52" t="s">
        <v>2919</v>
      </c>
      <c r="E52" s="1">
        <v>42426</v>
      </c>
      <c r="F52" s="1">
        <v>42428</v>
      </c>
      <c r="G52" t="s">
        <v>9</v>
      </c>
      <c r="H52" t="s">
        <v>19</v>
      </c>
      <c r="I52">
        <v>2</v>
      </c>
      <c r="J52" s="2">
        <v>42419.509976851848</v>
      </c>
    </row>
    <row r="53" spans="1:10" x14ac:dyDescent="0.25">
      <c r="A53" t="s">
        <v>508</v>
      </c>
      <c r="B53">
        <v>6</v>
      </c>
      <c r="C53">
        <v>50362</v>
      </c>
      <c r="D53" t="s">
        <v>2919</v>
      </c>
      <c r="E53" s="1">
        <v>42489</v>
      </c>
      <c r="F53" s="1">
        <v>42491</v>
      </c>
      <c r="G53" t="s">
        <v>9</v>
      </c>
      <c r="H53" t="s">
        <v>19</v>
      </c>
      <c r="I53">
        <v>2</v>
      </c>
      <c r="J53" s="2">
        <v>42422.874340277776</v>
      </c>
    </row>
    <row r="54" spans="1:10" x14ac:dyDescent="0.25">
      <c r="A54" t="s">
        <v>528</v>
      </c>
      <c r="B54">
        <v>6</v>
      </c>
      <c r="C54">
        <v>50362</v>
      </c>
      <c r="D54" t="s">
        <v>2919</v>
      </c>
      <c r="E54" s="1">
        <v>42441</v>
      </c>
      <c r="F54" s="1">
        <v>42444</v>
      </c>
      <c r="G54" t="s">
        <v>9</v>
      </c>
      <c r="H54" t="s">
        <v>19</v>
      </c>
      <c r="I54">
        <v>3</v>
      </c>
      <c r="J54" s="2">
        <v>42424.863807870373</v>
      </c>
    </row>
    <row r="55" spans="1:10" x14ac:dyDescent="0.25">
      <c r="A55" t="s">
        <v>592</v>
      </c>
      <c r="B55">
        <v>3</v>
      </c>
      <c r="C55">
        <v>50362</v>
      </c>
      <c r="D55" t="s">
        <v>2919</v>
      </c>
      <c r="E55" s="1">
        <v>42432</v>
      </c>
      <c r="F55" s="1">
        <v>42435</v>
      </c>
      <c r="G55" t="s">
        <v>9</v>
      </c>
      <c r="H55" t="s">
        <v>23</v>
      </c>
      <c r="I55">
        <v>3</v>
      </c>
      <c r="J55" s="2">
        <v>42429.920578703706</v>
      </c>
    </row>
    <row r="56" spans="1:10" x14ac:dyDescent="0.25">
      <c r="A56" t="s">
        <v>601</v>
      </c>
      <c r="B56">
        <v>3</v>
      </c>
      <c r="C56">
        <v>50362</v>
      </c>
      <c r="D56" t="s">
        <v>2919</v>
      </c>
      <c r="E56" s="1">
        <v>42447</v>
      </c>
      <c r="F56" s="1">
        <v>42449</v>
      </c>
      <c r="G56" t="s">
        <v>9</v>
      </c>
      <c r="H56" t="s">
        <v>19</v>
      </c>
      <c r="I56">
        <v>2</v>
      </c>
      <c r="J56" s="2">
        <v>42430.673402777778</v>
      </c>
    </row>
    <row r="57" spans="1:10" x14ac:dyDescent="0.25">
      <c r="A57" t="s">
        <v>668</v>
      </c>
      <c r="B57">
        <v>6</v>
      </c>
      <c r="C57">
        <v>50362</v>
      </c>
      <c r="D57" t="s">
        <v>2919</v>
      </c>
      <c r="E57" s="1">
        <v>42481</v>
      </c>
      <c r="F57" s="1">
        <v>42484</v>
      </c>
      <c r="G57" t="s">
        <v>9</v>
      </c>
      <c r="H57" t="s">
        <v>23</v>
      </c>
      <c r="I57">
        <v>3</v>
      </c>
      <c r="J57" s="2">
        <v>42435.878206018519</v>
      </c>
    </row>
    <row r="58" spans="1:10" x14ac:dyDescent="0.25">
      <c r="A58" t="s">
        <v>709</v>
      </c>
      <c r="B58">
        <v>3</v>
      </c>
      <c r="C58">
        <v>50362</v>
      </c>
      <c r="D58" t="s">
        <v>2919</v>
      </c>
      <c r="E58" s="1">
        <v>42456</v>
      </c>
      <c r="F58" s="1">
        <v>42458</v>
      </c>
      <c r="G58" t="s">
        <v>9</v>
      </c>
      <c r="H58" t="s">
        <v>19</v>
      </c>
      <c r="I58">
        <v>2</v>
      </c>
      <c r="J58" s="2">
        <v>42438.798796296294</v>
      </c>
    </row>
    <row r="59" spans="1:10" x14ac:dyDescent="0.25">
      <c r="A59" t="s">
        <v>770</v>
      </c>
      <c r="B59">
        <v>5</v>
      </c>
      <c r="C59">
        <v>50362</v>
      </c>
      <c r="D59" t="s">
        <v>2919</v>
      </c>
      <c r="E59" s="1">
        <v>42521</v>
      </c>
      <c r="F59" s="1">
        <v>42524</v>
      </c>
      <c r="G59" t="s">
        <v>9</v>
      </c>
      <c r="H59" t="s">
        <v>23</v>
      </c>
      <c r="I59">
        <v>3</v>
      </c>
      <c r="J59" s="2">
        <v>42445.392337962963</v>
      </c>
    </row>
    <row r="60" spans="1:10" x14ac:dyDescent="0.25">
      <c r="A60" t="s">
        <v>787</v>
      </c>
      <c r="B60">
        <v>5</v>
      </c>
      <c r="C60">
        <v>50362</v>
      </c>
      <c r="D60" t="s">
        <v>2919</v>
      </c>
      <c r="E60" s="1">
        <v>42504</v>
      </c>
      <c r="F60" s="1">
        <v>42506</v>
      </c>
      <c r="G60" t="s">
        <v>9</v>
      </c>
      <c r="H60" t="s">
        <v>23</v>
      </c>
      <c r="I60">
        <v>2</v>
      </c>
      <c r="J60" s="2">
        <v>42447.897280092591</v>
      </c>
    </row>
    <row r="61" spans="1:10" x14ac:dyDescent="0.25">
      <c r="A61" t="s">
        <v>843</v>
      </c>
      <c r="B61">
        <v>3</v>
      </c>
      <c r="C61">
        <v>50362</v>
      </c>
      <c r="D61" t="s">
        <v>2919</v>
      </c>
      <c r="E61" s="1">
        <v>42498</v>
      </c>
      <c r="F61" s="1">
        <v>42504</v>
      </c>
      <c r="G61" t="s">
        <v>9</v>
      </c>
      <c r="H61" t="s">
        <v>10</v>
      </c>
      <c r="I61">
        <v>6</v>
      </c>
      <c r="J61" s="2">
        <v>42458.409502314818</v>
      </c>
    </row>
    <row r="62" spans="1:10" x14ac:dyDescent="0.25">
      <c r="A62" t="s">
        <v>851</v>
      </c>
      <c r="B62">
        <v>6</v>
      </c>
      <c r="C62">
        <v>50362</v>
      </c>
      <c r="D62" t="s">
        <v>2919</v>
      </c>
      <c r="E62" s="1">
        <v>42492</v>
      </c>
      <c r="F62" s="1">
        <v>42497</v>
      </c>
      <c r="G62" t="s">
        <v>9</v>
      </c>
      <c r="H62" t="s">
        <v>23</v>
      </c>
      <c r="I62">
        <v>5</v>
      </c>
      <c r="J62" s="2">
        <v>42458.85359953704</v>
      </c>
    </row>
    <row r="63" spans="1:10" x14ac:dyDescent="0.25">
      <c r="A63" t="s">
        <v>917</v>
      </c>
      <c r="B63">
        <v>3</v>
      </c>
      <c r="C63">
        <v>50362</v>
      </c>
      <c r="D63" t="s">
        <v>2919</v>
      </c>
      <c r="E63" s="1">
        <v>42515</v>
      </c>
      <c r="F63" s="1">
        <v>42519</v>
      </c>
      <c r="G63" t="s">
        <v>9</v>
      </c>
      <c r="H63" t="s">
        <v>19</v>
      </c>
      <c r="I63">
        <v>4</v>
      </c>
      <c r="J63" s="2">
        <v>42466.700115740743</v>
      </c>
    </row>
    <row r="64" spans="1:10" x14ac:dyDescent="0.25">
      <c r="A64" t="s">
        <v>933</v>
      </c>
      <c r="B64">
        <v>5</v>
      </c>
      <c r="C64">
        <v>50362</v>
      </c>
      <c r="D64" t="s">
        <v>2919</v>
      </c>
      <c r="E64" s="1">
        <v>42497</v>
      </c>
      <c r="F64" s="1">
        <v>42498</v>
      </c>
      <c r="G64" t="s">
        <v>9</v>
      </c>
      <c r="H64" t="s">
        <v>19</v>
      </c>
      <c r="I64">
        <v>1</v>
      </c>
      <c r="J64" s="2">
        <v>42467.785081018519</v>
      </c>
    </row>
    <row r="65" spans="1:10" x14ac:dyDescent="0.25">
      <c r="A65" t="s">
        <v>945</v>
      </c>
      <c r="B65">
        <v>3</v>
      </c>
      <c r="C65">
        <v>50362</v>
      </c>
      <c r="D65" t="s">
        <v>2919</v>
      </c>
      <c r="E65" s="1">
        <v>42473</v>
      </c>
      <c r="F65" s="1">
        <v>42478</v>
      </c>
      <c r="G65" t="s">
        <v>9</v>
      </c>
      <c r="H65" t="s">
        <v>23</v>
      </c>
      <c r="I65">
        <v>5</v>
      </c>
      <c r="J65" s="2">
        <v>42469.044074074074</v>
      </c>
    </row>
    <row r="66" spans="1:10" x14ac:dyDescent="0.25">
      <c r="A66" t="s">
        <v>948</v>
      </c>
      <c r="B66">
        <v>2</v>
      </c>
      <c r="C66">
        <v>50362</v>
      </c>
      <c r="D66" t="s">
        <v>2919</v>
      </c>
      <c r="E66" s="1">
        <v>42469</v>
      </c>
      <c r="F66" s="1">
        <v>42471</v>
      </c>
      <c r="G66" t="s">
        <v>9</v>
      </c>
      <c r="H66" t="s">
        <v>19</v>
      </c>
      <c r="I66">
        <v>2</v>
      </c>
      <c r="J66" s="2">
        <v>42469.380312499998</v>
      </c>
    </row>
    <row r="67" spans="1:10" x14ac:dyDescent="0.25">
      <c r="A67" t="s">
        <v>965</v>
      </c>
      <c r="B67">
        <v>4</v>
      </c>
      <c r="C67">
        <v>50362</v>
      </c>
      <c r="D67" t="s">
        <v>2919</v>
      </c>
      <c r="E67" s="1">
        <v>42484</v>
      </c>
      <c r="F67" s="1">
        <v>42489</v>
      </c>
      <c r="G67" t="s">
        <v>9</v>
      </c>
      <c r="H67" t="s">
        <v>23</v>
      </c>
      <c r="I67">
        <v>5</v>
      </c>
      <c r="J67" s="2">
        <v>42470.734930555554</v>
      </c>
    </row>
    <row r="68" spans="1:10" x14ac:dyDescent="0.25">
      <c r="A68" t="s">
        <v>1004</v>
      </c>
      <c r="B68">
        <v>6</v>
      </c>
      <c r="C68">
        <v>50362</v>
      </c>
      <c r="D68" t="s">
        <v>2919</v>
      </c>
      <c r="E68" s="1">
        <v>42530</v>
      </c>
      <c r="F68" s="1">
        <v>42534</v>
      </c>
      <c r="G68" t="s">
        <v>9</v>
      </c>
      <c r="H68" t="s">
        <v>19</v>
      </c>
      <c r="I68">
        <v>4</v>
      </c>
      <c r="J68" s="2">
        <v>42473.577222222222</v>
      </c>
    </row>
    <row r="69" spans="1:10" x14ac:dyDescent="0.25">
      <c r="A69" t="s">
        <v>1040</v>
      </c>
      <c r="B69">
        <v>6</v>
      </c>
      <c r="C69">
        <v>50362</v>
      </c>
      <c r="D69" t="s">
        <v>2919</v>
      </c>
      <c r="E69" s="1">
        <v>42508</v>
      </c>
      <c r="F69" s="1">
        <v>42511</v>
      </c>
      <c r="G69" t="s">
        <v>9</v>
      </c>
      <c r="H69" t="s">
        <v>23</v>
      </c>
      <c r="I69">
        <v>3</v>
      </c>
      <c r="J69" s="2">
        <v>42476.834490740737</v>
      </c>
    </row>
    <row r="70" spans="1:10" x14ac:dyDescent="0.25">
      <c r="A70" t="s">
        <v>1128</v>
      </c>
      <c r="B70">
        <v>6</v>
      </c>
      <c r="C70">
        <v>50362</v>
      </c>
      <c r="D70" t="s">
        <v>2919</v>
      </c>
      <c r="E70" s="1">
        <v>42511</v>
      </c>
      <c r="F70" s="1">
        <v>42514</v>
      </c>
      <c r="G70" t="s">
        <v>9</v>
      </c>
      <c r="H70" t="s">
        <v>23</v>
      </c>
      <c r="I70">
        <v>3</v>
      </c>
      <c r="J70" s="2">
        <v>42486.4141087963</v>
      </c>
    </row>
    <row r="71" spans="1:10" x14ac:dyDescent="0.25">
      <c r="A71" t="s">
        <v>1172</v>
      </c>
      <c r="B71">
        <v>6</v>
      </c>
      <c r="C71">
        <v>50362</v>
      </c>
      <c r="D71" t="s">
        <v>2919</v>
      </c>
      <c r="E71" s="1">
        <v>42541</v>
      </c>
      <c r="F71" s="1">
        <v>42544</v>
      </c>
      <c r="G71" t="s">
        <v>9</v>
      </c>
      <c r="H71" t="s">
        <v>23</v>
      </c>
      <c r="I71">
        <v>3</v>
      </c>
      <c r="J71" s="2">
        <v>42490.398425925923</v>
      </c>
    </row>
    <row r="72" spans="1:10" x14ac:dyDescent="0.25">
      <c r="A72" t="s">
        <v>1423</v>
      </c>
      <c r="B72">
        <v>5</v>
      </c>
      <c r="C72">
        <v>50362</v>
      </c>
      <c r="D72" t="s">
        <v>2919</v>
      </c>
      <c r="E72" s="1">
        <v>42524</v>
      </c>
      <c r="F72" s="1">
        <v>42527</v>
      </c>
      <c r="G72" t="s">
        <v>9</v>
      </c>
      <c r="H72" t="s">
        <v>19</v>
      </c>
      <c r="I72">
        <v>3</v>
      </c>
      <c r="J72" s="2">
        <v>42523.505555555559</v>
      </c>
    </row>
    <row r="73" spans="1:10" x14ac:dyDescent="0.25">
      <c r="A73" t="s">
        <v>1431</v>
      </c>
      <c r="B73">
        <v>3</v>
      </c>
      <c r="C73">
        <v>50362</v>
      </c>
      <c r="D73" t="s">
        <v>2919</v>
      </c>
      <c r="E73" s="1">
        <v>42534</v>
      </c>
      <c r="F73" s="1">
        <v>42540</v>
      </c>
      <c r="G73" t="s">
        <v>9</v>
      </c>
      <c r="H73" t="s">
        <v>23</v>
      </c>
      <c r="I73">
        <v>6</v>
      </c>
      <c r="J73" s="2">
        <v>42524.099722222221</v>
      </c>
    </row>
    <row r="74" spans="1:10" x14ac:dyDescent="0.25">
      <c r="A74" t="s">
        <v>348</v>
      </c>
      <c r="B74">
        <v>4</v>
      </c>
      <c r="C74">
        <v>50294</v>
      </c>
      <c r="D74" t="s">
        <v>31</v>
      </c>
      <c r="E74" s="1">
        <v>42406</v>
      </c>
      <c r="F74" s="1">
        <v>42409</v>
      </c>
      <c r="G74" t="s">
        <v>9</v>
      </c>
      <c r="H74" t="s">
        <v>23</v>
      </c>
      <c r="I74">
        <v>3</v>
      </c>
      <c r="J74" s="2">
        <v>42403.608159722222</v>
      </c>
    </row>
    <row r="75" spans="1:10" x14ac:dyDescent="0.25">
      <c r="A75" t="s">
        <v>393</v>
      </c>
      <c r="B75">
        <v>5</v>
      </c>
      <c r="C75">
        <v>50294</v>
      </c>
      <c r="D75" t="s">
        <v>31</v>
      </c>
      <c r="E75" s="1">
        <v>42452</v>
      </c>
      <c r="F75" s="1">
        <v>42459</v>
      </c>
      <c r="G75" t="s">
        <v>9</v>
      </c>
      <c r="H75" t="s">
        <v>23</v>
      </c>
      <c r="I75">
        <v>7</v>
      </c>
      <c r="J75" s="2">
        <v>42408.991793981484</v>
      </c>
    </row>
    <row r="76" spans="1:10" x14ac:dyDescent="0.25">
      <c r="A76" t="s">
        <v>418</v>
      </c>
      <c r="B76">
        <v>7</v>
      </c>
      <c r="C76">
        <v>50294</v>
      </c>
      <c r="D76" t="s">
        <v>31</v>
      </c>
      <c r="E76" s="1">
        <v>42557</v>
      </c>
      <c r="F76" s="1">
        <v>42561</v>
      </c>
      <c r="G76" t="s">
        <v>9</v>
      </c>
      <c r="H76" t="s">
        <v>23</v>
      </c>
      <c r="I76">
        <v>4</v>
      </c>
      <c r="J76" s="2">
        <v>42411.594074074077</v>
      </c>
    </row>
    <row r="77" spans="1:10" x14ac:dyDescent="0.25">
      <c r="A77" t="s">
        <v>574</v>
      </c>
      <c r="B77">
        <v>5</v>
      </c>
      <c r="C77">
        <v>50294</v>
      </c>
      <c r="D77" t="s">
        <v>31</v>
      </c>
      <c r="E77" s="1">
        <v>42446</v>
      </c>
      <c r="F77" s="1">
        <v>42451</v>
      </c>
      <c r="G77" t="s">
        <v>9</v>
      </c>
      <c r="H77" t="s">
        <v>19</v>
      </c>
      <c r="I77">
        <v>5</v>
      </c>
      <c r="J77" s="2">
        <v>42428.744525462964</v>
      </c>
    </row>
    <row r="78" spans="1:10" x14ac:dyDescent="0.25">
      <c r="A78" t="s">
        <v>608</v>
      </c>
      <c r="B78">
        <v>7</v>
      </c>
      <c r="C78">
        <v>50294</v>
      </c>
      <c r="D78" t="s">
        <v>31</v>
      </c>
      <c r="E78" s="1">
        <v>42495</v>
      </c>
      <c r="F78" s="1">
        <v>42497</v>
      </c>
      <c r="G78" t="s">
        <v>9</v>
      </c>
      <c r="H78" t="s">
        <v>21</v>
      </c>
      <c r="I78">
        <v>2</v>
      </c>
      <c r="J78" s="2">
        <v>42431.402395833335</v>
      </c>
    </row>
    <row r="79" spans="1:10" x14ac:dyDescent="0.25">
      <c r="A79" t="s">
        <v>664</v>
      </c>
      <c r="B79">
        <v>3</v>
      </c>
      <c r="C79">
        <v>50294</v>
      </c>
      <c r="D79" t="s">
        <v>31</v>
      </c>
      <c r="E79" s="1">
        <v>42437</v>
      </c>
      <c r="F79" s="1">
        <v>42444</v>
      </c>
      <c r="G79" t="s">
        <v>9</v>
      </c>
      <c r="H79" t="s">
        <v>19</v>
      </c>
      <c r="I79">
        <v>7</v>
      </c>
      <c r="J79" s="2">
        <v>42435.648032407407</v>
      </c>
    </row>
    <row r="80" spans="1:10" x14ac:dyDescent="0.25">
      <c r="A80" t="s">
        <v>747</v>
      </c>
      <c r="B80">
        <v>4</v>
      </c>
      <c r="C80">
        <v>50294</v>
      </c>
      <c r="D80" t="s">
        <v>31</v>
      </c>
      <c r="E80" s="1">
        <v>42615</v>
      </c>
      <c r="F80" s="1">
        <v>42622</v>
      </c>
      <c r="G80" t="s">
        <v>9</v>
      </c>
      <c r="H80" t="s">
        <v>10</v>
      </c>
      <c r="I80">
        <v>7</v>
      </c>
      <c r="J80" s="2">
        <v>42444.324675925927</v>
      </c>
    </row>
    <row r="81" spans="1:10" x14ac:dyDescent="0.25">
      <c r="A81" t="s">
        <v>751</v>
      </c>
      <c r="B81">
        <v>7</v>
      </c>
      <c r="C81">
        <v>50294</v>
      </c>
      <c r="D81" t="s">
        <v>31</v>
      </c>
      <c r="E81" s="1">
        <v>42373</v>
      </c>
      <c r="F81" s="1">
        <v>42376</v>
      </c>
      <c r="G81" t="s">
        <v>9</v>
      </c>
      <c r="H81" t="s">
        <v>23</v>
      </c>
      <c r="I81">
        <v>3</v>
      </c>
      <c r="J81" s="2">
        <v>42384.551006944443</v>
      </c>
    </row>
    <row r="82" spans="1:10" x14ac:dyDescent="0.25">
      <c r="A82" t="s">
        <v>824</v>
      </c>
      <c r="B82">
        <v>7</v>
      </c>
      <c r="C82">
        <v>50294</v>
      </c>
      <c r="D82" t="s">
        <v>31</v>
      </c>
      <c r="E82" s="1">
        <v>42503</v>
      </c>
      <c r="F82" s="1">
        <v>42505</v>
      </c>
      <c r="G82" t="s">
        <v>9</v>
      </c>
      <c r="H82" t="s">
        <v>21</v>
      </c>
      <c r="I82">
        <v>2</v>
      </c>
      <c r="J82" s="2">
        <v>42453.672048611108</v>
      </c>
    </row>
    <row r="83" spans="1:10" x14ac:dyDescent="0.25">
      <c r="A83" t="s">
        <v>881</v>
      </c>
      <c r="B83">
        <v>4</v>
      </c>
      <c r="C83">
        <v>50294</v>
      </c>
      <c r="D83" t="s">
        <v>31</v>
      </c>
      <c r="E83" s="1">
        <v>42475</v>
      </c>
      <c r="F83" s="1">
        <v>42477</v>
      </c>
      <c r="G83" t="s">
        <v>9</v>
      </c>
      <c r="H83" t="s">
        <v>19</v>
      </c>
      <c r="I83">
        <v>2</v>
      </c>
      <c r="J83" s="2">
        <v>42461.540081018517</v>
      </c>
    </row>
    <row r="84" spans="1:10" x14ac:dyDescent="0.25">
      <c r="A84" t="s">
        <v>922</v>
      </c>
      <c r="B84">
        <v>2</v>
      </c>
      <c r="C84">
        <v>50294</v>
      </c>
      <c r="D84" t="s">
        <v>31</v>
      </c>
      <c r="E84" s="1">
        <v>42468</v>
      </c>
      <c r="F84" s="1">
        <v>42470</v>
      </c>
      <c r="G84" t="s">
        <v>9</v>
      </c>
      <c r="H84" t="s">
        <v>19</v>
      </c>
      <c r="I84">
        <v>2</v>
      </c>
      <c r="J84" s="2">
        <v>42467.337025462963</v>
      </c>
    </row>
    <row r="85" spans="1:10" x14ac:dyDescent="0.25">
      <c r="A85" t="s">
        <v>925</v>
      </c>
      <c r="B85">
        <v>5</v>
      </c>
      <c r="C85">
        <v>50294</v>
      </c>
      <c r="D85" t="s">
        <v>31</v>
      </c>
      <c r="E85" s="1">
        <v>42489</v>
      </c>
      <c r="F85" s="1">
        <v>42493</v>
      </c>
      <c r="G85" t="s">
        <v>9</v>
      </c>
      <c r="H85" t="s">
        <v>23</v>
      </c>
      <c r="I85">
        <v>4</v>
      </c>
      <c r="J85" s="2">
        <v>42467.403356481482</v>
      </c>
    </row>
    <row r="86" spans="1:10" x14ac:dyDescent="0.25">
      <c r="A86" t="s">
        <v>994</v>
      </c>
      <c r="B86">
        <v>6</v>
      </c>
      <c r="C86">
        <v>50294</v>
      </c>
      <c r="D86" t="s">
        <v>31</v>
      </c>
      <c r="E86" s="1">
        <v>42482</v>
      </c>
      <c r="F86" s="1">
        <v>42484</v>
      </c>
      <c r="G86" t="s">
        <v>9</v>
      </c>
      <c r="H86" t="s">
        <v>19</v>
      </c>
      <c r="I86">
        <v>2</v>
      </c>
      <c r="J86" s="2">
        <v>42472.852986111109</v>
      </c>
    </row>
    <row r="87" spans="1:10" x14ac:dyDescent="0.25">
      <c r="A87" t="s">
        <v>1023</v>
      </c>
      <c r="B87">
        <v>3</v>
      </c>
      <c r="C87">
        <v>50294</v>
      </c>
      <c r="D87" t="s">
        <v>31</v>
      </c>
      <c r="E87" s="1">
        <v>42478</v>
      </c>
      <c r="F87" s="1">
        <v>42482</v>
      </c>
      <c r="G87" t="s">
        <v>9</v>
      </c>
      <c r="H87" t="s">
        <v>62</v>
      </c>
      <c r="I87">
        <v>4</v>
      </c>
      <c r="J87" s="2">
        <v>42475.330983796295</v>
      </c>
    </row>
    <row r="88" spans="1:10" x14ac:dyDescent="0.25">
      <c r="A88" t="s">
        <v>1025</v>
      </c>
      <c r="B88">
        <v>6</v>
      </c>
      <c r="C88">
        <v>50294</v>
      </c>
      <c r="D88" t="s">
        <v>31</v>
      </c>
      <c r="E88" s="1">
        <v>42497</v>
      </c>
      <c r="F88" s="1">
        <v>42501</v>
      </c>
      <c r="G88" t="s">
        <v>9</v>
      </c>
      <c r="H88" t="s">
        <v>19</v>
      </c>
      <c r="I88">
        <v>4</v>
      </c>
      <c r="J88" s="2">
        <v>42475.472662037035</v>
      </c>
    </row>
    <row r="89" spans="1:10" x14ac:dyDescent="0.25">
      <c r="A89" t="s">
        <v>1039</v>
      </c>
      <c r="B89">
        <v>6</v>
      </c>
      <c r="C89">
        <v>50294</v>
      </c>
      <c r="D89" t="s">
        <v>31</v>
      </c>
      <c r="E89" s="1">
        <v>42511</v>
      </c>
      <c r="F89" s="1">
        <v>42514</v>
      </c>
      <c r="G89" t="s">
        <v>9</v>
      </c>
      <c r="H89" t="s">
        <v>23</v>
      </c>
      <c r="I89">
        <v>3</v>
      </c>
      <c r="J89" s="2">
        <v>42476.828877314816</v>
      </c>
    </row>
    <row r="90" spans="1:10" x14ac:dyDescent="0.25">
      <c r="A90" t="s">
        <v>1096</v>
      </c>
      <c r="B90">
        <v>6</v>
      </c>
      <c r="C90">
        <v>50294</v>
      </c>
      <c r="D90" t="s">
        <v>31</v>
      </c>
      <c r="E90" s="1">
        <v>42575</v>
      </c>
      <c r="F90" s="1">
        <v>42578</v>
      </c>
      <c r="G90" t="s">
        <v>9</v>
      </c>
      <c r="H90" t="s">
        <v>23</v>
      </c>
      <c r="I90">
        <v>3</v>
      </c>
      <c r="J90" s="2">
        <v>42481.86414351852</v>
      </c>
    </row>
    <row r="91" spans="1:10" x14ac:dyDescent="0.25">
      <c r="A91" t="s">
        <v>1136</v>
      </c>
      <c r="B91">
        <v>6</v>
      </c>
      <c r="C91">
        <v>50294</v>
      </c>
      <c r="D91" t="s">
        <v>31</v>
      </c>
      <c r="E91" s="1">
        <v>42523</v>
      </c>
      <c r="F91" s="1">
        <v>42527</v>
      </c>
      <c r="G91" t="s">
        <v>9</v>
      </c>
      <c r="H91" t="s">
        <v>19</v>
      </c>
      <c r="I91">
        <v>4</v>
      </c>
      <c r="J91" s="2">
        <v>42486.871145833335</v>
      </c>
    </row>
    <row r="92" spans="1:10" x14ac:dyDescent="0.25">
      <c r="A92" t="s">
        <v>1184</v>
      </c>
      <c r="B92">
        <v>7</v>
      </c>
      <c r="C92">
        <v>50294</v>
      </c>
      <c r="D92" t="s">
        <v>31</v>
      </c>
      <c r="E92" s="1">
        <v>42517</v>
      </c>
      <c r="F92" s="1">
        <v>42519</v>
      </c>
      <c r="G92" t="s">
        <v>9</v>
      </c>
      <c r="H92" t="s">
        <v>23</v>
      </c>
      <c r="I92">
        <v>2</v>
      </c>
      <c r="J92" s="2">
        <v>42492.352129629631</v>
      </c>
    </row>
    <row r="93" spans="1:10" x14ac:dyDescent="0.25">
      <c r="A93" t="s">
        <v>1221</v>
      </c>
      <c r="B93">
        <v>3</v>
      </c>
      <c r="C93">
        <v>50294</v>
      </c>
      <c r="D93" t="s">
        <v>31</v>
      </c>
      <c r="E93" s="1">
        <v>42507</v>
      </c>
      <c r="F93" s="1">
        <v>42510</v>
      </c>
      <c r="G93" t="s">
        <v>9</v>
      </c>
      <c r="H93" t="s">
        <v>19</v>
      </c>
      <c r="I93">
        <v>3</v>
      </c>
      <c r="J93" s="2">
        <v>42497.474085648151</v>
      </c>
    </row>
    <row r="94" spans="1:10" x14ac:dyDescent="0.25">
      <c r="A94" t="s">
        <v>1269</v>
      </c>
      <c r="B94">
        <v>6</v>
      </c>
      <c r="C94">
        <v>50294</v>
      </c>
      <c r="D94" t="s">
        <v>31</v>
      </c>
      <c r="E94" s="1">
        <v>42536</v>
      </c>
      <c r="F94" s="1">
        <v>42539</v>
      </c>
      <c r="G94" t="s">
        <v>9</v>
      </c>
      <c r="H94" t="s">
        <v>23</v>
      </c>
      <c r="I94">
        <v>3</v>
      </c>
      <c r="J94" s="2">
        <v>42505.411597222221</v>
      </c>
    </row>
    <row r="95" spans="1:10" x14ac:dyDescent="0.25">
      <c r="A95" t="s">
        <v>1276</v>
      </c>
      <c r="B95">
        <v>2</v>
      </c>
      <c r="C95">
        <v>50294</v>
      </c>
      <c r="D95" t="s">
        <v>31</v>
      </c>
      <c r="E95" s="1">
        <v>42505</v>
      </c>
      <c r="F95" s="1">
        <v>42507</v>
      </c>
      <c r="G95" t="s">
        <v>9</v>
      </c>
      <c r="H95" t="s">
        <v>19</v>
      </c>
      <c r="I95">
        <v>2</v>
      </c>
      <c r="J95" s="2">
        <v>42506.266388888886</v>
      </c>
    </row>
    <row r="96" spans="1:10" x14ac:dyDescent="0.25">
      <c r="A96" t="s">
        <v>1320</v>
      </c>
      <c r="B96">
        <v>7</v>
      </c>
      <c r="C96">
        <v>50294</v>
      </c>
      <c r="D96" t="s">
        <v>31</v>
      </c>
      <c r="E96" s="1">
        <v>42510</v>
      </c>
      <c r="F96" s="1">
        <v>42511</v>
      </c>
      <c r="G96" t="s">
        <v>9</v>
      </c>
      <c r="H96" t="s">
        <v>19</v>
      </c>
      <c r="I96">
        <v>1</v>
      </c>
      <c r="J96" s="2">
        <v>42510.287453703706</v>
      </c>
    </row>
    <row r="97" spans="1:10" x14ac:dyDescent="0.25">
      <c r="A97" t="s">
        <v>1351</v>
      </c>
      <c r="B97">
        <v>5</v>
      </c>
      <c r="C97">
        <v>50294</v>
      </c>
      <c r="D97" t="s">
        <v>31</v>
      </c>
      <c r="E97" s="1">
        <v>42515</v>
      </c>
      <c r="F97" s="1">
        <v>42517</v>
      </c>
      <c r="G97" t="s">
        <v>9</v>
      </c>
      <c r="H97" t="s">
        <v>23</v>
      </c>
      <c r="I97">
        <v>2</v>
      </c>
      <c r="J97" s="2">
        <v>42513.69122685185</v>
      </c>
    </row>
    <row r="98" spans="1:10" x14ac:dyDescent="0.25">
      <c r="A98" t="s">
        <v>1382</v>
      </c>
      <c r="B98">
        <v>4</v>
      </c>
      <c r="C98">
        <v>50294</v>
      </c>
      <c r="D98" t="s">
        <v>31</v>
      </c>
      <c r="E98" s="1">
        <v>42628</v>
      </c>
      <c r="F98" s="1">
        <v>42632</v>
      </c>
      <c r="G98" t="s">
        <v>9</v>
      </c>
      <c r="H98" t="s">
        <v>10</v>
      </c>
      <c r="I98">
        <v>4</v>
      </c>
      <c r="J98" s="2">
        <v>42517.033946759257</v>
      </c>
    </row>
    <row r="99" spans="1:10" x14ac:dyDescent="0.25">
      <c r="A99" t="s">
        <v>1396</v>
      </c>
      <c r="B99">
        <v>5</v>
      </c>
      <c r="C99">
        <v>50294</v>
      </c>
      <c r="D99" t="s">
        <v>31</v>
      </c>
      <c r="E99" s="1">
        <v>42543</v>
      </c>
      <c r="F99" s="1">
        <v>42546</v>
      </c>
      <c r="G99" t="s">
        <v>9</v>
      </c>
      <c r="H99" t="s">
        <v>23</v>
      </c>
      <c r="I99">
        <v>3</v>
      </c>
      <c r="J99" s="2">
        <v>42518.569085648145</v>
      </c>
    </row>
    <row r="100" spans="1:10" x14ac:dyDescent="0.25">
      <c r="A100" t="s">
        <v>1447</v>
      </c>
      <c r="B100">
        <v>5</v>
      </c>
      <c r="C100">
        <v>50294</v>
      </c>
      <c r="D100" t="s">
        <v>31</v>
      </c>
      <c r="E100" s="1">
        <v>42530</v>
      </c>
      <c r="F100" s="1">
        <v>42533</v>
      </c>
      <c r="G100" t="s">
        <v>9</v>
      </c>
      <c r="H100" t="s">
        <v>19</v>
      </c>
      <c r="I100">
        <v>3</v>
      </c>
      <c r="J100" s="2">
        <v>42527.847858796296</v>
      </c>
    </row>
    <row r="101" spans="1:10" x14ac:dyDescent="0.25">
      <c r="A101" t="s">
        <v>1448</v>
      </c>
      <c r="B101">
        <v>4</v>
      </c>
      <c r="C101">
        <v>50294</v>
      </c>
      <c r="D101" t="s">
        <v>31</v>
      </c>
      <c r="E101" s="1">
        <v>42554</v>
      </c>
      <c r="F101" s="1">
        <v>42557</v>
      </c>
      <c r="G101" t="s">
        <v>9</v>
      </c>
      <c r="H101" t="s">
        <v>23</v>
      </c>
      <c r="I101">
        <v>3</v>
      </c>
      <c r="J101" s="2">
        <v>42527.884837962964</v>
      </c>
    </row>
    <row r="102" spans="1:10" x14ac:dyDescent="0.25">
      <c r="A102" t="s">
        <v>1488</v>
      </c>
      <c r="B102">
        <v>3</v>
      </c>
      <c r="C102">
        <v>50294</v>
      </c>
      <c r="D102" t="s">
        <v>31</v>
      </c>
      <c r="E102" s="1">
        <v>42562</v>
      </c>
      <c r="F102" s="1">
        <v>42568</v>
      </c>
      <c r="G102" t="s">
        <v>9</v>
      </c>
      <c r="H102" t="s">
        <v>23</v>
      </c>
      <c r="I102">
        <v>6</v>
      </c>
      <c r="J102" s="2">
        <v>42534.489016203705</v>
      </c>
    </row>
    <row r="103" spans="1:10" x14ac:dyDescent="0.25">
      <c r="A103" t="s">
        <v>1492</v>
      </c>
      <c r="B103">
        <v>4</v>
      </c>
      <c r="C103">
        <v>50294</v>
      </c>
      <c r="D103" t="s">
        <v>31</v>
      </c>
      <c r="E103" s="1">
        <v>42551</v>
      </c>
      <c r="F103" s="1">
        <v>42554</v>
      </c>
      <c r="G103" t="s">
        <v>9</v>
      </c>
      <c r="H103" t="s">
        <v>10</v>
      </c>
      <c r="I103">
        <v>3</v>
      </c>
      <c r="J103" s="2">
        <v>42534.810127314813</v>
      </c>
    </row>
    <row r="104" spans="1:10" x14ac:dyDescent="0.25">
      <c r="A104" t="s">
        <v>1524</v>
      </c>
      <c r="B104">
        <v>2</v>
      </c>
      <c r="C104">
        <v>50294</v>
      </c>
      <c r="D104" t="s">
        <v>31</v>
      </c>
      <c r="E104" s="1">
        <v>42539</v>
      </c>
      <c r="F104" s="1">
        <v>42540</v>
      </c>
      <c r="G104" t="s">
        <v>9</v>
      </c>
      <c r="H104" t="s">
        <v>19</v>
      </c>
      <c r="I104">
        <v>1</v>
      </c>
      <c r="J104" s="2">
        <v>42538.715104166666</v>
      </c>
    </row>
    <row r="105" spans="1:10" x14ac:dyDescent="0.25">
      <c r="A105" t="s">
        <v>1562</v>
      </c>
      <c r="B105">
        <v>5</v>
      </c>
      <c r="C105">
        <v>50294</v>
      </c>
      <c r="D105" t="s">
        <v>31</v>
      </c>
      <c r="E105" s="1">
        <v>42593</v>
      </c>
      <c r="F105" s="1">
        <v>42598</v>
      </c>
      <c r="G105" t="s">
        <v>9</v>
      </c>
      <c r="H105" t="s">
        <v>23</v>
      </c>
      <c r="I105">
        <v>5</v>
      </c>
      <c r="J105" s="2">
        <v>42545.337222222224</v>
      </c>
    </row>
    <row r="106" spans="1:10" x14ac:dyDescent="0.25">
      <c r="A106" t="s">
        <v>1568</v>
      </c>
      <c r="B106">
        <v>2</v>
      </c>
      <c r="C106">
        <v>50294</v>
      </c>
      <c r="D106" t="s">
        <v>31</v>
      </c>
      <c r="E106" s="1">
        <v>42546</v>
      </c>
      <c r="F106" s="1">
        <v>42549</v>
      </c>
      <c r="G106" t="s">
        <v>9</v>
      </c>
      <c r="H106" t="s">
        <v>19</v>
      </c>
      <c r="I106">
        <v>3</v>
      </c>
      <c r="J106" s="2">
        <v>42545.377187500002</v>
      </c>
    </row>
    <row r="107" spans="1:10" x14ac:dyDescent="0.25">
      <c r="A107" t="s">
        <v>1584</v>
      </c>
      <c r="B107">
        <v>2</v>
      </c>
      <c r="C107">
        <v>50294</v>
      </c>
      <c r="D107" t="s">
        <v>31</v>
      </c>
      <c r="E107" s="1">
        <v>42570</v>
      </c>
      <c r="F107" s="1">
        <v>42575</v>
      </c>
      <c r="G107" t="s">
        <v>9</v>
      </c>
      <c r="H107" t="s">
        <v>19</v>
      </c>
      <c r="I107">
        <v>5</v>
      </c>
      <c r="J107" s="2">
        <v>42549.851030092592</v>
      </c>
    </row>
    <row r="108" spans="1:10" x14ac:dyDescent="0.25">
      <c r="A108" t="s">
        <v>1704</v>
      </c>
      <c r="B108">
        <v>6</v>
      </c>
      <c r="C108">
        <v>50294</v>
      </c>
      <c r="D108" t="s">
        <v>31</v>
      </c>
      <c r="E108" s="1">
        <v>42582</v>
      </c>
      <c r="F108" s="1">
        <v>42587</v>
      </c>
      <c r="G108" t="s">
        <v>9</v>
      </c>
      <c r="H108" t="s">
        <v>10</v>
      </c>
      <c r="I108">
        <v>5</v>
      </c>
      <c r="J108" s="2">
        <v>42564.737685185188</v>
      </c>
    </row>
    <row r="109" spans="1:10" x14ac:dyDescent="0.25">
      <c r="A109" t="s">
        <v>1730</v>
      </c>
      <c r="B109">
        <v>7</v>
      </c>
      <c r="C109">
        <v>50294</v>
      </c>
      <c r="D109" t="s">
        <v>31</v>
      </c>
      <c r="E109" s="1">
        <v>42579</v>
      </c>
      <c r="F109" s="1">
        <v>42581</v>
      </c>
      <c r="G109" t="s">
        <v>9</v>
      </c>
      <c r="H109" t="s">
        <v>23</v>
      </c>
      <c r="I109">
        <v>2</v>
      </c>
      <c r="J109" s="2">
        <v>42567.641226851854</v>
      </c>
    </row>
    <row r="110" spans="1:10" x14ac:dyDescent="0.25">
      <c r="A110" t="s">
        <v>1756</v>
      </c>
      <c r="B110">
        <v>5</v>
      </c>
      <c r="C110">
        <v>50294</v>
      </c>
      <c r="D110" t="s">
        <v>31</v>
      </c>
      <c r="E110" s="1">
        <v>42587</v>
      </c>
      <c r="F110" s="1">
        <v>42589</v>
      </c>
      <c r="G110" t="s">
        <v>9</v>
      </c>
      <c r="H110" t="s">
        <v>15</v>
      </c>
      <c r="I110">
        <v>2</v>
      </c>
      <c r="J110" s="2">
        <v>42571.83253472222</v>
      </c>
    </row>
    <row r="111" spans="1:10" x14ac:dyDescent="0.25">
      <c r="A111" t="s">
        <v>1844</v>
      </c>
      <c r="B111">
        <v>5</v>
      </c>
      <c r="C111">
        <v>50294</v>
      </c>
      <c r="D111" t="s">
        <v>31</v>
      </c>
      <c r="E111" s="1">
        <v>42581</v>
      </c>
      <c r="F111" s="1">
        <v>42582</v>
      </c>
      <c r="G111" t="s">
        <v>9</v>
      </c>
      <c r="H111" t="s">
        <v>23</v>
      </c>
      <c r="I111">
        <v>1</v>
      </c>
      <c r="J111" s="2">
        <v>42576.906574074077</v>
      </c>
    </row>
    <row r="112" spans="1:10" x14ac:dyDescent="0.25">
      <c r="A112" t="s">
        <v>1904</v>
      </c>
      <c r="B112">
        <v>5</v>
      </c>
      <c r="C112">
        <v>50294</v>
      </c>
      <c r="D112" t="s">
        <v>31</v>
      </c>
      <c r="E112" s="1">
        <v>42591</v>
      </c>
      <c r="F112" s="1">
        <v>42593</v>
      </c>
      <c r="G112" t="s">
        <v>9</v>
      </c>
      <c r="H112" t="s">
        <v>19</v>
      </c>
      <c r="I112">
        <v>2</v>
      </c>
      <c r="J112" s="2">
        <v>42582.476979166669</v>
      </c>
    </row>
    <row r="113" spans="1:10" x14ac:dyDescent="0.25">
      <c r="A113" t="s">
        <v>1944</v>
      </c>
      <c r="B113">
        <v>6</v>
      </c>
      <c r="C113">
        <v>50294</v>
      </c>
      <c r="D113" t="s">
        <v>31</v>
      </c>
      <c r="E113" s="1">
        <v>42589</v>
      </c>
      <c r="F113" s="1">
        <v>42590</v>
      </c>
      <c r="G113" t="s">
        <v>9</v>
      </c>
      <c r="H113" t="s">
        <v>21</v>
      </c>
      <c r="I113">
        <v>1</v>
      </c>
      <c r="J113" s="2">
        <v>42587.418530092589</v>
      </c>
    </row>
    <row r="114" spans="1:10" x14ac:dyDescent="0.25">
      <c r="A114" t="s">
        <v>2041</v>
      </c>
      <c r="B114">
        <v>5</v>
      </c>
      <c r="C114">
        <v>50294</v>
      </c>
      <c r="D114" t="s">
        <v>31</v>
      </c>
      <c r="E114" s="1">
        <v>42598</v>
      </c>
      <c r="F114" s="1">
        <v>42601</v>
      </c>
      <c r="G114" t="s">
        <v>9</v>
      </c>
      <c r="H114" t="s">
        <v>21</v>
      </c>
      <c r="I114">
        <v>3</v>
      </c>
      <c r="J114" s="2">
        <v>42597.761932870373</v>
      </c>
    </row>
    <row r="115" spans="1:10" x14ac:dyDescent="0.25">
      <c r="A115" t="s">
        <v>2069</v>
      </c>
      <c r="B115">
        <v>3</v>
      </c>
      <c r="C115">
        <v>50294</v>
      </c>
      <c r="D115" t="s">
        <v>31</v>
      </c>
      <c r="E115" s="1">
        <v>42636</v>
      </c>
      <c r="F115" s="1">
        <v>42638</v>
      </c>
      <c r="G115" t="s">
        <v>9</v>
      </c>
      <c r="H115" t="s">
        <v>23</v>
      </c>
      <c r="I115">
        <v>2</v>
      </c>
      <c r="J115" s="2">
        <v>42599.65997685185</v>
      </c>
    </row>
    <row r="116" spans="1:10" x14ac:dyDescent="0.25">
      <c r="A116" t="s">
        <v>2086</v>
      </c>
      <c r="B116">
        <v>6</v>
      </c>
      <c r="C116">
        <v>50294</v>
      </c>
      <c r="D116" t="s">
        <v>31</v>
      </c>
      <c r="E116" s="1">
        <v>42601</v>
      </c>
      <c r="F116" s="1">
        <v>42602</v>
      </c>
      <c r="G116" t="s">
        <v>9</v>
      </c>
      <c r="H116" t="s">
        <v>23</v>
      </c>
      <c r="I116">
        <v>1</v>
      </c>
      <c r="J116" s="2">
        <v>42601.336539351854</v>
      </c>
    </row>
    <row r="117" spans="1:10" x14ac:dyDescent="0.25">
      <c r="A117" t="s">
        <v>2151</v>
      </c>
      <c r="B117">
        <v>5</v>
      </c>
      <c r="C117">
        <v>50294</v>
      </c>
      <c r="D117" t="s">
        <v>31</v>
      </c>
      <c r="E117" s="1">
        <v>42608</v>
      </c>
      <c r="F117" s="1">
        <v>42610</v>
      </c>
      <c r="G117" t="s">
        <v>9</v>
      </c>
      <c r="H117" t="s">
        <v>23</v>
      </c>
      <c r="I117">
        <v>2</v>
      </c>
      <c r="J117" s="2">
        <v>42607.446516203701</v>
      </c>
    </row>
    <row r="118" spans="1:10" x14ac:dyDescent="0.25">
      <c r="A118" t="s">
        <v>2217</v>
      </c>
      <c r="B118">
        <v>4</v>
      </c>
      <c r="C118">
        <v>50294</v>
      </c>
      <c r="D118" t="s">
        <v>31</v>
      </c>
      <c r="E118" s="1">
        <v>42622</v>
      </c>
      <c r="F118" s="1">
        <v>42624</v>
      </c>
      <c r="G118" t="s">
        <v>9</v>
      </c>
      <c r="H118" t="s">
        <v>19</v>
      </c>
      <c r="I118">
        <v>2</v>
      </c>
      <c r="J118" s="2">
        <v>42616.663622685184</v>
      </c>
    </row>
    <row r="119" spans="1:10" x14ac:dyDescent="0.25">
      <c r="A119" t="s">
        <v>2232</v>
      </c>
      <c r="B119">
        <v>4</v>
      </c>
      <c r="C119">
        <v>50294</v>
      </c>
      <c r="D119" t="s">
        <v>31</v>
      </c>
      <c r="E119" s="1">
        <v>42641</v>
      </c>
      <c r="F119" s="1">
        <v>42645</v>
      </c>
      <c r="G119" t="s">
        <v>9</v>
      </c>
      <c r="H119" t="s">
        <v>21</v>
      </c>
      <c r="I119">
        <v>4</v>
      </c>
      <c r="J119" s="2">
        <v>42619.475289351853</v>
      </c>
    </row>
    <row r="120" spans="1:10" x14ac:dyDescent="0.25">
      <c r="A120" t="s">
        <v>2239</v>
      </c>
      <c r="B120">
        <v>2</v>
      </c>
      <c r="C120">
        <v>50294</v>
      </c>
      <c r="D120" t="s">
        <v>31</v>
      </c>
      <c r="E120" s="1">
        <v>42633</v>
      </c>
      <c r="F120" s="1">
        <v>42635</v>
      </c>
      <c r="G120" t="s">
        <v>9</v>
      </c>
      <c r="H120" t="s">
        <v>21</v>
      </c>
      <c r="I120">
        <v>2</v>
      </c>
      <c r="J120" s="2">
        <v>42620.337731481479</v>
      </c>
    </row>
    <row r="121" spans="1:10" x14ac:dyDescent="0.25">
      <c r="A121" t="s">
        <v>2288</v>
      </c>
      <c r="B121">
        <v>3</v>
      </c>
      <c r="C121">
        <v>50294</v>
      </c>
      <c r="D121" t="s">
        <v>31</v>
      </c>
      <c r="E121" s="1">
        <v>42625</v>
      </c>
      <c r="F121" s="1">
        <v>42628</v>
      </c>
      <c r="G121" t="s">
        <v>9</v>
      </c>
      <c r="H121" t="s">
        <v>10</v>
      </c>
      <c r="I121">
        <v>3</v>
      </c>
      <c r="J121" s="2">
        <v>42623.271655092591</v>
      </c>
    </row>
    <row r="122" spans="1:10" x14ac:dyDescent="0.25">
      <c r="A122" t="s">
        <v>2370</v>
      </c>
      <c r="B122">
        <v>7</v>
      </c>
      <c r="C122">
        <v>50294</v>
      </c>
      <c r="D122" t="s">
        <v>31</v>
      </c>
      <c r="E122" s="1">
        <v>42650</v>
      </c>
      <c r="F122" s="1">
        <v>42652</v>
      </c>
      <c r="G122" t="s">
        <v>9</v>
      </c>
      <c r="H122" t="s">
        <v>23</v>
      </c>
      <c r="I122">
        <v>2</v>
      </c>
      <c r="J122" s="2">
        <v>42629.575162037036</v>
      </c>
    </row>
    <row r="123" spans="1:10" x14ac:dyDescent="0.25">
      <c r="A123" t="s">
        <v>2390</v>
      </c>
      <c r="B123">
        <v>4</v>
      </c>
      <c r="C123">
        <v>50294</v>
      </c>
      <c r="D123" t="s">
        <v>31</v>
      </c>
      <c r="E123" s="1">
        <v>42632</v>
      </c>
      <c r="F123" s="1">
        <v>42633</v>
      </c>
      <c r="G123" t="s">
        <v>9</v>
      </c>
      <c r="H123" t="s">
        <v>19</v>
      </c>
      <c r="I123">
        <v>1</v>
      </c>
      <c r="J123" s="2">
        <v>42631.854039351849</v>
      </c>
    </row>
    <row r="124" spans="1:10" x14ac:dyDescent="0.25">
      <c r="A124" t="s">
        <v>2417</v>
      </c>
      <c r="B124">
        <v>3</v>
      </c>
      <c r="C124">
        <v>50294</v>
      </c>
      <c r="D124" t="s">
        <v>31</v>
      </c>
      <c r="E124" s="1">
        <v>42635</v>
      </c>
      <c r="F124" s="1">
        <v>42636</v>
      </c>
      <c r="G124" t="s">
        <v>9</v>
      </c>
      <c r="H124" t="s">
        <v>23</v>
      </c>
      <c r="I124">
        <v>1</v>
      </c>
      <c r="J124" s="2">
        <v>42634.292025462964</v>
      </c>
    </row>
    <row r="125" spans="1:10" x14ac:dyDescent="0.25">
      <c r="A125" t="s">
        <v>2484</v>
      </c>
      <c r="B125">
        <v>3</v>
      </c>
      <c r="C125">
        <v>50294</v>
      </c>
      <c r="D125" t="s">
        <v>31</v>
      </c>
      <c r="E125" s="1">
        <v>42659</v>
      </c>
      <c r="F125" s="1">
        <v>42668</v>
      </c>
      <c r="G125" t="s">
        <v>9</v>
      </c>
      <c r="H125" t="s">
        <v>19</v>
      </c>
      <c r="I125">
        <v>9</v>
      </c>
      <c r="J125" s="2">
        <v>42642.86923611111</v>
      </c>
    </row>
    <row r="126" spans="1:10" x14ac:dyDescent="0.25">
      <c r="A126" t="s">
        <v>2522</v>
      </c>
      <c r="B126">
        <v>4</v>
      </c>
      <c r="C126">
        <v>50294</v>
      </c>
      <c r="D126" t="s">
        <v>31</v>
      </c>
      <c r="E126" s="1">
        <v>42656</v>
      </c>
      <c r="F126" s="1">
        <v>42659</v>
      </c>
      <c r="G126" t="s">
        <v>9</v>
      </c>
      <c r="H126" t="s">
        <v>19</v>
      </c>
      <c r="I126">
        <v>3</v>
      </c>
      <c r="J126" s="2">
        <v>42646.603009259263</v>
      </c>
    </row>
    <row r="127" spans="1:10" x14ac:dyDescent="0.25">
      <c r="A127" t="s">
        <v>2563</v>
      </c>
      <c r="B127">
        <v>5</v>
      </c>
      <c r="C127">
        <v>50294</v>
      </c>
      <c r="D127" t="s">
        <v>31</v>
      </c>
      <c r="E127" s="1">
        <v>42671</v>
      </c>
      <c r="F127" s="1">
        <v>42675</v>
      </c>
      <c r="G127" t="s">
        <v>9</v>
      </c>
      <c r="H127" t="s">
        <v>10</v>
      </c>
      <c r="I127">
        <v>4</v>
      </c>
      <c r="J127" s="2">
        <v>42652.643877314818</v>
      </c>
    </row>
    <row r="128" spans="1:10" x14ac:dyDescent="0.25">
      <c r="A128" t="s">
        <v>2689</v>
      </c>
      <c r="B128">
        <v>4</v>
      </c>
      <c r="C128">
        <v>50294</v>
      </c>
      <c r="D128" t="s">
        <v>31</v>
      </c>
      <c r="E128" s="1">
        <v>42731</v>
      </c>
      <c r="F128" s="1">
        <v>42734</v>
      </c>
      <c r="G128" t="s">
        <v>9</v>
      </c>
      <c r="H128" t="s">
        <v>19</v>
      </c>
      <c r="I128">
        <v>3</v>
      </c>
      <c r="J128" s="2">
        <v>42671.831250000003</v>
      </c>
    </row>
    <row r="129" spans="1:10" x14ac:dyDescent="0.25">
      <c r="A129" t="s">
        <v>2764</v>
      </c>
      <c r="B129">
        <v>6</v>
      </c>
      <c r="C129">
        <v>50294</v>
      </c>
      <c r="D129" t="s">
        <v>31</v>
      </c>
      <c r="E129" s="1">
        <v>42685</v>
      </c>
      <c r="F129" s="1">
        <v>42687</v>
      </c>
      <c r="G129" t="s">
        <v>9</v>
      </c>
      <c r="H129" t="s">
        <v>21</v>
      </c>
      <c r="I129">
        <v>2</v>
      </c>
      <c r="J129" s="2">
        <v>42684.464502314811</v>
      </c>
    </row>
    <row r="130" spans="1:10" x14ac:dyDescent="0.25">
      <c r="A130" t="s">
        <v>2792</v>
      </c>
      <c r="B130">
        <v>3</v>
      </c>
      <c r="C130">
        <v>50294</v>
      </c>
      <c r="D130" t="s">
        <v>31</v>
      </c>
      <c r="E130" s="1">
        <v>42690</v>
      </c>
      <c r="F130" s="1">
        <v>42697</v>
      </c>
      <c r="G130" t="s">
        <v>9</v>
      </c>
      <c r="H130" t="s">
        <v>21</v>
      </c>
      <c r="I130">
        <v>7</v>
      </c>
      <c r="J130" s="2">
        <v>42690.602303240739</v>
      </c>
    </row>
    <row r="131" spans="1:10" x14ac:dyDescent="0.25">
      <c r="A131" t="s">
        <v>2821</v>
      </c>
      <c r="B131">
        <v>6</v>
      </c>
      <c r="C131">
        <v>50294</v>
      </c>
      <c r="D131" t="s">
        <v>31</v>
      </c>
      <c r="E131" s="1">
        <v>42706</v>
      </c>
      <c r="F131" s="1">
        <v>42708</v>
      </c>
      <c r="G131" t="s">
        <v>9</v>
      </c>
      <c r="H131" t="s">
        <v>23</v>
      </c>
      <c r="I131">
        <v>2</v>
      </c>
      <c r="J131" s="2">
        <v>42695.914733796293</v>
      </c>
    </row>
    <row r="132" spans="1:10" x14ac:dyDescent="0.25">
      <c r="A132" t="s">
        <v>2834</v>
      </c>
      <c r="B132">
        <v>5</v>
      </c>
      <c r="C132">
        <v>50294</v>
      </c>
      <c r="D132" t="s">
        <v>31</v>
      </c>
      <c r="E132" s="1">
        <v>42700</v>
      </c>
      <c r="F132" s="1">
        <v>42701</v>
      </c>
      <c r="G132" t="s">
        <v>9</v>
      </c>
      <c r="H132" t="s">
        <v>19</v>
      </c>
      <c r="I132">
        <v>1</v>
      </c>
      <c r="J132" s="2">
        <v>42698.585451388892</v>
      </c>
    </row>
    <row r="133" spans="1:10" x14ac:dyDescent="0.25">
      <c r="A133" t="s">
        <v>2836</v>
      </c>
      <c r="B133">
        <v>4</v>
      </c>
      <c r="C133">
        <v>50294</v>
      </c>
      <c r="D133" t="s">
        <v>31</v>
      </c>
      <c r="E133" s="1">
        <v>42725</v>
      </c>
      <c r="F133" s="1">
        <v>42730</v>
      </c>
      <c r="G133" t="s">
        <v>9</v>
      </c>
      <c r="H133" t="s">
        <v>19</v>
      </c>
      <c r="I133">
        <v>5</v>
      </c>
      <c r="J133" s="2">
        <v>42698.774525462963</v>
      </c>
    </row>
    <row r="134" spans="1:10" x14ac:dyDescent="0.25">
      <c r="A134" t="s">
        <v>2838</v>
      </c>
      <c r="B134">
        <v>6</v>
      </c>
      <c r="C134">
        <v>50294</v>
      </c>
      <c r="D134" t="s">
        <v>31</v>
      </c>
      <c r="E134" s="1">
        <v>42713</v>
      </c>
      <c r="F134" s="1">
        <v>42715</v>
      </c>
      <c r="G134" t="s">
        <v>9</v>
      </c>
      <c r="H134" t="s">
        <v>23</v>
      </c>
      <c r="I134">
        <v>2</v>
      </c>
      <c r="J134" s="2">
        <v>42699.446122685185</v>
      </c>
    </row>
    <row r="135" spans="1:10" x14ac:dyDescent="0.25">
      <c r="A135" t="s">
        <v>2846</v>
      </c>
      <c r="B135">
        <v>7</v>
      </c>
      <c r="C135">
        <v>50294</v>
      </c>
      <c r="D135" t="s">
        <v>31</v>
      </c>
      <c r="E135" s="1">
        <v>42735</v>
      </c>
      <c r="F135" s="1">
        <v>42738</v>
      </c>
      <c r="G135" t="s">
        <v>9</v>
      </c>
      <c r="H135" t="s">
        <v>10</v>
      </c>
      <c r="I135">
        <v>3</v>
      </c>
      <c r="J135" s="2">
        <v>42701.528101851851</v>
      </c>
    </row>
    <row r="136" spans="1:10" x14ac:dyDescent="0.25">
      <c r="A136" t="s">
        <v>2869</v>
      </c>
      <c r="B136">
        <v>1</v>
      </c>
      <c r="C136">
        <v>50294</v>
      </c>
      <c r="D136" t="s">
        <v>31</v>
      </c>
      <c r="E136" s="1">
        <v>42720</v>
      </c>
      <c r="F136" s="1">
        <v>42721</v>
      </c>
      <c r="G136" t="s">
        <v>9</v>
      </c>
      <c r="H136" t="s">
        <v>23</v>
      </c>
      <c r="I136">
        <v>1</v>
      </c>
      <c r="J136" s="2">
        <v>42711.468923611108</v>
      </c>
    </row>
    <row r="137" spans="1:10" x14ac:dyDescent="0.25">
      <c r="A137" t="s">
        <v>2891</v>
      </c>
      <c r="B137">
        <v>4</v>
      </c>
      <c r="C137">
        <v>50294</v>
      </c>
      <c r="D137" t="s">
        <v>31</v>
      </c>
      <c r="E137" s="1">
        <v>42734</v>
      </c>
      <c r="F137" s="1">
        <v>42735</v>
      </c>
      <c r="G137" t="s">
        <v>9</v>
      </c>
      <c r="H137" t="s">
        <v>19</v>
      </c>
      <c r="I137">
        <v>1</v>
      </c>
      <c r="J137" s="2">
        <v>42733.574363425927</v>
      </c>
    </row>
    <row r="138" spans="1:10" x14ac:dyDescent="0.25">
      <c r="A138" t="s">
        <v>77</v>
      </c>
      <c r="B138">
        <v>4</v>
      </c>
      <c r="C138">
        <v>50300</v>
      </c>
      <c r="D138" t="s">
        <v>39</v>
      </c>
      <c r="E138" s="1">
        <v>42481</v>
      </c>
      <c r="F138" s="1">
        <v>42491</v>
      </c>
      <c r="G138" t="s">
        <v>9</v>
      </c>
      <c r="H138" t="s">
        <v>21</v>
      </c>
      <c r="I138">
        <v>10</v>
      </c>
      <c r="J138" s="2">
        <v>42380.722708333335</v>
      </c>
    </row>
    <row r="139" spans="1:10" x14ac:dyDescent="0.25">
      <c r="A139" t="s">
        <v>149</v>
      </c>
      <c r="B139">
        <v>5</v>
      </c>
      <c r="C139">
        <v>50300</v>
      </c>
      <c r="D139" t="s">
        <v>39</v>
      </c>
      <c r="E139" s="1">
        <v>42426</v>
      </c>
      <c r="F139" s="1">
        <v>42430</v>
      </c>
      <c r="G139" t="s">
        <v>9</v>
      </c>
      <c r="H139" t="s">
        <v>19</v>
      </c>
      <c r="I139">
        <v>4</v>
      </c>
      <c r="J139" s="2">
        <v>42386.968784722223</v>
      </c>
    </row>
    <row r="140" spans="1:10" x14ac:dyDescent="0.25">
      <c r="A140" t="s">
        <v>214</v>
      </c>
      <c r="B140">
        <v>7</v>
      </c>
      <c r="C140">
        <v>50300</v>
      </c>
      <c r="D140" t="s">
        <v>39</v>
      </c>
      <c r="E140" s="1">
        <v>42460</v>
      </c>
      <c r="F140" s="1">
        <v>42463</v>
      </c>
      <c r="G140" t="s">
        <v>9</v>
      </c>
      <c r="H140" t="s">
        <v>19</v>
      </c>
      <c r="I140">
        <v>3</v>
      </c>
      <c r="J140" s="2">
        <v>42395.60533564815</v>
      </c>
    </row>
    <row r="141" spans="1:10" x14ac:dyDescent="0.25">
      <c r="A141" t="s">
        <v>223</v>
      </c>
      <c r="B141">
        <v>7</v>
      </c>
      <c r="C141">
        <v>50300</v>
      </c>
      <c r="D141" t="s">
        <v>39</v>
      </c>
      <c r="E141" s="1">
        <v>42454</v>
      </c>
      <c r="F141" s="1">
        <v>42459</v>
      </c>
      <c r="G141" t="s">
        <v>9</v>
      </c>
      <c r="H141" t="s">
        <v>23</v>
      </c>
      <c r="I141">
        <v>5</v>
      </c>
      <c r="J141" s="2">
        <v>42395.651678240742</v>
      </c>
    </row>
    <row r="142" spans="1:10" x14ac:dyDescent="0.25">
      <c r="A142" t="s">
        <v>224</v>
      </c>
      <c r="B142">
        <v>7</v>
      </c>
      <c r="C142">
        <v>50300</v>
      </c>
      <c r="D142" t="s">
        <v>39</v>
      </c>
      <c r="E142" s="1">
        <v>42475</v>
      </c>
      <c r="F142" s="1">
        <v>42477</v>
      </c>
      <c r="G142" t="s">
        <v>9</v>
      </c>
      <c r="H142" t="s">
        <v>56</v>
      </c>
      <c r="I142">
        <v>2</v>
      </c>
      <c r="J142" s="2">
        <v>42395.651736111111</v>
      </c>
    </row>
    <row r="143" spans="1:10" x14ac:dyDescent="0.25">
      <c r="A143" t="s">
        <v>320</v>
      </c>
      <c r="B143">
        <v>4</v>
      </c>
      <c r="C143">
        <v>50300</v>
      </c>
      <c r="D143" t="s">
        <v>39</v>
      </c>
      <c r="E143" s="1">
        <v>42450</v>
      </c>
      <c r="F143" s="1">
        <v>42453</v>
      </c>
      <c r="G143" t="s">
        <v>9</v>
      </c>
      <c r="H143" t="s">
        <v>23</v>
      </c>
      <c r="I143">
        <v>3</v>
      </c>
      <c r="J143" s="2">
        <v>42401.39335648148</v>
      </c>
    </row>
    <row r="144" spans="1:10" x14ac:dyDescent="0.25">
      <c r="A144" t="s">
        <v>365</v>
      </c>
      <c r="B144">
        <v>7</v>
      </c>
      <c r="C144">
        <v>50300</v>
      </c>
      <c r="D144" t="s">
        <v>39</v>
      </c>
      <c r="E144" s="1">
        <v>42517</v>
      </c>
      <c r="F144" s="1">
        <v>42519</v>
      </c>
      <c r="G144" t="s">
        <v>9</v>
      </c>
      <c r="H144" t="s">
        <v>21</v>
      </c>
      <c r="I144">
        <v>2</v>
      </c>
      <c r="J144" s="2">
        <v>42405.840405092589</v>
      </c>
    </row>
    <row r="145" spans="1:10" x14ac:dyDescent="0.25">
      <c r="A145" t="s">
        <v>368</v>
      </c>
      <c r="B145">
        <v>7</v>
      </c>
      <c r="C145">
        <v>50300</v>
      </c>
      <c r="D145" t="s">
        <v>39</v>
      </c>
      <c r="E145" s="1">
        <v>42412</v>
      </c>
      <c r="F145" s="1">
        <v>42414</v>
      </c>
      <c r="G145" t="s">
        <v>9</v>
      </c>
      <c r="H145" t="s">
        <v>21</v>
      </c>
      <c r="I145">
        <v>2</v>
      </c>
      <c r="J145" s="2">
        <v>42409.450057870374</v>
      </c>
    </row>
    <row r="146" spans="1:10" x14ac:dyDescent="0.25">
      <c r="A146" t="s">
        <v>447</v>
      </c>
      <c r="B146">
        <v>5</v>
      </c>
      <c r="C146">
        <v>50300</v>
      </c>
      <c r="D146" t="s">
        <v>39</v>
      </c>
      <c r="E146" s="1">
        <v>42447</v>
      </c>
      <c r="F146" s="1">
        <v>42449</v>
      </c>
      <c r="G146" t="s">
        <v>9</v>
      </c>
      <c r="H146" t="s">
        <v>19</v>
      </c>
      <c r="I146">
        <v>2</v>
      </c>
      <c r="J146" s="2">
        <v>42415.304247685184</v>
      </c>
    </row>
    <row r="147" spans="1:10" x14ac:dyDescent="0.25">
      <c r="A147" t="s">
        <v>525</v>
      </c>
      <c r="B147">
        <v>5</v>
      </c>
      <c r="C147">
        <v>50300</v>
      </c>
      <c r="D147" t="s">
        <v>39</v>
      </c>
      <c r="E147" s="1">
        <v>42596</v>
      </c>
      <c r="F147" s="1">
        <v>42602</v>
      </c>
      <c r="G147" t="s">
        <v>9</v>
      </c>
      <c r="H147" t="s">
        <v>10</v>
      </c>
      <c r="I147">
        <v>6</v>
      </c>
      <c r="J147" s="2">
        <v>42424.750138888892</v>
      </c>
    </row>
    <row r="148" spans="1:10" x14ac:dyDescent="0.25">
      <c r="A148" t="s">
        <v>569</v>
      </c>
      <c r="B148">
        <v>7</v>
      </c>
      <c r="C148">
        <v>50300</v>
      </c>
      <c r="D148" t="s">
        <v>39</v>
      </c>
      <c r="E148" s="1">
        <v>42494</v>
      </c>
      <c r="F148" s="1">
        <v>42498</v>
      </c>
      <c r="G148" t="s">
        <v>9</v>
      </c>
      <c r="H148" t="s">
        <v>19</v>
      </c>
      <c r="I148">
        <v>4</v>
      </c>
      <c r="J148" s="2">
        <v>42428.61314814815</v>
      </c>
    </row>
    <row r="149" spans="1:10" x14ac:dyDescent="0.25">
      <c r="A149" t="s">
        <v>682</v>
      </c>
      <c r="B149">
        <v>1</v>
      </c>
      <c r="C149">
        <v>50300</v>
      </c>
      <c r="D149" t="s">
        <v>39</v>
      </c>
      <c r="E149" s="1">
        <v>42437</v>
      </c>
      <c r="F149" s="1">
        <v>42439</v>
      </c>
      <c r="G149" t="s">
        <v>9</v>
      </c>
      <c r="H149" t="s">
        <v>21</v>
      </c>
      <c r="I149">
        <v>2</v>
      </c>
      <c r="J149" s="2">
        <v>42437.360497685186</v>
      </c>
    </row>
    <row r="150" spans="1:10" x14ac:dyDescent="0.25">
      <c r="A150" t="s">
        <v>813</v>
      </c>
      <c r="B150">
        <v>2</v>
      </c>
      <c r="C150">
        <v>50300</v>
      </c>
      <c r="D150" t="s">
        <v>39</v>
      </c>
      <c r="E150" s="1">
        <v>42453</v>
      </c>
      <c r="F150" s="1">
        <v>42454</v>
      </c>
      <c r="G150" t="s">
        <v>9</v>
      </c>
      <c r="H150" t="s">
        <v>19</v>
      </c>
      <c r="I150">
        <v>1</v>
      </c>
      <c r="J150" s="2">
        <v>42451.916307870371</v>
      </c>
    </row>
    <row r="151" spans="1:10" x14ac:dyDescent="0.25">
      <c r="A151" t="s">
        <v>928</v>
      </c>
      <c r="B151">
        <v>7</v>
      </c>
      <c r="C151">
        <v>50300</v>
      </c>
      <c r="D151" t="s">
        <v>39</v>
      </c>
      <c r="E151" s="1">
        <v>42503</v>
      </c>
      <c r="F151" s="1">
        <v>42506</v>
      </c>
      <c r="G151" t="s">
        <v>9</v>
      </c>
      <c r="H151" t="s">
        <v>12</v>
      </c>
      <c r="I151">
        <v>3</v>
      </c>
      <c r="J151" s="2">
        <v>42467.498912037037</v>
      </c>
    </row>
    <row r="152" spans="1:10" x14ac:dyDescent="0.25">
      <c r="A152" t="s">
        <v>983</v>
      </c>
      <c r="B152">
        <v>3</v>
      </c>
      <c r="C152">
        <v>50300</v>
      </c>
      <c r="D152" t="s">
        <v>39</v>
      </c>
      <c r="E152" s="1">
        <v>42472</v>
      </c>
      <c r="F152" s="1">
        <v>42473</v>
      </c>
      <c r="G152" t="s">
        <v>9</v>
      </c>
      <c r="H152" t="s">
        <v>23</v>
      </c>
      <c r="I152">
        <v>1</v>
      </c>
      <c r="J152" s="2">
        <v>42472.434444444443</v>
      </c>
    </row>
    <row r="153" spans="1:10" x14ac:dyDescent="0.25">
      <c r="A153" t="s">
        <v>1033</v>
      </c>
      <c r="B153">
        <v>3</v>
      </c>
      <c r="C153">
        <v>50300</v>
      </c>
      <c r="D153" t="s">
        <v>39</v>
      </c>
      <c r="E153" s="1">
        <v>42513</v>
      </c>
      <c r="F153" s="1">
        <v>42517</v>
      </c>
      <c r="G153" t="s">
        <v>9</v>
      </c>
      <c r="H153" t="s">
        <v>23</v>
      </c>
      <c r="I153">
        <v>4</v>
      </c>
      <c r="J153" s="2">
        <v>42475.930497685185</v>
      </c>
    </row>
    <row r="154" spans="1:10" x14ac:dyDescent="0.25">
      <c r="A154" t="s">
        <v>1063</v>
      </c>
      <c r="B154">
        <v>5</v>
      </c>
      <c r="C154">
        <v>50300</v>
      </c>
      <c r="D154" t="s">
        <v>39</v>
      </c>
      <c r="E154" s="1">
        <v>42541</v>
      </c>
      <c r="F154" s="1">
        <v>42545</v>
      </c>
      <c r="G154" t="s">
        <v>9</v>
      </c>
      <c r="H154" t="s">
        <v>12</v>
      </c>
      <c r="I154">
        <v>4</v>
      </c>
      <c r="J154" s="2">
        <v>42478.83935185185</v>
      </c>
    </row>
    <row r="155" spans="1:10" x14ac:dyDescent="0.25">
      <c r="A155" t="s">
        <v>1078</v>
      </c>
      <c r="B155">
        <v>6</v>
      </c>
      <c r="C155">
        <v>50300</v>
      </c>
      <c r="D155" t="s">
        <v>39</v>
      </c>
      <c r="E155" s="1">
        <v>42588</v>
      </c>
      <c r="F155" s="1">
        <v>42592</v>
      </c>
      <c r="G155" t="s">
        <v>9</v>
      </c>
      <c r="H155" t="s">
        <v>19</v>
      </c>
      <c r="I155">
        <v>4</v>
      </c>
      <c r="J155" s="2">
        <v>42479.70789351852</v>
      </c>
    </row>
    <row r="156" spans="1:10" x14ac:dyDescent="0.25">
      <c r="A156" t="s">
        <v>1140</v>
      </c>
      <c r="B156">
        <v>4</v>
      </c>
      <c r="C156">
        <v>50300</v>
      </c>
      <c r="D156" t="s">
        <v>39</v>
      </c>
      <c r="E156" s="1">
        <v>42653</v>
      </c>
      <c r="F156" s="1">
        <v>42656</v>
      </c>
      <c r="G156" t="s">
        <v>9</v>
      </c>
      <c r="H156" t="s">
        <v>21</v>
      </c>
      <c r="I156">
        <v>3</v>
      </c>
      <c r="J156" s="2">
        <v>42487.40111111111</v>
      </c>
    </row>
    <row r="157" spans="1:10" x14ac:dyDescent="0.25">
      <c r="A157" t="s">
        <v>1155</v>
      </c>
      <c r="B157">
        <v>4</v>
      </c>
      <c r="C157">
        <v>50300</v>
      </c>
      <c r="D157" t="s">
        <v>39</v>
      </c>
      <c r="E157" s="1">
        <v>42634</v>
      </c>
      <c r="F157" s="1">
        <v>42639</v>
      </c>
      <c r="G157" t="s">
        <v>9</v>
      </c>
      <c r="H157" t="s">
        <v>23</v>
      </c>
      <c r="I157">
        <v>5</v>
      </c>
      <c r="J157" s="2">
        <v>42488.372430555559</v>
      </c>
    </row>
    <row r="158" spans="1:10" x14ac:dyDescent="0.25">
      <c r="A158" t="s">
        <v>1179</v>
      </c>
      <c r="B158">
        <v>4</v>
      </c>
      <c r="C158">
        <v>50300</v>
      </c>
      <c r="D158" t="s">
        <v>39</v>
      </c>
      <c r="E158" s="1">
        <v>42491</v>
      </c>
      <c r="F158" s="1">
        <v>42493</v>
      </c>
      <c r="G158" t="s">
        <v>9</v>
      </c>
      <c r="H158" t="s">
        <v>19</v>
      </c>
      <c r="I158">
        <v>2</v>
      </c>
      <c r="J158" s="2">
        <v>42491.543645833335</v>
      </c>
    </row>
    <row r="159" spans="1:10" x14ac:dyDescent="0.25">
      <c r="A159" t="s">
        <v>1211</v>
      </c>
      <c r="B159">
        <v>1</v>
      </c>
      <c r="C159">
        <v>50300</v>
      </c>
      <c r="D159" t="s">
        <v>39</v>
      </c>
      <c r="E159" s="1">
        <v>42521</v>
      </c>
      <c r="F159" s="1">
        <v>42524</v>
      </c>
      <c r="G159" t="s">
        <v>9</v>
      </c>
      <c r="H159" t="s">
        <v>23</v>
      </c>
      <c r="I159">
        <v>3</v>
      </c>
      <c r="J159" s="2">
        <v>42495.620034722226</v>
      </c>
    </row>
    <row r="160" spans="1:10" x14ac:dyDescent="0.25">
      <c r="A160" t="s">
        <v>59</v>
      </c>
      <c r="B160">
        <v>7</v>
      </c>
      <c r="C160">
        <v>50300</v>
      </c>
      <c r="D160" t="s">
        <v>39</v>
      </c>
      <c r="E160" s="1">
        <v>42510</v>
      </c>
      <c r="F160" s="1">
        <v>42512</v>
      </c>
      <c r="G160" t="s">
        <v>9</v>
      </c>
      <c r="H160" t="s">
        <v>23</v>
      </c>
      <c r="I160">
        <v>2</v>
      </c>
      <c r="J160" s="2">
        <v>42500.6169212963</v>
      </c>
    </row>
    <row r="161" spans="1:10" x14ac:dyDescent="0.25">
      <c r="A161" t="s">
        <v>1304</v>
      </c>
      <c r="B161">
        <v>7</v>
      </c>
      <c r="C161">
        <v>50300</v>
      </c>
      <c r="D161" t="s">
        <v>39</v>
      </c>
      <c r="E161" s="1">
        <v>42545</v>
      </c>
      <c r="F161" s="1">
        <v>42547</v>
      </c>
      <c r="G161" t="s">
        <v>9</v>
      </c>
      <c r="H161" t="s">
        <v>19</v>
      </c>
      <c r="I161">
        <v>2</v>
      </c>
      <c r="J161" s="2">
        <v>42508.475312499999</v>
      </c>
    </row>
    <row r="162" spans="1:10" x14ac:dyDescent="0.25">
      <c r="A162" t="s">
        <v>1309</v>
      </c>
      <c r="B162">
        <v>6</v>
      </c>
      <c r="C162">
        <v>50300</v>
      </c>
      <c r="D162" t="s">
        <v>39</v>
      </c>
      <c r="E162" s="1">
        <v>42658</v>
      </c>
      <c r="F162" s="1">
        <v>42661</v>
      </c>
      <c r="G162" t="s">
        <v>9</v>
      </c>
      <c r="H162" t="s">
        <v>12</v>
      </c>
      <c r="I162">
        <v>3</v>
      </c>
      <c r="J162" s="2">
        <v>42509.273831018516</v>
      </c>
    </row>
    <row r="163" spans="1:10" x14ac:dyDescent="0.25">
      <c r="A163" t="s">
        <v>1326</v>
      </c>
      <c r="B163">
        <v>2</v>
      </c>
      <c r="C163">
        <v>50300</v>
      </c>
      <c r="D163" t="s">
        <v>39</v>
      </c>
      <c r="E163" s="1">
        <v>42528</v>
      </c>
      <c r="F163" s="1">
        <v>42531</v>
      </c>
      <c r="G163" t="s">
        <v>9</v>
      </c>
      <c r="H163" t="s">
        <v>19</v>
      </c>
      <c r="I163">
        <v>3</v>
      </c>
      <c r="J163" s="2">
        <v>42511.394780092596</v>
      </c>
    </row>
    <row r="164" spans="1:10" x14ac:dyDescent="0.25">
      <c r="A164" t="s">
        <v>1355</v>
      </c>
      <c r="B164">
        <v>1</v>
      </c>
      <c r="C164">
        <v>50300</v>
      </c>
      <c r="D164" t="s">
        <v>39</v>
      </c>
      <c r="E164" s="1">
        <v>42557</v>
      </c>
      <c r="F164" s="1">
        <v>42559</v>
      </c>
      <c r="G164" t="s">
        <v>9</v>
      </c>
      <c r="H164" t="s">
        <v>23</v>
      </c>
      <c r="I164">
        <v>2</v>
      </c>
      <c r="J164" s="2">
        <v>42513.847500000003</v>
      </c>
    </row>
    <row r="165" spans="1:10" x14ac:dyDescent="0.25">
      <c r="A165" t="s">
        <v>1364</v>
      </c>
      <c r="B165">
        <v>6</v>
      </c>
      <c r="C165">
        <v>50300</v>
      </c>
      <c r="D165" t="s">
        <v>39</v>
      </c>
      <c r="E165" s="1">
        <v>42538</v>
      </c>
      <c r="F165" s="1">
        <v>42540</v>
      </c>
      <c r="G165" t="s">
        <v>9</v>
      </c>
      <c r="H165" t="s">
        <v>12</v>
      </c>
      <c r="I165">
        <v>2</v>
      </c>
      <c r="J165" s="2">
        <v>42515.313275462962</v>
      </c>
    </row>
    <row r="166" spans="1:10" x14ac:dyDescent="0.25">
      <c r="A166" t="s">
        <v>1398</v>
      </c>
      <c r="B166">
        <v>6</v>
      </c>
      <c r="C166">
        <v>50300</v>
      </c>
      <c r="D166" t="s">
        <v>39</v>
      </c>
      <c r="E166" s="1">
        <v>42524</v>
      </c>
      <c r="F166" s="1">
        <v>42526</v>
      </c>
      <c r="G166" t="s">
        <v>9</v>
      </c>
      <c r="H166" t="s">
        <v>23</v>
      </c>
      <c r="I166">
        <v>2</v>
      </c>
      <c r="J166" s="2">
        <v>42528.47583333333</v>
      </c>
    </row>
    <row r="167" spans="1:10" x14ac:dyDescent="0.25">
      <c r="A167" t="s">
        <v>1581</v>
      </c>
      <c r="B167">
        <v>4</v>
      </c>
      <c r="C167">
        <v>50300</v>
      </c>
      <c r="D167" t="s">
        <v>39</v>
      </c>
      <c r="E167" s="1">
        <v>42559</v>
      </c>
      <c r="F167" s="1">
        <v>42562</v>
      </c>
      <c r="G167" t="s">
        <v>9</v>
      </c>
      <c r="H167" t="s">
        <v>23</v>
      </c>
      <c r="I167">
        <v>3</v>
      </c>
      <c r="J167" s="2">
        <v>42548.233807870369</v>
      </c>
    </row>
    <row r="168" spans="1:10" x14ac:dyDescent="0.25">
      <c r="A168" t="s">
        <v>1585</v>
      </c>
      <c r="B168">
        <v>5</v>
      </c>
      <c r="C168">
        <v>50300</v>
      </c>
      <c r="D168" t="s">
        <v>39</v>
      </c>
      <c r="E168" s="1">
        <v>42570</v>
      </c>
      <c r="F168" s="1">
        <v>42574</v>
      </c>
      <c r="G168" t="s">
        <v>9</v>
      </c>
      <c r="H168" t="s">
        <v>19</v>
      </c>
      <c r="I168">
        <v>4</v>
      </c>
      <c r="J168" s="2">
        <v>42549.903229166666</v>
      </c>
    </row>
    <row r="169" spans="1:10" x14ac:dyDescent="0.25">
      <c r="A169" t="s">
        <v>1595</v>
      </c>
      <c r="B169">
        <v>6</v>
      </c>
      <c r="C169">
        <v>50300</v>
      </c>
      <c r="D169" t="s">
        <v>39</v>
      </c>
      <c r="E169" s="1">
        <v>42574</v>
      </c>
      <c r="F169" s="1">
        <v>42582</v>
      </c>
      <c r="G169" t="s">
        <v>9</v>
      </c>
      <c r="H169" t="s">
        <v>12</v>
      </c>
      <c r="I169">
        <v>8</v>
      </c>
      <c r="J169" s="2">
        <v>42550.884363425925</v>
      </c>
    </row>
    <row r="170" spans="1:10" x14ac:dyDescent="0.25">
      <c r="A170" t="s">
        <v>1689</v>
      </c>
      <c r="B170">
        <v>4</v>
      </c>
      <c r="C170">
        <v>50300</v>
      </c>
      <c r="D170" t="s">
        <v>39</v>
      </c>
      <c r="E170" s="1">
        <v>42562</v>
      </c>
      <c r="F170" s="1">
        <v>42569</v>
      </c>
      <c r="G170" t="s">
        <v>9</v>
      </c>
      <c r="H170" t="s">
        <v>12</v>
      </c>
      <c r="I170">
        <v>7</v>
      </c>
      <c r="J170" s="2">
        <v>42560.886828703704</v>
      </c>
    </row>
    <row r="171" spans="1:10" x14ac:dyDescent="0.25">
      <c r="A171" t="s">
        <v>1759</v>
      </c>
      <c r="B171">
        <v>6</v>
      </c>
      <c r="C171">
        <v>50300</v>
      </c>
      <c r="D171" t="s">
        <v>39</v>
      </c>
      <c r="E171" s="1">
        <v>42630</v>
      </c>
      <c r="F171" s="1">
        <v>42632</v>
      </c>
      <c r="G171" t="s">
        <v>9</v>
      </c>
      <c r="H171" t="s">
        <v>19</v>
      </c>
      <c r="I171">
        <v>2</v>
      </c>
      <c r="J171" s="2">
        <v>42572.254247685189</v>
      </c>
    </row>
    <row r="172" spans="1:10" x14ac:dyDescent="0.25">
      <c r="A172" t="s">
        <v>1808</v>
      </c>
      <c r="B172">
        <v>5</v>
      </c>
      <c r="C172">
        <v>50300</v>
      </c>
      <c r="D172" t="s">
        <v>39</v>
      </c>
      <c r="E172" s="1">
        <v>42583</v>
      </c>
      <c r="F172" s="1">
        <v>42588</v>
      </c>
      <c r="G172" t="s">
        <v>9</v>
      </c>
      <c r="H172" t="s">
        <v>23</v>
      </c>
      <c r="I172">
        <v>5</v>
      </c>
      <c r="J172" s="2">
        <v>42574.890266203707</v>
      </c>
    </row>
    <row r="173" spans="1:10" x14ac:dyDescent="0.25">
      <c r="A173" t="s">
        <v>1830</v>
      </c>
      <c r="B173">
        <v>2</v>
      </c>
      <c r="C173">
        <v>50300</v>
      </c>
      <c r="D173" t="s">
        <v>39</v>
      </c>
      <c r="E173" s="1">
        <v>42582</v>
      </c>
      <c r="F173" s="1">
        <v>42583</v>
      </c>
      <c r="G173" t="s">
        <v>9</v>
      </c>
      <c r="H173" t="s">
        <v>23</v>
      </c>
      <c r="I173">
        <v>1</v>
      </c>
      <c r="J173" s="2">
        <v>42576.453020833331</v>
      </c>
    </row>
    <row r="174" spans="1:10" x14ac:dyDescent="0.25">
      <c r="A174" t="s">
        <v>1951</v>
      </c>
      <c r="B174">
        <v>6</v>
      </c>
      <c r="C174">
        <v>50300</v>
      </c>
      <c r="D174" t="s">
        <v>39</v>
      </c>
      <c r="E174" s="1">
        <v>42592</v>
      </c>
      <c r="F174" s="1">
        <v>42594</v>
      </c>
      <c r="G174" t="s">
        <v>9</v>
      </c>
      <c r="H174" t="s">
        <v>23</v>
      </c>
      <c r="I174">
        <v>2</v>
      </c>
      <c r="J174" s="2">
        <v>42587.854560185187</v>
      </c>
    </row>
    <row r="175" spans="1:10" x14ac:dyDescent="0.25">
      <c r="A175" t="s">
        <v>1962</v>
      </c>
      <c r="B175">
        <v>5</v>
      </c>
      <c r="C175">
        <v>50300</v>
      </c>
      <c r="D175" t="s">
        <v>39</v>
      </c>
      <c r="E175" s="1">
        <v>42594</v>
      </c>
      <c r="F175" s="1">
        <v>42596</v>
      </c>
      <c r="G175" t="s">
        <v>9</v>
      </c>
      <c r="H175" t="s">
        <v>19</v>
      </c>
      <c r="I175">
        <v>2</v>
      </c>
      <c r="J175" s="2">
        <v>42589.540081018517</v>
      </c>
    </row>
    <row r="176" spans="1:10" x14ac:dyDescent="0.25">
      <c r="A176" t="s">
        <v>1968</v>
      </c>
      <c r="B176">
        <v>7</v>
      </c>
      <c r="C176">
        <v>50300</v>
      </c>
      <c r="D176" t="s">
        <v>39</v>
      </c>
      <c r="E176" s="1">
        <v>42607</v>
      </c>
      <c r="F176" s="1">
        <v>42610</v>
      </c>
      <c r="G176" t="s">
        <v>9</v>
      </c>
      <c r="H176" t="s">
        <v>12</v>
      </c>
      <c r="I176">
        <v>3</v>
      </c>
      <c r="J176" s="2">
        <v>42590.64675925926</v>
      </c>
    </row>
    <row r="177" spans="1:10" x14ac:dyDescent="0.25">
      <c r="A177" t="s">
        <v>1996</v>
      </c>
      <c r="B177">
        <v>5</v>
      </c>
      <c r="C177">
        <v>50300</v>
      </c>
      <c r="D177" t="s">
        <v>39</v>
      </c>
      <c r="E177" s="1">
        <v>42602</v>
      </c>
      <c r="F177" s="1">
        <v>42603</v>
      </c>
      <c r="G177" t="s">
        <v>9</v>
      </c>
      <c r="H177" t="s">
        <v>19</v>
      </c>
      <c r="I177">
        <v>1</v>
      </c>
      <c r="J177" s="2">
        <v>42593.674293981479</v>
      </c>
    </row>
    <row r="178" spans="1:10" x14ac:dyDescent="0.25">
      <c r="A178" t="s">
        <v>2049</v>
      </c>
      <c r="B178">
        <v>7</v>
      </c>
      <c r="C178">
        <v>50300</v>
      </c>
      <c r="D178" t="s">
        <v>39</v>
      </c>
      <c r="E178" s="1">
        <v>42643</v>
      </c>
      <c r="F178" s="1">
        <v>42645</v>
      </c>
      <c r="G178" t="s">
        <v>9</v>
      </c>
      <c r="H178" t="s">
        <v>12</v>
      </c>
      <c r="I178">
        <v>2</v>
      </c>
      <c r="J178" s="2">
        <v>42598.486666666664</v>
      </c>
    </row>
    <row r="179" spans="1:10" x14ac:dyDescent="0.25">
      <c r="A179" t="s">
        <v>2094</v>
      </c>
      <c r="B179">
        <v>3</v>
      </c>
      <c r="C179">
        <v>50300</v>
      </c>
      <c r="D179" t="s">
        <v>39</v>
      </c>
      <c r="E179" s="1">
        <v>42604</v>
      </c>
      <c r="F179" s="1">
        <v>42607</v>
      </c>
      <c r="G179" t="s">
        <v>9</v>
      </c>
      <c r="H179" t="s">
        <v>23</v>
      </c>
      <c r="I179">
        <v>3</v>
      </c>
      <c r="J179" s="2">
        <v>42602.453009259261</v>
      </c>
    </row>
    <row r="180" spans="1:10" x14ac:dyDescent="0.25">
      <c r="A180" t="s">
        <v>2136</v>
      </c>
      <c r="B180">
        <v>5</v>
      </c>
      <c r="C180">
        <v>50300</v>
      </c>
      <c r="D180" t="s">
        <v>39</v>
      </c>
      <c r="E180" s="1">
        <v>42628</v>
      </c>
      <c r="F180" s="1">
        <v>42630</v>
      </c>
      <c r="G180" t="s">
        <v>9</v>
      </c>
      <c r="H180" t="s">
        <v>19</v>
      </c>
      <c r="I180">
        <v>2</v>
      </c>
      <c r="J180" s="2">
        <v>42605.573240740741</v>
      </c>
    </row>
    <row r="181" spans="1:10" x14ac:dyDescent="0.25">
      <c r="A181" t="s">
        <v>2172</v>
      </c>
      <c r="B181">
        <v>3</v>
      </c>
      <c r="C181">
        <v>50300</v>
      </c>
      <c r="D181" t="s">
        <v>39</v>
      </c>
      <c r="E181" s="1">
        <v>42618</v>
      </c>
      <c r="F181" s="1">
        <v>42622</v>
      </c>
      <c r="G181" t="s">
        <v>9</v>
      </c>
      <c r="H181" t="s">
        <v>23</v>
      </c>
      <c r="I181">
        <v>4</v>
      </c>
      <c r="J181" s="2">
        <v>42611.341736111113</v>
      </c>
    </row>
    <row r="182" spans="1:10" x14ac:dyDescent="0.25">
      <c r="A182" t="s">
        <v>2183</v>
      </c>
      <c r="B182">
        <v>5</v>
      </c>
      <c r="C182">
        <v>50300</v>
      </c>
      <c r="D182" t="s">
        <v>39</v>
      </c>
      <c r="E182" s="1">
        <v>42615</v>
      </c>
      <c r="F182" s="1">
        <v>42617</v>
      </c>
      <c r="G182" t="s">
        <v>9</v>
      </c>
      <c r="H182" t="s">
        <v>23</v>
      </c>
      <c r="I182">
        <v>2</v>
      </c>
      <c r="J182" s="2">
        <v>42612.780543981484</v>
      </c>
    </row>
    <row r="183" spans="1:10" x14ac:dyDescent="0.25">
      <c r="A183" t="s">
        <v>2219</v>
      </c>
      <c r="B183">
        <v>5</v>
      </c>
      <c r="C183">
        <v>50300</v>
      </c>
      <c r="D183" t="s">
        <v>39</v>
      </c>
      <c r="E183" s="1">
        <v>42622</v>
      </c>
      <c r="F183" s="1">
        <v>42624</v>
      </c>
      <c r="G183" t="s">
        <v>9</v>
      </c>
      <c r="H183" t="s">
        <v>23</v>
      </c>
      <c r="I183">
        <v>2</v>
      </c>
      <c r="J183" s="2">
        <v>42616.774571759262</v>
      </c>
    </row>
    <row r="184" spans="1:10" x14ac:dyDescent="0.25">
      <c r="A184" t="s">
        <v>2339</v>
      </c>
      <c r="B184">
        <v>4</v>
      </c>
      <c r="C184">
        <v>50300</v>
      </c>
      <c r="D184" t="s">
        <v>39</v>
      </c>
      <c r="E184" s="1">
        <v>42627</v>
      </c>
      <c r="F184" s="1">
        <v>42628</v>
      </c>
      <c r="G184" t="s">
        <v>9</v>
      </c>
      <c r="H184" t="s">
        <v>23</v>
      </c>
      <c r="I184">
        <v>1</v>
      </c>
      <c r="J184" s="2">
        <v>42627.346099537041</v>
      </c>
    </row>
    <row r="185" spans="1:10" x14ac:dyDescent="0.25">
      <c r="A185" t="s">
        <v>2488</v>
      </c>
      <c r="B185">
        <v>6</v>
      </c>
      <c r="C185">
        <v>50300</v>
      </c>
      <c r="D185" t="s">
        <v>39</v>
      </c>
      <c r="E185" s="1">
        <v>42650</v>
      </c>
      <c r="F185" s="1">
        <v>42652</v>
      </c>
      <c r="G185" t="s">
        <v>9</v>
      </c>
      <c r="H185" t="s">
        <v>21</v>
      </c>
      <c r="I185">
        <v>2</v>
      </c>
      <c r="J185" s="2">
        <v>42643.321215277778</v>
      </c>
    </row>
    <row r="186" spans="1:10" x14ac:dyDescent="0.25">
      <c r="A186" t="s">
        <v>2498</v>
      </c>
      <c r="B186">
        <v>4</v>
      </c>
      <c r="C186">
        <v>50300</v>
      </c>
      <c r="D186" t="s">
        <v>39</v>
      </c>
      <c r="E186" s="1">
        <v>42657</v>
      </c>
      <c r="F186" s="1">
        <v>42658</v>
      </c>
      <c r="G186" t="s">
        <v>9</v>
      </c>
      <c r="H186" t="s">
        <v>19</v>
      </c>
      <c r="I186">
        <v>1</v>
      </c>
      <c r="J186" s="2">
        <v>42644.739178240743</v>
      </c>
    </row>
    <row r="187" spans="1:10" x14ac:dyDescent="0.25">
      <c r="A187" t="s">
        <v>2502</v>
      </c>
      <c r="B187">
        <v>4</v>
      </c>
      <c r="C187">
        <v>50300</v>
      </c>
      <c r="D187" t="s">
        <v>39</v>
      </c>
      <c r="E187" s="1">
        <v>42645</v>
      </c>
      <c r="F187" s="1">
        <v>42646</v>
      </c>
      <c r="G187" t="s">
        <v>9</v>
      </c>
      <c r="H187" t="s">
        <v>19</v>
      </c>
      <c r="I187">
        <v>1</v>
      </c>
      <c r="J187" s="2">
        <v>42644.934398148151</v>
      </c>
    </row>
    <row r="188" spans="1:10" x14ac:dyDescent="0.25">
      <c r="A188" t="s">
        <v>2518</v>
      </c>
      <c r="B188">
        <v>3</v>
      </c>
      <c r="C188">
        <v>50300</v>
      </c>
      <c r="D188" t="s">
        <v>39</v>
      </c>
      <c r="E188" s="1">
        <v>42647</v>
      </c>
      <c r="F188" s="1">
        <v>42650</v>
      </c>
      <c r="G188" t="s">
        <v>9</v>
      </c>
      <c r="H188" t="s">
        <v>23</v>
      </c>
      <c r="I188">
        <v>3</v>
      </c>
      <c r="J188" s="2">
        <v>42646.367627314816</v>
      </c>
    </row>
    <row r="189" spans="1:10" x14ac:dyDescent="0.25">
      <c r="A189" t="s">
        <v>2526</v>
      </c>
      <c r="B189">
        <v>7</v>
      </c>
      <c r="C189">
        <v>50300</v>
      </c>
      <c r="D189" t="s">
        <v>39</v>
      </c>
      <c r="E189" s="1">
        <v>42671</v>
      </c>
      <c r="F189" s="1">
        <v>42674</v>
      </c>
      <c r="G189" t="s">
        <v>9</v>
      </c>
      <c r="H189" t="s">
        <v>23</v>
      </c>
      <c r="I189">
        <v>3</v>
      </c>
      <c r="J189" s="2">
        <v>42646.968240740738</v>
      </c>
    </row>
    <row r="190" spans="1:10" x14ac:dyDescent="0.25">
      <c r="A190" t="s">
        <v>2533</v>
      </c>
      <c r="B190">
        <v>8</v>
      </c>
      <c r="C190">
        <v>50300</v>
      </c>
      <c r="D190" t="s">
        <v>39</v>
      </c>
      <c r="E190" s="1">
        <v>42730</v>
      </c>
      <c r="F190" s="1">
        <v>42733</v>
      </c>
      <c r="G190" t="s">
        <v>9</v>
      </c>
      <c r="H190" t="s">
        <v>23</v>
      </c>
      <c r="I190">
        <v>3</v>
      </c>
      <c r="J190" s="2">
        <v>42647.485648148147</v>
      </c>
    </row>
    <row r="191" spans="1:10" x14ac:dyDescent="0.25">
      <c r="A191" t="s">
        <v>2600</v>
      </c>
      <c r="B191">
        <v>4</v>
      </c>
      <c r="C191">
        <v>50300</v>
      </c>
      <c r="D191" t="s">
        <v>39</v>
      </c>
      <c r="E191" s="1">
        <v>42664</v>
      </c>
      <c r="F191" s="1">
        <v>42666</v>
      </c>
      <c r="G191" t="s">
        <v>9</v>
      </c>
      <c r="H191" t="s">
        <v>23</v>
      </c>
      <c r="I191">
        <v>2</v>
      </c>
      <c r="J191" s="2">
        <v>42657.533530092594</v>
      </c>
    </row>
    <row r="192" spans="1:10" x14ac:dyDescent="0.25">
      <c r="A192" t="s">
        <v>2630</v>
      </c>
      <c r="B192">
        <v>4</v>
      </c>
      <c r="C192">
        <v>50300</v>
      </c>
      <c r="D192" t="s">
        <v>39</v>
      </c>
      <c r="E192" s="1">
        <v>42678</v>
      </c>
      <c r="F192" s="1">
        <v>42680</v>
      </c>
      <c r="G192" t="s">
        <v>9</v>
      </c>
      <c r="H192" t="s">
        <v>19</v>
      </c>
      <c r="I192">
        <v>2</v>
      </c>
      <c r="J192" s="2">
        <v>42661.32540509259</v>
      </c>
    </row>
    <row r="193" spans="1:10" x14ac:dyDescent="0.25">
      <c r="A193" t="s">
        <v>2637</v>
      </c>
      <c r="B193">
        <v>1</v>
      </c>
      <c r="C193">
        <v>50300</v>
      </c>
      <c r="D193" t="s">
        <v>39</v>
      </c>
      <c r="E193" s="1">
        <v>42662</v>
      </c>
      <c r="F193" s="1">
        <v>42664</v>
      </c>
      <c r="G193" t="s">
        <v>9</v>
      </c>
      <c r="H193" t="s">
        <v>21</v>
      </c>
      <c r="I193">
        <v>2</v>
      </c>
      <c r="J193" s="2">
        <v>42662.36341435185</v>
      </c>
    </row>
    <row r="194" spans="1:10" x14ac:dyDescent="0.25">
      <c r="A194" t="s">
        <v>2683</v>
      </c>
      <c r="B194">
        <v>7</v>
      </c>
      <c r="C194">
        <v>50300</v>
      </c>
      <c r="D194" t="s">
        <v>39</v>
      </c>
      <c r="E194" s="1">
        <v>42685</v>
      </c>
      <c r="F194" s="1">
        <v>42687</v>
      </c>
      <c r="G194" t="s">
        <v>9</v>
      </c>
      <c r="H194" t="s">
        <v>23</v>
      </c>
      <c r="I194">
        <v>2</v>
      </c>
      <c r="J194" s="2">
        <v>42671.478773148148</v>
      </c>
    </row>
    <row r="195" spans="1:10" x14ac:dyDescent="0.25">
      <c r="A195" t="s">
        <v>2706</v>
      </c>
      <c r="B195">
        <v>6</v>
      </c>
      <c r="C195">
        <v>50300</v>
      </c>
      <c r="D195" t="s">
        <v>39</v>
      </c>
      <c r="E195" s="1">
        <v>42693</v>
      </c>
      <c r="F195" s="1">
        <v>42694</v>
      </c>
      <c r="G195" t="s">
        <v>9</v>
      </c>
      <c r="H195" t="s">
        <v>23</v>
      </c>
      <c r="I195">
        <v>1</v>
      </c>
      <c r="J195" s="2">
        <v>42674.677337962959</v>
      </c>
    </row>
    <row r="196" spans="1:10" x14ac:dyDescent="0.25">
      <c r="A196" t="s">
        <v>2725</v>
      </c>
      <c r="B196">
        <v>3</v>
      </c>
      <c r="C196">
        <v>50300</v>
      </c>
      <c r="D196" t="s">
        <v>39</v>
      </c>
      <c r="E196" s="1">
        <v>42705</v>
      </c>
      <c r="F196" s="1">
        <v>42724</v>
      </c>
      <c r="G196" t="s">
        <v>9</v>
      </c>
      <c r="H196" t="s">
        <v>21</v>
      </c>
      <c r="I196">
        <v>19</v>
      </c>
      <c r="J196" s="2">
        <v>42676.535462962966</v>
      </c>
    </row>
    <row r="197" spans="1:10" x14ac:dyDescent="0.25">
      <c r="A197" t="s">
        <v>2831</v>
      </c>
      <c r="B197">
        <v>5</v>
      </c>
      <c r="C197">
        <v>50300</v>
      </c>
      <c r="D197" t="s">
        <v>39</v>
      </c>
      <c r="E197" s="1">
        <v>42733</v>
      </c>
      <c r="F197" s="1">
        <v>42736</v>
      </c>
      <c r="G197" t="s">
        <v>9</v>
      </c>
      <c r="H197" t="s">
        <v>67</v>
      </c>
      <c r="I197">
        <v>3</v>
      </c>
      <c r="J197" s="2">
        <v>42697.675127314818</v>
      </c>
    </row>
    <row r="198" spans="1:10" x14ac:dyDescent="0.25">
      <c r="A198" t="s">
        <v>2839</v>
      </c>
      <c r="B198">
        <v>3</v>
      </c>
      <c r="C198">
        <v>50300</v>
      </c>
      <c r="D198" t="s">
        <v>39</v>
      </c>
      <c r="E198" s="1">
        <v>42699</v>
      </c>
      <c r="F198" s="1">
        <v>42701</v>
      </c>
      <c r="G198" t="s">
        <v>9</v>
      </c>
      <c r="H198" t="s">
        <v>21</v>
      </c>
      <c r="I198">
        <v>2</v>
      </c>
      <c r="J198" s="2">
        <v>42699.484814814816</v>
      </c>
    </row>
    <row r="199" spans="1:10" x14ac:dyDescent="0.25">
      <c r="A199" t="s">
        <v>2847</v>
      </c>
      <c r="B199">
        <v>5</v>
      </c>
      <c r="C199">
        <v>50300</v>
      </c>
      <c r="D199" t="s">
        <v>39</v>
      </c>
      <c r="E199" s="1">
        <v>42727</v>
      </c>
      <c r="F199" s="1">
        <v>42730</v>
      </c>
      <c r="G199" t="s">
        <v>9</v>
      </c>
      <c r="H199" t="s">
        <v>19</v>
      </c>
      <c r="I199">
        <v>3</v>
      </c>
      <c r="J199" s="2">
        <v>42701.709143518521</v>
      </c>
    </row>
    <row r="200" spans="1:10" x14ac:dyDescent="0.25">
      <c r="A200" t="s">
        <v>2872</v>
      </c>
      <c r="B200">
        <v>3</v>
      </c>
      <c r="C200">
        <v>50300</v>
      </c>
      <c r="D200" t="s">
        <v>39</v>
      </c>
      <c r="E200" s="1">
        <v>42704</v>
      </c>
      <c r="F200" s="1">
        <v>42705</v>
      </c>
      <c r="G200" t="s">
        <v>9</v>
      </c>
      <c r="H200" t="s">
        <v>21</v>
      </c>
      <c r="I200">
        <v>1</v>
      </c>
      <c r="J200" s="2">
        <v>42712.307824074072</v>
      </c>
    </row>
    <row r="201" spans="1:10" x14ac:dyDescent="0.25">
      <c r="A201" t="s">
        <v>2896</v>
      </c>
      <c r="B201">
        <v>0</v>
      </c>
      <c r="C201">
        <v>50300</v>
      </c>
      <c r="D201" t="s">
        <v>39</v>
      </c>
      <c r="E201" s="1">
        <v>42688</v>
      </c>
      <c r="F201" s="1">
        <v>42689</v>
      </c>
      <c r="G201" t="s">
        <v>9</v>
      </c>
      <c r="H201" t="s">
        <v>2129</v>
      </c>
      <c r="I201">
        <v>1</v>
      </c>
      <c r="J201" s="2">
        <v>42746.732523148145</v>
      </c>
    </row>
    <row r="202" spans="1:10" x14ac:dyDescent="0.25">
      <c r="A202" t="s">
        <v>78</v>
      </c>
      <c r="B202">
        <v>10</v>
      </c>
      <c r="C202">
        <v>50326</v>
      </c>
      <c r="D202" t="s">
        <v>40</v>
      </c>
      <c r="E202" s="1">
        <v>42378</v>
      </c>
      <c r="F202" s="1">
        <v>42382</v>
      </c>
      <c r="G202" t="s">
        <v>9</v>
      </c>
      <c r="H202" t="s">
        <v>23</v>
      </c>
      <c r="I202">
        <v>4</v>
      </c>
      <c r="J202" s="2">
        <v>42380.719224537039</v>
      </c>
    </row>
    <row r="203" spans="1:10" x14ac:dyDescent="0.25">
      <c r="A203" t="s">
        <v>79</v>
      </c>
      <c r="B203">
        <v>8</v>
      </c>
      <c r="C203">
        <v>50326</v>
      </c>
      <c r="D203" t="s">
        <v>40</v>
      </c>
      <c r="E203" s="1">
        <v>42391</v>
      </c>
      <c r="F203" s="1">
        <v>42393</v>
      </c>
      <c r="G203" t="s">
        <v>9</v>
      </c>
      <c r="H203" t="s">
        <v>63</v>
      </c>
      <c r="I203">
        <v>2</v>
      </c>
      <c r="J203" s="2">
        <v>42380.719236111108</v>
      </c>
    </row>
    <row r="204" spans="1:10" x14ac:dyDescent="0.25">
      <c r="A204" t="s">
        <v>117</v>
      </c>
      <c r="B204">
        <v>5</v>
      </c>
      <c r="C204">
        <v>50326</v>
      </c>
      <c r="D204" t="s">
        <v>40</v>
      </c>
      <c r="E204" s="1">
        <v>42412</v>
      </c>
      <c r="F204" s="1">
        <v>42414</v>
      </c>
      <c r="G204" t="s">
        <v>9</v>
      </c>
      <c r="H204" t="s">
        <v>19</v>
      </c>
      <c r="I204">
        <v>2</v>
      </c>
      <c r="J204" s="2">
        <v>42380.735763888886</v>
      </c>
    </row>
    <row r="205" spans="1:10" x14ac:dyDescent="0.25">
      <c r="A205" t="s">
        <v>119</v>
      </c>
      <c r="B205">
        <v>9</v>
      </c>
      <c r="C205">
        <v>50326</v>
      </c>
      <c r="D205" t="s">
        <v>40</v>
      </c>
      <c r="E205" s="1">
        <v>42489</v>
      </c>
      <c r="F205" s="1">
        <v>42491</v>
      </c>
      <c r="G205" t="s">
        <v>9</v>
      </c>
      <c r="H205" t="s">
        <v>19</v>
      </c>
      <c r="I205">
        <v>2</v>
      </c>
      <c r="J205" s="2">
        <v>42380.735775462963</v>
      </c>
    </row>
    <row r="206" spans="1:10" x14ac:dyDescent="0.25">
      <c r="A206" t="s">
        <v>118</v>
      </c>
      <c r="B206">
        <v>9</v>
      </c>
      <c r="C206">
        <v>50326</v>
      </c>
      <c r="D206" t="s">
        <v>40</v>
      </c>
      <c r="E206" s="1">
        <v>42414</v>
      </c>
      <c r="F206" s="1">
        <v>42418</v>
      </c>
      <c r="G206" t="s">
        <v>9</v>
      </c>
      <c r="H206" t="s">
        <v>19</v>
      </c>
      <c r="I206">
        <v>4</v>
      </c>
      <c r="J206" s="2">
        <v>42380.735775462963</v>
      </c>
    </row>
    <row r="207" spans="1:10" x14ac:dyDescent="0.25">
      <c r="A207" t="s">
        <v>120</v>
      </c>
      <c r="B207">
        <v>9</v>
      </c>
      <c r="C207">
        <v>50326</v>
      </c>
      <c r="D207" t="s">
        <v>40</v>
      </c>
      <c r="E207" s="1">
        <v>42516</v>
      </c>
      <c r="F207" s="1">
        <v>42519</v>
      </c>
      <c r="G207" t="s">
        <v>9</v>
      </c>
      <c r="H207" t="s">
        <v>19</v>
      </c>
      <c r="I207">
        <v>3</v>
      </c>
      <c r="J207" s="2">
        <v>42380.73578703704</v>
      </c>
    </row>
    <row r="208" spans="1:10" x14ac:dyDescent="0.25">
      <c r="A208" t="s">
        <v>125</v>
      </c>
      <c r="B208">
        <v>4</v>
      </c>
      <c r="C208">
        <v>50326</v>
      </c>
      <c r="D208" t="s">
        <v>40</v>
      </c>
      <c r="E208" s="1">
        <v>42425</v>
      </c>
      <c r="F208" s="1">
        <v>42430</v>
      </c>
      <c r="G208" t="s">
        <v>9</v>
      </c>
      <c r="H208" t="s">
        <v>19</v>
      </c>
      <c r="I208">
        <v>5</v>
      </c>
      <c r="J208" s="2">
        <v>42380.888993055552</v>
      </c>
    </row>
    <row r="209" spans="1:10" x14ac:dyDescent="0.25">
      <c r="A209" t="s">
        <v>157</v>
      </c>
      <c r="B209">
        <v>4</v>
      </c>
      <c r="C209">
        <v>50326</v>
      </c>
      <c r="D209" t="s">
        <v>40</v>
      </c>
      <c r="E209" s="1">
        <v>42406</v>
      </c>
      <c r="F209" s="1">
        <v>42408</v>
      </c>
      <c r="G209" t="s">
        <v>9</v>
      </c>
      <c r="H209" t="s">
        <v>19</v>
      </c>
      <c r="I209">
        <v>2</v>
      </c>
      <c r="J209" s="2">
        <v>42387.903310185182</v>
      </c>
    </row>
    <row r="210" spans="1:10" x14ac:dyDescent="0.25">
      <c r="A210" t="s">
        <v>193</v>
      </c>
      <c r="B210">
        <v>8</v>
      </c>
      <c r="C210">
        <v>50326</v>
      </c>
      <c r="D210" t="s">
        <v>40</v>
      </c>
      <c r="E210" s="1">
        <v>42419</v>
      </c>
      <c r="F210" s="1">
        <v>42421</v>
      </c>
      <c r="G210" t="s">
        <v>9</v>
      </c>
      <c r="H210" t="s">
        <v>19</v>
      </c>
      <c r="I210">
        <v>2</v>
      </c>
      <c r="J210" s="2">
        <v>42391.800324074073</v>
      </c>
    </row>
    <row r="211" spans="1:10" x14ac:dyDescent="0.25">
      <c r="A211" t="s">
        <v>217</v>
      </c>
      <c r="B211">
        <v>9</v>
      </c>
      <c r="C211">
        <v>50326</v>
      </c>
      <c r="D211" t="s">
        <v>40</v>
      </c>
      <c r="E211" s="1">
        <v>42550</v>
      </c>
      <c r="F211" s="1">
        <v>42553</v>
      </c>
      <c r="G211" t="s">
        <v>9</v>
      </c>
      <c r="H211" t="s">
        <v>23</v>
      </c>
      <c r="I211">
        <v>3</v>
      </c>
      <c r="J211" s="2">
        <v>42395.605428240742</v>
      </c>
    </row>
    <row r="212" spans="1:10" x14ac:dyDescent="0.25">
      <c r="A212" t="s">
        <v>218</v>
      </c>
      <c r="B212">
        <v>10</v>
      </c>
      <c r="C212">
        <v>50326</v>
      </c>
      <c r="D212" t="s">
        <v>40</v>
      </c>
      <c r="E212" s="1">
        <v>42584</v>
      </c>
      <c r="F212" s="1">
        <v>42586</v>
      </c>
      <c r="G212" t="s">
        <v>9</v>
      </c>
      <c r="H212" t="s">
        <v>23</v>
      </c>
      <c r="I212">
        <v>2</v>
      </c>
      <c r="J212" s="2">
        <v>42395.605451388888</v>
      </c>
    </row>
    <row r="213" spans="1:10" x14ac:dyDescent="0.25">
      <c r="A213" t="s">
        <v>214</v>
      </c>
      <c r="B213">
        <v>9</v>
      </c>
      <c r="C213">
        <v>50326</v>
      </c>
      <c r="D213" t="s">
        <v>40</v>
      </c>
      <c r="E213" s="1">
        <v>42460</v>
      </c>
      <c r="F213" s="1">
        <v>42463</v>
      </c>
      <c r="G213" t="s">
        <v>9</v>
      </c>
      <c r="H213" t="s">
        <v>19</v>
      </c>
      <c r="I213">
        <v>3</v>
      </c>
      <c r="J213" s="2">
        <v>42395.651701388888</v>
      </c>
    </row>
    <row r="214" spans="1:10" x14ac:dyDescent="0.25">
      <c r="A214" t="s">
        <v>215</v>
      </c>
      <c r="B214">
        <v>8</v>
      </c>
      <c r="C214">
        <v>50326</v>
      </c>
      <c r="D214" t="s">
        <v>40</v>
      </c>
      <c r="E214" s="1">
        <v>42494</v>
      </c>
      <c r="F214" s="1">
        <v>42499</v>
      </c>
      <c r="G214" t="s">
        <v>9</v>
      </c>
      <c r="H214" t="s">
        <v>12</v>
      </c>
      <c r="I214">
        <v>5</v>
      </c>
      <c r="J214" s="2">
        <v>42395.651759259257</v>
      </c>
    </row>
    <row r="215" spans="1:10" x14ac:dyDescent="0.25">
      <c r="A215" t="s">
        <v>213</v>
      </c>
      <c r="B215">
        <v>9</v>
      </c>
      <c r="C215">
        <v>50326</v>
      </c>
      <c r="D215" t="s">
        <v>40</v>
      </c>
      <c r="E215" s="1">
        <v>42454</v>
      </c>
      <c r="F215" s="1">
        <v>42456</v>
      </c>
      <c r="G215" t="s">
        <v>9</v>
      </c>
      <c r="H215" t="s">
        <v>12</v>
      </c>
      <c r="I215">
        <v>2</v>
      </c>
      <c r="J215" s="2">
        <v>42395.655868055554</v>
      </c>
    </row>
    <row r="216" spans="1:10" x14ac:dyDescent="0.25">
      <c r="A216" t="s">
        <v>286</v>
      </c>
      <c r="B216">
        <v>7</v>
      </c>
      <c r="C216">
        <v>50326</v>
      </c>
      <c r="D216" t="s">
        <v>40</v>
      </c>
      <c r="E216" s="1">
        <v>42398</v>
      </c>
      <c r="F216" s="1">
        <v>42400</v>
      </c>
      <c r="G216" t="s">
        <v>9</v>
      </c>
      <c r="H216" t="s">
        <v>19</v>
      </c>
      <c r="I216">
        <v>2</v>
      </c>
      <c r="J216" s="2">
        <v>42397.386331018519</v>
      </c>
    </row>
    <row r="217" spans="1:10" x14ac:dyDescent="0.25">
      <c r="A217" t="s">
        <v>311</v>
      </c>
      <c r="B217">
        <v>3</v>
      </c>
      <c r="C217">
        <v>50326</v>
      </c>
      <c r="D217" t="s">
        <v>40</v>
      </c>
      <c r="E217" s="1">
        <v>42401</v>
      </c>
      <c r="F217" s="1">
        <v>42406</v>
      </c>
      <c r="G217" t="s">
        <v>9</v>
      </c>
      <c r="H217" t="s">
        <v>23</v>
      </c>
      <c r="I217">
        <v>5</v>
      </c>
      <c r="J217" s="2">
        <v>42400.712129629632</v>
      </c>
    </row>
    <row r="218" spans="1:10" x14ac:dyDescent="0.25">
      <c r="A218" t="s">
        <v>360</v>
      </c>
      <c r="B218">
        <v>9</v>
      </c>
      <c r="C218">
        <v>50326</v>
      </c>
      <c r="D218" t="s">
        <v>40</v>
      </c>
      <c r="E218" s="1">
        <v>42433</v>
      </c>
      <c r="F218" s="1">
        <v>42435</v>
      </c>
      <c r="G218" t="s">
        <v>9</v>
      </c>
      <c r="H218" t="s">
        <v>23</v>
      </c>
      <c r="I218">
        <v>2</v>
      </c>
      <c r="J218" s="2">
        <v>42404.886134259257</v>
      </c>
    </row>
    <row r="219" spans="1:10" x14ac:dyDescent="0.25">
      <c r="A219" t="s">
        <v>371</v>
      </c>
      <c r="B219">
        <v>8</v>
      </c>
      <c r="C219">
        <v>50326</v>
      </c>
      <c r="D219" t="s">
        <v>40</v>
      </c>
      <c r="E219" s="1">
        <v>42559</v>
      </c>
      <c r="F219" s="1">
        <v>42561</v>
      </c>
      <c r="G219" t="s">
        <v>9</v>
      </c>
      <c r="H219" t="s">
        <v>291</v>
      </c>
      <c r="I219">
        <v>2</v>
      </c>
      <c r="J219" s="2">
        <v>42406.546261574076</v>
      </c>
    </row>
    <row r="220" spans="1:10" x14ac:dyDescent="0.25">
      <c r="A220" t="s">
        <v>410</v>
      </c>
      <c r="B220">
        <v>5</v>
      </c>
      <c r="C220">
        <v>50326</v>
      </c>
      <c r="D220" t="s">
        <v>40</v>
      </c>
      <c r="E220" s="1">
        <v>42557</v>
      </c>
      <c r="F220" s="1">
        <v>42559</v>
      </c>
      <c r="G220" t="s">
        <v>9</v>
      </c>
      <c r="H220" t="s">
        <v>23</v>
      </c>
      <c r="I220">
        <v>2</v>
      </c>
      <c r="J220" s="2">
        <v>42410.554814814815</v>
      </c>
    </row>
    <row r="221" spans="1:10" x14ac:dyDescent="0.25">
      <c r="A221" t="s">
        <v>397</v>
      </c>
      <c r="B221">
        <v>10</v>
      </c>
      <c r="C221">
        <v>50326</v>
      </c>
      <c r="D221" t="s">
        <v>40</v>
      </c>
      <c r="E221" s="1">
        <v>42474</v>
      </c>
      <c r="F221" s="1">
        <v>42477</v>
      </c>
      <c r="G221" t="s">
        <v>9</v>
      </c>
      <c r="H221" t="s">
        <v>21</v>
      </c>
      <c r="I221">
        <v>3</v>
      </c>
      <c r="J221" s="2">
        <v>42411.519479166665</v>
      </c>
    </row>
    <row r="222" spans="1:10" x14ac:dyDescent="0.25">
      <c r="A222" t="s">
        <v>447</v>
      </c>
      <c r="B222">
        <v>6</v>
      </c>
      <c r="C222">
        <v>50326</v>
      </c>
      <c r="D222" t="s">
        <v>40</v>
      </c>
      <c r="E222" s="1">
        <v>42447</v>
      </c>
      <c r="F222" s="1">
        <v>42449</v>
      </c>
      <c r="G222" t="s">
        <v>9</v>
      </c>
      <c r="H222" t="s">
        <v>19</v>
      </c>
      <c r="I222">
        <v>2</v>
      </c>
      <c r="J222" s="2">
        <v>42415.305173611108</v>
      </c>
    </row>
    <row r="223" spans="1:10" x14ac:dyDescent="0.25">
      <c r="A223" t="s">
        <v>460</v>
      </c>
      <c r="B223">
        <v>10</v>
      </c>
      <c r="C223">
        <v>50326</v>
      </c>
      <c r="D223" t="s">
        <v>40</v>
      </c>
      <c r="E223" s="1">
        <v>42544</v>
      </c>
      <c r="F223" s="1">
        <v>42547</v>
      </c>
      <c r="G223" t="s">
        <v>9</v>
      </c>
      <c r="H223" t="s">
        <v>12</v>
      </c>
      <c r="I223">
        <v>3</v>
      </c>
      <c r="J223" s="2">
        <v>42416.180300925924</v>
      </c>
    </row>
    <row r="224" spans="1:10" x14ac:dyDescent="0.25">
      <c r="A224" t="s">
        <v>487</v>
      </c>
      <c r="B224">
        <v>8</v>
      </c>
      <c r="C224">
        <v>50326</v>
      </c>
      <c r="D224" t="s">
        <v>40</v>
      </c>
      <c r="E224" s="1">
        <v>42523</v>
      </c>
      <c r="F224" s="1">
        <v>42526</v>
      </c>
      <c r="G224" t="s">
        <v>9</v>
      </c>
      <c r="H224" t="s">
        <v>19</v>
      </c>
      <c r="I224">
        <v>3</v>
      </c>
      <c r="J224" s="2">
        <v>42419.601967592593</v>
      </c>
    </row>
    <row r="225" spans="1:10" x14ac:dyDescent="0.25">
      <c r="A225" t="s">
        <v>493</v>
      </c>
      <c r="B225">
        <v>8</v>
      </c>
      <c r="C225">
        <v>50326</v>
      </c>
      <c r="D225" t="s">
        <v>40</v>
      </c>
      <c r="E225" s="1">
        <v>42482</v>
      </c>
      <c r="F225" s="1">
        <v>42484</v>
      </c>
      <c r="G225" t="s">
        <v>9</v>
      </c>
      <c r="H225" t="s">
        <v>19</v>
      </c>
      <c r="I225">
        <v>2</v>
      </c>
      <c r="J225" s="2">
        <v>42420.884467592594</v>
      </c>
    </row>
    <row r="226" spans="1:10" x14ac:dyDescent="0.25">
      <c r="A226" t="s">
        <v>500</v>
      </c>
      <c r="B226">
        <v>9</v>
      </c>
      <c r="C226">
        <v>50326</v>
      </c>
      <c r="D226" t="s">
        <v>40</v>
      </c>
      <c r="E226" s="1">
        <v>42563</v>
      </c>
      <c r="F226" s="1">
        <v>42566</v>
      </c>
      <c r="G226" t="s">
        <v>9</v>
      </c>
      <c r="H226" t="s">
        <v>19</v>
      </c>
      <c r="I226">
        <v>3</v>
      </c>
      <c r="J226" s="2">
        <v>42422.060752314814</v>
      </c>
    </row>
    <row r="227" spans="1:10" x14ac:dyDescent="0.25">
      <c r="A227" t="s">
        <v>515</v>
      </c>
      <c r="B227">
        <v>10</v>
      </c>
      <c r="C227">
        <v>50326</v>
      </c>
      <c r="D227" t="s">
        <v>40</v>
      </c>
      <c r="E227" s="1">
        <v>42506</v>
      </c>
      <c r="F227" s="1">
        <v>42509</v>
      </c>
      <c r="G227" t="s">
        <v>9</v>
      </c>
      <c r="H227" t="s">
        <v>21</v>
      </c>
      <c r="I227">
        <v>3</v>
      </c>
      <c r="J227" s="2">
        <v>42423.584467592591</v>
      </c>
    </row>
    <row r="228" spans="1:10" x14ac:dyDescent="0.25">
      <c r="A228" t="s">
        <v>572</v>
      </c>
      <c r="B228">
        <v>10</v>
      </c>
      <c r="C228">
        <v>50326</v>
      </c>
      <c r="D228" t="s">
        <v>40</v>
      </c>
      <c r="E228" s="1">
        <v>42554</v>
      </c>
      <c r="F228" s="1">
        <v>42557</v>
      </c>
      <c r="G228" t="s">
        <v>9</v>
      </c>
      <c r="H228" t="s">
        <v>23</v>
      </c>
      <c r="I228">
        <v>3</v>
      </c>
      <c r="J228" s="2">
        <v>42428.72865740741</v>
      </c>
    </row>
    <row r="229" spans="1:10" x14ac:dyDescent="0.25">
      <c r="A229" t="s">
        <v>573</v>
      </c>
      <c r="B229">
        <v>5</v>
      </c>
      <c r="C229">
        <v>50326</v>
      </c>
      <c r="D229" t="s">
        <v>40</v>
      </c>
      <c r="E229" s="1">
        <v>42456</v>
      </c>
      <c r="F229" s="1">
        <v>42459</v>
      </c>
      <c r="G229" t="s">
        <v>9</v>
      </c>
      <c r="H229" t="s">
        <v>19</v>
      </c>
      <c r="I229">
        <v>3</v>
      </c>
      <c r="J229" s="2">
        <v>42428.739421296297</v>
      </c>
    </row>
    <row r="230" spans="1:10" x14ac:dyDescent="0.25">
      <c r="A230" t="s">
        <v>588</v>
      </c>
      <c r="B230">
        <v>10</v>
      </c>
      <c r="C230">
        <v>50326</v>
      </c>
      <c r="D230" t="s">
        <v>40</v>
      </c>
      <c r="E230" s="1">
        <v>42510</v>
      </c>
      <c r="F230" s="1">
        <v>42513</v>
      </c>
      <c r="G230" t="s">
        <v>9</v>
      </c>
      <c r="H230" t="s">
        <v>19</v>
      </c>
      <c r="I230">
        <v>3</v>
      </c>
      <c r="J230" s="2">
        <v>42429.895046296297</v>
      </c>
    </row>
    <row r="231" spans="1:10" x14ac:dyDescent="0.25">
      <c r="A231" t="s">
        <v>634</v>
      </c>
      <c r="B231">
        <v>10</v>
      </c>
      <c r="C231">
        <v>50326</v>
      </c>
      <c r="D231" t="s">
        <v>40</v>
      </c>
      <c r="E231" s="1">
        <v>42640</v>
      </c>
      <c r="F231" s="1">
        <v>42642</v>
      </c>
      <c r="G231" t="s">
        <v>9</v>
      </c>
      <c r="H231" t="s">
        <v>19</v>
      </c>
      <c r="I231">
        <v>2</v>
      </c>
      <c r="J231" s="2">
        <v>42433.344085648147</v>
      </c>
    </row>
    <row r="232" spans="1:10" x14ac:dyDescent="0.25">
      <c r="A232" t="s">
        <v>650</v>
      </c>
      <c r="B232">
        <v>8</v>
      </c>
      <c r="C232">
        <v>50326</v>
      </c>
      <c r="D232" t="s">
        <v>40</v>
      </c>
      <c r="E232" s="1">
        <v>42590</v>
      </c>
      <c r="F232" s="1">
        <v>42594</v>
      </c>
      <c r="G232" t="s">
        <v>9</v>
      </c>
      <c r="H232" t="s">
        <v>19</v>
      </c>
      <c r="I232">
        <v>4</v>
      </c>
      <c r="J232" s="2">
        <v>42434.014363425929</v>
      </c>
    </row>
    <row r="233" spans="1:10" x14ac:dyDescent="0.25">
      <c r="A233" t="s">
        <v>659</v>
      </c>
      <c r="B233">
        <v>10</v>
      </c>
      <c r="C233">
        <v>50326</v>
      </c>
      <c r="D233" t="s">
        <v>40</v>
      </c>
      <c r="E233" s="1">
        <v>42440</v>
      </c>
      <c r="F233" s="1">
        <v>42442</v>
      </c>
      <c r="G233" t="s">
        <v>9</v>
      </c>
      <c r="H233" t="s">
        <v>23</v>
      </c>
      <c r="I233">
        <v>2</v>
      </c>
      <c r="J233" s="2">
        <v>42434.918541666666</v>
      </c>
    </row>
    <row r="234" spans="1:10" x14ac:dyDescent="0.25">
      <c r="A234" t="s">
        <v>679</v>
      </c>
      <c r="B234">
        <v>9</v>
      </c>
      <c r="C234">
        <v>50326</v>
      </c>
      <c r="D234" t="s">
        <v>40</v>
      </c>
      <c r="E234" s="1">
        <v>42468</v>
      </c>
      <c r="F234" s="1">
        <v>42470</v>
      </c>
      <c r="G234" t="s">
        <v>9</v>
      </c>
      <c r="H234" t="s">
        <v>23</v>
      </c>
      <c r="I234">
        <v>2</v>
      </c>
      <c r="J234" s="2">
        <v>42436.810833333337</v>
      </c>
    </row>
    <row r="235" spans="1:10" x14ac:dyDescent="0.25">
      <c r="A235" t="s">
        <v>752</v>
      </c>
      <c r="B235">
        <v>6</v>
      </c>
      <c r="C235">
        <v>50326</v>
      </c>
      <c r="D235" t="s">
        <v>40</v>
      </c>
      <c r="E235" s="1">
        <v>42370</v>
      </c>
      <c r="F235" s="1">
        <v>42373</v>
      </c>
      <c r="G235" t="s">
        <v>9</v>
      </c>
      <c r="H235" t="s">
        <v>19</v>
      </c>
      <c r="I235">
        <v>3</v>
      </c>
      <c r="J235" s="2">
        <v>42384.555208333331</v>
      </c>
    </row>
    <row r="236" spans="1:10" x14ac:dyDescent="0.25">
      <c r="A236" t="s">
        <v>753</v>
      </c>
      <c r="B236">
        <v>10</v>
      </c>
      <c r="C236">
        <v>50326</v>
      </c>
      <c r="D236" t="s">
        <v>40</v>
      </c>
      <c r="E236" s="1">
        <v>42375</v>
      </c>
      <c r="F236" s="1">
        <v>42378</v>
      </c>
      <c r="G236" t="s">
        <v>9</v>
      </c>
      <c r="H236" t="s">
        <v>56</v>
      </c>
      <c r="I236">
        <v>3</v>
      </c>
      <c r="J236" s="2">
        <v>42384.559837962966</v>
      </c>
    </row>
    <row r="237" spans="1:10" x14ac:dyDescent="0.25">
      <c r="A237" t="s">
        <v>812</v>
      </c>
      <c r="B237">
        <v>8</v>
      </c>
      <c r="C237">
        <v>50326</v>
      </c>
      <c r="D237" t="s">
        <v>40</v>
      </c>
      <c r="E237" s="1">
        <v>42573</v>
      </c>
      <c r="F237" s="1">
        <v>42575</v>
      </c>
      <c r="G237" t="s">
        <v>9</v>
      </c>
      <c r="H237" t="s">
        <v>12</v>
      </c>
      <c r="I237">
        <v>2</v>
      </c>
      <c r="J237" s="2">
        <v>42451.387511574074</v>
      </c>
    </row>
    <row r="238" spans="1:10" x14ac:dyDescent="0.25">
      <c r="A238" t="s">
        <v>819</v>
      </c>
      <c r="B238">
        <v>9</v>
      </c>
      <c r="C238">
        <v>50326</v>
      </c>
      <c r="D238" t="s">
        <v>40</v>
      </c>
      <c r="E238" s="1">
        <v>42580</v>
      </c>
      <c r="F238" s="1">
        <v>42582</v>
      </c>
      <c r="G238" t="s">
        <v>9</v>
      </c>
      <c r="H238" t="s">
        <v>12</v>
      </c>
      <c r="I238">
        <v>2</v>
      </c>
      <c r="J238" s="2">
        <v>42453.269618055558</v>
      </c>
    </row>
    <row r="239" spans="1:10" x14ac:dyDescent="0.25">
      <c r="A239" t="s">
        <v>821</v>
      </c>
      <c r="B239">
        <v>6</v>
      </c>
      <c r="C239">
        <v>50326</v>
      </c>
      <c r="D239" t="s">
        <v>40</v>
      </c>
      <c r="E239" s="1">
        <v>42453</v>
      </c>
      <c r="F239" s="1">
        <v>42454</v>
      </c>
      <c r="G239" t="s">
        <v>9</v>
      </c>
      <c r="H239" t="s">
        <v>19</v>
      </c>
      <c r="I239">
        <v>1</v>
      </c>
      <c r="J239" s="2">
        <v>42453.383738425924</v>
      </c>
    </row>
    <row r="240" spans="1:10" x14ac:dyDescent="0.25">
      <c r="A240" t="s">
        <v>1022</v>
      </c>
      <c r="B240">
        <v>6</v>
      </c>
      <c r="C240">
        <v>50326</v>
      </c>
      <c r="D240" t="s">
        <v>40</v>
      </c>
      <c r="E240" s="1">
        <v>42499</v>
      </c>
      <c r="F240" s="1">
        <v>42506</v>
      </c>
      <c r="G240" t="s">
        <v>9</v>
      </c>
      <c r="H240" t="s">
        <v>19</v>
      </c>
      <c r="I240">
        <v>7</v>
      </c>
      <c r="J240" s="2">
        <v>42475.378275462965</v>
      </c>
    </row>
    <row r="241" spans="1:10" x14ac:dyDescent="0.25">
      <c r="A241" t="s">
        <v>1057</v>
      </c>
      <c r="B241">
        <v>8</v>
      </c>
      <c r="C241">
        <v>50326</v>
      </c>
      <c r="D241" t="s">
        <v>40</v>
      </c>
      <c r="E241" s="1">
        <v>42531</v>
      </c>
      <c r="F241" s="1">
        <v>42533</v>
      </c>
      <c r="G241" t="s">
        <v>9</v>
      </c>
      <c r="H241" t="s">
        <v>23</v>
      </c>
      <c r="I241">
        <v>2</v>
      </c>
      <c r="J241" s="2">
        <v>42478.362175925926</v>
      </c>
    </row>
    <row r="242" spans="1:10" x14ac:dyDescent="0.25">
      <c r="A242" t="s">
        <v>1132</v>
      </c>
      <c r="B242">
        <v>5</v>
      </c>
      <c r="C242">
        <v>50326</v>
      </c>
      <c r="D242" t="s">
        <v>40</v>
      </c>
      <c r="E242" s="1">
        <v>42569</v>
      </c>
      <c r="F242" s="1">
        <v>42573</v>
      </c>
      <c r="G242" t="s">
        <v>9</v>
      </c>
      <c r="H242" t="s">
        <v>63</v>
      </c>
      <c r="I242">
        <v>4</v>
      </c>
      <c r="J242" s="2">
        <v>42486.565243055556</v>
      </c>
    </row>
    <row r="243" spans="1:10" x14ac:dyDescent="0.25">
      <c r="A243" t="s">
        <v>1140</v>
      </c>
      <c r="B243">
        <v>8</v>
      </c>
      <c r="C243">
        <v>50326</v>
      </c>
      <c r="D243" t="s">
        <v>40</v>
      </c>
      <c r="E243" s="1">
        <v>42653</v>
      </c>
      <c r="F243" s="1">
        <v>42656</v>
      </c>
      <c r="G243" t="s">
        <v>9</v>
      </c>
      <c r="H243" t="s">
        <v>21</v>
      </c>
      <c r="I243">
        <v>3</v>
      </c>
      <c r="J243" s="2">
        <v>42487.395254629628</v>
      </c>
    </row>
    <row r="244" spans="1:10" x14ac:dyDescent="0.25">
      <c r="A244" t="s">
        <v>1142</v>
      </c>
      <c r="B244">
        <v>8</v>
      </c>
      <c r="C244">
        <v>50326</v>
      </c>
      <c r="D244" t="s">
        <v>40</v>
      </c>
      <c r="E244" s="1">
        <v>42553</v>
      </c>
      <c r="F244" s="1">
        <v>42554</v>
      </c>
      <c r="G244" t="s">
        <v>9</v>
      </c>
      <c r="H244" t="s">
        <v>23</v>
      </c>
      <c r="I244">
        <v>1</v>
      </c>
      <c r="J244" s="2">
        <v>42487.420671296299</v>
      </c>
    </row>
    <row r="245" spans="1:10" x14ac:dyDescent="0.25">
      <c r="A245" t="s">
        <v>1235</v>
      </c>
      <c r="B245">
        <v>8</v>
      </c>
      <c r="C245">
        <v>50326</v>
      </c>
      <c r="D245" t="s">
        <v>40</v>
      </c>
      <c r="E245" s="1">
        <v>42629</v>
      </c>
      <c r="F245" s="1">
        <v>42631</v>
      </c>
      <c r="G245" t="s">
        <v>9</v>
      </c>
      <c r="H245" t="s">
        <v>23</v>
      </c>
      <c r="I245">
        <v>2</v>
      </c>
      <c r="J245" s="2">
        <v>42499.805266203701</v>
      </c>
    </row>
    <row r="246" spans="1:10" x14ac:dyDescent="0.25">
      <c r="A246" t="s">
        <v>1254</v>
      </c>
      <c r="B246">
        <v>4</v>
      </c>
      <c r="C246">
        <v>50326</v>
      </c>
      <c r="D246" t="s">
        <v>40</v>
      </c>
      <c r="E246" s="1">
        <v>42534</v>
      </c>
      <c r="F246" s="1">
        <v>42539</v>
      </c>
      <c r="G246" t="s">
        <v>9</v>
      </c>
      <c r="H246" t="s">
        <v>19</v>
      </c>
      <c r="I246">
        <v>5</v>
      </c>
      <c r="J246" s="2">
        <v>42502.615219907406</v>
      </c>
    </row>
    <row r="247" spans="1:10" x14ac:dyDescent="0.25">
      <c r="A247" t="s">
        <v>1308</v>
      </c>
      <c r="B247">
        <v>9</v>
      </c>
      <c r="C247">
        <v>50326</v>
      </c>
      <c r="D247" t="s">
        <v>40</v>
      </c>
      <c r="E247" s="1">
        <v>42663</v>
      </c>
      <c r="F247" s="1">
        <v>42666</v>
      </c>
      <c r="G247" t="s">
        <v>9</v>
      </c>
      <c r="H247" t="s">
        <v>19</v>
      </c>
      <c r="I247">
        <v>3</v>
      </c>
      <c r="J247" s="2">
        <v>42509.20579861111</v>
      </c>
    </row>
    <row r="248" spans="1:10" x14ac:dyDescent="0.25">
      <c r="A248" t="s">
        <v>1326</v>
      </c>
      <c r="B248">
        <v>3</v>
      </c>
      <c r="C248">
        <v>50326</v>
      </c>
      <c r="D248" t="s">
        <v>40</v>
      </c>
      <c r="E248" s="1">
        <v>42528</v>
      </c>
      <c r="F248" s="1">
        <v>42531</v>
      </c>
      <c r="G248" t="s">
        <v>9</v>
      </c>
      <c r="H248" t="s">
        <v>19</v>
      </c>
      <c r="I248">
        <v>3</v>
      </c>
      <c r="J248" s="2">
        <v>42511.39261574074</v>
      </c>
    </row>
    <row r="249" spans="1:10" x14ac:dyDescent="0.25">
      <c r="A249" t="s">
        <v>1427</v>
      </c>
      <c r="B249">
        <v>7</v>
      </c>
      <c r="C249">
        <v>50326</v>
      </c>
      <c r="D249" t="s">
        <v>40</v>
      </c>
      <c r="E249" s="1">
        <v>42566</v>
      </c>
      <c r="F249" s="1">
        <v>42568</v>
      </c>
      <c r="G249" t="s">
        <v>9</v>
      </c>
      <c r="H249" t="s">
        <v>19</v>
      </c>
      <c r="I249">
        <v>2</v>
      </c>
      <c r="J249" s="2">
        <v>42523.795648148145</v>
      </c>
    </row>
    <row r="250" spans="1:10" x14ac:dyDescent="0.25">
      <c r="A250" t="s">
        <v>1432</v>
      </c>
      <c r="B250">
        <v>10</v>
      </c>
      <c r="C250">
        <v>50326</v>
      </c>
      <c r="D250" t="s">
        <v>40</v>
      </c>
      <c r="E250" s="1">
        <v>42594</v>
      </c>
      <c r="F250" s="1">
        <v>42597</v>
      </c>
      <c r="G250" t="s">
        <v>9</v>
      </c>
      <c r="H250" t="s">
        <v>23</v>
      </c>
      <c r="I250">
        <v>3</v>
      </c>
      <c r="J250" s="2">
        <v>42524.329236111109</v>
      </c>
    </row>
    <row r="251" spans="1:10" x14ac:dyDescent="0.25">
      <c r="A251" t="s">
        <v>1486</v>
      </c>
      <c r="B251">
        <v>9</v>
      </c>
      <c r="C251">
        <v>50326</v>
      </c>
      <c r="D251" t="s">
        <v>40</v>
      </c>
      <c r="E251" s="1">
        <v>42608</v>
      </c>
      <c r="F251" s="1">
        <v>42610</v>
      </c>
      <c r="G251" t="s">
        <v>9</v>
      </c>
      <c r="H251" t="s">
        <v>19</v>
      </c>
      <c r="I251">
        <v>2</v>
      </c>
      <c r="J251" s="2">
        <v>42534.368472222224</v>
      </c>
    </row>
    <row r="252" spans="1:10" x14ac:dyDescent="0.25">
      <c r="A252" t="s">
        <v>1519</v>
      </c>
      <c r="B252">
        <v>5</v>
      </c>
      <c r="C252">
        <v>50326</v>
      </c>
      <c r="D252" t="s">
        <v>40</v>
      </c>
      <c r="E252" s="1">
        <v>42539</v>
      </c>
      <c r="F252" s="1">
        <v>42541</v>
      </c>
      <c r="G252" t="s">
        <v>9</v>
      </c>
      <c r="H252" t="s">
        <v>19</v>
      </c>
      <c r="I252">
        <v>2</v>
      </c>
      <c r="J252" s="2">
        <v>42538.389525462961</v>
      </c>
    </row>
    <row r="253" spans="1:10" x14ac:dyDescent="0.25">
      <c r="A253" t="s">
        <v>1621</v>
      </c>
      <c r="B253">
        <v>10</v>
      </c>
      <c r="C253">
        <v>50326</v>
      </c>
      <c r="D253" t="s">
        <v>40</v>
      </c>
      <c r="E253" s="1">
        <v>42587</v>
      </c>
      <c r="F253" s="1">
        <v>42589</v>
      </c>
      <c r="G253" t="s">
        <v>9</v>
      </c>
      <c r="H253" t="s">
        <v>23</v>
      </c>
      <c r="I253">
        <v>2</v>
      </c>
      <c r="J253" s="2">
        <v>42553.811967592592</v>
      </c>
    </row>
    <row r="254" spans="1:10" x14ac:dyDescent="0.25">
      <c r="A254" t="s">
        <v>1787</v>
      </c>
      <c r="B254">
        <v>3</v>
      </c>
      <c r="C254">
        <v>50326</v>
      </c>
      <c r="D254" t="s">
        <v>40</v>
      </c>
      <c r="E254" s="1">
        <v>42576</v>
      </c>
      <c r="F254" s="1">
        <v>42579</v>
      </c>
      <c r="G254" t="s">
        <v>9</v>
      </c>
      <c r="H254" t="s">
        <v>23</v>
      </c>
      <c r="I254">
        <v>3</v>
      </c>
      <c r="J254" s="2">
        <v>42573.645844907405</v>
      </c>
    </row>
    <row r="255" spans="1:10" x14ac:dyDescent="0.25">
      <c r="A255" t="s">
        <v>1847</v>
      </c>
      <c r="B255">
        <v>9</v>
      </c>
      <c r="C255">
        <v>50326</v>
      </c>
      <c r="D255" t="s">
        <v>40</v>
      </c>
      <c r="E255" s="1">
        <v>42582</v>
      </c>
      <c r="F255" s="1">
        <v>42584</v>
      </c>
      <c r="G255" t="s">
        <v>9</v>
      </c>
      <c r="H255" t="s">
        <v>23</v>
      </c>
      <c r="I255">
        <v>2</v>
      </c>
      <c r="J255" s="2">
        <v>42577.016712962963</v>
      </c>
    </row>
    <row r="256" spans="1:10" x14ac:dyDescent="0.25">
      <c r="A256" t="s">
        <v>1853</v>
      </c>
      <c r="B256">
        <v>9</v>
      </c>
      <c r="C256">
        <v>50326</v>
      </c>
      <c r="D256" t="s">
        <v>40</v>
      </c>
      <c r="E256" s="1">
        <v>42615</v>
      </c>
      <c r="F256" s="1">
        <v>42618</v>
      </c>
      <c r="G256" t="s">
        <v>9</v>
      </c>
      <c r="H256" t="s">
        <v>63</v>
      </c>
      <c r="I256">
        <v>3</v>
      </c>
      <c r="J256" s="2">
        <v>42577.505185185182</v>
      </c>
    </row>
    <row r="257" spans="1:10" x14ac:dyDescent="0.25">
      <c r="A257" t="s">
        <v>1868</v>
      </c>
      <c r="B257">
        <v>8</v>
      </c>
      <c r="C257">
        <v>50326</v>
      </c>
      <c r="D257" t="s">
        <v>40</v>
      </c>
      <c r="E257" s="1">
        <v>42599</v>
      </c>
      <c r="F257" s="1">
        <v>42604</v>
      </c>
      <c r="G257" t="s">
        <v>9</v>
      </c>
      <c r="H257" t="s">
        <v>15</v>
      </c>
      <c r="I257">
        <v>5</v>
      </c>
      <c r="J257" s="2">
        <v>42578.465462962966</v>
      </c>
    </row>
    <row r="258" spans="1:10" x14ac:dyDescent="0.25">
      <c r="A258" t="s">
        <v>1876</v>
      </c>
      <c r="B258">
        <v>4</v>
      </c>
      <c r="C258">
        <v>50326</v>
      </c>
      <c r="D258" t="s">
        <v>40</v>
      </c>
      <c r="E258" s="1">
        <v>42579</v>
      </c>
      <c r="F258" s="1">
        <v>42580</v>
      </c>
      <c r="G258" t="s">
        <v>9</v>
      </c>
      <c r="H258" t="s">
        <v>23</v>
      </c>
      <c r="I258">
        <v>1</v>
      </c>
      <c r="J258" s="2">
        <v>42578.942569444444</v>
      </c>
    </row>
    <row r="259" spans="1:10" x14ac:dyDescent="0.25">
      <c r="A259" t="s">
        <v>2004</v>
      </c>
      <c r="B259">
        <v>5</v>
      </c>
      <c r="C259">
        <v>50326</v>
      </c>
      <c r="D259" t="s">
        <v>40</v>
      </c>
      <c r="E259" s="1">
        <v>42597</v>
      </c>
      <c r="F259" s="1">
        <v>42598</v>
      </c>
      <c r="G259" t="s">
        <v>9</v>
      </c>
      <c r="H259" t="s">
        <v>19</v>
      </c>
      <c r="I259">
        <v>1</v>
      </c>
      <c r="J259" s="2">
        <v>42594.525810185187</v>
      </c>
    </row>
    <row r="260" spans="1:10" x14ac:dyDescent="0.25">
      <c r="A260" t="s">
        <v>2022</v>
      </c>
      <c r="B260">
        <v>5</v>
      </c>
      <c r="C260">
        <v>50326</v>
      </c>
      <c r="D260" t="s">
        <v>40</v>
      </c>
      <c r="E260" s="1">
        <v>42644</v>
      </c>
      <c r="F260" s="1">
        <v>42647</v>
      </c>
      <c r="G260" t="s">
        <v>9</v>
      </c>
      <c r="H260" t="s">
        <v>19</v>
      </c>
      <c r="I260">
        <v>3</v>
      </c>
      <c r="J260" s="2">
        <v>42595.696805555555</v>
      </c>
    </row>
    <row r="261" spans="1:10" x14ac:dyDescent="0.25">
      <c r="A261" t="s">
        <v>2042</v>
      </c>
      <c r="B261">
        <v>4</v>
      </c>
      <c r="C261">
        <v>50326</v>
      </c>
      <c r="D261" t="s">
        <v>40</v>
      </c>
      <c r="E261" s="1">
        <v>42610</v>
      </c>
      <c r="F261" s="1">
        <v>42612</v>
      </c>
      <c r="G261" t="s">
        <v>9</v>
      </c>
      <c r="H261" t="s">
        <v>15</v>
      </c>
      <c r="I261">
        <v>2</v>
      </c>
      <c r="J261" s="2">
        <v>42597.790902777779</v>
      </c>
    </row>
    <row r="262" spans="1:10" x14ac:dyDescent="0.25">
      <c r="A262" t="s">
        <v>2142</v>
      </c>
      <c r="B262">
        <v>5</v>
      </c>
      <c r="C262">
        <v>50326</v>
      </c>
      <c r="D262" t="s">
        <v>40</v>
      </c>
      <c r="E262" s="1">
        <v>42657</v>
      </c>
      <c r="F262" s="1">
        <v>42659</v>
      </c>
      <c r="G262" t="s">
        <v>9</v>
      </c>
      <c r="H262" t="s">
        <v>19</v>
      </c>
      <c r="I262">
        <v>2</v>
      </c>
      <c r="J262" s="2">
        <v>42605.836898148147</v>
      </c>
    </row>
    <row r="263" spans="1:10" x14ac:dyDescent="0.25">
      <c r="A263" t="s">
        <v>2145</v>
      </c>
      <c r="B263">
        <v>4</v>
      </c>
      <c r="C263">
        <v>50326</v>
      </c>
      <c r="D263" t="s">
        <v>40</v>
      </c>
      <c r="E263" s="1">
        <v>42621</v>
      </c>
      <c r="F263" s="1">
        <v>42625</v>
      </c>
      <c r="G263" t="s">
        <v>9</v>
      </c>
      <c r="H263" t="s">
        <v>19</v>
      </c>
      <c r="I263">
        <v>4</v>
      </c>
      <c r="J263" s="2">
        <v>42606.489502314813</v>
      </c>
    </row>
    <row r="264" spans="1:10" x14ac:dyDescent="0.25">
      <c r="A264" t="s">
        <v>2199</v>
      </c>
      <c r="B264">
        <v>4</v>
      </c>
      <c r="C264">
        <v>50326</v>
      </c>
      <c r="D264" t="s">
        <v>40</v>
      </c>
      <c r="E264" s="1">
        <v>42712</v>
      </c>
      <c r="F264" s="1">
        <v>42721</v>
      </c>
      <c r="G264" t="s">
        <v>9</v>
      </c>
      <c r="H264" t="s">
        <v>19</v>
      </c>
      <c r="I264">
        <v>9</v>
      </c>
      <c r="J264" s="2">
        <v>42614.254490740743</v>
      </c>
    </row>
    <row r="265" spans="1:10" x14ac:dyDescent="0.25">
      <c r="A265" t="s">
        <v>2276</v>
      </c>
      <c r="B265">
        <v>10</v>
      </c>
      <c r="C265">
        <v>50326</v>
      </c>
      <c r="D265" t="s">
        <v>40</v>
      </c>
      <c r="E265" s="1">
        <v>42631</v>
      </c>
      <c r="F265" s="1">
        <v>42638</v>
      </c>
      <c r="G265" t="s">
        <v>9</v>
      </c>
      <c r="H265" t="s">
        <v>19</v>
      </c>
      <c r="I265">
        <v>7</v>
      </c>
      <c r="J265" s="2">
        <v>42622.512453703705</v>
      </c>
    </row>
    <row r="266" spans="1:10" x14ac:dyDescent="0.25">
      <c r="A266" t="s">
        <v>2283</v>
      </c>
      <c r="B266">
        <v>5</v>
      </c>
      <c r="C266">
        <v>50326</v>
      </c>
      <c r="D266" t="s">
        <v>40</v>
      </c>
      <c r="E266" s="1">
        <v>42643</v>
      </c>
      <c r="F266" s="1">
        <v>42644</v>
      </c>
      <c r="G266" t="s">
        <v>9</v>
      </c>
      <c r="H266" t="s">
        <v>23</v>
      </c>
      <c r="I266">
        <v>1</v>
      </c>
      <c r="J266" s="2">
        <v>42622.746111111112</v>
      </c>
    </row>
    <row r="267" spans="1:10" x14ac:dyDescent="0.25">
      <c r="A267" t="s">
        <v>2336</v>
      </c>
      <c r="B267">
        <v>2</v>
      </c>
      <c r="C267">
        <v>50326</v>
      </c>
      <c r="D267" t="s">
        <v>40</v>
      </c>
      <c r="E267" s="1">
        <v>42627</v>
      </c>
      <c r="F267" s="1">
        <v>42629</v>
      </c>
      <c r="G267" t="s">
        <v>9</v>
      </c>
      <c r="H267" t="s">
        <v>23</v>
      </c>
      <c r="I267">
        <v>2</v>
      </c>
      <c r="J267" s="2">
        <v>42627.206446759257</v>
      </c>
    </row>
    <row r="268" spans="1:10" x14ac:dyDescent="0.25">
      <c r="A268" t="s">
        <v>2433</v>
      </c>
      <c r="B268">
        <v>5</v>
      </c>
      <c r="C268">
        <v>50326</v>
      </c>
      <c r="D268" t="s">
        <v>40</v>
      </c>
      <c r="E268" s="1">
        <v>42650</v>
      </c>
      <c r="F268" s="1">
        <v>42653</v>
      </c>
      <c r="G268" t="s">
        <v>9</v>
      </c>
      <c r="H268" t="s">
        <v>19</v>
      </c>
      <c r="I268">
        <v>3</v>
      </c>
      <c r="J268" s="2">
        <v>42636.430949074071</v>
      </c>
    </row>
    <row r="269" spans="1:10" x14ac:dyDescent="0.25">
      <c r="A269" t="s">
        <v>2449</v>
      </c>
      <c r="B269">
        <v>8</v>
      </c>
      <c r="C269">
        <v>50326</v>
      </c>
      <c r="D269" t="s">
        <v>40</v>
      </c>
      <c r="E269" s="1">
        <v>42706</v>
      </c>
      <c r="F269" s="1">
        <v>42708</v>
      </c>
      <c r="G269" t="s">
        <v>9</v>
      </c>
      <c r="H269" t="s">
        <v>15</v>
      </c>
      <c r="I269">
        <v>2</v>
      </c>
      <c r="J269" s="2">
        <v>42638.686238425929</v>
      </c>
    </row>
    <row r="270" spans="1:10" x14ac:dyDescent="0.25">
      <c r="A270" t="s">
        <v>2503</v>
      </c>
      <c r="B270">
        <v>10</v>
      </c>
      <c r="C270">
        <v>50326</v>
      </c>
      <c r="D270" t="s">
        <v>40</v>
      </c>
      <c r="E270" s="1">
        <v>42732</v>
      </c>
      <c r="F270" s="1">
        <v>42736</v>
      </c>
      <c r="G270" t="s">
        <v>9</v>
      </c>
      <c r="H270" t="s">
        <v>15</v>
      </c>
      <c r="I270">
        <v>4</v>
      </c>
      <c r="J270" s="2">
        <v>42645.264525462961</v>
      </c>
    </row>
    <row r="271" spans="1:10" x14ac:dyDescent="0.25">
      <c r="A271" t="s">
        <v>2510</v>
      </c>
      <c r="B271">
        <v>8</v>
      </c>
      <c r="C271">
        <v>50326</v>
      </c>
      <c r="D271" t="s">
        <v>40</v>
      </c>
      <c r="E271" s="1">
        <v>42671</v>
      </c>
      <c r="F271" s="1">
        <v>42673</v>
      </c>
      <c r="G271" t="s">
        <v>9</v>
      </c>
      <c r="H271" t="s">
        <v>19</v>
      </c>
      <c r="I271">
        <v>2</v>
      </c>
      <c r="J271" s="2">
        <v>42645.74324074074</v>
      </c>
    </row>
    <row r="272" spans="1:10" x14ac:dyDescent="0.25">
      <c r="A272" t="s">
        <v>2535</v>
      </c>
      <c r="B272">
        <v>7</v>
      </c>
      <c r="C272">
        <v>50326</v>
      </c>
      <c r="D272" t="s">
        <v>40</v>
      </c>
      <c r="E272" s="1">
        <v>42661</v>
      </c>
      <c r="F272" s="1">
        <v>42663</v>
      </c>
      <c r="G272" t="s">
        <v>9</v>
      </c>
      <c r="H272" t="s">
        <v>19</v>
      </c>
      <c r="I272">
        <v>2</v>
      </c>
      <c r="J272" s="2">
        <v>42647.654780092591</v>
      </c>
    </row>
    <row r="273" spans="1:10" x14ac:dyDescent="0.25">
      <c r="A273" t="s">
        <v>2561</v>
      </c>
      <c r="B273">
        <v>4</v>
      </c>
      <c r="C273">
        <v>50326</v>
      </c>
      <c r="D273" t="s">
        <v>40</v>
      </c>
      <c r="E273" s="1">
        <v>42667</v>
      </c>
      <c r="F273" s="1">
        <v>42671</v>
      </c>
      <c r="G273" t="s">
        <v>9</v>
      </c>
      <c r="H273" t="s">
        <v>19</v>
      </c>
      <c r="I273">
        <v>4</v>
      </c>
      <c r="J273" s="2">
        <v>42652.390057870369</v>
      </c>
    </row>
    <row r="274" spans="1:10" x14ac:dyDescent="0.25">
      <c r="A274" t="s">
        <v>2580</v>
      </c>
      <c r="B274">
        <v>5</v>
      </c>
      <c r="C274">
        <v>50326</v>
      </c>
      <c r="D274" t="s">
        <v>40</v>
      </c>
      <c r="E274" s="1">
        <v>42684</v>
      </c>
      <c r="F274" s="1">
        <v>42687</v>
      </c>
      <c r="G274" t="s">
        <v>9</v>
      </c>
      <c r="H274" t="s">
        <v>19</v>
      </c>
      <c r="I274">
        <v>3</v>
      </c>
      <c r="J274" s="2">
        <v>42654.760648148149</v>
      </c>
    </row>
    <row r="275" spans="1:10" x14ac:dyDescent="0.25">
      <c r="A275" t="s">
        <v>2602</v>
      </c>
      <c r="B275">
        <v>5</v>
      </c>
      <c r="C275">
        <v>50326</v>
      </c>
      <c r="D275" t="s">
        <v>40</v>
      </c>
      <c r="E275" s="1">
        <v>42721</v>
      </c>
      <c r="F275" s="1">
        <v>42723</v>
      </c>
      <c r="G275" t="s">
        <v>9</v>
      </c>
      <c r="H275" t="s">
        <v>19</v>
      </c>
      <c r="I275">
        <v>2</v>
      </c>
      <c r="J275" s="2">
        <v>42658.453229166669</v>
      </c>
    </row>
    <row r="276" spans="1:10" x14ac:dyDescent="0.25">
      <c r="A276" t="s">
        <v>2646</v>
      </c>
      <c r="B276">
        <v>6</v>
      </c>
      <c r="C276">
        <v>50326</v>
      </c>
      <c r="D276" t="s">
        <v>40</v>
      </c>
      <c r="E276" s="1">
        <v>42678</v>
      </c>
      <c r="F276" s="1">
        <v>42680</v>
      </c>
      <c r="G276" t="s">
        <v>9</v>
      </c>
      <c r="H276" t="s">
        <v>19</v>
      </c>
      <c r="I276">
        <v>2</v>
      </c>
      <c r="J276" s="2">
        <v>42664.478877314818</v>
      </c>
    </row>
    <row r="277" spans="1:10" x14ac:dyDescent="0.25">
      <c r="A277" t="s">
        <v>2656</v>
      </c>
      <c r="B277">
        <v>9</v>
      </c>
      <c r="C277">
        <v>50326</v>
      </c>
      <c r="D277" t="s">
        <v>40</v>
      </c>
      <c r="E277" s="1">
        <v>42673</v>
      </c>
      <c r="F277" s="1">
        <v>42675</v>
      </c>
      <c r="G277" t="s">
        <v>9</v>
      </c>
      <c r="H277" t="s">
        <v>19</v>
      </c>
      <c r="I277">
        <v>2</v>
      </c>
      <c r="J277" s="2">
        <v>42667.725891203707</v>
      </c>
    </row>
    <row r="278" spans="1:10" x14ac:dyDescent="0.25">
      <c r="A278" t="s">
        <v>2698</v>
      </c>
      <c r="B278">
        <v>10</v>
      </c>
      <c r="C278">
        <v>50326</v>
      </c>
      <c r="D278" t="s">
        <v>40</v>
      </c>
      <c r="E278" s="1">
        <v>42692</v>
      </c>
      <c r="F278" s="1">
        <v>42694</v>
      </c>
      <c r="G278" t="s">
        <v>9</v>
      </c>
      <c r="H278" t="s">
        <v>15</v>
      </c>
      <c r="I278">
        <v>2</v>
      </c>
      <c r="J278" s="2">
        <v>42673.535543981481</v>
      </c>
    </row>
    <row r="279" spans="1:10" x14ac:dyDescent="0.25">
      <c r="A279" t="s">
        <v>2722</v>
      </c>
      <c r="B279">
        <v>9</v>
      </c>
      <c r="C279">
        <v>50326</v>
      </c>
      <c r="D279" t="s">
        <v>40</v>
      </c>
      <c r="E279" s="1">
        <v>42699</v>
      </c>
      <c r="F279" s="1">
        <v>42701</v>
      </c>
      <c r="G279" t="s">
        <v>9</v>
      </c>
      <c r="H279" t="s">
        <v>19</v>
      </c>
      <c r="I279">
        <v>2</v>
      </c>
      <c r="J279" s="2">
        <v>42676.406053240738</v>
      </c>
    </row>
    <row r="280" spans="1:10" x14ac:dyDescent="0.25">
      <c r="A280" t="s">
        <v>2747</v>
      </c>
      <c r="B280">
        <v>5</v>
      </c>
      <c r="C280">
        <v>50326</v>
      </c>
      <c r="D280" t="s">
        <v>40</v>
      </c>
      <c r="E280" s="1">
        <v>42730</v>
      </c>
      <c r="F280" s="1">
        <v>42732</v>
      </c>
      <c r="G280" t="s">
        <v>9</v>
      </c>
      <c r="H280" t="s">
        <v>19</v>
      </c>
      <c r="I280">
        <v>2</v>
      </c>
      <c r="J280" s="2">
        <v>42680.831469907411</v>
      </c>
    </row>
    <row r="281" spans="1:10" x14ac:dyDescent="0.25">
      <c r="A281" t="s">
        <v>2780</v>
      </c>
      <c r="B281">
        <v>4</v>
      </c>
      <c r="C281">
        <v>50326</v>
      </c>
      <c r="D281" t="s">
        <v>40</v>
      </c>
      <c r="E281" s="1">
        <v>42708</v>
      </c>
      <c r="F281" s="1">
        <v>42710</v>
      </c>
      <c r="G281" t="s">
        <v>9</v>
      </c>
      <c r="H281" t="s">
        <v>19</v>
      </c>
      <c r="I281">
        <v>2</v>
      </c>
      <c r="J281" s="2">
        <v>42688.52008101852</v>
      </c>
    </row>
    <row r="282" spans="1:10" x14ac:dyDescent="0.25">
      <c r="A282" t="s">
        <v>2853</v>
      </c>
      <c r="B282">
        <v>10</v>
      </c>
      <c r="C282">
        <v>50326</v>
      </c>
      <c r="D282" t="s">
        <v>40</v>
      </c>
      <c r="E282" s="1">
        <v>42729</v>
      </c>
      <c r="F282" s="1">
        <v>42730</v>
      </c>
      <c r="G282" t="s">
        <v>9</v>
      </c>
      <c r="H282" t="s">
        <v>23</v>
      </c>
      <c r="I282">
        <v>1</v>
      </c>
      <c r="J282" s="2">
        <v>42703.860625000001</v>
      </c>
    </row>
    <row r="283" spans="1:10" x14ac:dyDescent="0.25">
      <c r="A283" t="s">
        <v>2746</v>
      </c>
      <c r="B283">
        <v>0</v>
      </c>
      <c r="C283">
        <v>50326</v>
      </c>
      <c r="D283" t="s">
        <v>40</v>
      </c>
      <c r="E283" s="1">
        <v>42723</v>
      </c>
      <c r="F283" s="1">
        <v>42727</v>
      </c>
      <c r="G283" t="s">
        <v>9</v>
      </c>
      <c r="H283" t="s">
        <v>19</v>
      </c>
      <c r="I283">
        <v>4</v>
      </c>
      <c r="J283" s="2">
        <v>42724.715243055558</v>
      </c>
    </row>
    <row r="284" spans="1:10" x14ac:dyDescent="0.25">
      <c r="A284" t="s">
        <v>70</v>
      </c>
      <c r="B284">
        <v>7</v>
      </c>
      <c r="C284">
        <v>50346</v>
      </c>
      <c r="D284" t="s">
        <v>8</v>
      </c>
      <c r="E284" s="1">
        <v>42454</v>
      </c>
      <c r="F284" s="1">
        <v>42457</v>
      </c>
      <c r="G284" t="s">
        <v>9</v>
      </c>
      <c r="H284" t="s">
        <v>19</v>
      </c>
      <c r="I284">
        <v>3</v>
      </c>
      <c r="J284" s="2">
        <v>42380.521458333336</v>
      </c>
    </row>
    <row r="285" spans="1:10" x14ac:dyDescent="0.25">
      <c r="A285" t="s">
        <v>77</v>
      </c>
      <c r="B285">
        <v>5</v>
      </c>
      <c r="C285">
        <v>50346</v>
      </c>
      <c r="D285" t="s">
        <v>8</v>
      </c>
      <c r="E285" s="1">
        <v>42481</v>
      </c>
      <c r="F285" s="1">
        <v>42491</v>
      </c>
      <c r="G285" t="s">
        <v>9</v>
      </c>
      <c r="H285" t="s">
        <v>21</v>
      </c>
      <c r="I285">
        <v>10</v>
      </c>
      <c r="J285" s="2">
        <v>42380.722442129627</v>
      </c>
    </row>
    <row r="286" spans="1:10" x14ac:dyDescent="0.25">
      <c r="A286" t="s">
        <v>121</v>
      </c>
      <c r="B286">
        <v>8</v>
      </c>
      <c r="C286">
        <v>50346</v>
      </c>
      <c r="D286" t="s">
        <v>8</v>
      </c>
      <c r="E286" s="1">
        <v>42372</v>
      </c>
      <c r="F286" s="1">
        <v>42375</v>
      </c>
      <c r="G286" t="s">
        <v>9</v>
      </c>
      <c r="H286" t="s">
        <v>19</v>
      </c>
      <c r="I286">
        <v>3</v>
      </c>
      <c r="J286" s="2">
        <v>42380.736030092594</v>
      </c>
    </row>
    <row r="287" spans="1:10" x14ac:dyDescent="0.25">
      <c r="A287" t="s">
        <v>159</v>
      </c>
      <c r="B287">
        <v>3</v>
      </c>
      <c r="C287">
        <v>50346</v>
      </c>
      <c r="D287" t="s">
        <v>8</v>
      </c>
      <c r="E287" s="1">
        <v>42391</v>
      </c>
      <c r="F287" s="1">
        <v>42394</v>
      </c>
      <c r="G287" t="s">
        <v>9</v>
      </c>
      <c r="H287" t="s">
        <v>23</v>
      </c>
      <c r="I287">
        <v>3</v>
      </c>
      <c r="J287" s="2">
        <v>42388.154710648145</v>
      </c>
    </row>
    <row r="288" spans="1:10" x14ac:dyDescent="0.25">
      <c r="A288" t="s">
        <v>225</v>
      </c>
      <c r="B288">
        <v>4</v>
      </c>
      <c r="C288">
        <v>50346</v>
      </c>
      <c r="D288" t="s">
        <v>8</v>
      </c>
      <c r="E288" s="1">
        <v>42432</v>
      </c>
      <c r="F288" s="1">
        <v>42436</v>
      </c>
      <c r="G288" t="s">
        <v>9</v>
      </c>
      <c r="H288" t="s">
        <v>23</v>
      </c>
      <c r="I288">
        <v>4</v>
      </c>
      <c r="J288" s="2">
        <v>42395.654016203705</v>
      </c>
    </row>
    <row r="289" spans="1:10" x14ac:dyDescent="0.25">
      <c r="A289" t="s">
        <v>282</v>
      </c>
      <c r="B289">
        <v>7</v>
      </c>
      <c r="C289">
        <v>50346</v>
      </c>
      <c r="D289" t="s">
        <v>8</v>
      </c>
      <c r="E289" s="1">
        <v>42561</v>
      </c>
      <c r="F289" s="1">
        <v>42566</v>
      </c>
      <c r="G289" t="s">
        <v>9</v>
      </c>
      <c r="H289" t="s">
        <v>23</v>
      </c>
      <c r="I289">
        <v>5</v>
      </c>
      <c r="J289" s="2">
        <v>42396.880173611113</v>
      </c>
    </row>
    <row r="290" spans="1:10" x14ac:dyDescent="0.25">
      <c r="A290" t="s">
        <v>313</v>
      </c>
      <c r="B290">
        <v>4</v>
      </c>
      <c r="C290">
        <v>50346</v>
      </c>
      <c r="D290" t="s">
        <v>8</v>
      </c>
      <c r="E290" s="1">
        <v>42470</v>
      </c>
      <c r="F290" s="1">
        <v>42474</v>
      </c>
      <c r="G290" t="s">
        <v>9</v>
      </c>
      <c r="H290" t="s">
        <v>23</v>
      </c>
      <c r="I290">
        <v>4</v>
      </c>
      <c r="J290" s="2">
        <v>42400.763206018521</v>
      </c>
    </row>
    <row r="291" spans="1:10" x14ac:dyDescent="0.25">
      <c r="A291" t="s">
        <v>320</v>
      </c>
      <c r="B291">
        <v>5</v>
      </c>
      <c r="C291">
        <v>50346</v>
      </c>
      <c r="D291" t="s">
        <v>8</v>
      </c>
      <c r="E291" s="1">
        <v>42450</v>
      </c>
      <c r="F291" s="1">
        <v>42453</v>
      </c>
      <c r="G291" t="s">
        <v>9</v>
      </c>
      <c r="H291" t="s">
        <v>23</v>
      </c>
      <c r="I291">
        <v>3</v>
      </c>
      <c r="J291" s="2">
        <v>42401.396597222221</v>
      </c>
    </row>
    <row r="292" spans="1:10" x14ac:dyDescent="0.25">
      <c r="A292" t="s">
        <v>346</v>
      </c>
      <c r="B292">
        <v>4</v>
      </c>
      <c r="C292">
        <v>50346</v>
      </c>
      <c r="D292" t="s">
        <v>8</v>
      </c>
      <c r="E292" s="1">
        <v>42412</v>
      </c>
      <c r="F292" s="1">
        <v>42417</v>
      </c>
      <c r="G292" t="s">
        <v>9</v>
      </c>
      <c r="H292" t="s">
        <v>23</v>
      </c>
      <c r="I292">
        <v>5</v>
      </c>
      <c r="J292" s="2">
        <v>42403.41002314815</v>
      </c>
    </row>
    <row r="293" spans="1:10" x14ac:dyDescent="0.25">
      <c r="A293" t="s">
        <v>356</v>
      </c>
      <c r="B293">
        <v>5</v>
      </c>
      <c r="C293">
        <v>50346</v>
      </c>
      <c r="D293" t="s">
        <v>8</v>
      </c>
      <c r="E293" s="1">
        <v>42425</v>
      </c>
      <c r="F293" s="1">
        <v>42429</v>
      </c>
      <c r="G293" t="s">
        <v>9</v>
      </c>
      <c r="H293" t="s">
        <v>63</v>
      </c>
      <c r="I293">
        <v>4</v>
      </c>
      <c r="J293" s="2">
        <v>42404.271990740737</v>
      </c>
    </row>
    <row r="294" spans="1:10" x14ac:dyDescent="0.25">
      <c r="A294" t="s">
        <v>372</v>
      </c>
      <c r="B294">
        <v>7</v>
      </c>
      <c r="C294">
        <v>50346</v>
      </c>
      <c r="D294" t="s">
        <v>8</v>
      </c>
      <c r="E294" s="1">
        <v>42502</v>
      </c>
      <c r="F294" s="1">
        <v>42505</v>
      </c>
      <c r="G294" t="s">
        <v>9</v>
      </c>
      <c r="H294" t="s">
        <v>23</v>
      </c>
      <c r="I294">
        <v>3</v>
      </c>
      <c r="J294" s="2">
        <v>42406.621608796297</v>
      </c>
    </row>
    <row r="295" spans="1:10" x14ac:dyDescent="0.25">
      <c r="A295" t="s">
        <v>395</v>
      </c>
      <c r="B295">
        <v>6</v>
      </c>
      <c r="C295">
        <v>50346</v>
      </c>
      <c r="D295" t="s">
        <v>8</v>
      </c>
      <c r="E295" s="1">
        <v>42461</v>
      </c>
      <c r="F295" s="1">
        <v>42464</v>
      </c>
      <c r="G295" t="s">
        <v>9</v>
      </c>
      <c r="H295" t="s">
        <v>19</v>
      </c>
      <c r="I295">
        <v>3</v>
      </c>
      <c r="J295" s="2">
        <v>42409.563113425924</v>
      </c>
    </row>
    <row r="296" spans="1:10" x14ac:dyDescent="0.25">
      <c r="A296" t="s">
        <v>399</v>
      </c>
      <c r="B296">
        <v>5</v>
      </c>
      <c r="C296">
        <v>50346</v>
      </c>
      <c r="D296" t="s">
        <v>8</v>
      </c>
      <c r="E296" s="1">
        <v>42439</v>
      </c>
      <c r="F296" s="1">
        <v>42442</v>
      </c>
      <c r="G296" t="s">
        <v>9</v>
      </c>
      <c r="H296" t="s">
        <v>10</v>
      </c>
      <c r="I296">
        <v>3</v>
      </c>
      <c r="J296" s="2">
        <v>42409.795868055553</v>
      </c>
    </row>
    <row r="297" spans="1:10" x14ac:dyDescent="0.25">
      <c r="A297" t="s">
        <v>412</v>
      </c>
      <c r="B297">
        <v>4</v>
      </c>
      <c r="C297">
        <v>50346</v>
      </c>
      <c r="D297" t="s">
        <v>8</v>
      </c>
      <c r="E297" s="1">
        <v>42576</v>
      </c>
      <c r="F297" s="1">
        <v>42580</v>
      </c>
      <c r="G297" t="s">
        <v>9</v>
      </c>
      <c r="H297" t="s">
        <v>10</v>
      </c>
      <c r="I297">
        <v>4</v>
      </c>
      <c r="J297" s="2">
        <v>42410.666493055556</v>
      </c>
    </row>
    <row r="298" spans="1:10" x14ac:dyDescent="0.25">
      <c r="A298" t="s">
        <v>448</v>
      </c>
      <c r="B298">
        <v>6</v>
      </c>
      <c r="C298">
        <v>50346</v>
      </c>
      <c r="D298" t="s">
        <v>8</v>
      </c>
      <c r="E298" s="1">
        <v>42497</v>
      </c>
      <c r="F298" s="1">
        <v>42501</v>
      </c>
      <c r="G298" t="s">
        <v>9</v>
      </c>
      <c r="H298" t="s">
        <v>19</v>
      </c>
      <c r="I298">
        <v>4</v>
      </c>
      <c r="J298" s="2">
        <v>42415.310995370368</v>
      </c>
    </row>
    <row r="299" spans="1:10" x14ac:dyDescent="0.25">
      <c r="A299" t="s">
        <v>474</v>
      </c>
      <c r="B299">
        <v>6</v>
      </c>
      <c r="C299">
        <v>50346</v>
      </c>
      <c r="D299" t="s">
        <v>8</v>
      </c>
      <c r="E299" s="1">
        <v>42552</v>
      </c>
      <c r="F299" s="1">
        <v>42554</v>
      </c>
      <c r="G299" t="s">
        <v>9</v>
      </c>
      <c r="H299" t="s">
        <v>12</v>
      </c>
      <c r="I299">
        <v>2</v>
      </c>
      <c r="J299" s="2">
        <v>42417.360451388886</v>
      </c>
    </row>
    <row r="300" spans="1:10" x14ac:dyDescent="0.25">
      <c r="A300" t="s">
        <v>475</v>
      </c>
      <c r="B300">
        <v>3</v>
      </c>
      <c r="C300">
        <v>50346</v>
      </c>
      <c r="D300" t="s">
        <v>8</v>
      </c>
      <c r="E300" s="1">
        <v>42475</v>
      </c>
      <c r="F300" s="1">
        <v>42478</v>
      </c>
      <c r="G300" t="s">
        <v>9</v>
      </c>
      <c r="H300" t="s">
        <v>19</v>
      </c>
      <c r="I300">
        <v>3</v>
      </c>
      <c r="J300" s="2">
        <v>42417.402939814812</v>
      </c>
    </row>
    <row r="301" spans="1:10" x14ac:dyDescent="0.25">
      <c r="A301" t="s">
        <v>491</v>
      </c>
      <c r="B301">
        <v>7</v>
      </c>
      <c r="C301">
        <v>50346</v>
      </c>
      <c r="D301" t="s">
        <v>8</v>
      </c>
      <c r="E301" s="1">
        <v>42495</v>
      </c>
      <c r="F301" s="1">
        <v>42497</v>
      </c>
      <c r="G301" t="s">
        <v>9</v>
      </c>
      <c r="H301" t="s">
        <v>19</v>
      </c>
      <c r="I301">
        <v>2</v>
      </c>
      <c r="J301" s="2">
        <v>42420.691250000003</v>
      </c>
    </row>
    <row r="302" spans="1:10" x14ac:dyDescent="0.25">
      <c r="A302" t="s">
        <v>517</v>
      </c>
      <c r="B302">
        <v>5</v>
      </c>
      <c r="C302">
        <v>50346</v>
      </c>
      <c r="D302" t="s">
        <v>8</v>
      </c>
      <c r="E302" s="1">
        <v>42518</v>
      </c>
      <c r="F302" s="1">
        <v>42525</v>
      </c>
      <c r="G302" t="s">
        <v>9</v>
      </c>
      <c r="H302" t="s">
        <v>12</v>
      </c>
      <c r="I302">
        <v>7</v>
      </c>
      <c r="J302" s="2">
        <v>42423.663553240738</v>
      </c>
    </row>
    <row r="303" spans="1:10" x14ac:dyDescent="0.25">
      <c r="A303" t="s">
        <v>523</v>
      </c>
      <c r="B303">
        <v>2</v>
      </c>
      <c r="C303">
        <v>50346</v>
      </c>
      <c r="D303" t="s">
        <v>8</v>
      </c>
      <c r="E303" s="1">
        <v>42430</v>
      </c>
      <c r="F303" s="1">
        <v>42431</v>
      </c>
      <c r="G303" t="s">
        <v>9</v>
      </c>
      <c r="H303" t="s">
        <v>23</v>
      </c>
      <c r="I303">
        <v>1</v>
      </c>
      <c r="J303" s="2">
        <v>42424.703796296293</v>
      </c>
    </row>
    <row r="304" spans="1:10" x14ac:dyDescent="0.25">
      <c r="A304" t="s">
        <v>607</v>
      </c>
      <c r="B304">
        <v>5</v>
      </c>
      <c r="C304">
        <v>50346</v>
      </c>
      <c r="D304" t="s">
        <v>8</v>
      </c>
      <c r="E304" s="1">
        <v>42632</v>
      </c>
      <c r="F304" s="1">
        <v>42634</v>
      </c>
      <c r="G304" t="s">
        <v>9</v>
      </c>
      <c r="H304" t="s">
        <v>23</v>
      </c>
      <c r="I304">
        <v>2</v>
      </c>
      <c r="J304" s="2">
        <v>42431.200277777774</v>
      </c>
    </row>
    <row r="305" spans="1:10" x14ac:dyDescent="0.25">
      <c r="A305" t="s">
        <v>619</v>
      </c>
      <c r="B305">
        <v>2</v>
      </c>
      <c r="C305">
        <v>50346</v>
      </c>
      <c r="D305" t="s">
        <v>8</v>
      </c>
      <c r="E305" s="1">
        <v>42447</v>
      </c>
      <c r="F305" s="1">
        <v>42449</v>
      </c>
      <c r="G305" t="s">
        <v>9</v>
      </c>
      <c r="H305" t="s">
        <v>23</v>
      </c>
      <c r="I305">
        <v>2</v>
      </c>
      <c r="J305" s="2">
        <v>42432.346053240741</v>
      </c>
    </row>
    <row r="306" spans="1:10" x14ac:dyDescent="0.25">
      <c r="A306" t="s">
        <v>625</v>
      </c>
      <c r="B306">
        <v>7</v>
      </c>
      <c r="C306">
        <v>50346</v>
      </c>
      <c r="D306" t="s">
        <v>8</v>
      </c>
      <c r="E306" s="1">
        <v>42442</v>
      </c>
      <c r="F306" s="1">
        <v>42444</v>
      </c>
      <c r="G306" t="s">
        <v>9</v>
      </c>
      <c r="H306" t="s">
        <v>10</v>
      </c>
      <c r="I306">
        <v>2</v>
      </c>
      <c r="J306" s="2">
        <v>42432.58452546296</v>
      </c>
    </row>
    <row r="307" spans="1:10" x14ac:dyDescent="0.25">
      <c r="A307" t="s">
        <v>645</v>
      </c>
      <c r="B307">
        <v>3</v>
      </c>
      <c r="C307">
        <v>50346</v>
      </c>
      <c r="D307" t="s">
        <v>8</v>
      </c>
      <c r="E307" s="1">
        <v>42457</v>
      </c>
      <c r="F307" s="1">
        <v>42461</v>
      </c>
      <c r="G307" t="s">
        <v>9</v>
      </c>
      <c r="H307" t="s">
        <v>23</v>
      </c>
      <c r="I307">
        <v>4</v>
      </c>
      <c r="J307" s="2">
        <v>42433.751851851855</v>
      </c>
    </row>
    <row r="308" spans="1:10" x14ac:dyDescent="0.25">
      <c r="A308" t="s">
        <v>754</v>
      </c>
      <c r="B308">
        <v>4</v>
      </c>
      <c r="C308">
        <v>50346</v>
      </c>
      <c r="D308" t="s">
        <v>8</v>
      </c>
      <c r="E308" s="1">
        <v>42508</v>
      </c>
      <c r="F308" s="1">
        <v>42515</v>
      </c>
      <c r="G308" t="s">
        <v>9</v>
      </c>
      <c r="H308" t="s">
        <v>23</v>
      </c>
      <c r="I308">
        <v>7</v>
      </c>
      <c r="J308" s="2">
        <v>42444.564826388887</v>
      </c>
    </row>
    <row r="309" spans="1:10" x14ac:dyDescent="0.25">
      <c r="A309" t="s">
        <v>762</v>
      </c>
      <c r="B309">
        <v>2</v>
      </c>
      <c r="C309">
        <v>50346</v>
      </c>
      <c r="D309" t="s">
        <v>8</v>
      </c>
      <c r="E309" s="1">
        <v>42468</v>
      </c>
      <c r="F309" s="1">
        <v>42470</v>
      </c>
      <c r="G309" t="s">
        <v>9</v>
      </c>
      <c r="H309" t="s">
        <v>19</v>
      </c>
      <c r="I309">
        <v>2</v>
      </c>
      <c r="J309" s="2">
        <v>42444.688194444447</v>
      </c>
    </row>
    <row r="310" spans="1:10" x14ac:dyDescent="0.25">
      <c r="A310" t="s">
        <v>766</v>
      </c>
      <c r="B310">
        <v>1</v>
      </c>
      <c r="C310">
        <v>50346</v>
      </c>
      <c r="D310" t="s">
        <v>8</v>
      </c>
      <c r="E310" s="1">
        <v>42449</v>
      </c>
      <c r="F310" s="1">
        <v>42450</v>
      </c>
      <c r="G310" t="s">
        <v>9</v>
      </c>
      <c r="H310" t="s">
        <v>23</v>
      </c>
      <c r="I310">
        <v>1</v>
      </c>
      <c r="J310" s="2">
        <v>42444.937268518515</v>
      </c>
    </row>
    <row r="311" spans="1:10" x14ac:dyDescent="0.25">
      <c r="A311" t="s">
        <v>812</v>
      </c>
      <c r="B311">
        <v>8</v>
      </c>
      <c r="C311">
        <v>50346</v>
      </c>
      <c r="D311" t="s">
        <v>8</v>
      </c>
      <c r="E311" s="1">
        <v>42573</v>
      </c>
      <c r="F311" s="1">
        <v>42575</v>
      </c>
      <c r="G311" t="s">
        <v>9</v>
      </c>
      <c r="H311" t="s">
        <v>12</v>
      </c>
      <c r="I311">
        <v>2</v>
      </c>
      <c r="J311" s="2">
        <v>42451.386805555558</v>
      </c>
    </row>
    <row r="312" spans="1:10" x14ac:dyDescent="0.25">
      <c r="A312" t="s">
        <v>819</v>
      </c>
      <c r="B312">
        <v>8</v>
      </c>
      <c r="C312">
        <v>50346</v>
      </c>
      <c r="D312" t="s">
        <v>8</v>
      </c>
      <c r="E312" s="1">
        <v>42580</v>
      </c>
      <c r="F312" s="1">
        <v>42582</v>
      </c>
      <c r="G312" t="s">
        <v>9</v>
      </c>
      <c r="H312" t="s">
        <v>12</v>
      </c>
      <c r="I312">
        <v>2</v>
      </c>
      <c r="J312" s="2">
        <v>42453.268252314818</v>
      </c>
    </row>
    <row r="313" spans="1:10" x14ac:dyDescent="0.25">
      <c r="A313" t="s">
        <v>880</v>
      </c>
      <c r="B313">
        <v>8</v>
      </c>
      <c r="C313">
        <v>50346</v>
      </c>
      <c r="D313" t="s">
        <v>8</v>
      </c>
      <c r="E313" s="1">
        <v>42530</v>
      </c>
      <c r="F313" s="1">
        <v>42533</v>
      </c>
      <c r="G313" t="s">
        <v>9</v>
      </c>
      <c r="H313" t="s">
        <v>23</v>
      </c>
      <c r="I313">
        <v>3</v>
      </c>
      <c r="J313" s="2">
        <v>42461.347071759257</v>
      </c>
    </row>
    <row r="314" spans="1:10" x14ac:dyDescent="0.25">
      <c r="A314" t="s">
        <v>907</v>
      </c>
      <c r="B314">
        <v>10</v>
      </c>
      <c r="C314">
        <v>50346</v>
      </c>
      <c r="D314" t="s">
        <v>8</v>
      </c>
      <c r="E314" s="1">
        <v>42544</v>
      </c>
      <c r="F314" s="1">
        <v>42548</v>
      </c>
      <c r="G314" t="s">
        <v>9</v>
      </c>
      <c r="H314" t="s">
        <v>10</v>
      </c>
      <c r="I314">
        <v>4</v>
      </c>
      <c r="J314" s="2">
        <v>42465.736550925925</v>
      </c>
    </row>
    <row r="315" spans="1:10" x14ac:dyDescent="0.25">
      <c r="A315" t="s">
        <v>964</v>
      </c>
      <c r="B315">
        <v>7</v>
      </c>
      <c r="C315">
        <v>50346</v>
      </c>
      <c r="D315" t="s">
        <v>8</v>
      </c>
      <c r="E315" s="1">
        <v>42492</v>
      </c>
      <c r="F315" s="1">
        <v>42494</v>
      </c>
      <c r="G315" t="s">
        <v>9</v>
      </c>
      <c r="H315" t="s">
        <v>23</v>
      </c>
      <c r="I315">
        <v>2</v>
      </c>
      <c r="J315" s="2">
        <v>42470.722951388889</v>
      </c>
    </row>
    <row r="316" spans="1:10" x14ac:dyDescent="0.25">
      <c r="A316" t="s">
        <v>1000</v>
      </c>
      <c r="B316">
        <v>2</v>
      </c>
      <c r="C316">
        <v>50346</v>
      </c>
      <c r="D316" t="s">
        <v>8</v>
      </c>
      <c r="E316" s="1">
        <v>42474</v>
      </c>
      <c r="F316" s="1">
        <v>42475</v>
      </c>
      <c r="G316" t="s">
        <v>9</v>
      </c>
      <c r="H316" t="s">
        <v>23</v>
      </c>
      <c r="I316">
        <v>1</v>
      </c>
      <c r="J316" s="2">
        <v>42473.496817129628</v>
      </c>
    </row>
    <row r="317" spans="1:10" x14ac:dyDescent="0.25">
      <c r="A317" t="s">
        <v>1003</v>
      </c>
      <c r="B317">
        <v>3</v>
      </c>
      <c r="C317">
        <v>50346</v>
      </c>
      <c r="D317" t="s">
        <v>8</v>
      </c>
      <c r="E317" s="1">
        <v>42479</v>
      </c>
      <c r="F317" s="1">
        <v>42481</v>
      </c>
      <c r="G317" t="s">
        <v>9</v>
      </c>
      <c r="H317" t="s">
        <v>23</v>
      </c>
      <c r="I317">
        <v>2</v>
      </c>
      <c r="J317" s="2">
        <v>42473.558125000003</v>
      </c>
    </row>
    <row r="318" spans="1:10" x14ac:dyDescent="0.25">
      <c r="A318" t="s">
        <v>1005</v>
      </c>
      <c r="B318">
        <v>3</v>
      </c>
      <c r="C318">
        <v>50346</v>
      </c>
      <c r="D318" t="s">
        <v>8</v>
      </c>
      <c r="E318" s="1">
        <v>42534</v>
      </c>
      <c r="F318" s="1">
        <v>42538</v>
      </c>
      <c r="G318" t="s">
        <v>9</v>
      </c>
      <c r="H318" t="s">
        <v>23</v>
      </c>
      <c r="I318">
        <v>4</v>
      </c>
      <c r="J318" s="2">
        <v>42473.733784722222</v>
      </c>
    </row>
    <row r="319" spans="1:10" x14ac:dyDescent="0.25">
      <c r="A319" t="s">
        <v>1059</v>
      </c>
      <c r="B319">
        <v>6</v>
      </c>
      <c r="C319">
        <v>50346</v>
      </c>
      <c r="D319" t="s">
        <v>8</v>
      </c>
      <c r="E319" s="1">
        <v>42526</v>
      </c>
      <c r="F319" s="1">
        <v>42530</v>
      </c>
      <c r="G319" t="s">
        <v>9</v>
      </c>
      <c r="H319" t="s">
        <v>23</v>
      </c>
      <c r="I319">
        <v>4</v>
      </c>
      <c r="J319" s="2">
        <v>42478.523530092592</v>
      </c>
    </row>
    <row r="320" spans="1:10" x14ac:dyDescent="0.25">
      <c r="A320" t="s">
        <v>1071</v>
      </c>
      <c r="B320">
        <v>8</v>
      </c>
      <c r="C320">
        <v>50346</v>
      </c>
      <c r="D320" t="s">
        <v>8</v>
      </c>
      <c r="E320" s="1">
        <v>42538</v>
      </c>
      <c r="F320" s="1">
        <v>42540</v>
      </c>
      <c r="G320" t="s">
        <v>9</v>
      </c>
      <c r="H320" t="s">
        <v>19</v>
      </c>
      <c r="I320">
        <v>2</v>
      </c>
      <c r="J320" s="2">
        <v>42479.566331018519</v>
      </c>
    </row>
    <row r="321" spans="1:10" x14ac:dyDescent="0.25">
      <c r="A321" t="s">
        <v>1076</v>
      </c>
      <c r="B321">
        <v>7</v>
      </c>
      <c r="C321">
        <v>50346</v>
      </c>
      <c r="D321" t="s">
        <v>8</v>
      </c>
      <c r="E321" s="1">
        <v>42533</v>
      </c>
      <c r="F321" s="1">
        <v>42534</v>
      </c>
      <c r="G321" t="s">
        <v>9</v>
      </c>
      <c r="H321" t="s">
        <v>23</v>
      </c>
      <c r="I321">
        <v>1</v>
      </c>
      <c r="J321" s="2">
        <v>42479.657395833332</v>
      </c>
    </row>
    <row r="322" spans="1:10" x14ac:dyDescent="0.25">
      <c r="A322" t="s">
        <v>1086</v>
      </c>
      <c r="B322">
        <v>8</v>
      </c>
      <c r="C322">
        <v>50346</v>
      </c>
      <c r="D322" t="s">
        <v>8</v>
      </c>
      <c r="E322" s="1">
        <v>42525</v>
      </c>
      <c r="F322" s="1">
        <v>42526</v>
      </c>
      <c r="G322" t="s">
        <v>9</v>
      </c>
      <c r="H322" t="s">
        <v>23</v>
      </c>
      <c r="I322">
        <v>1</v>
      </c>
      <c r="J322" s="2">
        <v>42480.475659722222</v>
      </c>
    </row>
    <row r="323" spans="1:10" x14ac:dyDescent="0.25">
      <c r="A323" t="s">
        <v>1089</v>
      </c>
      <c r="B323">
        <v>6</v>
      </c>
      <c r="C323">
        <v>50346</v>
      </c>
      <c r="D323" t="s">
        <v>8</v>
      </c>
      <c r="E323" s="1">
        <v>42516</v>
      </c>
      <c r="F323" s="1">
        <v>42518</v>
      </c>
      <c r="G323" t="s">
        <v>9</v>
      </c>
      <c r="H323" t="s">
        <v>23</v>
      </c>
      <c r="I323">
        <v>2</v>
      </c>
      <c r="J323" s="2">
        <v>42480.657719907409</v>
      </c>
    </row>
    <row r="324" spans="1:10" x14ac:dyDescent="0.25">
      <c r="A324" t="s">
        <v>1100</v>
      </c>
      <c r="B324">
        <v>4</v>
      </c>
      <c r="C324">
        <v>50346</v>
      </c>
      <c r="D324" t="s">
        <v>8</v>
      </c>
      <c r="E324" s="1">
        <v>42505</v>
      </c>
      <c r="F324" s="1">
        <v>42508</v>
      </c>
      <c r="G324" t="s">
        <v>9</v>
      </c>
      <c r="H324" t="s">
        <v>23</v>
      </c>
      <c r="I324">
        <v>3</v>
      </c>
      <c r="J324" s="2">
        <v>42482.421481481484</v>
      </c>
    </row>
    <row r="325" spans="1:10" x14ac:dyDescent="0.25">
      <c r="A325" t="s">
        <v>1129</v>
      </c>
      <c r="B325">
        <v>3</v>
      </c>
      <c r="C325">
        <v>50346</v>
      </c>
      <c r="D325" t="s">
        <v>8</v>
      </c>
      <c r="E325" s="1">
        <v>42494</v>
      </c>
      <c r="F325" s="1">
        <v>42495</v>
      </c>
      <c r="G325" t="s">
        <v>9</v>
      </c>
      <c r="H325" t="s">
        <v>23</v>
      </c>
      <c r="I325">
        <v>1</v>
      </c>
      <c r="J325" s="2">
        <v>42486.41778935185</v>
      </c>
    </row>
    <row r="326" spans="1:10" x14ac:dyDescent="0.25">
      <c r="A326" t="s">
        <v>1140</v>
      </c>
      <c r="B326">
        <v>8</v>
      </c>
      <c r="C326">
        <v>50346</v>
      </c>
      <c r="D326" t="s">
        <v>8</v>
      </c>
      <c r="E326" s="1">
        <v>42653</v>
      </c>
      <c r="F326" s="1">
        <v>42656</v>
      </c>
      <c r="G326" t="s">
        <v>9</v>
      </c>
      <c r="H326" t="s">
        <v>21</v>
      </c>
      <c r="I326">
        <v>3</v>
      </c>
      <c r="J326" s="2">
        <v>42487.394479166665</v>
      </c>
    </row>
    <row r="327" spans="1:10" x14ac:dyDescent="0.25">
      <c r="A327" t="s">
        <v>1215</v>
      </c>
      <c r="B327">
        <v>2</v>
      </c>
      <c r="C327">
        <v>50346</v>
      </c>
      <c r="D327" t="s">
        <v>8</v>
      </c>
      <c r="E327" s="1">
        <v>42712</v>
      </c>
      <c r="F327" s="1">
        <v>42713</v>
      </c>
      <c r="G327" t="s">
        <v>9</v>
      </c>
      <c r="H327" t="s">
        <v>21</v>
      </c>
      <c r="I327">
        <v>1</v>
      </c>
      <c r="J327" s="2">
        <v>42496.539884259262</v>
      </c>
    </row>
    <row r="328" spans="1:10" x14ac:dyDescent="0.25">
      <c r="A328" t="s">
        <v>1237</v>
      </c>
      <c r="B328">
        <v>4</v>
      </c>
      <c r="C328">
        <v>50346</v>
      </c>
      <c r="D328" t="s">
        <v>8</v>
      </c>
      <c r="E328" s="1">
        <v>42501</v>
      </c>
      <c r="F328" s="1">
        <v>42502</v>
      </c>
      <c r="G328" t="s">
        <v>9</v>
      </c>
      <c r="H328" t="s">
        <v>23</v>
      </c>
      <c r="I328">
        <v>1</v>
      </c>
      <c r="J328" s="2">
        <v>42500.352986111109</v>
      </c>
    </row>
    <row r="329" spans="1:10" x14ac:dyDescent="0.25">
      <c r="A329" t="s">
        <v>1247</v>
      </c>
      <c r="B329">
        <v>2</v>
      </c>
      <c r="C329">
        <v>50346</v>
      </c>
      <c r="D329" t="s">
        <v>8</v>
      </c>
      <c r="E329" s="1">
        <v>42540</v>
      </c>
      <c r="F329" s="1">
        <v>42543</v>
      </c>
      <c r="G329" t="s">
        <v>9</v>
      </c>
      <c r="H329" t="s">
        <v>23</v>
      </c>
      <c r="I329">
        <v>3</v>
      </c>
      <c r="J329" s="2">
        <v>42501.491666666669</v>
      </c>
    </row>
    <row r="330" spans="1:10" x14ac:dyDescent="0.25">
      <c r="A330" t="s">
        <v>1288</v>
      </c>
      <c r="B330">
        <v>10</v>
      </c>
      <c r="C330">
        <v>50346</v>
      </c>
      <c r="D330" t="s">
        <v>8</v>
      </c>
      <c r="E330" s="1">
        <v>42559</v>
      </c>
      <c r="F330" s="1">
        <v>42561</v>
      </c>
      <c r="G330" t="s">
        <v>9</v>
      </c>
      <c r="H330" t="s">
        <v>19</v>
      </c>
      <c r="I330">
        <v>2</v>
      </c>
      <c r="J330" s="2">
        <v>42507.376087962963</v>
      </c>
    </row>
    <row r="331" spans="1:10" x14ac:dyDescent="0.25">
      <c r="A331" t="s">
        <v>1290</v>
      </c>
      <c r="B331">
        <v>8</v>
      </c>
      <c r="C331">
        <v>50346</v>
      </c>
      <c r="D331" t="s">
        <v>8</v>
      </c>
      <c r="E331" s="1">
        <v>42634</v>
      </c>
      <c r="F331" s="1">
        <v>42639</v>
      </c>
      <c r="G331" t="s">
        <v>9</v>
      </c>
      <c r="H331" t="s">
        <v>19</v>
      </c>
      <c r="I331">
        <v>5</v>
      </c>
      <c r="J331" s="2">
        <v>42507.445069444446</v>
      </c>
    </row>
    <row r="332" spans="1:10" x14ac:dyDescent="0.25">
      <c r="A332" t="s">
        <v>1340</v>
      </c>
      <c r="B332">
        <v>3</v>
      </c>
      <c r="C332">
        <v>50346</v>
      </c>
      <c r="D332" t="s">
        <v>8</v>
      </c>
      <c r="E332" s="1">
        <v>42515</v>
      </c>
      <c r="F332" s="1">
        <v>42516</v>
      </c>
      <c r="G332" t="s">
        <v>9</v>
      </c>
      <c r="H332" t="s">
        <v>23</v>
      </c>
      <c r="I332">
        <v>1</v>
      </c>
      <c r="J332" s="2">
        <v>42512.970266203702</v>
      </c>
    </row>
    <row r="333" spans="1:10" x14ac:dyDescent="0.25">
      <c r="A333" t="s">
        <v>1355</v>
      </c>
      <c r="B333">
        <v>8</v>
      </c>
      <c r="C333">
        <v>50346</v>
      </c>
      <c r="D333" t="s">
        <v>8</v>
      </c>
      <c r="E333" s="1">
        <v>42557</v>
      </c>
      <c r="F333" s="1">
        <v>42559</v>
      </c>
      <c r="G333" t="s">
        <v>9</v>
      </c>
      <c r="H333" t="s">
        <v>23</v>
      </c>
      <c r="I333">
        <v>2</v>
      </c>
      <c r="J333" s="2">
        <v>42513.84784722222</v>
      </c>
    </row>
    <row r="334" spans="1:10" x14ac:dyDescent="0.25">
      <c r="A334" t="s">
        <v>1365</v>
      </c>
      <c r="B334">
        <v>8</v>
      </c>
      <c r="C334">
        <v>50346</v>
      </c>
      <c r="D334" t="s">
        <v>8</v>
      </c>
      <c r="E334" s="1">
        <v>42554</v>
      </c>
      <c r="F334" s="1">
        <v>42557</v>
      </c>
      <c r="G334" t="s">
        <v>9</v>
      </c>
      <c r="H334" t="s">
        <v>23</v>
      </c>
      <c r="I334">
        <v>3</v>
      </c>
      <c r="J334" s="2">
        <v>42515.328969907408</v>
      </c>
    </row>
    <row r="335" spans="1:10" x14ac:dyDescent="0.25">
      <c r="A335" t="s">
        <v>1385</v>
      </c>
      <c r="B335">
        <v>3</v>
      </c>
      <c r="C335">
        <v>50346</v>
      </c>
      <c r="D335" t="s">
        <v>8</v>
      </c>
      <c r="E335" s="1">
        <v>42623</v>
      </c>
      <c r="F335" s="1">
        <v>42625</v>
      </c>
      <c r="G335" t="s">
        <v>9</v>
      </c>
      <c r="H335" t="s">
        <v>23</v>
      </c>
      <c r="I335">
        <v>2</v>
      </c>
      <c r="J335" s="2">
        <v>42517.377488425926</v>
      </c>
    </row>
    <row r="336" spans="1:10" x14ac:dyDescent="0.25">
      <c r="A336" t="s">
        <v>1452</v>
      </c>
      <c r="B336">
        <v>7</v>
      </c>
      <c r="C336">
        <v>50346</v>
      </c>
      <c r="D336" t="s">
        <v>8</v>
      </c>
      <c r="E336" s="1">
        <v>42582</v>
      </c>
      <c r="F336" s="1">
        <v>42586</v>
      </c>
      <c r="G336" t="s">
        <v>9</v>
      </c>
      <c r="H336" t="s">
        <v>23</v>
      </c>
      <c r="I336">
        <v>4</v>
      </c>
      <c r="J336" s="2">
        <v>42528.478113425925</v>
      </c>
    </row>
    <row r="337" spans="1:10" x14ac:dyDescent="0.25">
      <c r="A337" t="s">
        <v>1455</v>
      </c>
      <c r="B337">
        <v>10</v>
      </c>
      <c r="C337">
        <v>50346</v>
      </c>
      <c r="D337" t="s">
        <v>8</v>
      </c>
      <c r="E337" s="1">
        <v>42567</v>
      </c>
      <c r="F337" s="1">
        <v>42571</v>
      </c>
      <c r="G337" t="s">
        <v>9</v>
      </c>
      <c r="H337" t="s">
        <v>19</v>
      </c>
      <c r="I337">
        <v>4</v>
      </c>
      <c r="J337" s="2">
        <v>42528.884467592594</v>
      </c>
    </row>
    <row r="338" spans="1:10" x14ac:dyDescent="0.25">
      <c r="A338" t="s">
        <v>1482</v>
      </c>
      <c r="B338">
        <v>4</v>
      </c>
      <c r="C338">
        <v>50346</v>
      </c>
      <c r="D338" t="s">
        <v>8</v>
      </c>
      <c r="E338" s="1">
        <v>42645</v>
      </c>
      <c r="F338" s="1">
        <v>42647</v>
      </c>
      <c r="G338" t="s">
        <v>9</v>
      </c>
      <c r="H338" t="s">
        <v>23</v>
      </c>
      <c r="I338">
        <v>2</v>
      </c>
      <c r="J338" s="2">
        <v>42533.724629629629</v>
      </c>
    </row>
    <row r="339" spans="1:10" x14ac:dyDescent="0.25">
      <c r="A339" t="s">
        <v>1486</v>
      </c>
      <c r="B339">
        <v>8</v>
      </c>
      <c r="C339">
        <v>50346</v>
      </c>
      <c r="D339" t="s">
        <v>8</v>
      </c>
      <c r="E339" s="1">
        <v>42608</v>
      </c>
      <c r="F339" s="1">
        <v>42610</v>
      </c>
      <c r="G339" t="s">
        <v>9</v>
      </c>
      <c r="H339" t="s">
        <v>19</v>
      </c>
      <c r="I339">
        <v>2</v>
      </c>
      <c r="J339" s="2">
        <v>42534.367430555554</v>
      </c>
    </row>
    <row r="340" spans="1:10" x14ac:dyDescent="0.25">
      <c r="A340" t="s">
        <v>1580</v>
      </c>
      <c r="B340">
        <v>8</v>
      </c>
      <c r="C340">
        <v>50346</v>
      </c>
      <c r="D340" t="s">
        <v>8</v>
      </c>
      <c r="E340" s="1">
        <v>42586</v>
      </c>
      <c r="F340" s="1">
        <v>42591</v>
      </c>
      <c r="G340" t="s">
        <v>9</v>
      </c>
      <c r="H340" t="s">
        <v>63</v>
      </c>
      <c r="I340">
        <v>5</v>
      </c>
      <c r="J340" s="2">
        <v>42548.222673611112</v>
      </c>
    </row>
    <row r="341" spans="1:10" x14ac:dyDescent="0.25">
      <c r="A341" t="s">
        <v>1591</v>
      </c>
      <c r="B341">
        <v>6</v>
      </c>
      <c r="C341">
        <v>50346</v>
      </c>
      <c r="D341" t="s">
        <v>8</v>
      </c>
      <c r="E341" s="1">
        <v>42601</v>
      </c>
      <c r="F341" s="1">
        <v>42603</v>
      </c>
      <c r="G341" t="s">
        <v>9</v>
      </c>
      <c r="H341" t="s">
        <v>15</v>
      </c>
      <c r="I341">
        <v>2</v>
      </c>
      <c r="J341" s="2">
        <v>42550.708379629628</v>
      </c>
    </row>
    <row r="342" spans="1:10" x14ac:dyDescent="0.25">
      <c r="A342" t="s">
        <v>1615</v>
      </c>
      <c r="B342">
        <v>5</v>
      </c>
      <c r="C342">
        <v>50346</v>
      </c>
      <c r="D342" t="s">
        <v>8</v>
      </c>
      <c r="E342" s="1">
        <v>42575</v>
      </c>
      <c r="F342" s="1">
        <v>42576</v>
      </c>
      <c r="G342" t="s">
        <v>9</v>
      </c>
      <c r="H342" t="s">
        <v>19</v>
      </c>
      <c r="I342">
        <v>1</v>
      </c>
      <c r="J342" s="2">
        <v>42553.108055555553</v>
      </c>
    </row>
    <row r="343" spans="1:10" x14ac:dyDescent="0.25">
      <c r="A343" t="s">
        <v>1759</v>
      </c>
      <c r="B343">
        <v>6</v>
      </c>
      <c r="C343">
        <v>50346</v>
      </c>
      <c r="D343" t="s">
        <v>8</v>
      </c>
      <c r="E343" s="1">
        <v>42630</v>
      </c>
      <c r="F343" s="1">
        <v>42632</v>
      </c>
      <c r="G343" t="s">
        <v>9</v>
      </c>
      <c r="H343" t="s">
        <v>19</v>
      </c>
      <c r="I343">
        <v>2</v>
      </c>
      <c r="J343" s="2">
        <v>42572.253599537034</v>
      </c>
    </row>
    <row r="344" spans="1:10" x14ac:dyDescent="0.25">
      <c r="A344" t="s">
        <v>1817</v>
      </c>
      <c r="B344">
        <v>6</v>
      </c>
      <c r="C344">
        <v>50346</v>
      </c>
      <c r="D344" t="s">
        <v>8</v>
      </c>
      <c r="E344" s="1">
        <v>42595</v>
      </c>
      <c r="F344" s="1">
        <v>42597</v>
      </c>
      <c r="G344" t="s">
        <v>9</v>
      </c>
      <c r="H344" t="s">
        <v>19</v>
      </c>
      <c r="I344">
        <v>2</v>
      </c>
      <c r="J344" s="2">
        <v>42575.724675925929</v>
      </c>
    </row>
    <row r="345" spans="1:10" x14ac:dyDescent="0.25">
      <c r="A345" t="s">
        <v>1873</v>
      </c>
      <c r="B345">
        <v>2</v>
      </c>
      <c r="C345">
        <v>50346</v>
      </c>
      <c r="D345" t="s">
        <v>8</v>
      </c>
      <c r="E345" s="1">
        <v>42592</v>
      </c>
      <c r="F345" s="1">
        <v>42595</v>
      </c>
      <c r="G345" t="s">
        <v>9</v>
      </c>
      <c r="H345" t="s">
        <v>23</v>
      </c>
      <c r="I345">
        <v>3</v>
      </c>
      <c r="J345" s="2">
        <v>42578.69258101852</v>
      </c>
    </row>
    <row r="346" spans="1:10" x14ac:dyDescent="0.25">
      <c r="A346" t="s">
        <v>1918</v>
      </c>
      <c r="B346">
        <v>3</v>
      </c>
      <c r="C346">
        <v>50346</v>
      </c>
      <c r="D346" t="s">
        <v>8</v>
      </c>
      <c r="E346" s="1">
        <v>42604</v>
      </c>
      <c r="F346" s="1">
        <v>42606</v>
      </c>
      <c r="G346" t="s">
        <v>9</v>
      </c>
      <c r="H346" t="s">
        <v>23</v>
      </c>
      <c r="I346">
        <v>2</v>
      </c>
      <c r="J346" s="2">
        <v>42584.558634259258</v>
      </c>
    </row>
    <row r="347" spans="1:10" x14ac:dyDescent="0.25">
      <c r="A347" t="s">
        <v>1970</v>
      </c>
      <c r="B347">
        <v>8</v>
      </c>
      <c r="C347">
        <v>50346</v>
      </c>
      <c r="D347" t="s">
        <v>8</v>
      </c>
      <c r="E347" s="1">
        <v>42663</v>
      </c>
      <c r="F347" s="1">
        <v>42667</v>
      </c>
      <c r="G347" t="s">
        <v>9</v>
      </c>
      <c r="H347" t="s">
        <v>63</v>
      </c>
      <c r="I347">
        <v>4</v>
      </c>
      <c r="J347" s="2">
        <v>42590.790810185186</v>
      </c>
    </row>
    <row r="348" spans="1:10" x14ac:dyDescent="0.25">
      <c r="A348" t="s">
        <v>1988</v>
      </c>
      <c r="B348">
        <v>3</v>
      </c>
      <c r="C348">
        <v>50346</v>
      </c>
      <c r="D348" t="s">
        <v>8</v>
      </c>
      <c r="E348" s="1">
        <v>42597</v>
      </c>
      <c r="F348" s="1">
        <v>42601</v>
      </c>
      <c r="G348" t="s">
        <v>9</v>
      </c>
      <c r="H348" t="s">
        <v>19</v>
      </c>
      <c r="I348">
        <v>4</v>
      </c>
      <c r="J348" s="2">
        <v>42592.587384259263</v>
      </c>
    </row>
    <row r="349" spans="1:10" x14ac:dyDescent="0.25">
      <c r="A349" t="s">
        <v>2040</v>
      </c>
      <c r="B349">
        <v>10</v>
      </c>
      <c r="C349">
        <v>50346</v>
      </c>
      <c r="D349" t="s">
        <v>8</v>
      </c>
      <c r="E349" s="1">
        <v>42648</v>
      </c>
      <c r="F349" s="1">
        <v>42651</v>
      </c>
      <c r="G349" t="s">
        <v>9</v>
      </c>
      <c r="H349" t="s">
        <v>10</v>
      </c>
      <c r="I349">
        <v>3</v>
      </c>
      <c r="J349" s="2">
        <v>42597.725601851853</v>
      </c>
    </row>
    <row r="350" spans="1:10" x14ac:dyDescent="0.25">
      <c r="A350" t="s">
        <v>2074</v>
      </c>
      <c r="B350">
        <v>2</v>
      </c>
      <c r="C350">
        <v>50346</v>
      </c>
      <c r="D350" t="s">
        <v>8</v>
      </c>
      <c r="E350" s="1">
        <v>42611</v>
      </c>
      <c r="F350" s="1">
        <v>42614</v>
      </c>
      <c r="G350" t="s">
        <v>9</v>
      </c>
      <c r="H350" t="s">
        <v>23</v>
      </c>
      <c r="I350">
        <v>3</v>
      </c>
      <c r="J350" s="2">
        <v>42600.35601851852</v>
      </c>
    </row>
    <row r="351" spans="1:10" x14ac:dyDescent="0.25">
      <c r="A351" t="s">
        <v>2077</v>
      </c>
      <c r="B351">
        <v>3</v>
      </c>
      <c r="C351">
        <v>50346</v>
      </c>
      <c r="D351" t="s">
        <v>8</v>
      </c>
      <c r="E351" s="1">
        <v>42702</v>
      </c>
      <c r="F351" s="1">
        <v>42706</v>
      </c>
      <c r="G351" t="s">
        <v>9</v>
      </c>
      <c r="H351" t="s">
        <v>23</v>
      </c>
      <c r="I351">
        <v>4</v>
      </c>
      <c r="J351" s="2">
        <v>42600.737754629627</v>
      </c>
    </row>
    <row r="352" spans="1:10" x14ac:dyDescent="0.25">
      <c r="A352" t="s">
        <v>2078</v>
      </c>
      <c r="B352">
        <v>3</v>
      </c>
      <c r="C352">
        <v>50346</v>
      </c>
      <c r="D352" t="s">
        <v>8</v>
      </c>
      <c r="E352" s="1">
        <v>42619</v>
      </c>
      <c r="F352" s="1">
        <v>42621</v>
      </c>
      <c r="G352" t="s">
        <v>9</v>
      </c>
      <c r="H352" t="s">
        <v>23</v>
      </c>
      <c r="I352">
        <v>2</v>
      </c>
      <c r="J352" s="2">
        <v>42600.847569444442</v>
      </c>
    </row>
    <row r="353" spans="1:10" x14ac:dyDescent="0.25">
      <c r="A353" t="s">
        <v>2081</v>
      </c>
      <c r="B353">
        <v>3</v>
      </c>
      <c r="C353">
        <v>50346</v>
      </c>
      <c r="D353" t="s">
        <v>8</v>
      </c>
      <c r="E353" s="1">
        <v>42627</v>
      </c>
      <c r="F353" s="1">
        <v>42630</v>
      </c>
      <c r="G353" t="s">
        <v>9</v>
      </c>
      <c r="H353" t="s">
        <v>23</v>
      </c>
      <c r="I353">
        <v>3</v>
      </c>
      <c r="J353" s="2">
        <v>42600.950173611112</v>
      </c>
    </row>
    <row r="354" spans="1:10" x14ac:dyDescent="0.25">
      <c r="A354" t="s">
        <v>2087</v>
      </c>
      <c r="B354">
        <v>8</v>
      </c>
      <c r="C354">
        <v>50346</v>
      </c>
      <c r="D354" t="s">
        <v>8</v>
      </c>
      <c r="E354" s="1">
        <v>42615</v>
      </c>
      <c r="F354" s="1">
        <v>42617</v>
      </c>
      <c r="G354" t="s">
        <v>9</v>
      </c>
      <c r="H354" t="s">
        <v>19</v>
      </c>
      <c r="I354">
        <v>2</v>
      </c>
      <c r="J354" s="2">
        <v>42601.45648148148</v>
      </c>
    </row>
    <row r="355" spans="1:10" x14ac:dyDescent="0.25">
      <c r="A355" t="s">
        <v>2141</v>
      </c>
      <c r="B355">
        <v>1</v>
      </c>
      <c r="C355">
        <v>50346</v>
      </c>
      <c r="D355" t="s">
        <v>8</v>
      </c>
      <c r="E355" s="1">
        <v>42606</v>
      </c>
      <c r="F355" s="1">
        <v>42607</v>
      </c>
      <c r="G355" t="s">
        <v>9</v>
      </c>
      <c r="H355" t="s">
        <v>23</v>
      </c>
      <c r="I355">
        <v>1</v>
      </c>
      <c r="J355" s="2">
        <v>42605.80972222222</v>
      </c>
    </row>
    <row r="356" spans="1:10" x14ac:dyDescent="0.25">
      <c r="A356" t="s">
        <v>2142</v>
      </c>
      <c r="B356">
        <v>5</v>
      </c>
      <c r="C356">
        <v>50346</v>
      </c>
      <c r="D356" t="s">
        <v>8</v>
      </c>
      <c r="E356" s="1">
        <v>42657</v>
      </c>
      <c r="F356" s="1">
        <v>42659</v>
      </c>
      <c r="G356" t="s">
        <v>9</v>
      </c>
      <c r="H356" t="s">
        <v>19</v>
      </c>
      <c r="I356">
        <v>2</v>
      </c>
      <c r="J356" s="2">
        <v>42605.836435185185</v>
      </c>
    </row>
    <row r="357" spans="1:10" x14ac:dyDescent="0.25">
      <c r="A357" t="s">
        <v>2224</v>
      </c>
      <c r="B357">
        <v>8</v>
      </c>
      <c r="C357">
        <v>50346</v>
      </c>
      <c r="D357" t="s">
        <v>8</v>
      </c>
      <c r="E357" s="1">
        <v>42622</v>
      </c>
      <c r="F357" s="1">
        <v>42623</v>
      </c>
      <c r="G357" t="s">
        <v>9</v>
      </c>
      <c r="H357" t="s">
        <v>19</v>
      </c>
      <c r="I357">
        <v>1</v>
      </c>
      <c r="J357" s="2">
        <v>42618.78365740741</v>
      </c>
    </row>
    <row r="358" spans="1:10" x14ac:dyDescent="0.25">
      <c r="A358" t="s">
        <v>2260</v>
      </c>
      <c r="B358">
        <v>4</v>
      </c>
      <c r="C358">
        <v>50346</v>
      </c>
      <c r="D358" t="s">
        <v>8</v>
      </c>
      <c r="E358" s="1">
        <v>42643</v>
      </c>
      <c r="F358" s="1">
        <v>42645</v>
      </c>
      <c r="G358" t="s">
        <v>9</v>
      </c>
      <c r="H358" t="s">
        <v>23</v>
      </c>
      <c r="I358">
        <v>2</v>
      </c>
      <c r="J358" s="2">
        <v>42621.407870370371</v>
      </c>
    </row>
    <row r="359" spans="1:10" x14ac:dyDescent="0.25">
      <c r="A359" t="s">
        <v>2278</v>
      </c>
      <c r="B359">
        <v>5</v>
      </c>
      <c r="C359">
        <v>50346</v>
      </c>
      <c r="D359" t="s">
        <v>8</v>
      </c>
      <c r="E359" s="1">
        <v>42692</v>
      </c>
      <c r="F359" s="1">
        <v>42695</v>
      </c>
      <c r="G359" t="s">
        <v>9</v>
      </c>
      <c r="H359" t="s">
        <v>19</v>
      </c>
      <c r="I359">
        <v>3</v>
      </c>
      <c r="J359" s="2">
        <v>42622.59097222222</v>
      </c>
    </row>
    <row r="360" spans="1:10" x14ac:dyDescent="0.25">
      <c r="A360" t="s">
        <v>2290</v>
      </c>
      <c r="B360">
        <v>3</v>
      </c>
      <c r="C360">
        <v>50346</v>
      </c>
      <c r="D360" t="s">
        <v>8</v>
      </c>
      <c r="E360" s="1">
        <v>42641</v>
      </c>
      <c r="F360" s="1">
        <v>42642</v>
      </c>
      <c r="G360" t="s">
        <v>9</v>
      </c>
      <c r="H360" t="s">
        <v>23</v>
      </c>
      <c r="I360">
        <v>1</v>
      </c>
      <c r="J360" s="2">
        <v>42623.495266203703</v>
      </c>
    </row>
    <row r="361" spans="1:10" x14ac:dyDescent="0.25">
      <c r="A361" t="s">
        <v>2337</v>
      </c>
      <c r="B361">
        <v>5</v>
      </c>
      <c r="C361">
        <v>50346</v>
      </c>
      <c r="D361" t="s">
        <v>8</v>
      </c>
      <c r="E361" s="1">
        <v>42651</v>
      </c>
      <c r="F361" s="1">
        <v>42652</v>
      </c>
      <c r="G361" t="s">
        <v>9</v>
      </c>
      <c r="H361" t="s">
        <v>23</v>
      </c>
      <c r="I361">
        <v>1</v>
      </c>
      <c r="J361" s="2">
        <v>42627.301539351851</v>
      </c>
    </row>
    <row r="362" spans="1:10" x14ac:dyDescent="0.25">
      <c r="A362" t="s">
        <v>2380</v>
      </c>
      <c r="B362">
        <v>8</v>
      </c>
      <c r="C362">
        <v>50346</v>
      </c>
      <c r="D362" t="s">
        <v>8</v>
      </c>
      <c r="E362" s="1">
        <v>42706</v>
      </c>
      <c r="F362" s="1">
        <v>42708</v>
      </c>
      <c r="G362" t="s">
        <v>9</v>
      </c>
      <c r="H362" t="s">
        <v>23</v>
      </c>
      <c r="I362">
        <v>2</v>
      </c>
      <c r="J362" s="2">
        <v>42630.83625</v>
      </c>
    </row>
    <row r="363" spans="1:10" x14ac:dyDescent="0.25">
      <c r="A363" t="s">
        <v>2407</v>
      </c>
      <c r="B363">
        <v>10</v>
      </c>
      <c r="C363">
        <v>50346</v>
      </c>
      <c r="D363" t="s">
        <v>8</v>
      </c>
      <c r="E363" s="1">
        <v>42678</v>
      </c>
      <c r="F363" s="1">
        <v>42680</v>
      </c>
      <c r="G363" t="s">
        <v>9</v>
      </c>
      <c r="H363" t="s">
        <v>19</v>
      </c>
      <c r="I363">
        <v>2</v>
      </c>
      <c r="J363" s="2">
        <v>42633.512037037035</v>
      </c>
    </row>
    <row r="364" spans="1:10" x14ac:dyDescent="0.25">
      <c r="A364" t="s">
        <v>2448</v>
      </c>
      <c r="B364">
        <v>8</v>
      </c>
      <c r="C364">
        <v>50346</v>
      </c>
      <c r="D364" t="s">
        <v>8</v>
      </c>
      <c r="E364" s="1">
        <v>42731</v>
      </c>
      <c r="F364" s="1">
        <v>42734</v>
      </c>
      <c r="G364" t="s">
        <v>9</v>
      </c>
      <c r="H364" t="s">
        <v>19</v>
      </c>
      <c r="I364">
        <v>3</v>
      </c>
      <c r="J364" s="2">
        <v>42638.64199074074</v>
      </c>
    </row>
    <row r="365" spans="1:10" x14ac:dyDescent="0.25">
      <c r="A365" t="s">
        <v>2460</v>
      </c>
      <c r="B365">
        <v>8</v>
      </c>
      <c r="C365">
        <v>50346</v>
      </c>
      <c r="D365" t="s">
        <v>8</v>
      </c>
      <c r="E365" s="1">
        <v>42640</v>
      </c>
      <c r="F365" s="1">
        <v>42641</v>
      </c>
      <c r="G365" t="s">
        <v>9</v>
      </c>
      <c r="H365" t="s">
        <v>19</v>
      </c>
      <c r="I365">
        <v>1</v>
      </c>
      <c r="J365" s="2">
        <v>42640.529224537036</v>
      </c>
    </row>
    <row r="366" spans="1:10" x14ac:dyDescent="0.25">
      <c r="A366" t="s">
        <v>2472</v>
      </c>
      <c r="B366">
        <v>5</v>
      </c>
      <c r="C366">
        <v>50346</v>
      </c>
      <c r="D366" t="s">
        <v>8</v>
      </c>
      <c r="E366" s="1">
        <v>42671</v>
      </c>
      <c r="F366" s="1">
        <v>42678</v>
      </c>
      <c r="G366" t="s">
        <v>9</v>
      </c>
      <c r="H366" t="s">
        <v>19</v>
      </c>
      <c r="I366">
        <v>7</v>
      </c>
      <c r="J366" s="2">
        <v>42641.567662037036</v>
      </c>
    </row>
    <row r="367" spans="1:10" x14ac:dyDescent="0.25">
      <c r="A367" t="s">
        <v>2474</v>
      </c>
      <c r="B367">
        <v>10</v>
      </c>
      <c r="C367">
        <v>50346</v>
      </c>
      <c r="D367" t="s">
        <v>8</v>
      </c>
      <c r="E367" s="1">
        <v>42734</v>
      </c>
      <c r="F367" s="1">
        <v>42737</v>
      </c>
      <c r="G367" t="s">
        <v>9</v>
      </c>
      <c r="H367" t="s">
        <v>19</v>
      </c>
      <c r="I367">
        <v>3</v>
      </c>
      <c r="J367" s="2">
        <v>42641.734085648146</v>
      </c>
    </row>
    <row r="368" spans="1:10" x14ac:dyDescent="0.25">
      <c r="A368" t="s">
        <v>2537</v>
      </c>
      <c r="B368">
        <v>6</v>
      </c>
      <c r="C368">
        <v>50346</v>
      </c>
      <c r="D368" t="s">
        <v>8</v>
      </c>
      <c r="E368" s="1">
        <v>42696</v>
      </c>
      <c r="F368" s="1">
        <v>42700</v>
      </c>
      <c r="G368" t="s">
        <v>9</v>
      </c>
      <c r="H368" t="s">
        <v>19</v>
      </c>
      <c r="I368">
        <v>4</v>
      </c>
      <c r="J368" s="2">
        <v>42647.69090277778</v>
      </c>
    </row>
    <row r="369" spans="1:10" x14ac:dyDescent="0.25">
      <c r="A369" t="s">
        <v>2566</v>
      </c>
      <c r="B369">
        <v>7</v>
      </c>
      <c r="C369">
        <v>50346</v>
      </c>
      <c r="D369" t="s">
        <v>8</v>
      </c>
      <c r="E369" s="1">
        <v>42700</v>
      </c>
      <c r="F369" s="1">
        <v>42701</v>
      </c>
      <c r="G369" t="s">
        <v>9</v>
      </c>
      <c r="H369" t="s">
        <v>19</v>
      </c>
      <c r="I369">
        <v>1</v>
      </c>
      <c r="J369" s="2">
        <v>42652.734409722223</v>
      </c>
    </row>
    <row r="370" spans="1:10" x14ac:dyDescent="0.25">
      <c r="A370" t="s">
        <v>2668</v>
      </c>
      <c r="B370">
        <v>8</v>
      </c>
      <c r="C370">
        <v>50346</v>
      </c>
      <c r="D370" t="s">
        <v>8</v>
      </c>
      <c r="E370" s="1">
        <v>42713</v>
      </c>
      <c r="F370" s="1">
        <v>42715</v>
      </c>
      <c r="G370" t="s">
        <v>9</v>
      </c>
      <c r="H370" t="s">
        <v>19</v>
      </c>
      <c r="I370">
        <v>2</v>
      </c>
      <c r="J370" s="2">
        <v>42668.807256944441</v>
      </c>
    </row>
    <row r="371" spans="1:10" x14ac:dyDescent="0.25">
      <c r="A371" t="s">
        <v>2676</v>
      </c>
      <c r="B371">
        <v>5</v>
      </c>
      <c r="C371">
        <v>50346</v>
      </c>
      <c r="D371" t="s">
        <v>8</v>
      </c>
      <c r="E371" s="1">
        <v>42684</v>
      </c>
      <c r="F371" s="1">
        <v>42687</v>
      </c>
      <c r="G371" t="s">
        <v>9</v>
      </c>
      <c r="H371" t="s">
        <v>19</v>
      </c>
      <c r="I371">
        <v>3</v>
      </c>
      <c r="J371" s="2">
        <v>42670.560856481483</v>
      </c>
    </row>
    <row r="372" spans="1:10" x14ac:dyDescent="0.25">
      <c r="A372" t="s">
        <v>2732</v>
      </c>
      <c r="B372">
        <v>10</v>
      </c>
      <c r="C372">
        <v>50346</v>
      </c>
      <c r="D372" t="s">
        <v>8</v>
      </c>
      <c r="E372" s="1">
        <v>42719</v>
      </c>
      <c r="F372" s="1">
        <v>42722</v>
      </c>
      <c r="G372" t="s">
        <v>9</v>
      </c>
      <c r="H372" t="s">
        <v>19</v>
      </c>
      <c r="I372">
        <v>3</v>
      </c>
      <c r="J372" s="2">
        <v>42677.711284722223</v>
      </c>
    </row>
    <row r="373" spans="1:10" x14ac:dyDescent="0.25">
      <c r="A373" t="s">
        <v>2748</v>
      </c>
      <c r="B373">
        <v>2</v>
      </c>
      <c r="C373">
        <v>50346</v>
      </c>
      <c r="D373" t="s">
        <v>8</v>
      </c>
      <c r="E373" s="1">
        <v>42727</v>
      </c>
      <c r="F373" s="1">
        <v>42731</v>
      </c>
      <c r="G373" t="s">
        <v>9</v>
      </c>
      <c r="H373" t="s">
        <v>10</v>
      </c>
      <c r="I373">
        <v>4</v>
      </c>
      <c r="J373" s="2">
        <v>42680.941805555558</v>
      </c>
    </row>
    <row r="374" spans="1:10" x14ac:dyDescent="0.25">
      <c r="A374" t="s">
        <v>2849</v>
      </c>
      <c r="B374">
        <v>4</v>
      </c>
      <c r="C374">
        <v>50346</v>
      </c>
      <c r="D374" t="s">
        <v>8</v>
      </c>
      <c r="E374" s="1">
        <v>42715</v>
      </c>
      <c r="F374" s="1">
        <v>42717</v>
      </c>
      <c r="G374" t="s">
        <v>9</v>
      </c>
      <c r="H374" t="s">
        <v>21</v>
      </c>
      <c r="I374">
        <v>2</v>
      </c>
      <c r="J374" s="2">
        <v>42702.381365740737</v>
      </c>
    </row>
    <row r="375" spans="1:10" x14ac:dyDescent="0.25">
      <c r="A375" t="s">
        <v>2854</v>
      </c>
      <c r="B375">
        <v>4</v>
      </c>
      <c r="C375">
        <v>50346</v>
      </c>
      <c r="D375" t="s">
        <v>8</v>
      </c>
      <c r="E375" s="1">
        <v>42723</v>
      </c>
      <c r="F375" s="1">
        <v>42726</v>
      </c>
      <c r="G375" t="s">
        <v>9</v>
      </c>
      <c r="H375" t="s">
        <v>19</v>
      </c>
      <c r="I375">
        <v>3</v>
      </c>
      <c r="J375" s="2">
        <v>42703.884988425925</v>
      </c>
    </row>
    <row r="376" spans="1:10" x14ac:dyDescent="0.25">
      <c r="A376" t="s">
        <v>80</v>
      </c>
      <c r="B376">
        <v>8</v>
      </c>
      <c r="C376">
        <v>50360</v>
      </c>
      <c r="D376" t="s">
        <v>20</v>
      </c>
      <c r="E376" s="1">
        <v>42402</v>
      </c>
      <c r="F376" s="1">
        <v>42406</v>
      </c>
      <c r="G376" t="s">
        <v>9</v>
      </c>
      <c r="H376" t="s">
        <v>23</v>
      </c>
      <c r="I376">
        <v>4</v>
      </c>
      <c r="J376" s="2">
        <v>42380.71980324074</v>
      </c>
    </row>
    <row r="377" spans="1:10" x14ac:dyDescent="0.25">
      <c r="A377" t="s">
        <v>226</v>
      </c>
      <c r="B377">
        <v>7</v>
      </c>
      <c r="C377">
        <v>50360</v>
      </c>
      <c r="D377" t="s">
        <v>20</v>
      </c>
      <c r="E377" s="1">
        <v>42454</v>
      </c>
      <c r="F377" s="1">
        <v>42458</v>
      </c>
      <c r="G377" t="s">
        <v>9</v>
      </c>
      <c r="H377" t="s">
        <v>23</v>
      </c>
      <c r="I377">
        <v>4</v>
      </c>
      <c r="J377" s="2">
        <v>42395.654236111113</v>
      </c>
    </row>
    <row r="378" spans="1:10" x14ac:dyDescent="0.25">
      <c r="A378" t="s">
        <v>228</v>
      </c>
      <c r="B378">
        <v>8</v>
      </c>
      <c r="C378">
        <v>50360</v>
      </c>
      <c r="D378" t="s">
        <v>20</v>
      </c>
      <c r="E378" s="1">
        <v>42495</v>
      </c>
      <c r="F378" s="1">
        <v>42499</v>
      </c>
      <c r="G378" t="s">
        <v>9</v>
      </c>
      <c r="H378" t="s">
        <v>23</v>
      </c>
      <c r="I378">
        <v>4</v>
      </c>
      <c r="J378" s="2">
        <v>42395.654293981483</v>
      </c>
    </row>
    <row r="379" spans="1:10" x14ac:dyDescent="0.25">
      <c r="A379" t="s">
        <v>227</v>
      </c>
      <c r="B379">
        <v>8</v>
      </c>
      <c r="C379">
        <v>50360</v>
      </c>
      <c r="D379" t="s">
        <v>20</v>
      </c>
      <c r="E379" s="1">
        <v>42488</v>
      </c>
      <c r="F379" s="1">
        <v>42493</v>
      </c>
      <c r="G379" t="s">
        <v>9</v>
      </c>
      <c r="H379" t="s">
        <v>19</v>
      </c>
      <c r="I379">
        <v>5</v>
      </c>
      <c r="J379" s="2">
        <v>42395.655949074076</v>
      </c>
    </row>
    <row r="380" spans="1:10" x14ac:dyDescent="0.25">
      <c r="A380" t="s">
        <v>319</v>
      </c>
      <c r="B380">
        <v>4</v>
      </c>
      <c r="C380">
        <v>50360</v>
      </c>
      <c r="D380" t="s">
        <v>20</v>
      </c>
      <c r="E380" s="1">
        <v>42450</v>
      </c>
      <c r="F380" s="1">
        <v>42453</v>
      </c>
      <c r="G380" t="s">
        <v>9</v>
      </c>
      <c r="H380" t="s">
        <v>23</v>
      </c>
      <c r="I380">
        <v>3</v>
      </c>
      <c r="J380" s="2">
        <v>42401.391238425924</v>
      </c>
    </row>
    <row r="381" spans="1:10" x14ac:dyDescent="0.25">
      <c r="A381" t="s">
        <v>331</v>
      </c>
      <c r="B381">
        <v>5</v>
      </c>
      <c r="C381">
        <v>50360</v>
      </c>
      <c r="D381" t="s">
        <v>20</v>
      </c>
      <c r="E381" s="1">
        <v>42391</v>
      </c>
      <c r="F381" s="1">
        <v>42393</v>
      </c>
      <c r="G381" t="s">
        <v>9</v>
      </c>
      <c r="H381" t="s">
        <v>23</v>
      </c>
      <c r="I381">
        <v>2</v>
      </c>
      <c r="J381" s="2">
        <v>42402.694884259261</v>
      </c>
    </row>
    <row r="382" spans="1:10" x14ac:dyDescent="0.25">
      <c r="A382" t="s">
        <v>350</v>
      </c>
      <c r="B382">
        <v>6</v>
      </c>
      <c r="C382">
        <v>50360</v>
      </c>
      <c r="D382" t="s">
        <v>20</v>
      </c>
      <c r="E382" s="1">
        <v>42426</v>
      </c>
      <c r="F382" s="1">
        <v>42428</v>
      </c>
      <c r="G382" t="s">
        <v>9</v>
      </c>
      <c r="H382" t="s">
        <v>23</v>
      </c>
      <c r="I382">
        <v>2</v>
      </c>
      <c r="J382" s="2">
        <v>42403.818368055552</v>
      </c>
    </row>
    <row r="383" spans="1:10" x14ac:dyDescent="0.25">
      <c r="A383" t="s">
        <v>352</v>
      </c>
      <c r="B383">
        <v>8</v>
      </c>
      <c r="C383">
        <v>50360</v>
      </c>
      <c r="D383" t="s">
        <v>20</v>
      </c>
      <c r="E383" s="1">
        <v>42504</v>
      </c>
      <c r="F383" s="1">
        <v>42506</v>
      </c>
      <c r="G383" t="s">
        <v>9</v>
      </c>
      <c r="H383" t="s">
        <v>23</v>
      </c>
      <c r="I383">
        <v>2</v>
      </c>
      <c r="J383" s="2">
        <v>42403.860601851855</v>
      </c>
    </row>
    <row r="384" spans="1:10" x14ac:dyDescent="0.25">
      <c r="A384" t="s">
        <v>369</v>
      </c>
      <c r="B384">
        <v>8</v>
      </c>
      <c r="C384">
        <v>50360</v>
      </c>
      <c r="D384" t="s">
        <v>20</v>
      </c>
      <c r="E384" s="1">
        <v>42587</v>
      </c>
      <c r="F384" s="1">
        <v>42590</v>
      </c>
      <c r="G384" t="s">
        <v>9</v>
      </c>
      <c r="H384" t="s">
        <v>23</v>
      </c>
      <c r="I384">
        <v>3</v>
      </c>
      <c r="J384" s="2">
        <v>42406.060763888891</v>
      </c>
    </row>
    <row r="385" spans="1:10" x14ac:dyDescent="0.25">
      <c r="A385" t="s">
        <v>368</v>
      </c>
      <c r="B385">
        <v>8</v>
      </c>
      <c r="C385">
        <v>50360</v>
      </c>
      <c r="D385" t="s">
        <v>20</v>
      </c>
      <c r="E385" s="1">
        <v>42412</v>
      </c>
      <c r="F385" s="1">
        <v>42414</v>
      </c>
      <c r="G385" t="s">
        <v>9</v>
      </c>
      <c r="H385" t="s">
        <v>21</v>
      </c>
      <c r="I385">
        <v>2</v>
      </c>
      <c r="J385" s="2">
        <v>42408.992696759262</v>
      </c>
    </row>
    <row r="386" spans="1:10" x14ac:dyDescent="0.25">
      <c r="A386" t="s">
        <v>397</v>
      </c>
      <c r="B386">
        <v>8</v>
      </c>
      <c r="C386">
        <v>50360</v>
      </c>
      <c r="D386" t="s">
        <v>20</v>
      </c>
      <c r="E386" s="1">
        <v>42474</v>
      </c>
      <c r="F386" s="1">
        <v>42477</v>
      </c>
      <c r="G386" t="s">
        <v>9</v>
      </c>
      <c r="H386" t="s">
        <v>21</v>
      </c>
      <c r="I386">
        <v>3</v>
      </c>
      <c r="J386" s="2">
        <v>42409.630648148152</v>
      </c>
    </row>
    <row r="387" spans="1:10" x14ac:dyDescent="0.25">
      <c r="A387" t="s">
        <v>414</v>
      </c>
      <c r="B387">
        <v>8</v>
      </c>
      <c r="C387">
        <v>50360</v>
      </c>
      <c r="D387" t="s">
        <v>20</v>
      </c>
      <c r="E387" s="1">
        <v>42433</v>
      </c>
      <c r="F387" s="1">
        <v>42435</v>
      </c>
      <c r="G387" t="s">
        <v>9</v>
      </c>
      <c r="H387" t="s">
        <v>23</v>
      </c>
      <c r="I387">
        <v>2</v>
      </c>
      <c r="J387" s="2">
        <v>42410.809930555559</v>
      </c>
    </row>
    <row r="388" spans="1:10" x14ac:dyDescent="0.25">
      <c r="A388" t="s">
        <v>614</v>
      </c>
      <c r="B388">
        <v>6</v>
      </c>
      <c r="C388">
        <v>50360</v>
      </c>
      <c r="D388" t="s">
        <v>20</v>
      </c>
      <c r="E388" s="1">
        <v>42440</v>
      </c>
      <c r="F388" s="1">
        <v>42442</v>
      </c>
      <c r="G388" t="s">
        <v>9</v>
      </c>
      <c r="H388" t="s">
        <v>19</v>
      </c>
      <c r="I388">
        <v>2</v>
      </c>
      <c r="J388" s="2">
        <v>42431.615729166668</v>
      </c>
    </row>
    <row r="389" spans="1:10" x14ac:dyDescent="0.25">
      <c r="A389" t="s">
        <v>673</v>
      </c>
      <c r="B389">
        <v>5</v>
      </c>
      <c r="C389">
        <v>50360</v>
      </c>
      <c r="D389" t="s">
        <v>20</v>
      </c>
      <c r="E389" s="1">
        <v>42446</v>
      </c>
      <c r="F389" s="1">
        <v>42449</v>
      </c>
      <c r="G389" t="s">
        <v>9</v>
      </c>
      <c r="H389" t="s">
        <v>19</v>
      </c>
      <c r="I389">
        <v>3</v>
      </c>
      <c r="J389" s="2">
        <v>42436.578564814816</v>
      </c>
    </row>
    <row r="390" spans="1:10" x14ac:dyDescent="0.25">
      <c r="A390" t="s">
        <v>729</v>
      </c>
      <c r="B390">
        <v>8</v>
      </c>
      <c r="C390">
        <v>50360</v>
      </c>
      <c r="D390" t="s">
        <v>20</v>
      </c>
      <c r="E390" s="1">
        <v>42517</v>
      </c>
      <c r="F390" s="1">
        <v>42520</v>
      </c>
      <c r="G390" t="s">
        <v>9</v>
      </c>
      <c r="H390" t="s">
        <v>19</v>
      </c>
      <c r="I390">
        <v>3</v>
      </c>
      <c r="J390" s="2">
        <v>42440.737245370372</v>
      </c>
    </row>
    <row r="391" spans="1:10" x14ac:dyDescent="0.25">
      <c r="A391" t="s">
        <v>774</v>
      </c>
      <c r="B391">
        <v>7</v>
      </c>
      <c r="C391">
        <v>50360</v>
      </c>
      <c r="D391" t="s">
        <v>20</v>
      </c>
      <c r="E391" s="1">
        <v>42461</v>
      </c>
      <c r="F391" s="1">
        <v>42463</v>
      </c>
      <c r="G391" t="s">
        <v>9</v>
      </c>
      <c r="H391" t="s">
        <v>23</v>
      </c>
      <c r="I391">
        <v>2</v>
      </c>
      <c r="J391" s="2">
        <v>42445.669282407405</v>
      </c>
    </row>
    <row r="392" spans="1:10" x14ac:dyDescent="0.25">
      <c r="A392" t="s">
        <v>803</v>
      </c>
      <c r="B392">
        <v>8</v>
      </c>
      <c r="C392">
        <v>50360</v>
      </c>
      <c r="D392" t="s">
        <v>20</v>
      </c>
      <c r="E392" s="1">
        <v>42467</v>
      </c>
      <c r="F392" s="1">
        <v>42470</v>
      </c>
      <c r="G392" t="s">
        <v>9</v>
      </c>
      <c r="H392" t="s">
        <v>12</v>
      </c>
      <c r="I392">
        <v>3</v>
      </c>
      <c r="J392" s="2">
        <v>42450.443310185183</v>
      </c>
    </row>
    <row r="393" spans="1:10" x14ac:dyDescent="0.25">
      <c r="A393" t="s">
        <v>804</v>
      </c>
      <c r="B393">
        <v>7</v>
      </c>
      <c r="C393">
        <v>50360</v>
      </c>
      <c r="D393" t="s">
        <v>20</v>
      </c>
      <c r="E393" s="1">
        <v>42510</v>
      </c>
      <c r="F393" s="1">
        <v>42512</v>
      </c>
      <c r="G393" t="s">
        <v>9</v>
      </c>
      <c r="H393" t="s">
        <v>19</v>
      </c>
      <c r="I393">
        <v>2</v>
      </c>
      <c r="J393" s="2">
        <v>42450.555972222224</v>
      </c>
    </row>
    <row r="394" spans="1:10" x14ac:dyDescent="0.25">
      <c r="A394" t="s">
        <v>835</v>
      </c>
      <c r="B394">
        <v>6</v>
      </c>
      <c r="C394">
        <v>50360</v>
      </c>
      <c r="D394" t="s">
        <v>20</v>
      </c>
      <c r="E394" s="1">
        <v>42482</v>
      </c>
      <c r="F394" s="1">
        <v>42485</v>
      </c>
      <c r="G394" t="s">
        <v>9</v>
      </c>
      <c r="H394" t="s">
        <v>19</v>
      </c>
      <c r="I394">
        <v>3</v>
      </c>
      <c r="J394" s="2">
        <v>42455.713935185187</v>
      </c>
    </row>
    <row r="395" spans="1:10" x14ac:dyDescent="0.25">
      <c r="A395" t="s">
        <v>874</v>
      </c>
      <c r="B395">
        <v>3</v>
      </c>
      <c r="C395">
        <v>50360</v>
      </c>
      <c r="D395" t="s">
        <v>20</v>
      </c>
      <c r="E395" s="1">
        <v>42477</v>
      </c>
      <c r="F395" s="1">
        <v>42479</v>
      </c>
      <c r="G395" t="s">
        <v>9</v>
      </c>
      <c r="H395" t="s">
        <v>23</v>
      </c>
      <c r="I395">
        <v>2</v>
      </c>
      <c r="J395" s="2">
        <v>42460.545937499999</v>
      </c>
    </row>
    <row r="396" spans="1:10" x14ac:dyDescent="0.25">
      <c r="A396" t="s">
        <v>883</v>
      </c>
      <c r="B396">
        <v>5</v>
      </c>
      <c r="C396">
        <v>50360</v>
      </c>
      <c r="D396" t="s">
        <v>20</v>
      </c>
      <c r="E396" s="1">
        <v>42551</v>
      </c>
      <c r="F396" s="1">
        <v>42554</v>
      </c>
      <c r="G396" t="s">
        <v>9</v>
      </c>
      <c r="H396" t="s">
        <v>19</v>
      </c>
      <c r="I396">
        <v>3</v>
      </c>
      <c r="J396" s="2">
        <v>42461.744062500002</v>
      </c>
    </row>
    <row r="397" spans="1:10" x14ac:dyDescent="0.25">
      <c r="A397" t="s">
        <v>885</v>
      </c>
      <c r="B397">
        <v>3</v>
      </c>
      <c r="C397">
        <v>50360</v>
      </c>
      <c r="D397" t="s">
        <v>20</v>
      </c>
      <c r="E397" s="1">
        <v>42479</v>
      </c>
      <c r="F397" s="1">
        <v>42482</v>
      </c>
      <c r="G397" t="s">
        <v>9</v>
      </c>
      <c r="H397" t="s">
        <v>23</v>
      </c>
      <c r="I397">
        <v>3</v>
      </c>
      <c r="J397" s="2">
        <v>42462.400949074072</v>
      </c>
    </row>
    <row r="398" spans="1:10" x14ac:dyDescent="0.25">
      <c r="A398" t="s">
        <v>969</v>
      </c>
      <c r="B398">
        <v>3</v>
      </c>
      <c r="C398">
        <v>50360</v>
      </c>
      <c r="D398" t="s">
        <v>20</v>
      </c>
      <c r="E398" s="1">
        <v>42472</v>
      </c>
      <c r="F398" s="1">
        <v>42473</v>
      </c>
      <c r="G398" t="s">
        <v>9</v>
      </c>
      <c r="H398" t="s">
        <v>23</v>
      </c>
      <c r="I398">
        <v>1</v>
      </c>
      <c r="J398" s="2">
        <v>42470.898055555554</v>
      </c>
    </row>
    <row r="399" spans="1:10" x14ac:dyDescent="0.25">
      <c r="A399" t="s">
        <v>1029</v>
      </c>
      <c r="B399">
        <v>4</v>
      </c>
      <c r="C399">
        <v>50360</v>
      </c>
      <c r="D399" t="s">
        <v>20</v>
      </c>
      <c r="E399" s="1">
        <v>42549</v>
      </c>
      <c r="F399" s="1">
        <v>42551</v>
      </c>
      <c r="G399" t="s">
        <v>9</v>
      </c>
      <c r="H399" t="s">
        <v>23</v>
      </c>
      <c r="I399">
        <v>2</v>
      </c>
      <c r="J399" s="2">
        <v>42475.643506944441</v>
      </c>
    </row>
    <row r="400" spans="1:10" x14ac:dyDescent="0.25">
      <c r="A400" t="s">
        <v>1032</v>
      </c>
      <c r="B400">
        <v>3</v>
      </c>
      <c r="C400">
        <v>50360</v>
      </c>
      <c r="D400" t="s">
        <v>20</v>
      </c>
      <c r="E400" s="1">
        <v>42493</v>
      </c>
      <c r="F400" s="1">
        <v>42495</v>
      </c>
      <c r="G400" t="s">
        <v>9</v>
      </c>
      <c r="H400" t="s">
        <v>23</v>
      </c>
      <c r="I400">
        <v>2</v>
      </c>
      <c r="J400" s="2">
        <v>42475.910011574073</v>
      </c>
    </row>
    <row r="401" spans="1:10" x14ac:dyDescent="0.25">
      <c r="A401" t="s">
        <v>1104</v>
      </c>
      <c r="B401">
        <v>5</v>
      </c>
      <c r="C401">
        <v>50360</v>
      </c>
      <c r="D401" t="s">
        <v>20</v>
      </c>
      <c r="E401" s="1">
        <v>42565</v>
      </c>
      <c r="F401" s="1">
        <v>42568</v>
      </c>
      <c r="G401" t="s">
        <v>9</v>
      </c>
      <c r="H401" t="s">
        <v>19</v>
      </c>
      <c r="I401">
        <v>3</v>
      </c>
      <c r="J401" s="2">
        <v>42483.818090277775</v>
      </c>
    </row>
    <row r="402" spans="1:10" x14ac:dyDescent="0.25">
      <c r="A402" t="s">
        <v>1107</v>
      </c>
      <c r="B402">
        <v>3</v>
      </c>
      <c r="C402">
        <v>50360</v>
      </c>
      <c r="D402" t="s">
        <v>20</v>
      </c>
      <c r="E402" s="1">
        <v>42535</v>
      </c>
      <c r="F402" s="1">
        <v>42538</v>
      </c>
      <c r="G402" t="s">
        <v>9</v>
      </c>
      <c r="H402" t="s">
        <v>23</v>
      </c>
      <c r="I402">
        <v>3</v>
      </c>
      <c r="J402" s="2">
        <v>42483.992083333331</v>
      </c>
    </row>
    <row r="403" spans="1:10" x14ac:dyDescent="0.25">
      <c r="A403" t="s">
        <v>1140</v>
      </c>
      <c r="B403">
        <v>4</v>
      </c>
      <c r="C403">
        <v>50360</v>
      </c>
      <c r="D403" t="s">
        <v>20</v>
      </c>
      <c r="E403" s="1">
        <v>42653</v>
      </c>
      <c r="F403" s="1">
        <v>42656</v>
      </c>
      <c r="G403" t="s">
        <v>9</v>
      </c>
      <c r="H403" t="s">
        <v>21</v>
      </c>
      <c r="I403">
        <v>3</v>
      </c>
      <c r="J403" s="2">
        <v>42487.393518518518</v>
      </c>
    </row>
    <row r="404" spans="1:10" x14ac:dyDescent="0.25">
      <c r="A404" t="s">
        <v>1144</v>
      </c>
      <c r="B404">
        <v>3</v>
      </c>
      <c r="C404">
        <v>50360</v>
      </c>
      <c r="D404" t="s">
        <v>20</v>
      </c>
      <c r="E404" s="1">
        <v>42499</v>
      </c>
      <c r="F404" s="1">
        <v>42504</v>
      </c>
      <c r="G404" t="s">
        <v>9</v>
      </c>
      <c r="H404" t="s">
        <v>21</v>
      </c>
      <c r="I404">
        <v>5</v>
      </c>
      <c r="J404" s="2">
        <v>42487.612025462964</v>
      </c>
    </row>
    <row r="405" spans="1:10" x14ac:dyDescent="0.25">
      <c r="A405" t="s">
        <v>1188</v>
      </c>
      <c r="B405">
        <v>2</v>
      </c>
      <c r="C405">
        <v>50360</v>
      </c>
      <c r="D405" t="s">
        <v>20</v>
      </c>
      <c r="E405" s="1">
        <v>42521</v>
      </c>
      <c r="F405" s="1">
        <v>42526</v>
      </c>
      <c r="G405" t="s">
        <v>9</v>
      </c>
      <c r="H405" t="s">
        <v>23</v>
      </c>
      <c r="I405">
        <v>5</v>
      </c>
      <c r="J405" s="2">
        <v>42492.697337962964</v>
      </c>
    </row>
    <row r="406" spans="1:10" x14ac:dyDescent="0.25">
      <c r="A406" t="s">
        <v>1253</v>
      </c>
      <c r="B406">
        <v>2</v>
      </c>
      <c r="C406">
        <v>50360</v>
      </c>
      <c r="D406" t="s">
        <v>20</v>
      </c>
      <c r="E406" s="1">
        <v>42508</v>
      </c>
      <c r="F406" s="1">
        <v>42510</v>
      </c>
      <c r="G406" t="s">
        <v>9</v>
      </c>
      <c r="H406" t="s">
        <v>19</v>
      </c>
      <c r="I406">
        <v>2</v>
      </c>
      <c r="J406" s="2">
        <v>42502.499652777777</v>
      </c>
    </row>
    <row r="407" spans="1:10" x14ac:dyDescent="0.25">
      <c r="A407" t="s">
        <v>1290</v>
      </c>
      <c r="B407">
        <v>6</v>
      </c>
      <c r="C407">
        <v>50360</v>
      </c>
      <c r="D407" t="s">
        <v>20</v>
      </c>
      <c r="E407" s="1">
        <v>42634</v>
      </c>
      <c r="F407" s="1">
        <v>42639</v>
      </c>
      <c r="G407" t="s">
        <v>9</v>
      </c>
      <c r="H407" t="s">
        <v>19</v>
      </c>
      <c r="I407">
        <v>5</v>
      </c>
      <c r="J407" s="2">
        <v>42507.446273148147</v>
      </c>
    </row>
    <row r="408" spans="1:10" x14ac:dyDescent="0.25">
      <c r="A408" t="s">
        <v>1355</v>
      </c>
      <c r="B408">
        <v>1</v>
      </c>
      <c r="C408">
        <v>50360</v>
      </c>
      <c r="D408" t="s">
        <v>20</v>
      </c>
      <c r="E408" s="1">
        <v>42557</v>
      </c>
      <c r="F408" s="1">
        <v>42559</v>
      </c>
      <c r="G408" t="s">
        <v>9</v>
      </c>
      <c r="H408" t="s">
        <v>23</v>
      </c>
      <c r="I408">
        <v>2</v>
      </c>
      <c r="J408" s="2">
        <v>42513.847233796296</v>
      </c>
    </row>
    <row r="409" spans="1:10" x14ac:dyDescent="0.25">
      <c r="A409" t="s">
        <v>1372</v>
      </c>
      <c r="B409">
        <v>6</v>
      </c>
      <c r="C409">
        <v>50360</v>
      </c>
      <c r="D409" t="s">
        <v>20</v>
      </c>
      <c r="E409" s="1">
        <v>42531</v>
      </c>
      <c r="F409" s="1">
        <v>42533</v>
      </c>
      <c r="G409" t="s">
        <v>9</v>
      </c>
      <c r="H409" t="s">
        <v>23</v>
      </c>
      <c r="I409">
        <v>2</v>
      </c>
      <c r="J409" s="2">
        <v>42516.454745370371</v>
      </c>
    </row>
    <row r="410" spans="1:10" x14ac:dyDescent="0.25">
      <c r="A410" t="s">
        <v>1378</v>
      </c>
      <c r="B410">
        <v>2</v>
      </c>
      <c r="C410">
        <v>50360</v>
      </c>
      <c r="D410" t="s">
        <v>20</v>
      </c>
      <c r="E410" s="1">
        <v>42516</v>
      </c>
      <c r="F410" s="1">
        <v>42517</v>
      </c>
      <c r="G410" t="s">
        <v>9</v>
      </c>
      <c r="H410" t="s">
        <v>23</v>
      </c>
      <c r="I410">
        <v>1</v>
      </c>
      <c r="J410" s="2">
        <v>42516.691192129627</v>
      </c>
    </row>
    <row r="411" spans="1:10" x14ac:dyDescent="0.25">
      <c r="A411" t="s">
        <v>1398</v>
      </c>
      <c r="B411">
        <v>6</v>
      </c>
      <c r="C411">
        <v>50360</v>
      </c>
      <c r="D411" t="s">
        <v>20</v>
      </c>
      <c r="E411" s="1">
        <v>42538</v>
      </c>
      <c r="F411" s="1">
        <v>42540</v>
      </c>
      <c r="G411" t="s">
        <v>9</v>
      </c>
      <c r="H411" t="s">
        <v>23</v>
      </c>
      <c r="I411">
        <v>2</v>
      </c>
      <c r="J411" s="2">
        <v>42518.836041666669</v>
      </c>
    </row>
    <row r="412" spans="1:10" x14ac:dyDescent="0.25">
      <c r="A412" t="s">
        <v>1450</v>
      </c>
      <c r="B412">
        <v>8</v>
      </c>
      <c r="C412">
        <v>50360</v>
      </c>
      <c r="D412" t="s">
        <v>20</v>
      </c>
      <c r="E412" s="1">
        <v>42559</v>
      </c>
      <c r="F412" s="1">
        <v>42561</v>
      </c>
      <c r="G412" t="s">
        <v>9</v>
      </c>
      <c r="H412" t="s">
        <v>19</v>
      </c>
      <c r="I412">
        <v>2</v>
      </c>
      <c r="J412" s="2">
        <v>42528.378472222219</v>
      </c>
    </row>
    <row r="413" spans="1:10" x14ac:dyDescent="0.25">
      <c r="A413" t="s">
        <v>1489</v>
      </c>
      <c r="B413">
        <v>3</v>
      </c>
      <c r="C413">
        <v>50360</v>
      </c>
      <c r="D413" t="s">
        <v>20</v>
      </c>
      <c r="E413" s="1">
        <v>42543</v>
      </c>
      <c r="F413" s="1">
        <v>42547</v>
      </c>
      <c r="G413" t="s">
        <v>9</v>
      </c>
      <c r="H413" t="s">
        <v>23</v>
      </c>
      <c r="I413">
        <v>4</v>
      </c>
      <c r="J413" s="2">
        <v>42534.50335648148</v>
      </c>
    </row>
    <row r="414" spans="1:10" x14ac:dyDescent="0.25">
      <c r="A414" t="s">
        <v>1510</v>
      </c>
      <c r="B414">
        <v>5</v>
      </c>
      <c r="C414">
        <v>50360</v>
      </c>
      <c r="D414" t="s">
        <v>20</v>
      </c>
      <c r="E414" s="1">
        <v>42571</v>
      </c>
      <c r="F414" s="1">
        <v>42577</v>
      </c>
      <c r="G414" t="s">
        <v>9</v>
      </c>
      <c r="H414" t="s">
        <v>21</v>
      </c>
      <c r="I414">
        <v>6</v>
      </c>
      <c r="J414" s="2">
        <v>42537.367488425924</v>
      </c>
    </row>
    <row r="415" spans="1:10" x14ac:dyDescent="0.25">
      <c r="A415" t="s">
        <v>1514</v>
      </c>
      <c r="B415">
        <v>5</v>
      </c>
      <c r="C415">
        <v>50360</v>
      </c>
      <c r="D415" t="s">
        <v>20</v>
      </c>
      <c r="E415" s="1">
        <v>42590</v>
      </c>
      <c r="F415" s="1">
        <v>42593</v>
      </c>
      <c r="G415" t="s">
        <v>9</v>
      </c>
      <c r="H415" t="s">
        <v>23</v>
      </c>
      <c r="I415">
        <v>3</v>
      </c>
      <c r="J415" s="2">
        <v>42537.599606481483</v>
      </c>
    </row>
    <row r="416" spans="1:10" x14ac:dyDescent="0.25">
      <c r="A416" t="s">
        <v>1591</v>
      </c>
      <c r="B416">
        <v>5</v>
      </c>
      <c r="C416">
        <v>50360</v>
      </c>
      <c r="D416" t="s">
        <v>20</v>
      </c>
      <c r="E416" s="1">
        <v>42601</v>
      </c>
      <c r="F416" s="1">
        <v>42603</v>
      </c>
      <c r="G416" t="s">
        <v>9</v>
      </c>
      <c r="H416" t="s">
        <v>15</v>
      </c>
      <c r="I416">
        <v>2</v>
      </c>
      <c r="J416" s="2">
        <v>42550.708298611113</v>
      </c>
    </row>
    <row r="417" spans="1:10" x14ac:dyDescent="0.25">
      <c r="A417" t="s">
        <v>1684</v>
      </c>
      <c r="B417">
        <v>4</v>
      </c>
      <c r="C417">
        <v>50360</v>
      </c>
      <c r="D417" t="s">
        <v>20</v>
      </c>
      <c r="E417" s="1">
        <v>42562</v>
      </c>
      <c r="F417" s="1">
        <v>42565</v>
      </c>
      <c r="G417" t="s">
        <v>9</v>
      </c>
      <c r="H417" t="s">
        <v>23</v>
      </c>
      <c r="I417">
        <v>3</v>
      </c>
      <c r="J417" s="2">
        <v>42559.88071759259</v>
      </c>
    </row>
    <row r="418" spans="1:10" x14ac:dyDescent="0.25">
      <c r="A418" t="s">
        <v>1691</v>
      </c>
      <c r="B418">
        <v>5</v>
      </c>
      <c r="C418">
        <v>50360</v>
      </c>
      <c r="D418" t="s">
        <v>20</v>
      </c>
      <c r="E418" s="1">
        <v>42580</v>
      </c>
      <c r="F418" s="1">
        <v>42585</v>
      </c>
      <c r="G418" t="s">
        <v>9</v>
      </c>
      <c r="H418" t="s">
        <v>23</v>
      </c>
      <c r="I418">
        <v>5</v>
      </c>
      <c r="J418" s="2">
        <v>42561.704375000001</v>
      </c>
    </row>
    <row r="419" spans="1:10" x14ac:dyDescent="0.25">
      <c r="A419" t="s">
        <v>1718</v>
      </c>
      <c r="B419">
        <v>4</v>
      </c>
      <c r="C419">
        <v>50360</v>
      </c>
      <c r="D419" t="s">
        <v>20</v>
      </c>
      <c r="E419" s="1">
        <v>42569</v>
      </c>
      <c r="F419" s="1">
        <v>42570</v>
      </c>
      <c r="G419" t="s">
        <v>9</v>
      </c>
      <c r="H419" t="s">
        <v>21</v>
      </c>
      <c r="I419">
        <v>1</v>
      </c>
      <c r="J419" s="2">
        <v>42566.474594907406</v>
      </c>
    </row>
    <row r="420" spans="1:10" x14ac:dyDescent="0.25">
      <c r="A420" t="s">
        <v>1803</v>
      </c>
      <c r="B420">
        <v>3</v>
      </c>
      <c r="C420">
        <v>50360</v>
      </c>
      <c r="D420" t="s">
        <v>20</v>
      </c>
      <c r="E420" s="1">
        <v>42585</v>
      </c>
      <c r="F420" s="1">
        <v>42587</v>
      </c>
      <c r="G420" t="s">
        <v>9</v>
      </c>
      <c r="H420" t="s">
        <v>23</v>
      </c>
      <c r="I420">
        <v>2</v>
      </c>
      <c r="J420" s="2">
        <v>42574.67082175926</v>
      </c>
    </row>
    <row r="421" spans="1:10" x14ac:dyDescent="0.25">
      <c r="A421" t="s">
        <v>1815</v>
      </c>
      <c r="B421">
        <v>2</v>
      </c>
      <c r="C421">
        <v>50360</v>
      </c>
      <c r="D421" t="s">
        <v>20</v>
      </c>
      <c r="E421" s="1">
        <v>42578</v>
      </c>
      <c r="F421" s="1">
        <v>42580</v>
      </c>
      <c r="G421" t="s">
        <v>9</v>
      </c>
      <c r="H421" t="s">
        <v>23</v>
      </c>
      <c r="I421">
        <v>2</v>
      </c>
      <c r="J421" s="2">
        <v>42575.695983796293</v>
      </c>
    </row>
    <row r="422" spans="1:10" x14ac:dyDescent="0.25">
      <c r="A422" t="s">
        <v>1818</v>
      </c>
      <c r="B422">
        <v>8</v>
      </c>
      <c r="C422">
        <v>50360</v>
      </c>
      <c r="D422" t="s">
        <v>20</v>
      </c>
      <c r="E422" s="1">
        <v>42577</v>
      </c>
      <c r="F422" s="1">
        <v>42578</v>
      </c>
      <c r="G422" t="s">
        <v>9</v>
      </c>
      <c r="H422" t="s">
        <v>19</v>
      </c>
      <c r="I422">
        <v>1</v>
      </c>
      <c r="J422" s="2">
        <v>42575.763680555552</v>
      </c>
    </row>
    <row r="423" spans="1:10" x14ac:dyDescent="0.25">
      <c r="A423" t="s">
        <v>1820</v>
      </c>
      <c r="B423">
        <v>3</v>
      </c>
      <c r="C423">
        <v>50360</v>
      </c>
      <c r="D423" t="s">
        <v>20</v>
      </c>
      <c r="E423" s="1">
        <v>42605</v>
      </c>
      <c r="F423" s="1">
        <v>42608</v>
      </c>
      <c r="G423" t="s">
        <v>9</v>
      </c>
      <c r="H423" t="s">
        <v>23</v>
      </c>
      <c r="I423">
        <v>3</v>
      </c>
      <c r="J423" s="2">
        <v>42575.805821759262</v>
      </c>
    </row>
    <row r="424" spans="1:10" x14ac:dyDescent="0.25">
      <c r="A424" t="s">
        <v>1907</v>
      </c>
      <c r="B424">
        <v>5</v>
      </c>
      <c r="C424">
        <v>50360</v>
      </c>
      <c r="D424" t="s">
        <v>20</v>
      </c>
      <c r="E424" s="1">
        <v>42594</v>
      </c>
      <c r="F424" s="1">
        <v>42597</v>
      </c>
      <c r="G424" t="s">
        <v>9</v>
      </c>
      <c r="H424" t="s">
        <v>23</v>
      </c>
      <c r="I424">
        <v>3</v>
      </c>
      <c r="J424" s="2">
        <v>42582.826631944445</v>
      </c>
    </row>
    <row r="425" spans="1:10" x14ac:dyDescent="0.25">
      <c r="A425" t="s">
        <v>1908</v>
      </c>
      <c r="B425">
        <v>2</v>
      </c>
      <c r="C425">
        <v>50360</v>
      </c>
      <c r="D425" t="s">
        <v>20</v>
      </c>
      <c r="E425" s="1">
        <v>42603</v>
      </c>
      <c r="F425" s="1">
        <v>42604</v>
      </c>
      <c r="G425" t="s">
        <v>9</v>
      </c>
      <c r="H425" t="s">
        <v>23</v>
      </c>
      <c r="I425">
        <v>1</v>
      </c>
      <c r="J425" s="2">
        <v>42582.829456018517</v>
      </c>
    </row>
    <row r="426" spans="1:10" x14ac:dyDescent="0.25">
      <c r="A426" t="s">
        <v>1969</v>
      </c>
      <c r="B426">
        <v>7</v>
      </c>
      <c r="C426">
        <v>50360</v>
      </c>
      <c r="D426" t="s">
        <v>20</v>
      </c>
      <c r="E426" s="1">
        <v>42608</v>
      </c>
      <c r="F426" s="1">
        <v>42610</v>
      </c>
      <c r="G426" t="s">
        <v>9</v>
      </c>
      <c r="H426" t="s">
        <v>23</v>
      </c>
      <c r="I426">
        <v>2</v>
      </c>
      <c r="J426" s="2">
        <v>42590.728020833332</v>
      </c>
    </row>
    <row r="427" spans="1:10" x14ac:dyDescent="0.25">
      <c r="A427" t="s">
        <v>2005</v>
      </c>
      <c r="B427">
        <v>7</v>
      </c>
      <c r="C427">
        <v>50360</v>
      </c>
      <c r="D427" t="s">
        <v>20</v>
      </c>
      <c r="E427" s="1">
        <v>42615</v>
      </c>
      <c r="F427" s="1">
        <v>42617</v>
      </c>
      <c r="G427" t="s">
        <v>9</v>
      </c>
      <c r="H427" t="s">
        <v>19</v>
      </c>
      <c r="I427">
        <v>2</v>
      </c>
      <c r="J427" s="2">
        <v>42594.538773148146</v>
      </c>
    </row>
    <row r="428" spans="1:10" x14ac:dyDescent="0.25">
      <c r="A428" t="s">
        <v>2050</v>
      </c>
      <c r="B428">
        <v>8</v>
      </c>
      <c r="C428">
        <v>50360</v>
      </c>
      <c r="D428" t="s">
        <v>20</v>
      </c>
      <c r="E428" s="1">
        <v>42629</v>
      </c>
      <c r="F428" s="1">
        <v>42631</v>
      </c>
      <c r="G428" t="s">
        <v>9</v>
      </c>
      <c r="H428" t="s">
        <v>23</v>
      </c>
      <c r="I428">
        <v>2</v>
      </c>
      <c r="J428" s="2">
        <v>42598.583831018521</v>
      </c>
    </row>
    <row r="429" spans="1:10" x14ac:dyDescent="0.25">
      <c r="A429" t="s">
        <v>2063</v>
      </c>
      <c r="B429">
        <v>3</v>
      </c>
      <c r="C429">
        <v>50360</v>
      </c>
      <c r="D429" t="s">
        <v>20</v>
      </c>
      <c r="E429" s="1">
        <v>42599</v>
      </c>
      <c r="F429" s="1">
        <v>42601</v>
      </c>
      <c r="G429" t="s">
        <v>9</v>
      </c>
      <c r="H429" t="s">
        <v>19</v>
      </c>
      <c r="I429">
        <v>2</v>
      </c>
      <c r="J429" s="2">
        <v>42599.381851851853</v>
      </c>
    </row>
    <row r="430" spans="1:10" x14ac:dyDescent="0.25">
      <c r="A430" t="s">
        <v>2070</v>
      </c>
      <c r="B430">
        <v>3</v>
      </c>
      <c r="C430">
        <v>50360</v>
      </c>
      <c r="D430" t="s">
        <v>20</v>
      </c>
      <c r="E430" s="1">
        <v>42618</v>
      </c>
      <c r="F430" s="1">
        <v>42623</v>
      </c>
      <c r="G430" t="s">
        <v>9</v>
      </c>
      <c r="H430" t="s">
        <v>23</v>
      </c>
      <c r="I430">
        <v>5</v>
      </c>
      <c r="J430" s="2">
        <v>42599.826620370368</v>
      </c>
    </row>
    <row r="431" spans="1:10" x14ac:dyDescent="0.25">
      <c r="A431" t="s">
        <v>2175</v>
      </c>
      <c r="B431">
        <v>7</v>
      </c>
      <c r="C431">
        <v>50360</v>
      </c>
      <c r="D431" t="s">
        <v>20</v>
      </c>
      <c r="E431" s="1">
        <v>42671</v>
      </c>
      <c r="F431" s="1">
        <v>42675</v>
      </c>
      <c r="G431" t="s">
        <v>9</v>
      </c>
      <c r="H431" t="s">
        <v>23</v>
      </c>
      <c r="I431">
        <v>4</v>
      </c>
      <c r="J431" s="2">
        <v>42611.738240740742</v>
      </c>
    </row>
    <row r="432" spans="1:10" x14ac:dyDescent="0.25">
      <c r="A432" t="s">
        <v>2178</v>
      </c>
      <c r="B432">
        <v>6</v>
      </c>
      <c r="C432">
        <v>50360</v>
      </c>
      <c r="D432" t="s">
        <v>20</v>
      </c>
      <c r="E432" s="1">
        <v>42657</v>
      </c>
      <c r="F432" s="1">
        <v>42659</v>
      </c>
      <c r="G432" t="s">
        <v>9</v>
      </c>
      <c r="H432" t="s">
        <v>19</v>
      </c>
      <c r="I432">
        <v>2</v>
      </c>
      <c r="J432" s="2">
        <v>42612.341666666667</v>
      </c>
    </row>
    <row r="433" spans="1:10" x14ac:dyDescent="0.25">
      <c r="A433" t="s">
        <v>2224</v>
      </c>
      <c r="B433">
        <v>6</v>
      </c>
      <c r="C433">
        <v>50360</v>
      </c>
      <c r="D433" t="s">
        <v>20</v>
      </c>
      <c r="E433" s="1">
        <v>42623</v>
      </c>
      <c r="F433" s="1">
        <v>42624</v>
      </c>
      <c r="G433" t="s">
        <v>9</v>
      </c>
      <c r="H433" t="s">
        <v>19</v>
      </c>
      <c r="I433">
        <v>1</v>
      </c>
      <c r="J433" s="2">
        <v>42617.764502314814</v>
      </c>
    </row>
    <row r="434" spans="1:10" x14ac:dyDescent="0.25">
      <c r="A434" t="s">
        <v>2252</v>
      </c>
      <c r="B434">
        <v>6</v>
      </c>
      <c r="C434">
        <v>50360</v>
      </c>
      <c r="D434" t="s">
        <v>20</v>
      </c>
      <c r="E434" s="1">
        <v>42656</v>
      </c>
      <c r="F434" s="1">
        <v>42657</v>
      </c>
      <c r="G434" t="s">
        <v>9</v>
      </c>
      <c r="H434" t="s">
        <v>21</v>
      </c>
      <c r="I434">
        <v>1</v>
      </c>
      <c r="J434" s="2">
        <v>42620.699016203704</v>
      </c>
    </row>
    <row r="435" spans="1:10" x14ac:dyDescent="0.25">
      <c r="A435" t="s">
        <v>2311</v>
      </c>
      <c r="B435">
        <v>2</v>
      </c>
      <c r="C435">
        <v>50360</v>
      </c>
      <c r="D435" t="s">
        <v>20</v>
      </c>
      <c r="E435" s="1">
        <v>42643</v>
      </c>
      <c r="F435" s="1">
        <v>42646</v>
      </c>
      <c r="G435" t="s">
        <v>9</v>
      </c>
      <c r="H435" t="s">
        <v>15</v>
      </c>
      <c r="I435">
        <v>3</v>
      </c>
      <c r="J435" s="2">
        <v>42625.679340277777</v>
      </c>
    </row>
    <row r="436" spans="1:10" x14ac:dyDescent="0.25">
      <c r="A436" t="s">
        <v>2314</v>
      </c>
      <c r="B436">
        <v>3</v>
      </c>
      <c r="C436">
        <v>50360</v>
      </c>
      <c r="D436" t="s">
        <v>20</v>
      </c>
      <c r="E436" s="1">
        <v>42626</v>
      </c>
      <c r="F436" s="1">
        <v>42629</v>
      </c>
      <c r="G436" t="s">
        <v>9</v>
      </c>
      <c r="H436" t="s">
        <v>23</v>
      </c>
      <c r="I436">
        <v>3</v>
      </c>
      <c r="J436" s="2">
        <v>42625.753275462965</v>
      </c>
    </row>
    <row r="437" spans="1:10" x14ac:dyDescent="0.25">
      <c r="A437" t="s">
        <v>2330</v>
      </c>
      <c r="B437">
        <v>8</v>
      </c>
      <c r="C437">
        <v>50360</v>
      </c>
      <c r="D437" t="s">
        <v>20</v>
      </c>
      <c r="E437" s="1">
        <v>42650</v>
      </c>
      <c r="F437" s="1">
        <v>42652</v>
      </c>
      <c r="G437" t="s">
        <v>9</v>
      </c>
      <c r="H437" t="s">
        <v>19</v>
      </c>
      <c r="I437">
        <v>2</v>
      </c>
      <c r="J437" s="2">
        <v>42626.608622685184</v>
      </c>
    </row>
    <row r="438" spans="1:10" x14ac:dyDescent="0.25">
      <c r="A438" t="s">
        <v>2440</v>
      </c>
      <c r="B438">
        <v>3</v>
      </c>
      <c r="C438">
        <v>50360</v>
      </c>
      <c r="D438" t="s">
        <v>20</v>
      </c>
      <c r="E438" s="1">
        <v>42640</v>
      </c>
      <c r="F438" s="1">
        <v>42643</v>
      </c>
      <c r="G438" t="s">
        <v>9</v>
      </c>
      <c r="H438" t="s">
        <v>19</v>
      </c>
      <c r="I438">
        <v>3</v>
      </c>
      <c r="J438" s="2">
        <v>42637.235069444447</v>
      </c>
    </row>
    <row r="439" spans="1:10" x14ac:dyDescent="0.25">
      <c r="A439" t="s">
        <v>2446</v>
      </c>
      <c r="B439">
        <v>6</v>
      </c>
      <c r="C439">
        <v>50360</v>
      </c>
      <c r="D439" t="s">
        <v>20</v>
      </c>
      <c r="E439" s="1">
        <v>42706</v>
      </c>
      <c r="F439" s="1">
        <v>42708</v>
      </c>
      <c r="G439" t="s">
        <v>9</v>
      </c>
      <c r="H439" t="s">
        <v>15</v>
      </c>
      <c r="I439">
        <v>2</v>
      </c>
      <c r="J439" s="2">
        <v>42638.518321759257</v>
      </c>
    </row>
    <row r="440" spans="1:10" x14ac:dyDescent="0.25">
      <c r="A440" t="s">
        <v>2462</v>
      </c>
      <c r="B440">
        <v>8</v>
      </c>
      <c r="C440">
        <v>50360</v>
      </c>
      <c r="D440" t="s">
        <v>20</v>
      </c>
      <c r="E440" s="1">
        <v>42713</v>
      </c>
      <c r="F440" s="1">
        <v>42715</v>
      </c>
      <c r="G440" t="s">
        <v>9</v>
      </c>
      <c r="H440" t="s">
        <v>19</v>
      </c>
      <c r="I440">
        <v>2</v>
      </c>
      <c r="J440" s="2">
        <v>42640.649097222224</v>
      </c>
    </row>
    <row r="441" spans="1:10" x14ac:dyDescent="0.25">
      <c r="A441" t="s">
        <v>2501</v>
      </c>
      <c r="B441">
        <v>8</v>
      </c>
      <c r="C441">
        <v>50360</v>
      </c>
      <c r="D441" t="s">
        <v>20</v>
      </c>
      <c r="E441" s="1">
        <v>42732</v>
      </c>
      <c r="F441" s="1">
        <v>42734</v>
      </c>
      <c r="G441" t="s">
        <v>9</v>
      </c>
      <c r="H441" t="s">
        <v>23</v>
      </c>
      <c r="I441">
        <v>2</v>
      </c>
      <c r="J441" s="2">
        <v>42644.834976851853</v>
      </c>
    </row>
    <row r="442" spans="1:10" x14ac:dyDescent="0.25">
      <c r="A442" t="s">
        <v>2550</v>
      </c>
      <c r="B442">
        <v>5</v>
      </c>
      <c r="C442">
        <v>50360</v>
      </c>
      <c r="D442" t="s">
        <v>20</v>
      </c>
      <c r="E442" s="1">
        <v>42660</v>
      </c>
      <c r="F442" s="1">
        <v>42664</v>
      </c>
      <c r="G442" t="s">
        <v>9</v>
      </c>
      <c r="H442" t="s">
        <v>15</v>
      </c>
      <c r="I442">
        <v>4</v>
      </c>
      <c r="J442" s="2">
        <v>42650.495474537034</v>
      </c>
    </row>
    <row r="443" spans="1:10" x14ac:dyDescent="0.25">
      <c r="A443" t="s">
        <v>2584</v>
      </c>
      <c r="B443">
        <v>5</v>
      </c>
      <c r="C443">
        <v>50360</v>
      </c>
      <c r="D443" t="s">
        <v>20</v>
      </c>
      <c r="E443" s="1">
        <v>42719</v>
      </c>
      <c r="F443" s="1">
        <v>42722</v>
      </c>
      <c r="G443" t="s">
        <v>9</v>
      </c>
      <c r="H443" t="s">
        <v>19</v>
      </c>
      <c r="I443">
        <v>3</v>
      </c>
      <c r="J443" s="2">
        <v>42655.288935185185</v>
      </c>
    </row>
    <row r="444" spans="1:10" x14ac:dyDescent="0.25">
      <c r="A444" t="s">
        <v>2600</v>
      </c>
      <c r="B444">
        <v>8</v>
      </c>
      <c r="C444">
        <v>50360</v>
      </c>
      <c r="D444" t="s">
        <v>20</v>
      </c>
      <c r="E444" s="1">
        <v>42664</v>
      </c>
      <c r="F444" s="1">
        <v>42666</v>
      </c>
      <c r="G444" t="s">
        <v>9</v>
      </c>
      <c r="H444" t="s">
        <v>23</v>
      </c>
      <c r="I444">
        <v>2</v>
      </c>
      <c r="J444" s="2">
        <v>42657.533599537041</v>
      </c>
    </row>
    <row r="445" spans="1:10" x14ac:dyDescent="0.25">
      <c r="A445" t="s">
        <v>2623</v>
      </c>
      <c r="B445">
        <v>3</v>
      </c>
      <c r="C445">
        <v>50360</v>
      </c>
      <c r="D445" t="s">
        <v>20</v>
      </c>
      <c r="E445" s="1">
        <v>42675</v>
      </c>
      <c r="F445" s="1">
        <v>42678</v>
      </c>
      <c r="G445" t="s">
        <v>9</v>
      </c>
      <c r="H445" t="s">
        <v>19</v>
      </c>
      <c r="I445">
        <v>3</v>
      </c>
      <c r="J445" s="2">
        <v>42660.697187500002</v>
      </c>
    </row>
    <row r="446" spans="1:10" x14ac:dyDescent="0.25">
      <c r="A446" t="s">
        <v>2636</v>
      </c>
      <c r="B446">
        <v>6</v>
      </c>
      <c r="C446">
        <v>50360</v>
      </c>
      <c r="D446" t="s">
        <v>20</v>
      </c>
      <c r="E446" s="1">
        <v>42699</v>
      </c>
      <c r="F446" s="1">
        <v>42701</v>
      </c>
      <c r="G446" t="s">
        <v>9</v>
      </c>
      <c r="H446" t="s">
        <v>19</v>
      </c>
      <c r="I446">
        <v>2</v>
      </c>
      <c r="J446" s="2">
        <v>42662.301840277774</v>
      </c>
    </row>
    <row r="447" spans="1:10" x14ac:dyDescent="0.25">
      <c r="A447" t="s">
        <v>2639</v>
      </c>
      <c r="B447">
        <v>7</v>
      </c>
      <c r="C447">
        <v>50360</v>
      </c>
      <c r="D447" t="s">
        <v>20</v>
      </c>
      <c r="E447" s="1">
        <v>42734</v>
      </c>
      <c r="F447" s="1">
        <v>42738</v>
      </c>
      <c r="G447" t="s">
        <v>9</v>
      </c>
      <c r="H447" t="s">
        <v>15</v>
      </c>
      <c r="I447">
        <v>4</v>
      </c>
      <c r="J447" s="2">
        <v>42662.47142361111</v>
      </c>
    </row>
    <row r="448" spans="1:10" x14ac:dyDescent="0.25">
      <c r="A448" t="s">
        <v>2683</v>
      </c>
      <c r="B448">
        <v>8</v>
      </c>
      <c r="C448">
        <v>50360</v>
      </c>
      <c r="D448" t="s">
        <v>20</v>
      </c>
      <c r="E448" s="1">
        <v>42685</v>
      </c>
      <c r="F448" s="1">
        <v>42687</v>
      </c>
      <c r="G448" t="s">
        <v>9</v>
      </c>
      <c r="H448" t="s">
        <v>23</v>
      </c>
      <c r="I448">
        <v>2</v>
      </c>
      <c r="J448" s="2">
        <v>42671.478726851848</v>
      </c>
    </row>
    <row r="449" spans="1:10" x14ac:dyDescent="0.25">
      <c r="A449" t="s">
        <v>2726</v>
      </c>
      <c r="B449">
        <v>5</v>
      </c>
      <c r="C449">
        <v>50360</v>
      </c>
      <c r="D449" t="s">
        <v>20</v>
      </c>
      <c r="E449" s="1">
        <v>42678</v>
      </c>
      <c r="F449" s="1">
        <v>42680</v>
      </c>
      <c r="G449" t="s">
        <v>9</v>
      </c>
      <c r="H449" t="s">
        <v>19</v>
      </c>
      <c r="I449">
        <v>2</v>
      </c>
      <c r="J449" s="2">
        <v>42676.558645833335</v>
      </c>
    </row>
    <row r="450" spans="1:10" x14ac:dyDescent="0.25">
      <c r="A450" t="s">
        <v>2753</v>
      </c>
      <c r="B450">
        <v>8</v>
      </c>
      <c r="C450">
        <v>50360</v>
      </c>
      <c r="D450" t="s">
        <v>20</v>
      </c>
      <c r="E450" s="1">
        <v>42692</v>
      </c>
      <c r="F450" s="1">
        <v>42694</v>
      </c>
      <c r="G450" t="s">
        <v>9</v>
      </c>
      <c r="H450" t="s">
        <v>21</v>
      </c>
      <c r="I450">
        <v>2</v>
      </c>
      <c r="J450" s="2">
        <v>42682.484340277777</v>
      </c>
    </row>
    <row r="451" spans="1:10" x14ac:dyDescent="0.25">
      <c r="A451" t="s">
        <v>2766</v>
      </c>
      <c r="B451">
        <v>4</v>
      </c>
      <c r="C451">
        <v>50360</v>
      </c>
      <c r="D451" t="s">
        <v>20</v>
      </c>
      <c r="E451" s="1">
        <v>42727</v>
      </c>
      <c r="F451" s="1">
        <v>42732</v>
      </c>
      <c r="G451" t="s">
        <v>9</v>
      </c>
      <c r="H451" t="s">
        <v>23</v>
      </c>
      <c r="I451">
        <v>5</v>
      </c>
      <c r="J451" s="2">
        <v>42684.555833333332</v>
      </c>
    </row>
    <row r="452" spans="1:10" x14ac:dyDescent="0.25">
      <c r="A452" t="s">
        <v>2849</v>
      </c>
      <c r="B452">
        <v>2</v>
      </c>
      <c r="C452">
        <v>50360</v>
      </c>
      <c r="D452" t="s">
        <v>20</v>
      </c>
      <c r="E452" s="1">
        <v>42715</v>
      </c>
      <c r="F452" s="1">
        <v>42717</v>
      </c>
      <c r="G452" t="s">
        <v>9</v>
      </c>
      <c r="H452" t="s">
        <v>21</v>
      </c>
      <c r="I452">
        <v>2</v>
      </c>
      <c r="J452" s="2">
        <v>42702.380833333336</v>
      </c>
    </row>
    <row r="453" spans="1:10" x14ac:dyDescent="0.25">
      <c r="A453" t="s">
        <v>139</v>
      </c>
      <c r="B453">
        <v>4</v>
      </c>
      <c r="C453">
        <v>50350</v>
      </c>
      <c r="D453" t="s">
        <v>34</v>
      </c>
      <c r="E453" s="1">
        <v>42488</v>
      </c>
      <c r="F453" s="1">
        <v>42492</v>
      </c>
      <c r="G453" t="s">
        <v>9</v>
      </c>
      <c r="H453" t="s">
        <v>21</v>
      </c>
      <c r="I453">
        <v>4</v>
      </c>
      <c r="J453" s="2">
        <v>42384.073738425926</v>
      </c>
    </row>
    <row r="454" spans="1:10" x14ac:dyDescent="0.25">
      <c r="A454" t="s">
        <v>149</v>
      </c>
      <c r="B454">
        <v>6</v>
      </c>
      <c r="C454">
        <v>50350</v>
      </c>
      <c r="D454" t="s">
        <v>34</v>
      </c>
      <c r="E454" s="1">
        <v>42426</v>
      </c>
      <c r="F454" s="1">
        <v>42430</v>
      </c>
      <c r="G454" t="s">
        <v>9</v>
      </c>
      <c r="H454" t="s">
        <v>19</v>
      </c>
      <c r="I454">
        <v>4</v>
      </c>
      <c r="J454" s="2">
        <v>42386.96366898148</v>
      </c>
    </row>
    <row r="455" spans="1:10" x14ac:dyDescent="0.25">
      <c r="A455" t="s">
        <v>202</v>
      </c>
      <c r="B455">
        <v>7</v>
      </c>
      <c r="C455">
        <v>50350</v>
      </c>
      <c r="D455" t="s">
        <v>34</v>
      </c>
      <c r="E455" s="1">
        <v>42562</v>
      </c>
      <c r="F455" s="1">
        <v>42570</v>
      </c>
      <c r="G455" t="s">
        <v>9</v>
      </c>
      <c r="H455" t="s">
        <v>10</v>
      </c>
      <c r="I455">
        <v>8</v>
      </c>
      <c r="J455" s="2">
        <v>42393.546747685185</v>
      </c>
    </row>
    <row r="456" spans="1:10" x14ac:dyDescent="0.25">
      <c r="A456" t="s">
        <v>272</v>
      </c>
      <c r="B456">
        <v>6</v>
      </c>
      <c r="C456">
        <v>50350</v>
      </c>
      <c r="D456" t="s">
        <v>34</v>
      </c>
      <c r="E456" s="1">
        <v>42456</v>
      </c>
      <c r="F456" s="1">
        <v>42458</v>
      </c>
      <c r="G456" t="s">
        <v>9</v>
      </c>
      <c r="H456" t="s">
        <v>23</v>
      </c>
      <c r="I456">
        <v>2</v>
      </c>
      <c r="J456" s="2">
        <v>42396.051412037035</v>
      </c>
    </row>
    <row r="457" spans="1:10" x14ac:dyDescent="0.25">
      <c r="A457" t="s">
        <v>332</v>
      </c>
      <c r="B457">
        <v>5</v>
      </c>
      <c r="C457">
        <v>50350</v>
      </c>
      <c r="D457" t="s">
        <v>34</v>
      </c>
      <c r="E457" s="1">
        <v>42373</v>
      </c>
      <c r="F457" s="1">
        <v>42377</v>
      </c>
      <c r="G457" t="s">
        <v>9</v>
      </c>
      <c r="H457" t="s">
        <v>23</v>
      </c>
      <c r="I457">
        <v>4</v>
      </c>
      <c r="J457" s="2">
        <v>42371.698055555556</v>
      </c>
    </row>
    <row r="458" spans="1:10" x14ac:dyDescent="0.25">
      <c r="A458" t="s">
        <v>368</v>
      </c>
      <c r="B458">
        <v>8</v>
      </c>
      <c r="C458">
        <v>50350</v>
      </c>
      <c r="D458" t="s">
        <v>34</v>
      </c>
      <c r="E458" s="1">
        <v>42412</v>
      </c>
      <c r="F458" s="1">
        <v>42414</v>
      </c>
      <c r="G458" t="s">
        <v>9</v>
      </c>
      <c r="H458" t="s">
        <v>21</v>
      </c>
      <c r="I458">
        <v>2</v>
      </c>
      <c r="J458" s="2">
        <v>42409.448900462965</v>
      </c>
    </row>
    <row r="459" spans="1:10" x14ac:dyDescent="0.25">
      <c r="A459" t="s">
        <v>459</v>
      </c>
      <c r="B459">
        <v>7</v>
      </c>
      <c r="C459">
        <v>50350</v>
      </c>
      <c r="D459" t="s">
        <v>34</v>
      </c>
      <c r="E459" s="1">
        <v>42453</v>
      </c>
      <c r="F459" s="1">
        <v>42456</v>
      </c>
      <c r="G459" t="s">
        <v>9</v>
      </c>
      <c r="H459" t="s">
        <v>19</v>
      </c>
      <c r="I459">
        <v>3</v>
      </c>
      <c r="J459" s="2">
        <v>42415.976076388892</v>
      </c>
    </row>
    <row r="460" spans="1:10" x14ac:dyDescent="0.25">
      <c r="A460" t="s">
        <v>515</v>
      </c>
      <c r="B460">
        <v>8</v>
      </c>
      <c r="C460">
        <v>50350</v>
      </c>
      <c r="D460" t="s">
        <v>34</v>
      </c>
      <c r="E460" s="1">
        <v>42506</v>
      </c>
      <c r="F460" s="1">
        <v>42509</v>
      </c>
      <c r="G460" t="s">
        <v>9</v>
      </c>
      <c r="H460" t="s">
        <v>21</v>
      </c>
      <c r="I460">
        <v>3</v>
      </c>
      <c r="J460" s="2">
        <v>42423.582824074074</v>
      </c>
    </row>
    <row r="461" spans="1:10" x14ac:dyDescent="0.25">
      <c r="A461" t="s">
        <v>542</v>
      </c>
      <c r="B461">
        <v>6</v>
      </c>
      <c r="C461">
        <v>50350</v>
      </c>
      <c r="D461" t="s">
        <v>34</v>
      </c>
      <c r="E461" s="1">
        <v>42439</v>
      </c>
      <c r="F461" s="1">
        <v>42442</v>
      </c>
      <c r="G461" t="s">
        <v>9</v>
      </c>
      <c r="H461" t="s">
        <v>19</v>
      </c>
      <c r="I461">
        <v>3</v>
      </c>
      <c r="J461" s="2">
        <v>42425.93478009259</v>
      </c>
    </row>
    <row r="462" spans="1:10" x14ac:dyDescent="0.25">
      <c r="A462" t="s">
        <v>557</v>
      </c>
      <c r="B462">
        <v>6</v>
      </c>
      <c r="C462">
        <v>50350</v>
      </c>
      <c r="D462" t="s">
        <v>34</v>
      </c>
      <c r="E462" s="1">
        <v>42536</v>
      </c>
      <c r="F462" s="1">
        <v>42540</v>
      </c>
      <c r="G462" t="s">
        <v>9</v>
      </c>
      <c r="H462" t="s">
        <v>10</v>
      </c>
      <c r="I462">
        <v>4</v>
      </c>
      <c r="J462" s="2">
        <v>42426.851388888892</v>
      </c>
    </row>
    <row r="463" spans="1:10" x14ac:dyDescent="0.25">
      <c r="A463" t="s">
        <v>605</v>
      </c>
      <c r="B463">
        <v>2</v>
      </c>
      <c r="C463">
        <v>50350</v>
      </c>
      <c r="D463" t="s">
        <v>34</v>
      </c>
      <c r="E463" s="1">
        <v>42460</v>
      </c>
      <c r="F463" s="1">
        <v>42464</v>
      </c>
      <c r="G463" t="s">
        <v>9</v>
      </c>
      <c r="H463" t="s">
        <v>23</v>
      </c>
      <c r="I463">
        <v>4</v>
      </c>
      <c r="J463" s="2">
        <v>42430.898865740739</v>
      </c>
    </row>
    <row r="464" spans="1:10" x14ac:dyDescent="0.25">
      <c r="A464" t="s">
        <v>655</v>
      </c>
      <c r="B464">
        <v>4</v>
      </c>
      <c r="C464">
        <v>50350</v>
      </c>
      <c r="D464" t="s">
        <v>34</v>
      </c>
      <c r="E464" s="1">
        <v>42443</v>
      </c>
      <c r="F464" s="1">
        <v>42448</v>
      </c>
      <c r="G464" t="s">
        <v>9</v>
      </c>
      <c r="H464" t="s">
        <v>19</v>
      </c>
      <c r="I464">
        <v>5</v>
      </c>
      <c r="J464" s="2">
        <v>42434.771631944444</v>
      </c>
    </row>
    <row r="465" spans="1:10" x14ac:dyDescent="0.25">
      <c r="A465" t="s">
        <v>666</v>
      </c>
      <c r="B465">
        <v>5</v>
      </c>
      <c r="C465">
        <v>50350</v>
      </c>
      <c r="D465" t="s">
        <v>34</v>
      </c>
      <c r="E465" s="1">
        <v>42515</v>
      </c>
      <c r="F465" s="1">
        <v>42519</v>
      </c>
      <c r="G465" t="s">
        <v>9</v>
      </c>
      <c r="H465" t="s">
        <v>12</v>
      </c>
      <c r="I465">
        <v>4</v>
      </c>
      <c r="J465" s="2">
        <v>42435.747650462959</v>
      </c>
    </row>
    <row r="466" spans="1:10" x14ac:dyDescent="0.25">
      <c r="A466" t="s">
        <v>707</v>
      </c>
      <c r="B466">
        <v>6</v>
      </c>
      <c r="C466">
        <v>50350</v>
      </c>
      <c r="D466" t="s">
        <v>34</v>
      </c>
      <c r="E466" s="1">
        <v>42450</v>
      </c>
      <c r="F466" s="1">
        <v>42453</v>
      </c>
      <c r="G466" t="s">
        <v>9</v>
      </c>
      <c r="H466" t="s">
        <v>23</v>
      </c>
      <c r="I466">
        <v>3</v>
      </c>
      <c r="J466" s="2">
        <v>42438.798634259256</v>
      </c>
    </row>
    <row r="467" spans="1:10" x14ac:dyDescent="0.25">
      <c r="A467" t="s">
        <v>733</v>
      </c>
      <c r="B467">
        <v>6</v>
      </c>
      <c r="C467">
        <v>50350</v>
      </c>
      <c r="D467" t="s">
        <v>34</v>
      </c>
      <c r="E467" s="1">
        <v>42571</v>
      </c>
      <c r="F467" s="1">
        <v>42576</v>
      </c>
      <c r="G467" t="s">
        <v>9</v>
      </c>
      <c r="H467" t="s">
        <v>19</v>
      </c>
      <c r="I467">
        <v>5</v>
      </c>
      <c r="J467" s="2">
        <v>42441.639976851853</v>
      </c>
    </row>
    <row r="468" spans="1:10" x14ac:dyDescent="0.25">
      <c r="A468" t="s">
        <v>778</v>
      </c>
      <c r="B468">
        <v>5</v>
      </c>
      <c r="C468">
        <v>50350</v>
      </c>
      <c r="D468" t="s">
        <v>34</v>
      </c>
      <c r="E468" s="1">
        <v>42448</v>
      </c>
      <c r="F468" s="1">
        <v>42450</v>
      </c>
      <c r="G468" t="s">
        <v>9</v>
      </c>
      <c r="H468" t="s">
        <v>19</v>
      </c>
      <c r="I468">
        <v>2</v>
      </c>
      <c r="J468" s="2">
        <v>42446.784930555557</v>
      </c>
    </row>
    <row r="469" spans="1:10" x14ac:dyDescent="0.25">
      <c r="A469" t="s">
        <v>792</v>
      </c>
      <c r="B469">
        <v>5</v>
      </c>
      <c r="C469">
        <v>50350</v>
      </c>
      <c r="D469" t="s">
        <v>34</v>
      </c>
      <c r="E469" s="1">
        <v>42493</v>
      </c>
      <c r="F469" s="1">
        <v>42497</v>
      </c>
      <c r="G469" t="s">
        <v>9</v>
      </c>
      <c r="H469" t="s">
        <v>23</v>
      </c>
      <c r="I469">
        <v>4</v>
      </c>
      <c r="J469" s="2">
        <v>42448.571412037039</v>
      </c>
    </row>
    <row r="470" spans="1:10" x14ac:dyDescent="0.25">
      <c r="A470" t="s">
        <v>798</v>
      </c>
      <c r="B470">
        <v>8</v>
      </c>
      <c r="C470">
        <v>50350</v>
      </c>
      <c r="D470" t="s">
        <v>34</v>
      </c>
      <c r="E470" s="1">
        <v>42503</v>
      </c>
      <c r="F470" s="1">
        <v>42505</v>
      </c>
      <c r="G470" t="s">
        <v>9</v>
      </c>
      <c r="H470" t="s">
        <v>19</v>
      </c>
      <c r="I470">
        <v>2</v>
      </c>
      <c r="J470" s="2">
        <v>42449.608553240738</v>
      </c>
    </row>
    <row r="471" spans="1:10" x14ac:dyDescent="0.25">
      <c r="A471" t="s">
        <v>804</v>
      </c>
      <c r="B471">
        <v>6</v>
      </c>
      <c r="C471">
        <v>50350</v>
      </c>
      <c r="D471" t="s">
        <v>34</v>
      </c>
      <c r="E471" s="1">
        <v>42510</v>
      </c>
      <c r="F471" s="1">
        <v>42512</v>
      </c>
      <c r="G471" t="s">
        <v>9</v>
      </c>
      <c r="H471" t="s">
        <v>19</v>
      </c>
      <c r="I471">
        <v>2</v>
      </c>
      <c r="J471" s="2">
        <v>42450.555300925924</v>
      </c>
    </row>
    <row r="472" spans="1:10" x14ac:dyDescent="0.25">
      <c r="A472" t="s">
        <v>831</v>
      </c>
      <c r="B472">
        <v>3</v>
      </c>
      <c r="C472">
        <v>50350</v>
      </c>
      <c r="D472" t="s">
        <v>34</v>
      </c>
      <c r="E472" s="1">
        <v>42458</v>
      </c>
      <c r="F472" s="1">
        <v>42460</v>
      </c>
      <c r="G472" t="s">
        <v>9</v>
      </c>
      <c r="H472" t="s">
        <v>23</v>
      </c>
      <c r="I472">
        <v>2</v>
      </c>
      <c r="J472" s="2">
        <v>42454.676620370374</v>
      </c>
    </row>
    <row r="473" spans="1:10" x14ac:dyDescent="0.25">
      <c r="A473" t="s">
        <v>832</v>
      </c>
      <c r="B473">
        <v>3</v>
      </c>
      <c r="C473">
        <v>50350</v>
      </c>
      <c r="D473" t="s">
        <v>34</v>
      </c>
      <c r="E473" s="1">
        <v>42464</v>
      </c>
      <c r="F473" s="1">
        <v>42471</v>
      </c>
      <c r="G473" t="s">
        <v>9</v>
      </c>
      <c r="H473" t="s">
        <v>23</v>
      </c>
      <c r="I473">
        <v>7</v>
      </c>
      <c r="J473" s="2">
        <v>42454.750856481478</v>
      </c>
    </row>
    <row r="474" spans="1:10" x14ac:dyDescent="0.25">
      <c r="A474" t="s">
        <v>866</v>
      </c>
      <c r="B474">
        <v>5</v>
      </c>
      <c r="C474">
        <v>50350</v>
      </c>
      <c r="D474" t="s">
        <v>34</v>
      </c>
      <c r="E474" s="1">
        <v>42480</v>
      </c>
      <c r="F474" s="1">
        <v>42483</v>
      </c>
      <c r="G474" t="s">
        <v>9</v>
      </c>
      <c r="H474" t="s">
        <v>19</v>
      </c>
      <c r="I474">
        <v>3</v>
      </c>
      <c r="J474" s="2">
        <v>42459.680381944447</v>
      </c>
    </row>
    <row r="475" spans="1:10" x14ac:dyDescent="0.25">
      <c r="A475" t="s">
        <v>867</v>
      </c>
      <c r="B475">
        <v>5</v>
      </c>
      <c r="C475">
        <v>50350</v>
      </c>
      <c r="D475" t="s">
        <v>34</v>
      </c>
      <c r="E475" s="1">
        <v>42475</v>
      </c>
      <c r="F475" s="1">
        <v>42477</v>
      </c>
      <c r="G475" t="s">
        <v>9</v>
      </c>
      <c r="H475" t="s">
        <v>23</v>
      </c>
      <c r="I475">
        <v>2</v>
      </c>
      <c r="J475" s="2">
        <v>42459.705393518518</v>
      </c>
    </row>
    <row r="476" spans="1:10" x14ac:dyDescent="0.25">
      <c r="A476" t="s">
        <v>903</v>
      </c>
      <c r="B476">
        <v>7</v>
      </c>
      <c r="C476">
        <v>50350</v>
      </c>
      <c r="D476" t="s">
        <v>34</v>
      </c>
      <c r="E476" s="1">
        <v>42497</v>
      </c>
      <c r="F476" s="1">
        <v>42501</v>
      </c>
      <c r="G476" t="s">
        <v>9</v>
      </c>
      <c r="H476" t="s">
        <v>19</v>
      </c>
      <c r="I476">
        <v>4</v>
      </c>
      <c r="J476" s="2">
        <v>42465.243321759262</v>
      </c>
    </row>
    <row r="477" spans="1:10" x14ac:dyDescent="0.25">
      <c r="A477" t="s">
        <v>938</v>
      </c>
      <c r="B477">
        <v>7</v>
      </c>
      <c r="C477">
        <v>50350</v>
      </c>
      <c r="D477" t="s">
        <v>34</v>
      </c>
      <c r="E477" s="1">
        <v>42531</v>
      </c>
      <c r="F477" s="1">
        <v>42533</v>
      </c>
      <c r="G477" t="s">
        <v>9</v>
      </c>
      <c r="H477" t="s">
        <v>19</v>
      </c>
      <c r="I477">
        <v>2</v>
      </c>
      <c r="J477" s="2">
        <v>42468.346006944441</v>
      </c>
    </row>
    <row r="478" spans="1:10" x14ac:dyDescent="0.25">
      <c r="A478" t="s">
        <v>942</v>
      </c>
      <c r="B478">
        <v>2</v>
      </c>
      <c r="C478">
        <v>50350</v>
      </c>
      <c r="D478" t="s">
        <v>34</v>
      </c>
      <c r="E478" s="1">
        <v>42471</v>
      </c>
      <c r="F478" s="1">
        <v>42473</v>
      </c>
      <c r="G478" t="s">
        <v>9</v>
      </c>
      <c r="H478" t="s">
        <v>21</v>
      </c>
      <c r="I478">
        <v>2</v>
      </c>
      <c r="J478" s="2">
        <v>42468.678877314815</v>
      </c>
    </row>
    <row r="479" spans="1:10" x14ac:dyDescent="0.25">
      <c r="A479" t="s">
        <v>966</v>
      </c>
      <c r="B479">
        <v>5</v>
      </c>
      <c r="C479">
        <v>50350</v>
      </c>
      <c r="D479" t="s">
        <v>34</v>
      </c>
      <c r="E479" s="1">
        <v>42483</v>
      </c>
      <c r="F479" s="1">
        <v>42486</v>
      </c>
      <c r="G479" t="s">
        <v>9</v>
      </c>
      <c r="H479" t="s">
        <v>19</v>
      </c>
      <c r="I479">
        <v>3</v>
      </c>
      <c r="J479" s="2">
        <v>42470.768541666665</v>
      </c>
    </row>
    <row r="480" spans="1:10" x14ac:dyDescent="0.25">
      <c r="A480" t="s">
        <v>981</v>
      </c>
      <c r="B480">
        <v>3</v>
      </c>
      <c r="C480">
        <v>50350</v>
      </c>
      <c r="D480" t="s">
        <v>34</v>
      </c>
      <c r="E480" s="1">
        <v>42501</v>
      </c>
      <c r="F480" s="1">
        <v>42503</v>
      </c>
      <c r="G480" t="s">
        <v>9</v>
      </c>
      <c r="H480" t="s">
        <v>19</v>
      </c>
      <c r="I480">
        <v>2</v>
      </c>
      <c r="J480" s="2">
        <v>42472.225289351853</v>
      </c>
    </row>
    <row r="481" spans="1:10" x14ac:dyDescent="0.25">
      <c r="A481" t="s">
        <v>987</v>
      </c>
      <c r="B481">
        <v>8</v>
      </c>
      <c r="C481">
        <v>50350</v>
      </c>
      <c r="D481" t="s">
        <v>34</v>
      </c>
      <c r="E481" s="1">
        <v>42523</v>
      </c>
      <c r="F481" s="1">
        <v>42526</v>
      </c>
      <c r="G481" t="s">
        <v>9</v>
      </c>
      <c r="H481" t="s">
        <v>21</v>
      </c>
      <c r="I481">
        <v>3</v>
      </c>
      <c r="J481" s="2">
        <v>42472.670057870368</v>
      </c>
    </row>
    <row r="482" spans="1:10" x14ac:dyDescent="0.25">
      <c r="A482" t="s">
        <v>997</v>
      </c>
      <c r="B482">
        <v>2</v>
      </c>
      <c r="C482">
        <v>50350</v>
      </c>
      <c r="D482" t="s">
        <v>34</v>
      </c>
      <c r="E482" s="1">
        <v>42473</v>
      </c>
      <c r="F482" s="1">
        <v>42475</v>
      </c>
      <c r="G482" t="s">
        <v>9</v>
      </c>
      <c r="H482" t="s">
        <v>23</v>
      </c>
      <c r="I482">
        <v>2</v>
      </c>
      <c r="J482" s="2">
        <v>42472.924537037034</v>
      </c>
    </row>
    <row r="483" spans="1:10" x14ac:dyDescent="0.25">
      <c r="A483" t="s">
        <v>1017</v>
      </c>
      <c r="B483">
        <v>3</v>
      </c>
      <c r="C483">
        <v>50350</v>
      </c>
      <c r="D483" t="s">
        <v>34</v>
      </c>
      <c r="E483" s="1">
        <v>42478</v>
      </c>
      <c r="F483" s="1">
        <v>42480</v>
      </c>
      <c r="G483" t="s">
        <v>9</v>
      </c>
      <c r="H483" t="s">
        <v>23</v>
      </c>
      <c r="I483">
        <v>2</v>
      </c>
      <c r="J483" s="2">
        <v>42474.745347222219</v>
      </c>
    </row>
    <row r="484" spans="1:10" x14ac:dyDescent="0.25">
      <c r="A484" t="s">
        <v>1080</v>
      </c>
      <c r="B484">
        <v>9</v>
      </c>
      <c r="C484">
        <v>50350</v>
      </c>
      <c r="D484" t="s">
        <v>34</v>
      </c>
      <c r="E484" s="1">
        <v>42534</v>
      </c>
      <c r="F484" s="1">
        <v>42536</v>
      </c>
      <c r="G484" t="s">
        <v>9</v>
      </c>
      <c r="H484" t="s">
        <v>19</v>
      </c>
      <c r="I484">
        <v>2</v>
      </c>
      <c r="J484" s="2">
        <v>42479.798125000001</v>
      </c>
    </row>
    <row r="485" spans="1:10" x14ac:dyDescent="0.25">
      <c r="A485" t="s">
        <v>1118</v>
      </c>
      <c r="B485">
        <v>4</v>
      </c>
      <c r="C485">
        <v>50350</v>
      </c>
      <c r="D485" t="s">
        <v>34</v>
      </c>
      <c r="E485" s="1">
        <v>42519</v>
      </c>
      <c r="F485" s="1">
        <v>42523</v>
      </c>
      <c r="G485" t="s">
        <v>9</v>
      </c>
      <c r="H485" t="s">
        <v>23</v>
      </c>
      <c r="I485">
        <v>4</v>
      </c>
      <c r="J485" s="2">
        <v>42485.290150462963</v>
      </c>
    </row>
    <row r="486" spans="1:10" x14ac:dyDescent="0.25">
      <c r="A486" t="s">
        <v>1127</v>
      </c>
      <c r="B486">
        <v>3</v>
      </c>
      <c r="C486">
        <v>50350</v>
      </c>
      <c r="D486" t="s">
        <v>34</v>
      </c>
      <c r="E486" s="1">
        <v>42486</v>
      </c>
      <c r="F486" s="1">
        <v>42488</v>
      </c>
      <c r="G486" t="s">
        <v>9</v>
      </c>
      <c r="H486" t="s">
        <v>23</v>
      </c>
      <c r="I486">
        <v>2</v>
      </c>
      <c r="J486" s="2">
        <v>42486.406365740739</v>
      </c>
    </row>
    <row r="487" spans="1:10" x14ac:dyDescent="0.25">
      <c r="A487" t="s">
        <v>1140</v>
      </c>
      <c r="B487">
        <v>6</v>
      </c>
      <c r="C487">
        <v>50350</v>
      </c>
      <c r="D487" t="s">
        <v>34</v>
      </c>
      <c r="E487" s="1">
        <v>42653</v>
      </c>
      <c r="F487" s="1">
        <v>42656</v>
      </c>
      <c r="G487" t="s">
        <v>9</v>
      </c>
      <c r="H487" t="s">
        <v>21</v>
      </c>
      <c r="I487">
        <v>3</v>
      </c>
      <c r="J487" s="2">
        <v>42487.39266203704</v>
      </c>
    </row>
    <row r="488" spans="1:10" x14ac:dyDescent="0.25">
      <c r="A488" t="s">
        <v>1143</v>
      </c>
      <c r="B488">
        <v>3</v>
      </c>
      <c r="C488">
        <v>50350</v>
      </c>
      <c r="D488" t="s">
        <v>34</v>
      </c>
      <c r="E488" s="1">
        <v>42541</v>
      </c>
      <c r="F488" s="1">
        <v>42545</v>
      </c>
      <c r="G488" t="s">
        <v>9</v>
      </c>
      <c r="H488" t="s">
        <v>23</v>
      </c>
      <c r="I488">
        <v>4</v>
      </c>
      <c r="J488" s="2">
        <v>42487.424444444441</v>
      </c>
    </row>
    <row r="489" spans="1:10" x14ac:dyDescent="0.25">
      <c r="A489" t="s">
        <v>1199</v>
      </c>
      <c r="B489">
        <v>3</v>
      </c>
      <c r="C489">
        <v>50350</v>
      </c>
      <c r="D489" t="s">
        <v>34</v>
      </c>
      <c r="E489" s="1">
        <v>42509</v>
      </c>
      <c r="F489" s="1">
        <v>42510</v>
      </c>
      <c r="G489" t="s">
        <v>9</v>
      </c>
      <c r="H489" t="s">
        <v>23</v>
      </c>
      <c r="I489">
        <v>1</v>
      </c>
      <c r="J489" s="2">
        <v>42494.271458333336</v>
      </c>
    </row>
    <row r="490" spans="1:10" x14ac:dyDescent="0.25">
      <c r="A490" t="s">
        <v>1215</v>
      </c>
      <c r="B490">
        <v>2</v>
      </c>
      <c r="C490">
        <v>50350</v>
      </c>
      <c r="D490" t="s">
        <v>34</v>
      </c>
      <c r="E490" s="1">
        <v>42712</v>
      </c>
      <c r="F490" s="1">
        <v>42713</v>
      </c>
      <c r="G490" t="s">
        <v>9</v>
      </c>
      <c r="H490" t="s">
        <v>21</v>
      </c>
      <c r="I490">
        <v>1</v>
      </c>
      <c r="J490" s="2">
        <v>42496.539942129632</v>
      </c>
    </row>
    <row r="491" spans="1:10" x14ac:dyDescent="0.25">
      <c r="A491" t="s">
        <v>1230</v>
      </c>
      <c r="B491">
        <v>3</v>
      </c>
      <c r="C491">
        <v>50350</v>
      </c>
      <c r="D491" t="s">
        <v>34</v>
      </c>
      <c r="E491" s="1">
        <v>42570</v>
      </c>
      <c r="F491" s="1">
        <v>42571</v>
      </c>
      <c r="G491" t="s">
        <v>9</v>
      </c>
      <c r="H491" t="s">
        <v>23</v>
      </c>
      <c r="I491">
        <v>1</v>
      </c>
      <c r="J491" s="2">
        <v>42499.410520833335</v>
      </c>
    </row>
    <row r="492" spans="1:10" x14ac:dyDescent="0.25">
      <c r="A492" t="s">
        <v>1235</v>
      </c>
      <c r="B492">
        <v>6</v>
      </c>
      <c r="C492">
        <v>50350</v>
      </c>
      <c r="D492" t="s">
        <v>34</v>
      </c>
      <c r="E492" s="1">
        <v>42629</v>
      </c>
      <c r="F492" s="1">
        <v>42631</v>
      </c>
      <c r="G492" t="s">
        <v>9</v>
      </c>
      <c r="H492" t="s">
        <v>23</v>
      </c>
      <c r="I492">
        <v>2</v>
      </c>
      <c r="J492" s="2">
        <v>42499.805162037039</v>
      </c>
    </row>
    <row r="493" spans="1:10" x14ac:dyDescent="0.25">
      <c r="A493" t="s">
        <v>1246</v>
      </c>
      <c r="B493">
        <v>4</v>
      </c>
      <c r="C493">
        <v>50350</v>
      </c>
      <c r="D493" t="s">
        <v>34</v>
      </c>
      <c r="E493" s="1">
        <v>42527</v>
      </c>
      <c r="F493" s="1">
        <v>42531</v>
      </c>
      <c r="G493" t="s">
        <v>9</v>
      </c>
      <c r="H493" t="s">
        <v>23</v>
      </c>
      <c r="I493">
        <v>4</v>
      </c>
      <c r="J493" s="2">
        <v>42501.409363425926</v>
      </c>
    </row>
    <row r="494" spans="1:10" x14ac:dyDescent="0.25">
      <c r="A494" t="s">
        <v>1291</v>
      </c>
      <c r="B494">
        <v>7</v>
      </c>
      <c r="C494">
        <v>50350</v>
      </c>
      <c r="D494" t="s">
        <v>34</v>
      </c>
      <c r="E494" s="1">
        <v>42637</v>
      </c>
      <c r="F494" s="1">
        <v>42643</v>
      </c>
      <c r="G494" t="s">
        <v>9</v>
      </c>
      <c r="H494" t="s">
        <v>19</v>
      </c>
      <c r="I494">
        <v>6</v>
      </c>
      <c r="J494" s="2">
        <v>42507.516064814816</v>
      </c>
    </row>
    <row r="495" spans="1:10" x14ac:dyDescent="0.25">
      <c r="A495" t="s">
        <v>1304</v>
      </c>
      <c r="B495">
        <v>8</v>
      </c>
      <c r="C495">
        <v>50350</v>
      </c>
      <c r="D495" t="s">
        <v>34</v>
      </c>
      <c r="E495" s="1">
        <v>42545</v>
      </c>
      <c r="F495" s="1">
        <v>42547</v>
      </c>
      <c r="G495" t="s">
        <v>9</v>
      </c>
      <c r="H495" t="s">
        <v>19</v>
      </c>
      <c r="I495">
        <v>2</v>
      </c>
      <c r="J495" s="2">
        <v>42508.477523148147</v>
      </c>
    </row>
    <row r="496" spans="1:10" x14ac:dyDescent="0.25">
      <c r="A496" t="s">
        <v>1314</v>
      </c>
      <c r="B496">
        <v>3</v>
      </c>
      <c r="C496">
        <v>50350</v>
      </c>
      <c r="D496" t="s">
        <v>34</v>
      </c>
      <c r="E496" s="1">
        <v>42512</v>
      </c>
      <c r="F496" s="1">
        <v>42515</v>
      </c>
      <c r="G496" t="s">
        <v>9</v>
      </c>
      <c r="H496" t="s">
        <v>23</v>
      </c>
      <c r="I496">
        <v>3</v>
      </c>
      <c r="J496" s="2">
        <v>42509.57712962963</v>
      </c>
    </row>
    <row r="497" spans="1:10" x14ac:dyDescent="0.25">
      <c r="A497" t="s">
        <v>1321</v>
      </c>
      <c r="B497">
        <v>7</v>
      </c>
      <c r="C497">
        <v>50350</v>
      </c>
      <c r="D497" t="s">
        <v>34</v>
      </c>
      <c r="E497" s="1">
        <v>42576</v>
      </c>
      <c r="F497" s="1">
        <v>42579</v>
      </c>
      <c r="G497" t="s">
        <v>9</v>
      </c>
      <c r="H497" t="s">
        <v>19</v>
      </c>
      <c r="I497">
        <v>3</v>
      </c>
      <c r="J497" s="2">
        <v>42510.348923611113</v>
      </c>
    </row>
    <row r="498" spans="1:10" x14ac:dyDescent="0.25">
      <c r="A498" t="s">
        <v>1345</v>
      </c>
      <c r="B498">
        <v>3</v>
      </c>
      <c r="C498">
        <v>50350</v>
      </c>
      <c r="D498" t="s">
        <v>34</v>
      </c>
      <c r="E498" s="1">
        <v>42603</v>
      </c>
      <c r="F498" s="1">
        <v>42606</v>
      </c>
      <c r="G498" t="s">
        <v>9</v>
      </c>
      <c r="H498" t="s">
        <v>23</v>
      </c>
      <c r="I498">
        <v>3</v>
      </c>
      <c r="J498" s="2">
        <v>42513.599432870367</v>
      </c>
    </row>
    <row r="499" spans="1:10" x14ac:dyDescent="0.25">
      <c r="A499" t="s">
        <v>1394</v>
      </c>
      <c r="B499">
        <v>7</v>
      </c>
      <c r="C499">
        <v>50350</v>
      </c>
      <c r="D499" t="s">
        <v>34</v>
      </c>
      <c r="E499" s="1">
        <v>42588</v>
      </c>
      <c r="F499" s="1">
        <v>42591</v>
      </c>
      <c r="G499" t="s">
        <v>9</v>
      </c>
      <c r="H499" t="s">
        <v>19</v>
      </c>
      <c r="I499">
        <v>3</v>
      </c>
      <c r="J499" s="2">
        <v>42518.349652777775</v>
      </c>
    </row>
    <row r="500" spans="1:10" x14ac:dyDescent="0.25">
      <c r="A500" t="s">
        <v>1404</v>
      </c>
      <c r="B500">
        <v>7</v>
      </c>
      <c r="C500">
        <v>50350</v>
      </c>
      <c r="D500" t="s">
        <v>34</v>
      </c>
      <c r="E500" s="1">
        <v>42601</v>
      </c>
      <c r="F500" s="1">
        <v>42603</v>
      </c>
      <c r="G500" t="s">
        <v>9</v>
      </c>
      <c r="H500" t="s">
        <v>23</v>
      </c>
      <c r="I500">
        <v>2</v>
      </c>
      <c r="J500" s="2">
        <v>42520.323831018519</v>
      </c>
    </row>
    <row r="501" spans="1:10" x14ac:dyDescent="0.25">
      <c r="A501" t="s">
        <v>1407</v>
      </c>
      <c r="B501">
        <v>4</v>
      </c>
      <c r="C501">
        <v>50350</v>
      </c>
      <c r="D501" t="s">
        <v>34</v>
      </c>
      <c r="E501" s="1">
        <v>42547</v>
      </c>
      <c r="F501" s="1">
        <v>42551</v>
      </c>
      <c r="G501" t="s">
        <v>9</v>
      </c>
      <c r="H501" t="s">
        <v>19</v>
      </c>
      <c r="I501">
        <v>4</v>
      </c>
      <c r="J501" s="2">
        <v>42521.296122685184</v>
      </c>
    </row>
    <row r="502" spans="1:10" x14ac:dyDescent="0.25">
      <c r="A502" t="s">
        <v>1461</v>
      </c>
      <c r="B502">
        <v>4</v>
      </c>
      <c r="C502">
        <v>50350</v>
      </c>
      <c r="D502" t="s">
        <v>34</v>
      </c>
      <c r="E502" s="1">
        <v>42619</v>
      </c>
      <c r="F502" s="1">
        <v>42626</v>
      </c>
      <c r="G502" t="s">
        <v>9</v>
      </c>
      <c r="H502" t="s">
        <v>10</v>
      </c>
      <c r="I502">
        <v>7</v>
      </c>
      <c r="J502" s="2">
        <v>42529.889976851853</v>
      </c>
    </row>
    <row r="503" spans="1:10" x14ac:dyDescent="0.25">
      <c r="A503" t="s">
        <v>1478</v>
      </c>
      <c r="B503">
        <v>7</v>
      </c>
      <c r="C503">
        <v>50350</v>
      </c>
      <c r="D503" t="s">
        <v>34</v>
      </c>
      <c r="E503" s="1">
        <v>42551</v>
      </c>
      <c r="F503" s="1">
        <v>42555</v>
      </c>
      <c r="G503" t="s">
        <v>9</v>
      </c>
      <c r="H503" t="s">
        <v>19</v>
      </c>
      <c r="I503">
        <v>4</v>
      </c>
      <c r="J503" s="2">
        <v>42533.061307870368</v>
      </c>
    </row>
    <row r="504" spans="1:10" x14ac:dyDescent="0.25">
      <c r="A504" t="s">
        <v>1355</v>
      </c>
      <c r="B504">
        <v>7</v>
      </c>
      <c r="C504">
        <v>50350</v>
      </c>
      <c r="D504" t="s">
        <v>34</v>
      </c>
      <c r="E504" s="1">
        <v>42557</v>
      </c>
      <c r="F504" s="1">
        <v>42559</v>
      </c>
      <c r="G504" t="s">
        <v>9</v>
      </c>
      <c r="H504" t="s">
        <v>23</v>
      </c>
      <c r="I504">
        <v>2</v>
      </c>
      <c r="J504" s="2">
        <v>42535.400196759256</v>
      </c>
    </row>
    <row r="505" spans="1:10" x14ac:dyDescent="0.25">
      <c r="A505" t="s">
        <v>1546</v>
      </c>
      <c r="B505">
        <v>2</v>
      </c>
      <c r="C505">
        <v>50350</v>
      </c>
      <c r="D505" t="s">
        <v>34</v>
      </c>
      <c r="E505" s="1">
        <v>42591</v>
      </c>
      <c r="F505" s="1">
        <v>42595</v>
      </c>
      <c r="G505" t="s">
        <v>9</v>
      </c>
      <c r="H505" t="s">
        <v>23</v>
      </c>
      <c r="I505">
        <v>4</v>
      </c>
      <c r="J505" s="2">
        <v>42542.545034722221</v>
      </c>
    </row>
    <row r="506" spans="1:10" x14ac:dyDescent="0.25">
      <c r="A506" t="s">
        <v>1616</v>
      </c>
      <c r="B506">
        <v>3</v>
      </c>
      <c r="C506">
        <v>50350</v>
      </c>
      <c r="D506" t="s">
        <v>34</v>
      </c>
      <c r="E506" s="1">
        <v>42595</v>
      </c>
      <c r="F506" s="1">
        <v>42600</v>
      </c>
      <c r="G506" t="s">
        <v>9</v>
      </c>
      <c r="H506" t="s">
        <v>23</v>
      </c>
      <c r="I506">
        <v>5</v>
      </c>
      <c r="J506" s="2">
        <v>42553.288946759261</v>
      </c>
    </row>
    <row r="507" spans="1:10" x14ac:dyDescent="0.25">
      <c r="A507" t="s">
        <v>1664</v>
      </c>
      <c r="B507">
        <v>7</v>
      </c>
      <c r="C507">
        <v>50350</v>
      </c>
      <c r="D507" t="s">
        <v>34</v>
      </c>
      <c r="E507" s="1">
        <v>42559</v>
      </c>
      <c r="F507" s="1">
        <v>42561</v>
      </c>
      <c r="G507" t="s">
        <v>9</v>
      </c>
      <c r="H507" t="s">
        <v>19</v>
      </c>
      <c r="I507">
        <v>2</v>
      </c>
      <c r="J507" s="2">
        <v>42557.842372685183</v>
      </c>
    </row>
    <row r="508" spans="1:10" x14ac:dyDescent="0.25">
      <c r="A508" t="s">
        <v>1765</v>
      </c>
      <c r="B508">
        <v>5</v>
      </c>
      <c r="C508">
        <v>50350</v>
      </c>
      <c r="D508" t="s">
        <v>34</v>
      </c>
      <c r="E508" s="1">
        <v>42580</v>
      </c>
      <c r="F508" s="1">
        <v>42584</v>
      </c>
      <c r="G508" t="s">
        <v>9</v>
      </c>
      <c r="H508" t="s">
        <v>19</v>
      </c>
      <c r="I508">
        <v>4</v>
      </c>
      <c r="J508" s="2">
        <v>42572.469976851855</v>
      </c>
    </row>
    <row r="509" spans="1:10" x14ac:dyDescent="0.25">
      <c r="A509" t="s">
        <v>1869</v>
      </c>
      <c r="B509">
        <v>1</v>
      </c>
      <c r="C509">
        <v>50350</v>
      </c>
      <c r="D509" t="s">
        <v>34</v>
      </c>
      <c r="E509" s="1">
        <v>42579</v>
      </c>
      <c r="F509" s="1">
        <v>42580</v>
      </c>
      <c r="G509" t="s">
        <v>9</v>
      </c>
      <c r="H509" t="s">
        <v>21</v>
      </c>
      <c r="I509">
        <v>1</v>
      </c>
      <c r="J509" s="2">
        <v>42578.507870370369</v>
      </c>
    </row>
    <row r="510" spans="1:10" x14ac:dyDescent="0.25">
      <c r="A510" t="s">
        <v>1930</v>
      </c>
      <c r="B510">
        <v>3</v>
      </c>
      <c r="C510">
        <v>50350</v>
      </c>
      <c r="D510" t="s">
        <v>34</v>
      </c>
      <c r="E510" s="1">
        <v>42586</v>
      </c>
      <c r="F510" s="1">
        <v>42588</v>
      </c>
      <c r="G510" t="s">
        <v>9</v>
      </c>
      <c r="H510" t="s">
        <v>19</v>
      </c>
      <c r="I510">
        <v>2</v>
      </c>
      <c r="J510" s="2">
        <v>42586.088090277779</v>
      </c>
    </row>
    <row r="511" spans="1:10" x14ac:dyDescent="0.25">
      <c r="A511" t="s">
        <v>1948</v>
      </c>
      <c r="B511">
        <v>8</v>
      </c>
      <c r="C511">
        <v>50350</v>
      </c>
      <c r="D511" t="s">
        <v>34</v>
      </c>
      <c r="E511" s="1">
        <v>42672</v>
      </c>
      <c r="F511" s="1">
        <v>42675</v>
      </c>
      <c r="G511" t="s">
        <v>9</v>
      </c>
      <c r="H511" t="s">
        <v>19</v>
      </c>
      <c r="I511">
        <v>3</v>
      </c>
      <c r="J511" s="2">
        <v>42587.667800925927</v>
      </c>
    </row>
    <row r="512" spans="1:10" x14ac:dyDescent="0.25">
      <c r="A512" t="s">
        <v>1972</v>
      </c>
      <c r="B512">
        <v>4</v>
      </c>
      <c r="C512">
        <v>50350</v>
      </c>
      <c r="D512" t="s">
        <v>34</v>
      </c>
      <c r="E512" s="1">
        <v>42635</v>
      </c>
      <c r="F512" s="1">
        <v>42637</v>
      </c>
      <c r="G512" t="s">
        <v>9</v>
      </c>
      <c r="H512" t="s">
        <v>19</v>
      </c>
      <c r="I512">
        <v>2</v>
      </c>
      <c r="J512" s="2">
        <v>42591.247743055559</v>
      </c>
    </row>
    <row r="513" spans="1:10" x14ac:dyDescent="0.25">
      <c r="A513" t="s">
        <v>2025</v>
      </c>
      <c r="B513">
        <v>8</v>
      </c>
      <c r="C513">
        <v>50350</v>
      </c>
      <c r="D513" t="s">
        <v>34</v>
      </c>
      <c r="E513" s="1">
        <v>42616</v>
      </c>
      <c r="F513" s="1">
        <v>42617</v>
      </c>
      <c r="G513" t="s">
        <v>9</v>
      </c>
      <c r="H513" t="s">
        <v>19</v>
      </c>
      <c r="I513">
        <v>1</v>
      </c>
      <c r="J513" s="2">
        <v>42596.350925925923</v>
      </c>
    </row>
    <row r="514" spans="1:10" x14ac:dyDescent="0.25">
      <c r="A514" t="s">
        <v>2046</v>
      </c>
      <c r="B514">
        <v>5</v>
      </c>
      <c r="C514">
        <v>50350</v>
      </c>
      <c r="D514" t="s">
        <v>34</v>
      </c>
      <c r="E514" s="1">
        <v>42600</v>
      </c>
      <c r="F514" s="1">
        <v>42601</v>
      </c>
      <c r="G514" t="s">
        <v>9</v>
      </c>
      <c r="H514" t="s">
        <v>23</v>
      </c>
      <c r="I514">
        <v>1</v>
      </c>
      <c r="J514" s="2">
        <v>42597.884872685187</v>
      </c>
    </row>
    <row r="515" spans="1:10" x14ac:dyDescent="0.25">
      <c r="A515" t="s">
        <v>2064</v>
      </c>
      <c r="B515">
        <v>8</v>
      </c>
      <c r="C515">
        <v>50350</v>
      </c>
      <c r="D515" t="s">
        <v>34</v>
      </c>
      <c r="E515" s="1">
        <v>42643</v>
      </c>
      <c r="F515" s="1">
        <v>42645</v>
      </c>
      <c r="G515" t="s">
        <v>9</v>
      </c>
      <c r="H515" t="s">
        <v>21</v>
      </c>
      <c r="I515">
        <v>2</v>
      </c>
      <c r="J515" s="2">
        <v>42599.390694444446</v>
      </c>
    </row>
    <row r="516" spans="1:10" x14ac:dyDescent="0.25">
      <c r="A516" t="s">
        <v>2197</v>
      </c>
      <c r="B516">
        <v>7</v>
      </c>
      <c r="C516">
        <v>50350</v>
      </c>
      <c r="D516" t="s">
        <v>34</v>
      </c>
      <c r="E516" s="1">
        <v>42615</v>
      </c>
      <c r="F516" s="1">
        <v>42616</v>
      </c>
      <c r="G516" t="s">
        <v>9</v>
      </c>
      <c r="H516" t="s">
        <v>23</v>
      </c>
      <c r="I516">
        <v>1</v>
      </c>
      <c r="J516" s="2">
        <v>42605.403113425928</v>
      </c>
    </row>
    <row r="517" spans="1:10" x14ac:dyDescent="0.25">
      <c r="A517" t="s">
        <v>2142</v>
      </c>
      <c r="B517">
        <v>5</v>
      </c>
      <c r="C517">
        <v>50350</v>
      </c>
      <c r="D517" t="s">
        <v>34</v>
      </c>
      <c r="E517" s="1">
        <v>42657</v>
      </c>
      <c r="F517" s="1">
        <v>42659</v>
      </c>
      <c r="G517" t="s">
        <v>9</v>
      </c>
      <c r="H517" t="s">
        <v>19</v>
      </c>
      <c r="I517">
        <v>2</v>
      </c>
      <c r="J517" s="2">
        <v>42605.836712962962</v>
      </c>
    </row>
    <row r="518" spans="1:10" x14ac:dyDescent="0.25">
      <c r="A518" t="s">
        <v>2155</v>
      </c>
      <c r="B518">
        <v>2</v>
      </c>
      <c r="C518">
        <v>50350</v>
      </c>
      <c r="D518" t="s">
        <v>34</v>
      </c>
      <c r="E518" s="1">
        <v>42608</v>
      </c>
      <c r="F518" s="1">
        <v>42611</v>
      </c>
      <c r="G518" t="s">
        <v>9</v>
      </c>
      <c r="H518" t="s">
        <v>23</v>
      </c>
      <c r="I518">
        <v>3</v>
      </c>
      <c r="J518" s="2">
        <v>42607.702847222223</v>
      </c>
    </row>
    <row r="519" spans="1:10" x14ac:dyDescent="0.25">
      <c r="A519" t="s">
        <v>2206</v>
      </c>
      <c r="B519">
        <v>5</v>
      </c>
      <c r="C519">
        <v>50350</v>
      </c>
      <c r="D519" t="s">
        <v>34</v>
      </c>
      <c r="E519" s="1">
        <v>42650</v>
      </c>
      <c r="F519" s="1">
        <v>42653</v>
      </c>
      <c r="G519" t="s">
        <v>9</v>
      </c>
      <c r="H519" t="s">
        <v>19</v>
      </c>
      <c r="I519">
        <v>3</v>
      </c>
      <c r="J519" s="2">
        <v>42615.204641203702</v>
      </c>
    </row>
    <row r="520" spans="1:10" x14ac:dyDescent="0.25">
      <c r="A520" t="s">
        <v>2320</v>
      </c>
      <c r="B520">
        <v>3</v>
      </c>
      <c r="C520">
        <v>50350</v>
      </c>
      <c r="D520" t="s">
        <v>34</v>
      </c>
      <c r="E520" s="1">
        <v>42626</v>
      </c>
      <c r="F520" s="1">
        <v>42629</v>
      </c>
      <c r="G520" t="s">
        <v>9</v>
      </c>
      <c r="H520" t="s">
        <v>23</v>
      </c>
      <c r="I520">
        <v>3</v>
      </c>
      <c r="J520" s="2">
        <v>42625.926516203705</v>
      </c>
    </row>
    <row r="521" spans="1:10" x14ac:dyDescent="0.25">
      <c r="A521" t="s">
        <v>2383</v>
      </c>
      <c r="B521">
        <v>5</v>
      </c>
      <c r="C521">
        <v>50350</v>
      </c>
      <c r="D521" t="s">
        <v>34</v>
      </c>
      <c r="E521" s="1">
        <v>42731</v>
      </c>
      <c r="F521" s="1">
        <v>42734</v>
      </c>
      <c r="G521" t="s">
        <v>9</v>
      </c>
      <c r="H521" t="s">
        <v>19</v>
      </c>
      <c r="I521">
        <v>3</v>
      </c>
      <c r="J521" s="2">
        <v>42631.354432870372</v>
      </c>
    </row>
    <row r="522" spans="1:10" x14ac:dyDescent="0.25">
      <c r="A522" t="s">
        <v>2392</v>
      </c>
      <c r="B522">
        <v>5</v>
      </c>
      <c r="C522">
        <v>50350</v>
      </c>
      <c r="D522" t="s">
        <v>34</v>
      </c>
      <c r="E522" s="1">
        <v>42634</v>
      </c>
      <c r="F522" s="1">
        <v>42635</v>
      </c>
      <c r="G522" t="s">
        <v>9</v>
      </c>
      <c r="H522" t="s">
        <v>19</v>
      </c>
      <c r="I522">
        <v>1</v>
      </c>
      <c r="J522" s="2">
        <v>42632.488576388889</v>
      </c>
    </row>
    <row r="523" spans="1:10" x14ac:dyDescent="0.25">
      <c r="A523" t="s">
        <v>2429</v>
      </c>
      <c r="B523">
        <v>6</v>
      </c>
      <c r="C523">
        <v>50350</v>
      </c>
      <c r="D523" t="s">
        <v>34</v>
      </c>
      <c r="E523" s="1">
        <v>42646</v>
      </c>
      <c r="F523" s="1">
        <v>42648</v>
      </c>
      <c r="G523" t="s">
        <v>9</v>
      </c>
      <c r="H523" t="s">
        <v>21</v>
      </c>
      <c r="I523">
        <v>2</v>
      </c>
      <c r="J523" s="2">
        <v>42635.490266203706</v>
      </c>
    </row>
    <row r="524" spans="1:10" x14ac:dyDescent="0.25">
      <c r="A524" t="s">
        <v>1037</v>
      </c>
      <c r="B524">
        <v>1</v>
      </c>
      <c r="C524">
        <v>50350</v>
      </c>
      <c r="D524" t="s">
        <v>34</v>
      </c>
      <c r="E524" s="1">
        <v>42698</v>
      </c>
      <c r="F524" s="1">
        <v>42702</v>
      </c>
      <c r="G524" t="s">
        <v>9</v>
      </c>
      <c r="H524" t="s">
        <v>15</v>
      </c>
      <c r="I524">
        <v>4</v>
      </c>
      <c r="J524" s="2">
        <v>42635.877418981479</v>
      </c>
    </row>
    <row r="525" spans="1:10" x14ac:dyDescent="0.25">
      <c r="A525" t="s">
        <v>2432</v>
      </c>
      <c r="B525">
        <v>3</v>
      </c>
      <c r="C525">
        <v>50350</v>
      </c>
      <c r="D525" t="s">
        <v>34</v>
      </c>
      <c r="E525" s="1">
        <v>42684</v>
      </c>
      <c r="F525" s="1">
        <v>42687</v>
      </c>
      <c r="G525" t="s">
        <v>9</v>
      </c>
      <c r="H525" t="s">
        <v>19</v>
      </c>
      <c r="I525">
        <v>3</v>
      </c>
      <c r="J525" s="2">
        <v>42636.418993055559</v>
      </c>
    </row>
    <row r="526" spans="1:10" x14ac:dyDescent="0.25">
      <c r="A526" t="s">
        <v>2435</v>
      </c>
      <c r="B526">
        <v>6</v>
      </c>
      <c r="C526">
        <v>50350</v>
      </c>
      <c r="D526" t="s">
        <v>34</v>
      </c>
      <c r="E526" s="1">
        <v>42663</v>
      </c>
      <c r="F526" s="1">
        <v>42667</v>
      </c>
      <c r="G526" t="s">
        <v>9</v>
      </c>
      <c r="H526" t="s">
        <v>19</v>
      </c>
      <c r="I526">
        <v>4</v>
      </c>
      <c r="J526" s="2">
        <v>42636.650625000002</v>
      </c>
    </row>
    <row r="527" spans="1:10" x14ac:dyDescent="0.25">
      <c r="A527" t="s">
        <v>2441</v>
      </c>
      <c r="B527">
        <v>8</v>
      </c>
      <c r="C527">
        <v>50350</v>
      </c>
      <c r="D527" t="s">
        <v>34</v>
      </c>
      <c r="E527" s="1">
        <v>42728</v>
      </c>
      <c r="F527" s="1">
        <v>42731</v>
      </c>
      <c r="G527" t="s">
        <v>9</v>
      </c>
      <c r="H527" t="s">
        <v>19</v>
      </c>
      <c r="I527">
        <v>3</v>
      </c>
      <c r="J527" s="2">
        <v>42637.251145833332</v>
      </c>
    </row>
    <row r="528" spans="1:10" x14ac:dyDescent="0.25">
      <c r="A528" t="s">
        <v>2464</v>
      </c>
      <c r="B528">
        <v>4</v>
      </c>
      <c r="C528">
        <v>50350</v>
      </c>
      <c r="D528" t="s">
        <v>34</v>
      </c>
      <c r="E528" s="1">
        <v>42668</v>
      </c>
      <c r="F528" s="1">
        <v>42670</v>
      </c>
      <c r="G528" t="s">
        <v>9</v>
      </c>
      <c r="H528" t="s">
        <v>23</v>
      </c>
      <c r="I528">
        <v>2</v>
      </c>
      <c r="J528" s="2">
        <v>42640.691261574073</v>
      </c>
    </row>
    <row r="529" spans="1:10" x14ac:dyDescent="0.25">
      <c r="A529" t="s">
        <v>2542</v>
      </c>
      <c r="B529">
        <v>4</v>
      </c>
      <c r="C529">
        <v>50350</v>
      </c>
      <c r="D529" t="s">
        <v>34</v>
      </c>
      <c r="E529" s="1">
        <v>42705</v>
      </c>
      <c r="F529" s="1">
        <v>42708</v>
      </c>
      <c r="G529" t="s">
        <v>9</v>
      </c>
      <c r="H529" t="s">
        <v>19</v>
      </c>
      <c r="I529">
        <v>3</v>
      </c>
      <c r="J529" s="2">
        <v>42648.657604166663</v>
      </c>
    </row>
    <row r="530" spans="1:10" x14ac:dyDescent="0.25">
      <c r="A530" t="s">
        <v>2559</v>
      </c>
      <c r="B530">
        <v>6</v>
      </c>
      <c r="C530">
        <v>50350</v>
      </c>
      <c r="D530" t="s">
        <v>34</v>
      </c>
      <c r="E530" s="1">
        <v>42679</v>
      </c>
      <c r="F530" s="1">
        <v>42681</v>
      </c>
      <c r="G530" t="s">
        <v>9</v>
      </c>
      <c r="H530" t="s">
        <v>23</v>
      </c>
      <c r="I530">
        <v>2</v>
      </c>
      <c r="J530" s="2">
        <v>42651.682245370372</v>
      </c>
    </row>
    <row r="531" spans="1:10" x14ac:dyDescent="0.25">
      <c r="A531" t="s">
        <v>2623</v>
      </c>
      <c r="B531">
        <v>3</v>
      </c>
      <c r="C531">
        <v>50350</v>
      </c>
      <c r="D531" t="s">
        <v>34</v>
      </c>
      <c r="E531" s="1">
        <v>42675</v>
      </c>
      <c r="F531" s="1">
        <v>42678</v>
      </c>
      <c r="G531" t="s">
        <v>9</v>
      </c>
      <c r="H531" t="s">
        <v>19</v>
      </c>
      <c r="I531">
        <v>3</v>
      </c>
      <c r="J531" s="2">
        <v>42660.698414351849</v>
      </c>
    </row>
    <row r="532" spans="1:10" x14ac:dyDescent="0.25">
      <c r="A532" t="s">
        <v>2671</v>
      </c>
      <c r="B532">
        <v>3</v>
      </c>
      <c r="C532">
        <v>50350</v>
      </c>
      <c r="D532" t="s">
        <v>34</v>
      </c>
      <c r="E532" s="1">
        <v>42678</v>
      </c>
      <c r="F532" s="1">
        <v>42679</v>
      </c>
      <c r="G532" t="s">
        <v>9</v>
      </c>
      <c r="H532" t="s">
        <v>23</v>
      </c>
      <c r="I532">
        <v>1</v>
      </c>
      <c r="J532" s="2">
        <v>42669.776469907411</v>
      </c>
    </row>
    <row r="533" spans="1:10" x14ac:dyDescent="0.25">
      <c r="A533" t="s">
        <v>2681</v>
      </c>
      <c r="B533">
        <v>5</v>
      </c>
      <c r="C533">
        <v>50350</v>
      </c>
      <c r="D533" t="s">
        <v>34</v>
      </c>
      <c r="E533" s="1">
        <v>42671</v>
      </c>
      <c r="F533" s="1">
        <v>42672</v>
      </c>
      <c r="G533" t="s">
        <v>9</v>
      </c>
      <c r="H533" t="s">
        <v>23</v>
      </c>
      <c r="I533">
        <v>1</v>
      </c>
      <c r="J533" s="2">
        <v>42671.337754629632</v>
      </c>
    </row>
    <row r="534" spans="1:10" x14ac:dyDescent="0.25">
      <c r="A534" t="s">
        <v>2723</v>
      </c>
      <c r="B534">
        <v>4</v>
      </c>
      <c r="C534">
        <v>50350</v>
      </c>
      <c r="D534" t="s">
        <v>34</v>
      </c>
      <c r="E534" s="1">
        <v>42713</v>
      </c>
      <c r="F534" s="1">
        <v>42720</v>
      </c>
      <c r="G534" t="s">
        <v>9</v>
      </c>
      <c r="H534" t="s">
        <v>19</v>
      </c>
      <c r="I534">
        <v>7</v>
      </c>
      <c r="J534" s="2">
        <v>42676.483773148146</v>
      </c>
    </row>
    <row r="535" spans="1:10" x14ac:dyDescent="0.25">
      <c r="A535" t="s">
        <v>2782</v>
      </c>
      <c r="B535">
        <v>8</v>
      </c>
      <c r="C535">
        <v>50350</v>
      </c>
      <c r="D535" t="s">
        <v>34</v>
      </c>
      <c r="E535" s="1">
        <v>42720</v>
      </c>
      <c r="F535" s="1">
        <v>42723</v>
      </c>
      <c r="G535" t="s">
        <v>9</v>
      </c>
      <c r="H535" t="s">
        <v>21</v>
      </c>
      <c r="I535">
        <v>3</v>
      </c>
      <c r="J535" s="2">
        <v>42688.641886574071</v>
      </c>
    </row>
    <row r="536" spans="1:10" x14ac:dyDescent="0.25">
      <c r="A536" t="s">
        <v>2753</v>
      </c>
      <c r="B536">
        <v>8</v>
      </c>
      <c r="C536">
        <v>50350</v>
      </c>
      <c r="D536" t="s">
        <v>34</v>
      </c>
      <c r="E536" s="1">
        <v>42692</v>
      </c>
      <c r="F536" s="1">
        <v>42694</v>
      </c>
      <c r="G536" t="s">
        <v>9</v>
      </c>
      <c r="H536" t="s">
        <v>21</v>
      </c>
      <c r="I536">
        <v>2</v>
      </c>
      <c r="J536" s="2">
        <v>42689.680578703701</v>
      </c>
    </row>
    <row r="537" spans="1:10" x14ac:dyDescent="0.25">
      <c r="A537" t="s">
        <v>2812</v>
      </c>
      <c r="B537">
        <v>10</v>
      </c>
      <c r="C537">
        <v>50350</v>
      </c>
      <c r="D537" t="s">
        <v>34</v>
      </c>
      <c r="E537" s="1">
        <v>42734</v>
      </c>
      <c r="F537" s="1">
        <v>42737</v>
      </c>
      <c r="G537" t="s">
        <v>9</v>
      </c>
      <c r="H537" t="s">
        <v>15</v>
      </c>
      <c r="I537">
        <v>3</v>
      </c>
      <c r="J537" s="2">
        <v>42694.424074074072</v>
      </c>
    </row>
    <row r="538" spans="1:10" x14ac:dyDescent="0.25">
      <c r="A538" t="s">
        <v>77</v>
      </c>
      <c r="B538">
        <v>6</v>
      </c>
      <c r="C538">
        <v>50310</v>
      </c>
      <c r="D538" t="s">
        <v>37</v>
      </c>
      <c r="E538" s="1">
        <v>42481</v>
      </c>
      <c r="F538" s="1">
        <v>42491</v>
      </c>
      <c r="G538" t="s">
        <v>9</v>
      </c>
      <c r="H538" t="s">
        <v>21</v>
      </c>
      <c r="I538">
        <v>10</v>
      </c>
      <c r="J538" s="2">
        <v>42380.720381944448</v>
      </c>
    </row>
    <row r="539" spans="1:10" x14ac:dyDescent="0.25">
      <c r="A539" t="s">
        <v>123</v>
      </c>
      <c r="B539">
        <v>6</v>
      </c>
      <c r="C539">
        <v>50310</v>
      </c>
      <c r="D539" t="s">
        <v>37</v>
      </c>
      <c r="E539" s="1">
        <v>42371</v>
      </c>
      <c r="F539" s="1">
        <v>42376</v>
      </c>
      <c r="G539" t="s">
        <v>9</v>
      </c>
      <c r="H539" t="s">
        <v>23</v>
      </c>
      <c r="I539">
        <v>5</v>
      </c>
      <c r="J539" s="2">
        <v>42380.742256944446</v>
      </c>
    </row>
    <row r="540" spans="1:10" x14ac:dyDescent="0.25">
      <c r="A540" t="s">
        <v>144</v>
      </c>
      <c r="B540">
        <v>4</v>
      </c>
      <c r="C540">
        <v>50310</v>
      </c>
      <c r="D540" t="s">
        <v>37</v>
      </c>
      <c r="E540" s="1">
        <v>42392</v>
      </c>
      <c r="F540" s="1">
        <v>42396</v>
      </c>
      <c r="G540" t="s">
        <v>9</v>
      </c>
      <c r="H540" t="s">
        <v>23</v>
      </c>
      <c r="I540">
        <v>4</v>
      </c>
      <c r="J540" s="2">
        <v>42384.837002314816</v>
      </c>
    </row>
    <row r="541" spans="1:10" x14ac:dyDescent="0.25">
      <c r="A541" t="s">
        <v>272</v>
      </c>
      <c r="B541">
        <v>7</v>
      </c>
      <c r="C541">
        <v>50310</v>
      </c>
      <c r="D541" t="s">
        <v>37</v>
      </c>
      <c r="E541" s="1">
        <v>42456</v>
      </c>
      <c r="F541" s="1">
        <v>42458</v>
      </c>
      <c r="G541" t="s">
        <v>9</v>
      </c>
      <c r="H541" t="s">
        <v>23</v>
      </c>
      <c r="I541">
        <v>2</v>
      </c>
      <c r="J541" s="2">
        <v>42396.411111111112</v>
      </c>
    </row>
    <row r="542" spans="1:10" x14ac:dyDescent="0.25">
      <c r="A542" t="s">
        <v>282</v>
      </c>
      <c r="B542">
        <v>7</v>
      </c>
      <c r="C542">
        <v>50310</v>
      </c>
      <c r="D542" t="s">
        <v>37</v>
      </c>
      <c r="E542" s="1">
        <v>42561</v>
      </c>
      <c r="F542" s="1">
        <v>42566</v>
      </c>
      <c r="G542" t="s">
        <v>9</v>
      </c>
      <c r="H542" t="s">
        <v>23</v>
      </c>
      <c r="I542">
        <v>5</v>
      </c>
      <c r="J542" s="2">
        <v>42396.845416666663</v>
      </c>
    </row>
    <row r="543" spans="1:10" x14ac:dyDescent="0.25">
      <c r="A543" t="s">
        <v>293</v>
      </c>
      <c r="B543">
        <v>4</v>
      </c>
      <c r="C543">
        <v>50310</v>
      </c>
      <c r="D543" t="s">
        <v>37</v>
      </c>
      <c r="E543" s="1">
        <v>42415</v>
      </c>
      <c r="F543" s="1">
        <v>42418</v>
      </c>
      <c r="G543" t="s">
        <v>9</v>
      </c>
      <c r="H543" t="s">
        <v>23</v>
      </c>
      <c r="I543">
        <v>3</v>
      </c>
      <c r="J543" s="2">
        <v>42398.013692129629</v>
      </c>
    </row>
    <row r="544" spans="1:10" x14ac:dyDescent="0.25">
      <c r="A544" t="s">
        <v>329</v>
      </c>
      <c r="B544">
        <v>6</v>
      </c>
      <c r="C544">
        <v>50310</v>
      </c>
      <c r="D544" t="s">
        <v>37</v>
      </c>
      <c r="E544" s="1">
        <v>42450</v>
      </c>
      <c r="F544" s="1">
        <v>42452</v>
      </c>
      <c r="G544" t="s">
        <v>9</v>
      </c>
      <c r="H544" t="s">
        <v>23</v>
      </c>
      <c r="I544">
        <v>2</v>
      </c>
      <c r="J544" s="2">
        <v>42402.089097222219</v>
      </c>
    </row>
    <row r="545" spans="1:10" x14ac:dyDescent="0.25">
      <c r="A545" t="s">
        <v>388</v>
      </c>
      <c r="B545">
        <v>4</v>
      </c>
      <c r="C545">
        <v>50310</v>
      </c>
      <c r="D545" t="s">
        <v>37</v>
      </c>
      <c r="E545" s="1">
        <v>42408</v>
      </c>
      <c r="F545" s="1">
        <v>42410</v>
      </c>
      <c r="G545" t="s">
        <v>9</v>
      </c>
      <c r="H545" t="s">
        <v>23</v>
      </c>
      <c r="I545">
        <v>2</v>
      </c>
      <c r="J545" s="2">
        <v>42408.499201388891</v>
      </c>
    </row>
    <row r="546" spans="1:10" x14ac:dyDescent="0.25">
      <c r="A546" t="s">
        <v>395</v>
      </c>
      <c r="B546">
        <v>6</v>
      </c>
      <c r="C546">
        <v>50310</v>
      </c>
      <c r="D546" t="s">
        <v>37</v>
      </c>
      <c r="E546" s="1">
        <v>42461</v>
      </c>
      <c r="F546" s="1">
        <v>42464</v>
      </c>
      <c r="G546" t="s">
        <v>9</v>
      </c>
      <c r="H546" t="s">
        <v>19</v>
      </c>
      <c r="I546">
        <v>3</v>
      </c>
      <c r="J546" s="2">
        <v>42409.563680555555</v>
      </c>
    </row>
    <row r="547" spans="1:10" x14ac:dyDescent="0.25">
      <c r="A547" t="s">
        <v>401</v>
      </c>
      <c r="B547">
        <v>4</v>
      </c>
      <c r="C547">
        <v>50310</v>
      </c>
      <c r="D547" t="s">
        <v>37</v>
      </c>
      <c r="E547" s="1">
        <v>42423</v>
      </c>
      <c r="F547" s="1">
        <v>42427</v>
      </c>
      <c r="G547" t="s">
        <v>9</v>
      </c>
      <c r="H547" t="s">
        <v>23</v>
      </c>
      <c r="I547">
        <v>4</v>
      </c>
      <c r="J547" s="2">
        <v>42409.815659722219</v>
      </c>
    </row>
    <row r="548" spans="1:10" x14ac:dyDescent="0.25">
      <c r="A548" t="s">
        <v>391</v>
      </c>
      <c r="B548">
        <v>3</v>
      </c>
      <c r="C548">
        <v>50310</v>
      </c>
      <c r="D548" t="s">
        <v>37</v>
      </c>
      <c r="E548" s="1">
        <v>42412</v>
      </c>
      <c r="F548" s="1">
        <v>42414</v>
      </c>
      <c r="G548" t="s">
        <v>9</v>
      </c>
      <c r="H548" t="s">
        <v>23</v>
      </c>
      <c r="I548">
        <v>2</v>
      </c>
      <c r="J548" s="2">
        <v>42413.603726851848</v>
      </c>
    </row>
    <row r="549" spans="1:10" x14ac:dyDescent="0.25">
      <c r="A549" t="s">
        <v>459</v>
      </c>
      <c r="B549">
        <v>7</v>
      </c>
      <c r="C549">
        <v>50310</v>
      </c>
      <c r="D549" t="s">
        <v>37</v>
      </c>
      <c r="E549" s="1">
        <v>42453</v>
      </c>
      <c r="F549" s="1">
        <v>42456</v>
      </c>
      <c r="G549" t="s">
        <v>9</v>
      </c>
      <c r="H549" t="s">
        <v>19</v>
      </c>
      <c r="I549">
        <v>3</v>
      </c>
      <c r="J549" s="2">
        <v>42415.97583333333</v>
      </c>
    </row>
    <row r="550" spans="1:10" x14ac:dyDescent="0.25">
      <c r="A550" t="s">
        <v>475</v>
      </c>
      <c r="B550">
        <v>4</v>
      </c>
      <c r="C550">
        <v>50310</v>
      </c>
      <c r="D550" t="s">
        <v>37</v>
      </c>
      <c r="E550" s="1">
        <v>42475</v>
      </c>
      <c r="F550" s="1">
        <v>42478</v>
      </c>
      <c r="G550" t="s">
        <v>9</v>
      </c>
      <c r="H550" t="s">
        <v>19</v>
      </c>
      <c r="I550">
        <v>3</v>
      </c>
      <c r="J550" s="2">
        <v>42417.402002314811</v>
      </c>
    </row>
    <row r="551" spans="1:10" x14ac:dyDescent="0.25">
      <c r="A551" t="s">
        <v>514</v>
      </c>
      <c r="B551">
        <v>6</v>
      </c>
      <c r="C551">
        <v>50310</v>
      </c>
      <c r="D551" t="s">
        <v>37</v>
      </c>
      <c r="E551" s="1">
        <v>42522</v>
      </c>
      <c r="F551" s="1">
        <v>42527</v>
      </c>
      <c r="G551" t="s">
        <v>9</v>
      </c>
      <c r="H551" t="s">
        <v>21</v>
      </c>
      <c r="I551">
        <v>5</v>
      </c>
      <c r="J551" s="2">
        <v>42423.577511574076</v>
      </c>
    </row>
    <row r="552" spans="1:10" x14ac:dyDescent="0.25">
      <c r="A552" t="s">
        <v>515</v>
      </c>
      <c r="B552">
        <v>7</v>
      </c>
      <c r="C552">
        <v>50310</v>
      </c>
      <c r="D552" t="s">
        <v>37</v>
      </c>
      <c r="E552" s="1">
        <v>42506</v>
      </c>
      <c r="F552" s="1">
        <v>42509</v>
      </c>
      <c r="G552" t="s">
        <v>9</v>
      </c>
      <c r="H552" t="s">
        <v>21</v>
      </c>
      <c r="I552">
        <v>3</v>
      </c>
      <c r="J552" s="2">
        <v>42423.581782407404</v>
      </c>
    </row>
    <row r="553" spans="1:10" x14ac:dyDescent="0.25">
      <c r="A553" t="s">
        <v>555</v>
      </c>
      <c r="B553">
        <v>7</v>
      </c>
      <c r="C553">
        <v>50310</v>
      </c>
      <c r="D553" t="s">
        <v>37</v>
      </c>
      <c r="E553" s="1">
        <v>42427</v>
      </c>
      <c r="F553" s="1">
        <v>42429</v>
      </c>
      <c r="G553" t="s">
        <v>9</v>
      </c>
      <c r="H553" t="s">
        <v>19</v>
      </c>
      <c r="I553">
        <v>2</v>
      </c>
      <c r="J553" s="2">
        <v>42426.683263888888</v>
      </c>
    </row>
    <row r="554" spans="1:10" x14ac:dyDescent="0.25">
      <c r="A554" t="s">
        <v>569</v>
      </c>
      <c r="B554">
        <v>6</v>
      </c>
      <c r="C554">
        <v>50310</v>
      </c>
      <c r="D554" t="s">
        <v>37</v>
      </c>
      <c r="E554" s="1">
        <v>42494</v>
      </c>
      <c r="F554" s="1">
        <v>42498</v>
      </c>
      <c r="G554" t="s">
        <v>9</v>
      </c>
      <c r="H554" t="s">
        <v>19</v>
      </c>
      <c r="I554">
        <v>4</v>
      </c>
      <c r="J554" s="2">
        <v>42430.508206018516</v>
      </c>
    </row>
    <row r="555" spans="1:10" x14ac:dyDescent="0.25">
      <c r="A555" t="s">
        <v>606</v>
      </c>
      <c r="B555">
        <v>7</v>
      </c>
      <c r="C555">
        <v>50310</v>
      </c>
      <c r="D555" t="s">
        <v>37</v>
      </c>
      <c r="E555" s="1">
        <v>42503</v>
      </c>
      <c r="F555" s="1">
        <v>42506</v>
      </c>
      <c r="G555" t="s">
        <v>9</v>
      </c>
      <c r="H555" t="s">
        <v>19</v>
      </c>
      <c r="I555">
        <v>3</v>
      </c>
      <c r="J555" s="2">
        <v>42430.919212962966</v>
      </c>
    </row>
    <row r="556" spans="1:10" x14ac:dyDescent="0.25">
      <c r="A556" t="s">
        <v>627</v>
      </c>
      <c r="B556">
        <v>2</v>
      </c>
      <c r="C556">
        <v>50310</v>
      </c>
      <c r="D556" t="s">
        <v>37</v>
      </c>
      <c r="E556" s="1">
        <v>42446</v>
      </c>
      <c r="F556" s="1">
        <v>42449</v>
      </c>
      <c r="G556" t="s">
        <v>9</v>
      </c>
      <c r="H556" t="s">
        <v>21</v>
      </c>
      <c r="I556">
        <v>3</v>
      </c>
      <c r="J556" s="2">
        <v>42432.675185185188</v>
      </c>
    </row>
    <row r="557" spans="1:10" x14ac:dyDescent="0.25">
      <c r="A557" t="s">
        <v>671</v>
      </c>
      <c r="B557">
        <v>4</v>
      </c>
      <c r="C557">
        <v>50310</v>
      </c>
      <c r="D557" t="s">
        <v>37</v>
      </c>
      <c r="E557" s="1">
        <v>42458</v>
      </c>
      <c r="F557" s="1">
        <v>42461</v>
      </c>
      <c r="G557" t="s">
        <v>9</v>
      </c>
      <c r="H557" t="s">
        <v>19</v>
      </c>
      <c r="I557">
        <v>3</v>
      </c>
      <c r="J557" s="2">
        <v>42436.469259259262</v>
      </c>
    </row>
    <row r="558" spans="1:10" x14ac:dyDescent="0.25">
      <c r="A558" t="s">
        <v>704</v>
      </c>
      <c r="B558">
        <v>4</v>
      </c>
      <c r="C558">
        <v>50310</v>
      </c>
      <c r="D558" t="s">
        <v>37</v>
      </c>
      <c r="E558" s="1">
        <v>42470</v>
      </c>
      <c r="F558" s="1">
        <v>42474</v>
      </c>
      <c r="G558" t="s">
        <v>9</v>
      </c>
      <c r="H558" t="s">
        <v>23</v>
      </c>
      <c r="I558">
        <v>4</v>
      </c>
      <c r="J558" s="2">
        <v>42438.70175925926</v>
      </c>
    </row>
    <row r="559" spans="1:10" x14ac:dyDescent="0.25">
      <c r="A559" t="s">
        <v>715</v>
      </c>
      <c r="B559">
        <v>5</v>
      </c>
      <c r="C559">
        <v>50310</v>
      </c>
      <c r="D559" t="s">
        <v>37</v>
      </c>
      <c r="E559" s="1">
        <v>42555</v>
      </c>
      <c r="F559" s="1">
        <v>42559</v>
      </c>
      <c r="G559" t="s">
        <v>9</v>
      </c>
      <c r="H559" t="s">
        <v>19</v>
      </c>
      <c r="I559">
        <v>4</v>
      </c>
      <c r="J559" s="2">
        <v>42439.411585648151</v>
      </c>
    </row>
    <row r="560" spans="1:10" x14ac:dyDescent="0.25">
      <c r="A560" t="s">
        <v>771</v>
      </c>
      <c r="B560">
        <v>4</v>
      </c>
      <c r="C560">
        <v>50310</v>
      </c>
      <c r="D560" t="s">
        <v>37</v>
      </c>
      <c r="E560" s="1">
        <v>42467</v>
      </c>
      <c r="F560" s="1">
        <v>42470</v>
      </c>
      <c r="G560" t="s">
        <v>9</v>
      </c>
      <c r="H560" t="s">
        <v>19</v>
      </c>
      <c r="I560">
        <v>3</v>
      </c>
      <c r="J560" s="2">
        <v>42445.406435185185</v>
      </c>
    </row>
    <row r="561" spans="1:10" x14ac:dyDescent="0.25">
      <c r="A561" t="s">
        <v>772</v>
      </c>
      <c r="B561">
        <v>6</v>
      </c>
      <c r="C561">
        <v>50310</v>
      </c>
      <c r="D561" t="s">
        <v>37</v>
      </c>
      <c r="E561" s="1">
        <v>42510</v>
      </c>
      <c r="F561" s="1">
        <v>42512</v>
      </c>
      <c r="G561" t="s">
        <v>9</v>
      </c>
      <c r="H561" t="s">
        <v>19</v>
      </c>
      <c r="I561">
        <v>2</v>
      </c>
      <c r="J561" s="2">
        <v>42445.487175925926</v>
      </c>
    </row>
    <row r="562" spans="1:10" x14ac:dyDescent="0.25">
      <c r="A562" t="s">
        <v>780</v>
      </c>
      <c r="B562">
        <v>4</v>
      </c>
      <c r="C562">
        <v>50310</v>
      </c>
      <c r="D562" t="s">
        <v>37</v>
      </c>
      <c r="E562" s="1">
        <v>42516</v>
      </c>
      <c r="F562" s="1">
        <v>42520</v>
      </c>
      <c r="G562" t="s">
        <v>9</v>
      </c>
      <c r="H562" t="s">
        <v>19</v>
      </c>
      <c r="I562">
        <v>4</v>
      </c>
      <c r="J562" s="2">
        <v>42447.363437499997</v>
      </c>
    </row>
    <row r="563" spans="1:10" x14ac:dyDescent="0.25">
      <c r="A563" t="s">
        <v>801</v>
      </c>
      <c r="B563">
        <v>4</v>
      </c>
      <c r="C563">
        <v>50310</v>
      </c>
      <c r="D563" t="s">
        <v>37</v>
      </c>
      <c r="E563" s="1">
        <v>42474</v>
      </c>
      <c r="F563" s="1">
        <v>42475</v>
      </c>
      <c r="G563" t="s">
        <v>9</v>
      </c>
      <c r="H563" t="s">
        <v>19</v>
      </c>
      <c r="I563">
        <v>1</v>
      </c>
      <c r="J563" s="2">
        <v>42449.779675925929</v>
      </c>
    </row>
    <row r="564" spans="1:10" x14ac:dyDescent="0.25">
      <c r="A564" t="s">
        <v>836</v>
      </c>
      <c r="B564">
        <v>7</v>
      </c>
      <c r="C564">
        <v>50310</v>
      </c>
      <c r="D564" t="s">
        <v>37</v>
      </c>
      <c r="E564" s="1">
        <v>42601</v>
      </c>
      <c r="F564" s="1">
        <v>42603</v>
      </c>
      <c r="G564" t="s">
        <v>9</v>
      </c>
      <c r="H564" t="s">
        <v>19</v>
      </c>
      <c r="I564">
        <v>2</v>
      </c>
      <c r="J564" s="2">
        <v>42455.833449074074</v>
      </c>
    </row>
    <row r="565" spans="1:10" x14ac:dyDescent="0.25">
      <c r="A565" t="s">
        <v>66</v>
      </c>
      <c r="B565">
        <v>1</v>
      </c>
      <c r="C565">
        <v>50310</v>
      </c>
      <c r="D565" t="s">
        <v>37</v>
      </c>
      <c r="E565" s="1">
        <v>42465</v>
      </c>
      <c r="F565" s="1">
        <v>42467</v>
      </c>
      <c r="G565" t="s">
        <v>9</v>
      </c>
      <c r="H565" t="s">
        <v>21</v>
      </c>
      <c r="I565">
        <v>2</v>
      </c>
      <c r="J565" s="2">
        <v>42464.420995370368</v>
      </c>
    </row>
    <row r="566" spans="1:10" x14ac:dyDescent="0.25">
      <c r="A566" t="s">
        <v>903</v>
      </c>
      <c r="B566">
        <v>3</v>
      </c>
      <c r="C566">
        <v>50310</v>
      </c>
      <c r="D566" t="s">
        <v>37</v>
      </c>
      <c r="E566" s="1">
        <v>42498</v>
      </c>
      <c r="F566" s="1">
        <v>42501</v>
      </c>
      <c r="G566" t="s">
        <v>9</v>
      </c>
      <c r="H566" t="s">
        <v>19</v>
      </c>
      <c r="I566">
        <v>3</v>
      </c>
      <c r="J566" s="2">
        <v>42465.242465277777</v>
      </c>
    </row>
    <row r="567" spans="1:10" x14ac:dyDescent="0.25">
      <c r="A567" t="s">
        <v>909</v>
      </c>
      <c r="B567">
        <v>3</v>
      </c>
      <c r="C567">
        <v>50310</v>
      </c>
      <c r="D567" t="s">
        <v>37</v>
      </c>
      <c r="E567" s="1">
        <v>42520</v>
      </c>
      <c r="F567" s="1">
        <v>42522</v>
      </c>
      <c r="G567" t="s">
        <v>9</v>
      </c>
      <c r="H567" t="s">
        <v>19</v>
      </c>
      <c r="I567">
        <v>2</v>
      </c>
      <c r="J567" s="2">
        <v>42465.773576388892</v>
      </c>
    </row>
    <row r="568" spans="1:10" x14ac:dyDescent="0.25">
      <c r="A568" t="s">
        <v>938</v>
      </c>
      <c r="B568">
        <v>6</v>
      </c>
      <c r="C568">
        <v>50310</v>
      </c>
      <c r="D568" t="s">
        <v>37</v>
      </c>
      <c r="E568" s="1">
        <v>42531</v>
      </c>
      <c r="F568" s="1">
        <v>42533</v>
      </c>
      <c r="G568" t="s">
        <v>9</v>
      </c>
      <c r="H568" t="s">
        <v>19</v>
      </c>
      <c r="I568">
        <v>2</v>
      </c>
      <c r="J568" s="2">
        <v>42468.34547453704</v>
      </c>
    </row>
    <row r="569" spans="1:10" x14ac:dyDescent="0.25">
      <c r="A569" t="s">
        <v>956</v>
      </c>
      <c r="B569">
        <v>3</v>
      </c>
      <c r="C569">
        <v>50310</v>
      </c>
      <c r="D569" t="s">
        <v>37</v>
      </c>
      <c r="E569" s="1">
        <v>42545</v>
      </c>
      <c r="F569" s="1">
        <v>42550</v>
      </c>
      <c r="G569" t="s">
        <v>9</v>
      </c>
      <c r="H569" t="s">
        <v>19</v>
      </c>
      <c r="I569">
        <v>5</v>
      </c>
      <c r="J569" s="2">
        <v>42470.41064814815</v>
      </c>
    </row>
    <row r="570" spans="1:10" x14ac:dyDescent="0.25">
      <c r="A570" t="s">
        <v>980</v>
      </c>
      <c r="B570">
        <v>4</v>
      </c>
      <c r="C570">
        <v>50310</v>
      </c>
      <c r="D570" t="s">
        <v>37</v>
      </c>
      <c r="E570" s="1">
        <v>42491</v>
      </c>
      <c r="F570" s="1">
        <v>42494</v>
      </c>
      <c r="G570" t="s">
        <v>9</v>
      </c>
      <c r="H570" t="s">
        <v>19</v>
      </c>
      <c r="I570">
        <v>3</v>
      </c>
      <c r="J570" s="2">
        <v>42472.014456018522</v>
      </c>
    </row>
    <row r="571" spans="1:10" x14ac:dyDescent="0.25">
      <c r="A571" t="s">
        <v>991</v>
      </c>
      <c r="B571">
        <v>4</v>
      </c>
      <c r="C571">
        <v>50310</v>
      </c>
      <c r="D571" t="s">
        <v>37</v>
      </c>
      <c r="E571" s="1">
        <v>42572</v>
      </c>
      <c r="F571" s="1">
        <v>42575</v>
      </c>
      <c r="G571" t="s">
        <v>9</v>
      </c>
      <c r="H571" t="s">
        <v>19</v>
      </c>
      <c r="I571">
        <v>3</v>
      </c>
      <c r="J571" s="2">
        <v>42472.821597222224</v>
      </c>
    </row>
    <row r="572" spans="1:10" x14ac:dyDescent="0.25">
      <c r="A572" t="s">
        <v>1021</v>
      </c>
      <c r="B572">
        <v>7</v>
      </c>
      <c r="C572">
        <v>50310</v>
      </c>
      <c r="D572" t="s">
        <v>37</v>
      </c>
      <c r="E572" s="1">
        <v>42527</v>
      </c>
      <c r="F572" s="1">
        <v>42530</v>
      </c>
      <c r="G572" t="s">
        <v>9</v>
      </c>
      <c r="H572" t="s">
        <v>23</v>
      </c>
      <c r="I572">
        <v>3</v>
      </c>
      <c r="J572" s="2">
        <v>42474.900983796295</v>
      </c>
    </row>
    <row r="573" spans="1:10" x14ac:dyDescent="0.25">
      <c r="A573" t="s">
        <v>1027</v>
      </c>
      <c r="B573">
        <v>7</v>
      </c>
      <c r="C573">
        <v>50310</v>
      </c>
      <c r="D573" t="s">
        <v>37</v>
      </c>
      <c r="E573" s="1">
        <v>42551</v>
      </c>
      <c r="F573" s="1">
        <v>42555</v>
      </c>
      <c r="G573" t="s">
        <v>9</v>
      </c>
      <c r="H573" t="s">
        <v>19</v>
      </c>
      <c r="I573">
        <v>4</v>
      </c>
      <c r="J573" s="2">
        <v>42475.62945601852</v>
      </c>
    </row>
    <row r="574" spans="1:10" x14ac:dyDescent="0.25">
      <c r="A574" t="s">
        <v>1051</v>
      </c>
      <c r="B574">
        <v>4</v>
      </c>
      <c r="C574">
        <v>50310</v>
      </c>
      <c r="D574" t="s">
        <v>37</v>
      </c>
      <c r="E574" s="1">
        <v>42542</v>
      </c>
      <c r="F574" s="1">
        <v>42544</v>
      </c>
      <c r="G574" t="s">
        <v>9</v>
      </c>
      <c r="H574" t="s">
        <v>19</v>
      </c>
      <c r="I574">
        <v>2</v>
      </c>
      <c r="J574" s="2">
        <v>42477.894409722219</v>
      </c>
    </row>
    <row r="575" spans="1:10" x14ac:dyDescent="0.25">
      <c r="A575" t="s">
        <v>1114</v>
      </c>
      <c r="B575">
        <v>3</v>
      </c>
      <c r="C575">
        <v>50310</v>
      </c>
      <c r="D575" t="s">
        <v>37</v>
      </c>
      <c r="E575" s="1">
        <v>42550</v>
      </c>
      <c r="F575" s="1">
        <v>42551</v>
      </c>
      <c r="G575" t="s">
        <v>9</v>
      </c>
      <c r="H575" t="s">
        <v>23</v>
      </c>
      <c r="I575">
        <v>1</v>
      </c>
      <c r="J575" s="2">
        <v>42484.632557870369</v>
      </c>
    </row>
    <row r="576" spans="1:10" x14ac:dyDescent="0.25">
      <c r="A576" t="s">
        <v>1140</v>
      </c>
      <c r="B576">
        <v>5</v>
      </c>
      <c r="C576">
        <v>50310</v>
      </c>
      <c r="D576" t="s">
        <v>37</v>
      </c>
      <c r="E576" s="1">
        <v>42653</v>
      </c>
      <c r="F576" s="1">
        <v>42656</v>
      </c>
      <c r="G576" t="s">
        <v>9</v>
      </c>
      <c r="H576" t="s">
        <v>21</v>
      </c>
      <c r="I576">
        <v>3</v>
      </c>
      <c r="J576" s="2">
        <v>42487.391712962963</v>
      </c>
    </row>
    <row r="577" spans="1:10" x14ac:dyDescent="0.25">
      <c r="A577" t="s">
        <v>1182</v>
      </c>
      <c r="B577">
        <v>4</v>
      </c>
      <c r="C577">
        <v>50310</v>
      </c>
      <c r="D577" t="s">
        <v>37</v>
      </c>
      <c r="E577" s="1">
        <v>42603</v>
      </c>
      <c r="F577" s="1">
        <v>42607</v>
      </c>
      <c r="G577" t="s">
        <v>9</v>
      </c>
      <c r="H577" t="s">
        <v>23</v>
      </c>
      <c r="I577">
        <v>4</v>
      </c>
      <c r="J577" s="2">
        <v>42491.664675925924</v>
      </c>
    </row>
    <row r="578" spans="1:10" x14ac:dyDescent="0.25">
      <c r="A578" t="s">
        <v>1189</v>
      </c>
      <c r="B578">
        <v>6</v>
      </c>
      <c r="C578">
        <v>50310</v>
      </c>
      <c r="D578" t="s">
        <v>37</v>
      </c>
      <c r="E578" s="1">
        <v>42566</v>
      </c>
      <c r="F578" s="1">
        <v>42569</v>
      </c>
      <c r="G578" t="s">
        <v>9</v>
      </c>
      <c r="H578" t="s">
        <v>19</v>
      </c>
      <c r="I578">
        <v>3</v>
      </c>
      <c r="J578" s="2">
        <v>42492.735902777778</v>
      </c>
    </row>
    <row r="579" spans="1:10" x14ac:dyDescent="0.25">
      <c r="A579" t="s">
        <v>1321</v>
      </c>
      <c r="B579">
        <v>6</v>
      </c>
      <c r="C579">
        <v>50310</v>
      </c>
      <c r="D579" t="s">
        <v>37</v>
      </c>
      <c r="E579" s="1">
        <v>42576</v>
      </c>
      <c r="F579" s="1">
        <v>42579</v>
      </c>
      <c r="G579" t="s">
        <v>9</v>
      </c>
      <c r="H579" t="s">
        <v>19</v>
      </c>
      <c r="I579">
        <v>3</v>
      </c>
      <c r="J579" s="2">
        <v>42510.346168981479</v>
      </c>
    </row>
    <row r="580" spans="1:10" x14ac:dyDescent="0.25">
      <c r="A580" t="s">
        <v>1364</v>
      </c>
      <c r="B580">
        <v>8</v>
      </c>
      <c r="C580">
        <v>50310</v>
      </c>
      <c r="D580" t="s">
        <v>37</v>
      </c>
      <c r="E580" s="1">
        <v>42538</v>
      </c>
      <c r="F580" s="1">
        <v>42540</v>
      </c>
      <c r="G580" t="s">
        <v>9</v>
      </c>
      <c r="H580" t="s">
        <v>12</v>
      </c>
      <c r="I580">
        <v>2</v>
      </c>
      <c r="J580" s="2">
        <v>42515.314918981479</v>
      </c>
    </row>
    <row r="581" spans="1:10" x14ac:dyDescent="0.25">
      <c r="A581" t="s">
        <v>1437</v>
      </c>
      <c r="B581">
        <v>3</v>
      </c>
      <c r="C581">
        <v>50310</v>
      </c>
      <c r="D581" t="s">
        <v>37</v>
      </c>
      <c r="E581" s="1">
        <v>42533</v>
      </c>
      <c r="F581" s="1">
        <v>42537</v>
      </c>
      <c r="G581" t="s">
        <v>9</v>
      </c>
      <c r="H581" t="s">
        <v>23</v>
      </c>
      <c r="I581">
        <v>4</v>
      </c>
      <c r="J581" s="2">
        <v>42525.191817129627</v>
      </c>
    </row>
    <row r="582" spans="1:10" x14ac:dyDescent="0.25">
      <c r="A582" t="s">
        <v>1460</v>
      </c>
      <c r="B582">
        <v>2</v>
      </c>
      <c r="C582">
        <v>50310</v>
      </c>
      <c r="D582" t="s">
        <v>37</v>
      </c>
      <c r="E582" s="1">
        <v>42569</v>
      </c>
      <c r="F582" s="1">
        <v>42572</v>
      </c>
      <c r="G582" t="s">
        <v>9</v>
      </c>
      <c r="H582" t="s">
        <v>23</v>
      </c>
      <c r="I582">
        <v>3</v>
      </c>
      <c r="J582" s="2">
        <v>42529.813078703701</v>
      </c>
    </row>
    <row r="583" spans="1:10" x14ac:dyDescent="0.25">
      <c r="A583" t="s">
        <v>1494</v>
      </c>
      <c r="B583">
        <v>4</v>
      </c>
      <c r="C583">
        <v>50310</v>
      </c>
      <c r="D583" t="s">
        <v>37</v>
      </c>
      <c r="E583" s="1">
        <v>42659</v>
      </c>
      <c r="F583" s="1">
        <v>42663</v>
      </c>
      <c r="G583" t="s">
        <v>9</v>
      </c>
      <c r="H583" t="s">
        <v>23</v>
      </c>
      <c r="I583">
        <v>4</v>
      </c>
      <c r="J583" s="2">
        <v>42534.816238425927</v>
      </c>
    </row>
    <row r="584" spans="1:10" x14ac:dyDescent="0.25">
      <c r="A584" t="s">
        <v>1556</v>
      </c>
      <c r="B584">
        <v>2</v>
      </c>
      <c r="C584">
        <v>50310</v>
      </c>
      <c r="D584" t="s">
        <v>37</v>
      </c>
      <c r="E584" s="1">
        <v>42544</v>
      </c>
      <c r="F584" s="1">
        <v>42545</v>
      </c>
      <c r="G584" t="s">
        <v>9</v>
      </c>
      <c r="H584" t="s">
        <v>23</v>
      </c>
      <c r="I584">
        <v>1</v>
      </c>
      <c r="J584" s="2">
        <v>42544.263715277775</v>
      </c>
    </row>
    <row r="585" spans="1:10" x14ac:dyDescent="0.25">
      <c r="A585" t="s">
        <v>1640</v>
      </c>
      <c r="B585">
        <v>6</v>
      </c>
      <c r="C585">
        <v>50310</v>
      </c>
      <c r="D585" t="s">
        <v>37</v>
      </c>
      <c r="E585" s="1">
        <v>42559</v>
      </c>
      <c r="F585" s="1">
        <v>42561</v>
      </c>
      <c r="G585" t="s">
        <v>9</v>
      </c>
      <c r="H585" t="s">
        <v>19</v>
      </c>
      <c r="I585">
        <v>2</v>
      </c>
      <c r="J585" s="2">
        <v>42555.715949074074</v>
      </c>
    </row>
    <row r="586" spans="1:10" x14ac:dyDescent="0.25">
      <c r="A586" t="s">
        <v>1772</v>
      </c>
      <c r="B586">
        <v>3</v>
      </c>
      <c r="C586">
        <v>50310</v>
      </c>
      <c r="D586" t="s">
        <v>37</v>
      </c>
      <c r="E586" s="1">
        <v>42582</v>
      </c>
      <c r="F586" s="1">
        <v>42583</v>
      </c>
      <c r="G586" t="s">
        <v>9</v>
      </c>
      <c r="H586" t="s">
        <v>19</v>
      </c>
      <c r="I586">
        <v>1</v>
      </c>
      <c r="J586" s="2">
        <v>42572.704131944447</v>
      </c>
    </row>
    <row r="587" spans="1:10" x14ac:dyDescent="0.25">
      <c r="A587" t="s">
        <v>1783</v>
      </c>
      <c r="B587">
        <v>4</v>
      </c>
      <c r="C587">
        <v>50310</v>
      </c>
      <c r="D587" t="s">
        <v>37</v>
      </c>
      <c r="E587" s="1">
        <v>42579</v>
      </c>
      <c r="F587" s="1">
        <v>42582</v>
      </c>
      <c r="G587" t="s">
        <v>9</v>
      </c>
      <c r="H587" t="s">
        <v>23</v>
      </c>
      <c r="I587">
        <v>3</v>
      </c>
      <c r="J587" s="2">
        <v>42573.423993055556</v>
      </c>
    </row>
    <row r="588" spans="1:10" x14ac:dyDescent="0.25">
      <c r="A588" t="s">
        <v>1886</v>
      </c>
      <c r="B588">
        <v>5</v>
      </c>
      <c r="C588">
        <v>50310</v>
      </c>
      <c r="D588" t="s">
        <v>37</v>
      </c>
      <c r="E588" s="1">
        <v>42589</v>
      </c>
      <c r="F588" s="1">
        <v>42592</v>
      </c>
      <c r="G588" t="s">
        <v>9</v>
      </c>
      <c r="H588" t="s">
        <v>19</v>
      </c>
      <c r="I588">
        <v>3</v>
      </c>
      <c r="J588" s="2">
        <v>42580.085196759261</v>
      </c>
    </row>
    <row r="589" spans="1:10" x14ac:dyDescent="0.25">
      <c r="A589" t="s">
        <v>1935</v>
      </c>
      <c r="B589">
        <v>3</v>
      </c>
      <c r="C589">
        <v>50310</v>
      </c>
      <c r="D589" t="s">
        <v>37</v>
      </c>
      <c r="E589" s="1">
        <v>42594</v>
      </c>
      <c r="F589" s="1">
        <v>42597</v>
      </c>
      <c r="G589" t="s">
        <v>9</v>
      </c>
      <c r="H589" t="s">
        <v>15</v>
      </c>
      <c r="I589">
        <v>3</v>
      </c>
      <c r="J589" s="2">
        <v>42586.632349537038</v>
      </c>
    </row>
    <row r="590" spans="1:10" x14ac:dyDescent="0.25">
      <c r="A590" t="s">
        <v>1984</v>
      </c>
      <c r="B590">
        <v>4</v>
      </c>
      <c r="C590">
        <v>50310</v>
      </c>
      <c r="D590" t="s">
        <v>37</v>
      </c>
      <c r="E590" s="1">
        <v>42592</v>
      </c>
      <c r="F590" s="1">
        <v>42594</v>
      </c>
      <c r="G590" t="s">
        <v>9</v>
      </c>
      <c r="H590" t="s">
        <v>23</v>
      </c>
      <c r="I590">
        <v>2</v>
      </c>
      <c r="J590" s="2">
        <v>42592.316840277781</v>
      </c>
    </row>
    <row r="591" spans="1:10" x14ac:dyDescent="0.25">
      <c r="A591" t="s">
        <v>1990</v>
      </c>
      <c r="B591">
        <v>2</v>
      </c>
      <c r="C591">
        <v>50310</v>
      </c>
      <c r="D591" t="s">
        <v>37</v>
      </c>
      <c r="E591" s="1">
        <v>42597</v>
      </c>
      <c r="F591" s="1">
        <v>42601</v>
      </c>
      <c r="G591" t="s">
        <v>9</v>
      </c>
      <c r="H591" t="s">
        <v>23</v>
      </c>
      <c r="I591">
        <v>4</v>
      </c>
      <c r="J591" s="2">
        <v>42592.761273148149</v>
      </c>
    </row>
    <row r="592" spans="1:10" x14ac:dyDescent="0.25">
      <c r="A592" t="s">
        <v>2005</v>
      </c>
      <c r="B592">
        <v>7</v>
      </c>
      <c r="C592">
        <v>50310</v>
      </c>
      <c r="D592" t="s">
        <v>37</v>
      </c>
      <c r="E592" s="1">
        <v>42615</v>
      </c>
      <c r="F592" s="1">
        <v>42617</v>
      </c>
      <c r="G592" t="s">
        <v>9</v>
      </c>
      <c r="H592" t="s">
        <v>19</v>
      </c>
      <c r="I592">
        <v>2</v>
      </c>
      <c r="J592" s="2">
        <v>42594.538090277776</v>
      </c>
    </row>
    <row r="593" spans="1:10" x14ac:dyDescent="0.25">
      <c r="A593" t="s">
        <v>2059</v>
      </c>
      <c r="B593">
        <v>3</v>
      </c>
      <c r="C593">
        <v>50310</v>
      </c>
      <c r="D593" t="s">
        <v>37</v>
      </c>
      <c r="E593" s="1">
        <v>42636</v>
      </c>
      <c r="F593" s="1">
        <v>42639</v>
      </c>
      <c r="G593" t="s">
        <v>9</v>
      </c>
      <c r="H593" t="s">
        <v>23</v>
      </c>
      <c r="I593">
        <v>3</v>
      </c>
      <c r="J593" s="2">
        <v>42599.255219907405</v>
      </c>
    </row>
    <row r="594" spans="1:10" x14ac:dyDescent="0.25">
      <c r="A594" t="s">
        <v>2107</v>
      </c>
      <c r="B594">
        <v>4</v>
      </c>
      <c r="C594">
        <v>50310</v>
      </c>
      <c r="D594" t="s">
        <v>37</v>
      </c>
      <c r="E594" s="1">
        <v>42630</v>
      </c>
      <c r="F594" s="1">
        <v>42633</v>
      </c>
      <c r="G594" t="s">
        <v>9</v>
      </c>
      <c r="H594" t="s">
        <v>19</v>
      </c>
      <c r="I594">
        <v>3</v>
      </c>
      <c r="J594" s="2">
        <v>42603.864618055559</v>
      </c>
    </row>
    <row r="595" spans="1:10" x14ac:dyDescent="0.25">
      <c r="A595" t="s">
        <v>2111</v>
      </c>
      <c r="B595">
        <v>3</v>
      </c>
      <c r="C595">
        <v>50310</v>
      </c>
      <c r="D595" t="s">
        <v>37</v>
      </c>
      <c r="E595" s="1">
        <v>42583</v>
      </c>
      <c r="F595" s="1">
        <v>42589</v>
      </c>
      <c r="G595" t="s">
        <v>9</v>
      </c>
      <c r="H595" t="s">
        <v>19</v>
      </c>
      <c r="I595">
        <v>6</v>
      </c>
      <c r="J595" s="2">
        <v>42604.292372685188</v>
      </c>
    </row>
    <row r="596" spans="1:10" x14ac:dyDescent="0.25">
      <c r="A596" t="s">
        <v>2136</v>
      </c>
      <c r="B596">
        <v>5</v>
      </c>
      <c r="C596">
        <v>50310</v>
      </c>
      <c r="D596" t="s">
        <v>37</v>
      </c>
      <c r="E596" s="1">
        <v>42628</v>
      </c>
      <c r="F596" s="1">
        <v>42630</v>
      </c>
      <c r="G596" t="s">
        <v>9</v>
      </c>
      <c r="H596" t="s">
        <v>19</v>
      </c>
      <c r="I596">
        <v>2</v>
      </c>
      <c r="J596" s="2">
        <v>42605.573935185188</v>
      </c>
    </row>
    <row r="597" spans="1:10" x14ac:dyDescent="0.25">
      <c r="A597" t="s">
        <v>2176</v>
      </c>
      <c r="B597">
        <v>4</v>
      </c>
      <c r="C597">
        <v>50310</v>
      </c>
      <c r="D597" t="s">
        <v>37</v>
      </c>
      <c r="E597" s="1">
        <v>42641</v>
      </c>
      <c r="F597" s="1">
        <v>42648</v>
      </c>
      <c r="G597" t="s">
        <v>9</v>
      </c>
      <c r="H597" t="s">
        <v>19</v>
      </c>
      <c r="I597">
        <v>7</v>
      </c>
      <c r="J597" s="2">
        <v>42611.890925925924</v>
      </c>
    </row>
    <row r="598" spans="1:10" x14ac:dyDescent="0.25">
      <c r="A598" t="s">
        <v>2178</v>
      </c>
      <c r="B598">
        <v>6</v>
      </c>
      <c r="C598">
        <v>50310</v>
      </c>
      <c r="D598" t="s">
        <v>37</v>
      </c>
      <c r="E598" s="1">
        <v>42657</v>
      </c>
      <c r="F598" s="1">
        <v>42659</v>
      </c>
      <c r="G598" t="s">
        <v>9</v>
      </c>
      <c r="H598" t="s">
        <v>19</v>
      </c>
      <c r="I598">
        <v>2</v>
      </c>
      <c r="J598" s="2">
        <v>42612.340590277781</v>
      </c>
    </row>
    <row r="599" spans="1:10" x14ac:dyDescent="0.25">
      <c r="A599" t="s">
        <v>2131</v>
      </c>
      <c r="B599">
        <v>7</v>
      </c>
      <c r="C599">
        <v>50310</v>
      </c>
      <c r="D599" t="s">
        <v>37</v>
      </c>
      <c r="E599" s="1">
        <v>42607</v>
      </c>
      <c r="F599" s="1">
        <v>42610</v>
      </c>
      <c r="G599" t="s">
        <v>9</v>
      </c>
      <c r="H599" t="s">
        <v>23</v>
      </c>
      <c r="I599">
        <v>3</v>
      </c>
      <c r="J599" s="2">
        <v>42614.211770833332</v>
      </c>
    </row>
    <row r="600" spans="1:10" x14ac:dyDescent="0.25">
      <c r="A600" t="s">
        <v>2202</v>
      </c>
      <c r="B600">
        <v>3</v>
      </c>
      <c r="C600">
        <v>50310</v>
      </c>
      <c r="D600" t="s">
        <v>37</v>
      </c>
      <c r="E600" s="1">
        <v>42648</v>
      </c>
      <c r="F600" s="1">
        <v>42650</v>
      </c>
      <c r="G600" t="s">
        <v>9</v>
      </c>
      <c r="H600" t="s">
        <v>23</v>
      </c>
      <c r="I600">
        <v>2</v>
      </c>
      <c r="J600" s="2">
        <v>42614.513958333337</v>
      </c>
    </row>
    <row r="601" spans="1:10" x14ac:dyDescent="0.25">
      <c r="A601" t="s">
        <v>2215</v>
      </c>
      <c r="B601">
        <v>4</v>
      </c>
      <c r="C601">
        <v>50310</v>
      </c>
      <c r="D601" t="s">
        <v>37</v>
      </c>
      <c r="E601" s="1">
        <v>42621</v>
      </c>
      <c r="F601" s="1">
        <v>42625</v>
      </c>
      <c r="G601" t="s">
        <v>9</v>
      </c>
      <c r="H601" t="s">
        <v>19</v>
      </c>
      <c r="I601">
        <v>4</v>
      </c>
      <c r="J601" s="2">
        <v>42616.419988425929</v>
      </c>
    </row>
    <row r="602" spans="1:10" x14ac:dyDescent="0.25">
      <c r="A602" t="s">
        <v>2316</v>
      </c>
      <c r="B602">
        <v>3</v>
      </c>
      <c r="C602">
        <v>50310</v>
      </c>
      <c r="D602" t="s">
        <v>37</v>
      </c>
      <c r="E602" s="1">
        <v>42664</v>
      </c>
      <c r="F602" s="1">
        <v>42672</v>
      </c>
      <c r="G602" t="s">
        <v>9</v>
      </c>
      <c r="H602" t="s">
        <v>19</v>
      </c>
      <c r="I602">
        <v>8</v>
      </c>
      <c r="J602" s="2">
        <v>42625.775706018518</v>
      </c>
    </row>
    <row r="603" spans="1:10" x14ac:dyDescent="0.25">
      <c r="A603" t="s">
        <v>2330</v>
      </c>
      <c r="B603">
        <v>7</v>
      </c>
      <c r="C603">
        <v>50310</v>
      </c>
      <c r="D603" t="s">
        <v>37</v>
      </c>
      <c r="E603" s="1">
        <v>42650</v>
      </c>
      <c r="F603" s="1">
        <v>42652</v>
      </c>
      <c r="G603" t="s">
        <v>9</v>
      </c>
      <c r="H603" t="s">
        <v>19</v>
      </c>
      <c r="I603">
        <v>2</v>
      </c>
      <c r="J603" s="2">
        <v>42626.610613425924</v>
      </c>
    </row>
    <row r="604" spans="1:10" x14ac:dyDescent="0.25">
      <c r="A604" t="s">
        <v>2341</v>
      </c>
      <c r="B604">
        <v>3</v>
      </c>
      <c r="C604">
        <v>50310</v>
      </c>
      <c r="D604" t="s">
        <v>37</v>
      </c>
      <c r="E604" s="1">
        <v>42627</v>
      </c>
      <c r="F604" s="1">
        <v>42628</v>
      </c>
      <c r="G604" t="s">
        <v>9</v>
      </c>
      <c r="H604" t="s">
        <v>23</v>
      </c>
      <c r="I604">
        <v>1</v>
      </c>
      <c r="J604" s="2">
        <v>42627.387662037036</v>
      </c>
    </row>
    <row r="605" spans="1:10" x14ac:dyDescent="0.25">
      <c r="A605" t="s">
        <v>2381</v>
      </c>
      <c r="B605">
        <v>1</v>
      </c>
      <c r="C605">
        <v>50310</v>
      </c>
      <c r="D605" t="s">
        <v>37</v>
      </c>
      <c r="E605" s="1">
        <v>42633</v>
      </c>
      <c r="F605" s="1">
        <v>42636</v>
      </c>
      <c r="G605" t="s">
        <v>9</v>
      </c>
      <c r="H605" t="s">
        <v>19</v>
      </c>
      <c r="I605">
        <v>3</v>
      </c>
      <c r="J605" s="2">
        <v>42630.935624999998</v>
      </c>
    </row>
    <row r="606" spans="1:10" x14ac:dyDescent="0.25">
      <c r="A606" t="s">
        <v>2525</v>
      </c>
      <c r="B606">
        <v>5</v>
      </c>
      <c r="C606">
        <v>50310</v>
      </c>
      <c r="D606" t="s">
        <v>37</v>
      </c>
      <c r="E606" s="1">
        <v>42672</v>
      </c>
      <c r="F606" s="1">
        <v>42675</v>
      </c>
      <c r="G606" t="s">
        <v>9</v>
      </c>
      <c r="H606" t="s">
        <v>19</v>
      </c>
      <c r="I606">
        <v>3</v>
      </c>
      <c r="J606" s="2">
        <v>42646.925578703704</v>
      </c>
    </row>
    <row r="607" spans="1:10" x14ac:dyDescent="0.25">
      <c r="A607" t="s">
        <v>2567</v>
      </c>
      <c r="B607">
        <v>4</v>
      </c>
      <c r="C607">
        <v>50310</v>
      </c>
      <c r="D607" t="s">
        <v>37</v>
      </c>
      <c r="E607" s="1">
        <v>42727</v>
      </c>
      <c r="F607" s="1">
        <v>42733</v>
      </c>
      <c r="G607" t="s">
        <v>9</v>
      </c>
      <c r="H607" t="s">
        <v>15</v>
      </c>
      <c r="I607">
        <v>6</v>
      </c>
      <c r="J607" s="2">
        <v>42652.756979166668</v>
      </c>
    </row>
    <row r="608" spans="1:10" x14ac:dyDescent="0.25">
      <c r="A608" t="s">
        <v>2603</v>
      </c>
      <c r="B608">
        <v>7</v>
      </c>
      <c r="C608">
        <v>50310</v>
      </c>
      <c r="D608" t="s">
        <v>37</v>
      </c>
      <c r="E608" s="1">
        <v>42678</v>
      </c>
      <c r="F608" s="1">
        <v>42680</v>
      </c>
      <c r="G608" t="s">
        <v>9</v>
      </c>
      <c r="H608" t="s">
        <v>23</v>
      </c>
      <c r="I608">
        <v>2</v>
      </c>
      <c r="J608" s="2">
        <v>42658.483553240738</v>
      </c>
    </row>
    <row r="609" spans="1:10" x14ac:dyDescent="0.25">
      <c r="A609" t="s">
        <v>2636</v>
      </c>
      <c r="B609">
        <v>7</v>
      </c>
      <c r="C609">
        <v>50310</v>
      </c>
      <c r="D609" t="s">
        <v>37</v>
      </c>
      <c r="E609" s="1">
        <v>42699</v>
      </c>
      <c r="F609" s="1">
        <v>42701</v>
      </c>
      <c r="G609" t="s">
        <v>9</v>
      </c>
      <c r="H609" t="s">
        <v>19</v>
      </c>
      <c r="I609">
        <v>2</v>
      </c>
      <c r="J609" s="2">
        <v>42662.302685185183</v>
      </c>
    </row>
    <row r="610" spans="1:10" x14ac:dyDescent="0.25">
      <c r="A610" t="s">
        <v>2683</v>
      </c>
      <c r="B610">
        <v>5</v>
      </c>
      <c r="C610">
        <v>50310</v>
      </c>
      <c r="D610" t="s">
        <v>37</v>
      </c>
      <c r="E610" s="1">
        <v>42685</v>
      </c>
      <c r="F610" s="1">
        <v>42687</v>
      </c>
      <c r="G610" t="s">
        <v>9</v>
      </c>
      <c r="H610" t="s">
        <v>23</v>
      </c>
      <c r="I610">
        <v>2</v>
      </c>
      <c r="J610" s="2">
        <v>42671.478668981479</v>
      </c>
    </row>
    <row r="611" spans="1:10" x14ac:dyDescent="0.25">
      <c r="A611" t="s">
        <v>2702</v>
      </c>
      <c r="B611">
        <v>7</v>
      </c>
      <c r="C611">
        <v>50310</v>
      </c>
      <c r="D611" t="s">
        <v>37</v>
      </c>
      <c r="E611" s="1">
        <v>42733</v>
      </c>
      <c r="F611" s="1">
        <v>42737</v>
      </c>
      <c r="G611" t="s">
        <v>9</v>
      </c>
      <c r="H611" t="s">
        <v>15</v>
      </c>
      <c r="I611">
        <v>4</v>
      </c>
      <c r="J611" s="2">
        <v>42673.920289351852</v>
      </c>
    </row>
    <row r="612" spans="1:10" x14ac:dyDescent="0.25">
      <c r="A612" t="s">
        <v>1215</v>
      </c>
      <c r="B612">
        <v>2</v>
      </c>
      <c r="C612">
        <v>50310</v>
      </c>
      <c r="D612" t="s">
        <v>37</v>
      </c>
      <c r="E612" s="1">
        <v>42502</v>
      </c>
      <c r="F612" s="1">
        <v>42503</v>
      </c>
      <c r="G612" t="s">
        <v>9</v>
      </c>
      <c r="H612" t="s">
        <v>23</v>
      </c>
      <c r="I612">
        <v>1</v>
      </c>
      <c r="J612" s="2">
        <v>42675.516504629632</v>
      </c>
    </row>
    <row r="613" spans="1:10" x14ac:dyDescent="0.25">
      <c r="A613" t="s">
        <v>2725</v>
      </c>
      <c r="B613">
        <v>4</v>
      </c>
      <c r="C613">
        <v>50310</v>
      </c>
      <c r="D613" t="s">
        <v>37</v>
      </c>
      <c r="E613" s="1">
        <v>42705</v>
      </c>
      <c r="F613" s="1">
        <v>42724</v>
      </c>
      <c r="G613" t="s">
        <v>9</v>
      </c>
      <c r="H613" t="s">
        <v>21</v>
      </c>
      <c r="I613">
        <v>19</v>
      </c>
      <c r="J613" s="2">
        <v>42676.531030092592</v>
      </c>
    </row>
    <row r="614" spans="1:10" x14ac:dyDescent="0.25">
      <c r="A614" t="s">
        <v>2793</v>
      </c>
      <c r="B614">
        <v>3</v>
      </c>
      <c r="C614">
        <v>50310</v>
      </c>
      <c r="D614" t="s">
        <v>37</v>
      </c>
      <c r="E614" s="1">
        <v>42691</v>
      </c>
      <c r="F614" s="1">
        <v>42694</v>
      </c>
      <c r="G614" t="s">
        <v>9</v>
      </c>
      <c r="H614" t="s">
        <v>19</v>
      </c>
      <c r="I614">
        <v>3</v>
      </c>
      <c r="J614" s="2">
        <v>42697.537303240744</v>
      </c>
    </row>
    <row r="615" spans="1:10" x14ac:dyDescent="0.25">
      <c r="A615" t="s">
        <v>2872</v>
      </c>
      <c r="B615">
        <v>3</v>
      </c>
      <c r="C615">
        <v>50310</v>
      </c>
      <c r="D615" t="s">
        <v>37</v>
      </c>
      <c r="E615" s="1">
        <v>42704</v>
      </c>
      <c r="F615" s="1">
        <v>42705</v>
      </c>
      <c r="G615" t="s">
        <v>9</v>
      </c>
      <c r="H615" t="s">
        <v>21</v>
      </c>
      <c r="I615">
        <v>1</v>
      </c>
      <c r="J615" s="2">
        <v>42712.307060185187</v>
      </c>
    </row>
    <row r="616" spans="1:10" x14ac:dyDescent="0.25">
      <c r="A616" t="s">
        <v>215</v>
      </c>
      <c r="B616">
        <v>5</v>
      </c>
      <c r="C616">
        <v>50330</v>
      </c>
      <c r="D616" t="s">
        <v>41</v>
      </c>
      <c r="E616" s="1">
        <v>42494</v>
      </c>
      <c r="F616" s="1">
        <v>42499</v>
      </c>
      <c r="G616" t="s">
        <v>9</v>
      </c>
      <c r="H616" t="s">
        <v>12</v>
      </c>
      <c r="I616">
        <v>5</v>
      </c>
      <c r="J616" s="2">
        <v>42395.605370370373</v>
      </c>
    </row>
    <row r="617" spans="1:10" x14ac:dyDescent="0.25">
      <c r="A617" t="s">
        <v>229</v>
      </c>
      <c r="B617">
        <v>3</v>
      </c>
      <c r="C617">
        <v>50330</v>
      </c>
      <c r="D617" t="s">
        <v>41</v>
      </c>
      <c r="E617" s="1">
        <v>42395</v>
      </c>
      <c r="F617" s="1">
        <v>42399</v>
      </c>
      <c r="G617" t="s">
        <v>9</v>
      </c>
      <c r="H617" t="s">
        <v>23</v>
      </c>
      <c r="I617">
        <v>4</v>
      </c>
      <c r="J617" s="2">
        <v>42395.655023148145</v>
      </c>
    </row>
    <row r="618" spans="1:10" x14ac:dyDescent="0.25">
      <c r="A618" t="s">
        <v>391</v>
      </c>
      <c r="B618">
        <v>3</v>
      </c>
      <c r="C618">
        <v>50330</v>
      </c>
      <c r="D618" t="s">
        <v>41</v>
      </c>
      <c r="E618" s="1">
        <v>42412</v>
      </c>
      <c r="F618" s="1">
        <v>42414</v>
      </c>
      <c r="G618" t="s">
        <v>9</v>
      </c>
      <c r="H618" t="s">
        <v>23</v>
      </c>
      <c r="I618">
        <v>2</v>
      </c>
      <c r="J618" s="2">
        <v>42408.757141203707</v>
      </c>
    </row>
    <row r="619" spans="1:10" x14ac:dyDescent="0.25">
      <c r="A619" t="s">
        <v>395</v>
      </c>
      <c r="B619">
        <v>6</v>
      </c>
      <c r="C619">
        <v>50330</v>
      </c>
      <c r="D619" t="s">
        <v>41</v>
      </c>
      <c r="E619" s="1">
        <v>42461</v>
      </c>
      <c r="F619" s="1">
        <v>42464</v>
      </c>
      <c r="G619" t="s">
        <v>9</v>
      </c>
      <c r="H619" t="s">
        <v>19</v>
      </c>
      <c r="I619">
        <v>3</v>
      </c>
      <c r="J619" s="2">
        <v>42409.472604166665</v>
      </c>
    </row>
    <row r="620" spans="1:10" x14ac:dyDescent="0.25">
      <c r="A620" t="s">
        <v>452</v>
      </c>
      <c r="B620">
        <v>6</v>
      </c>
      <c r="C620">
        <v>50330</v>
      </c>
      <c r="D620" t="s">
        <v>41</v>
      </c>
      <c r="E620" s="1">
        <v>42454</v>
      </c>
      <c r="F620" s="1">
        <v>42457</v>
      </c>
      <c r="G620" t="s">
        <v>9</v>
      </c>
      <c r="H620" t="s">
        <v>19</v>
      </c>
      <c r="I620">
        <v>3</v>
      </c>
      <c r="J620" s="2">
        <v>42415.765879629631</v>
      </c>
    </row>
    <row r="621" spans="1:10" x14ac:dyDescent="0.25">
      <c r="A621" t="s">
        <v>457</v>
      </c>
      <c r="B621">
        <v>5</v>
      </c>
      <c r="C621">
        <v>50330</v>
      </c>
      <c r="D621" t="s">
        <v>41</v>
      </c>
      <c r="E621" s="1">
        <v>42451</v>
      </c>
      <c r="F621" s="1">
        <v>42454</v>
      </c>
      <c r="G621" t="s">
        <v>9</v>
      </c>
      <c r="H621" t="s">
        <v>23</v>
      </c>
      <c r="I621">
        <v>3</v>
      </c>
      <c r="J621" s="2">
        <v>42415.853692129633</v>
      </c>
    </row>
    <row r="622" spans="1:10" x14ac:dyDescent="0.25">
      <c r="A622" t="s">
        <v>479</v>
      </c>
      <c r="B622">
        <v>0</v>
      </c>
      <c r="C622">
        <v>50330</v>
      </c>
      <c r="D622" t="s">
        <v>41</v>
      </c>
      <c r="E622" s="1">
        <v>42523</v>
      </c>
      <c r="F622" s="1">
        <v>42527</v>
      </c>
      <c r="G622" t="s">
        <v>9</v>
      </c>
      <c r="H622" t="s">
        <v>19</v>
      </c>
      <c r="I622">
        <v>4</v>
      </c>
      <c r="J622" s="2">
        <v>42418.14949074074</v>
      </c>
    </row>
    <row r="623" spans="1:10" x14ac:dyDescent="0.25">
      <c r="A623" t="s">
        <v>549</v>
      </c>
      <c r="B623">
        <v>6</v>
      </c>
      <c r="C623">
        <v>50330</v>
      </c>
      <c r="D623" t="s">
        <v>41</v>
      </c>
      <c r="E623" s="1">
        <v>42635</v>
      </c>
      <c r="F623" s="1">
        <v>42638</v>
      </c>
      <c r="G623" t="s">
        <v>9</v>
      </c>
      <c r="H623" t="s">
        <v>21</v>
      </c>
      <c r="I623">
        <v>3</v>
      </c>
      <c r="J623" s="2">
        <v>42426.517916666664</v>
      </c>
    </row>
    <row r="624" spans="1:10" x14ac:dyDescent="0.25">
      <c r="A624" t="s">
        <v>582</v>
      </c>
      <c r="B624">
        <v>5</v>
      </c>
      <c r="C624">
        <v>50330</v>
      </c>
      <c r="D624" t="s">
        <v>41</v>
      </c>
      <c r="E624" s="1">
        <v>42434</v>
      </c>
      <c r="F624" s="1">
        <v>42436</v>
      </c>
      <c r="G624" t="s">
        <v>9</v>
      </c>
      <c r="H624" t="s">
        <v>10</v>
      </c>
      <c r="I624">
        <v>2</v>
      </c>
      <c r="J624" s="2">
        <v>42429.636053240742</v>
      </c>
    </row>
    <row r="625" spans="1:10" x14ac:dyDescent="0.25">
      <c r="A625" t="s">
        <v>634</v>
      </c>
      <c r="B625">
        <v>2</v>
      </c>
      <c r="C625">
        <v>50330</v>
      </c>
      <c r="D625" t="s">
        <v>41</v>
      </c>
      <c r="E625" s="1">
        <v>42640</v>
      </c>
      <c r="F625" s="1">
        <v>42642</v>
      </c>
      <c r="G625" t="s">
        <v>9</v>
      </c>
      <c r="H625" t="s">
        <v>19</v>
      </c>
      <c r="I625">
        <v>2</v>
      </c>
      <c r="J625" s="2">
        <v>42433.341226851851</v>
      </c>
    </row>
    <row r="626" spans="1:10" x14ac:dyDescent="0.25">
      <c r="A626" t="s">
        <v>654</v>
      </c>
      <c r="B626">
        <v>3</v>
      </c>
      <c r="C626">
        <v>50330</v>
      </c>
      <c r="D626" t="s">
        <v>41</v>
      </c>
      <c r="E626" s="1">
        <v>42436</v>
      </c>
      <c r="F626" s="1">
        <v>42447</v>
      </c>
      <c r="G626" t="s">
        <v>9</v>
      </c>
      <c r="H626" t="s">
        <v>15</v>
      </c>
      <c r="I626">
        <v>11</v>
      </c>
      <c r="J626" s="2">
        <v>42434.582685185182</v>
      </c>
    </row>
    <row r="627" spans="1:10" x14ac:dyDescent="0.25">
      <c r="A627" t="s">
        <v>780</v>
      </c>
      <c r="B627">
        <v>4</v>
      </c>
      <c r="C627">
        <v>50330</v>
      </c>
      <c r="D627" t="s">
        <v>41</v>
      </c>
      <c r="E627" s="1">
        <v>42516</v>
      </c>
      <c r="F627" s="1">
        <v>42520</v>
      </c>
      <c r="G627" t="s">
        <v>9</v>
      </c>
      <c r="H627" t="s">
        <v>19</v>
      </c>
      <c r="I627">
        <v>4</v>
      </c>
      <c r="J627" s="2">
        <v>42447.362546296295</v>
      </c>
    </row>
    <row r="628" spans="1:10" x14ac:dyDescent="0.25">
      <c r="A628" t="s">
        <v>782</v>
      </c>
      <c r="B628">
        <v>3</v>
      </c>
      <c r="C628">
        <v>50330</v>
      </c>
      <c r="D628" t="s">
        <v>41</v>
      </c>
      <c r="E628" s="1">
        <v>42449</v>
      </c>
      <c r="F628" s="1">
        <v>42451</v>
      </c>
      <c r="G628" t="s">
        <v>9</v>
      </c>
      <c r="H628" t="s">
        <v>19</v>
      </c>
      <c r="I628">
        <v>2</v>
      </c>
      <c r="J628" s="2">
        <v>42447.443287037036</v>
      </c>
    </row>
    <row r="629" spans="1:10" x14ac:dyDescent="0.25">
      <c r="A629" t="s">
        <v>820</v>
      </c>
      <c r="B629">
        <v>4</v>
      </c>
      <c r="C629">
        <v>50330</v>
      </c>
      <c r="D629" t="s">
        <v>41</v>
      </c>
      <c r="E629" s="1">
        <v>42482</v>
      </c>
      <c r="F629" s="1">
        <v>42484</v>
      </c>
      <c r="G629" t="s">
        <v>9</v>
      </c>
      <c r="H629" t="s">
        <v>19</v>
      </c>
      <c r="I629">
        <v>2</v>
      </c>
      <c r="J629" s="2">
        <v>42453.273055555554</v>
      </c>
    </row>
    <row r="630" spans="1:10" x14ac:dyDescent="0.25">
      <c r="A630" t="s">
        <v>822</v>
      </c>
      <c r="B630">
        <v>5</v>
      </c>
      <c r="C630">
        <v>50330</v>
      </c>
      <c r="D630" t="s">
        <v>41</v>
      </c>
      <c r="E630" s="1">
        <v>42502</v>
      </c>
      <c r="F630" s="1">
        <v>42505</v>
      </c>
      <c r="G630" t="s">
        <v>9</v>
      </c>
      <c r="H630" t="s">
        <v>21</v>
      </c>
      <c r="I630">
        <v>3</v>
      </c>
      <c r="J630" s="2">
        <v>42453.415393518517</v>
      </c>
    </row>
    <row r="631" spans="1:10" x14ac:dyDescent="0.25">
      <c r="A631" t="s">
        <v>847</v>
      </c>
      <c r="B631">
        <v>5</v>
      </c>
      <c r="C631">
        <v>50330</v>
      </c>
      <c r="D631" t="s">
        <v>41</v>
      </c>
      <c r="E631" s="1">
        <v>42459</v>
      </c>
      <c r="F631" s="1">
        <v>42461</v>
      </c>
      <c r="G631" t="s">
        <v>9</v>
      </c>
      <c r="H631" t="s">
        <v>23</v>
      </c>
      <c r="I631">
        <v>2</v>
      </c>
      <c r="J631" s="2">
        <v>42458.746134259258</v>
      </c>
    </row>
    <row r="632" spans="1:10" x14ac:dyDescent="0.25">
      <c r="A632" t="s">
        <v>880</v>
      </c>
      <c r="B632">
        <v>6</v>
      </c>
      <c r="C632">
        <v>50330</v>
      </c>
      <c r="D632" t="s">
        <v>41</v>
      </c>
      <c r="E632" s="1">
        <v>42530</v>
      </c>
      <c r="F632" s="1">
        <v>42533</v>
      </c>
      <c r="G632" t="s">
        <v>9</v>
      </c>
      <c r="H632" t="s">
        <v>23</v>
      </c>
      <c r="I632">
        <v>3</v>
      </c>
      <c r="J632" s="2">
        <v>42461.347002314818</v>
      </c>
    </row>
    <row r="633" spans="1:10" x14ac:dyDescent="0.25">
      <c r="A633" t="s">
        <v>884</v>
      </c>
      <c r="B633">
        <v>5</v>
      </c>
      <c r="C633">
        <v>50330</v>
      </c>
      <c r="D633" t="s">
        <v>41</v>
      </c>
      <c r="E633" s="1">
        <v>42469</v>
      </c>
      <c r="F633" s="1">
        <v>42472</v>
      </c>
      <c r="G633" t="s">
        <v>9</v>
      </c>
      <c r="H633" t="s">
        <v>23</v>
      </c>
      <c r="I633">
        <v>3</v>
      </c>
      <c r="J633" s="2">
        <v>42461.816006944442</v>
      </c>
    </row>
    <row r="634" spans="1:10" x14ac:dyDescent="0.25">
      <c r="A634" t="s">
        <v>885</v>
      </c>
      <c r="B634">
        <v>3</v>
      </c>
      <c r="C634">
        <v>50330</v>
      </c>
      <c r="D634" t="s">
        <v>41</v>
      </c>
      <c r="E634" s="1">
        <v>42479</v>
      </c>
      <c r="F634" s="1">
        <v>42482</v>
      </c>
      <c r="G634" t="s">
        <v>9</v>
      </c>
      <c r="H634" t="s">
        <v>23</v>
      </c>
      <c r="I634">
        <v>3</v>
      </c>
      <c r="J634" s="2">
        <v>42462.400902777779</v>
      </c>
    </row>
    <row r="635" spans="1:10" x14ac:dyDescent="0.25">
      <c r="A635" t="s">
        <v>899</v>
      </c>
      <c r="B635">
        <v>1</v>
      </c>
      <c r="C635">
        <v>50330</v>
      </c>
      <c r="D635" t="s">
        <v>41</v>
      </c>
      <c r="E635" s="1">
        <v>42465</v>
      </c>
      <c r="F635" s="1">
        <v>42467</v>
      </c>
      <c r="G635" t="s">
        <v>9</v>
      </c>
      <c r="H635" t="s">
        <v>21</v>
      </c>
      <c r="I635">
        <v>2</v>
      </c>
      <c r="J635" s="2">
        <v>42464.423715277779</v>
      </c>
    </row>
    <row r="636" spans="1:10" x14ac:dyDescent="0.25">
      <c r="A636" t="s">
        <v>59</v>
      </c>
      <c r="B636">
        <v>6</v>
      </c>
      <c r="C636">
        <v>50330</v>
      </c>
      <c r="D636" t="s">
        <v>41</v>
      </c>
      <c r="E636" s="1">
        <v>42510</v>
      </c>
      <c r="F636" s="1">
        <v>42512</v>
      </c>
      <c r="G636" t="s">
        <v>9</v>
      </c>
      <c r="H636" t="s">
        <v>23</v>
      </c>
      <c r="I636">
        <v>2</v>
      </c>
      <c r="J636" s="2">
        <v>42465.554907407408</v>
      </c>
    </row>
    <row r="637" spans="1:10" x14ac:dyDescent="0.25">
      <c r="A637" t="s">
        <v>918</v>
      </c>
      <c r="B637">
        <v>3</v>
      </c>
      <c r="C637">
        <v>50330</v>
      </c>
      <c r="D637" t="s">
        <v>41</v>
      </c>
      <c r="E637" s="1">
        <v>42472</v>
      </c>
      <c r="F637" s="1">
        <v>42475</v>
      </c>
      <c r="G637" t="s">
        <v>9</v>
      </c>
      <c r="H637" t="s">
        <v>23</v>
      </c>
      <c r="I637">
        <v>3</v>
      </c>
      <c r="J637" s="2">
        <v>42466.732430555552</v>
      </c>
    </row>
    <row r="638" spans="1:10" x14ac:dyDescent="0.25">
      <c r="A638" t="s">
        <v>919</v>
      </c>
      <c r="B638">
        <v>5</v>
      </c>
      <c r="C638">
        <v>50330</v>
      </c>
      <c r="D638" t="s">
        <v>41</v>
      </c>
      <c r="E638" s="1">
        <v>42468</v>
      </c>
      <c r="F638" s="1">
        <v>42469</v>
      </c>
      <c r="G638" t="s">
        <v>9</v>
      </c>
      <c r="H638" t="s">
        <v>23</v>
      </c>
      <c r="I638">
        <v>1</v>
      </c>
      <c r="J638" s="2">
        <v>42466.73809027778</v>
      </c>
    </row>
    <row r="639" spans="1:10" x14ac:dyDescent="0.25">
      <c r="A639" t="s">
        <v>951</v>
      </c>
      <c r="B639">
        <v>6</v>
      </c>
      <c r="C639">
        <v>50330</v>
      </c>
      <c r="D639" t="s">
        <v>41</v>
      </c>
      <c r="E639" s="1">
        <v>42488</v>
      </c>
      <c r="F639" s="1">
        <v>42492</v>
      </c>
      <c r="G639" t="s">
        <v>9</v>
      </c>
      <c r="H639" t="s">
        <v>23</v>
      </c>
      <c r="I639">
        <v>4</v>
      </c>
      <c r="J639" s="2">
        <v>42469.800428240742</v>
      </c>
    </row>
    <row r="640" spans="1:10" x14ac:dyDescent="0.25">
      <c r="A640" t="s">
        <v>970</v>
      </c>
      <c r="B640">
        <v>2</v>
      </c>
      <c r="C640">
        <v>50330</v>
      </c>
      <c r="D640" t="s">
        <v>41</v>
      </c>
      <c r="E640" s="1">
        <v>42478</v>
      </c>
      <c r="F640" s="1">
        <v>42479</v>
      </c>
      <c r="G640" t="s">
        <v>9</v>
      </c>
      <c r="H640" t="s">
        <v>23</v>
      </c>
      <c r="I640">
        <v>1</v>
      </c>
      <c r="J640" s="2">
        <v>42470.908263888887</v>
      </c>
    </row>
    <row r="641" spans="1:10" x14ac:dyDescent="0.25">
      <c r="A641" t="s">
        <v>974</v>
      </c>
      <c r="B641">
        <v>4</v>
      </c>
      <c r="C641">
        <v>50330</v>
      </c>
      <c r="D641" t="s">
        <v>41</v>
      </c>
      <c r="E641" s="1">
        <v>42527</v>
      </c>
      <c r="F641" s="1">
        <v>42530</v>
      </c>
      <c r="G641" t="s">
        <v>9</v>
      </c>
      <c r="H641" t="s">
        <v>23</v>
      </c>
      <c r="I641">
        <v>3</v>
      </c>
      <c r="J641" s="2">
        <v>42471.677430555559</v>
      </c>
    </row>
    <row r="642" spans="1:10" x14ac:dyDescent="0.25">
      <c r="A642" t="s">
        <v>1024</v>
      </c>
      <c r="B642">
        <v>5</v>
      </c>
      <c r="C642">
        <v>50330</v>
      </c>
      <c r="D642" t="s">
        <v>41</v>
      </c>
      <c r="E642" s="1">
        <v>42475</v>
      </c>
      <c r="F642" s="1">
        <v>42477</v>
      </c>
      <c r="G642" t="s">
        <v>9</v>
      </c>
      <c r="H642" t="s">
        <v>19</v>
      </c>
      <c r="I642">
        <v>2</v>
      </c>
      <c r="J642" s="2">
        <v>42475.436793981484</v>
      </c>
    </row>
    <row r="643" spans="1:10" x14ac:dyDescent="0.25">
      <c r="A643" t="s">
        <v>1055</v>
      </c>
      <c r="B643">
        <v>3</v>
      </c>
      <c r="C643">
        <v>50330</v>
      </c>
      <c r="D643" t="s">
        <v>41</v>
      </c>
      <c r="E643" s="1">
        <v>42492</v>
      </c>
      <c r="F643" s="1">
        <v>42493</v>
      </c>
      <c r="G643" t="s">
        <v>9</v>
      </c>
      <c r="H643" t="s">
        <v>23</v>
      </c>
      <c r="I643">
        <v>1</v>
      </c>
      <c r="J643" s="2">
        <v>42478.281527777777</v>
      </c>
    </row>
    <row r="644" spans="1:10" x14ac:dyDescent="0.25">
      <c r="A644" t="s">
        <v>1072</v>
      </c>
      <c r="B644">
        <v>3</v>
      </c>
      <c r="C644">
        <v>50330</v>
      </c>
      <c r="D644" t="s">
        <v>41</v>
      </c>
      <c r="E644" s="1">
        <v>42484</v>
      </c>
      <c r="F644" s="1">
        <v>42487</v>
      </c>
      <c r="G644" t="s">
        <v>9</v>
      </c>
      <c r="H644" t="s">
        <v>21</v>
      </c>
      <c r="I644">
        <v>3</v>
      </c>
      <c r="J644" s="2">
        <v>42479.569247685184</v>
      </c>
    </row>
    <row r="645" spans="1:10" x14ac:dyDescent="0.25">
      <c r="A645" t="s">
        <v>1135</v>
      </c>
      <c r="B645">
        <v>2</v>
      </c>
      <c r="C645">
        <v>50330</v>
      </c>
      <c r="D645" t="s">
        <v>41</v>
      </c>
      <c r="E645" s="1">
        <v>42535</v>
      </c>
      <c r="F645" s="1">
        <v>42537</v>
      </c>
      <c r="G645" t="s">
        <v>9</v>
      </c>
      <c r="H645" t="s">
        <v>23</v>
      </c>
      <c r="I645">
        <v>2</v>
      </c>
      <c r="J645" s="2">
        <v>42486.858159722222</v>
      </c>
    </row>
    <row r="646" spans="1:10" x14ac:dyDescent="0.25">
      <c r="A646" t="s">
        <v>1140</v>
      </c>
      <c r="B646">
        <v>5</v>
      </c>
      <c r="C646">
        <v>50330</v>
      </c>
      <c r="D646" t="s">
        <v>41</v>
      </c>
      <c r="E646" s="1">
        <v>42653</v>
      </c>
      <c r="F646" s="1">
        <v>42656</v>
      </c>
      <c r="G646" t="s">
        <v>9</v>
      </c>
      <c r="H646" t="s">
        <v>21</v>
      </c>
      <c r="I646">
        <v>3</v>
      </c>
      <c r="J646" s="2">
        <v>42487.390798611108</v>
      </c>
    </row>
    <row r="647" spans="1:10" x14ac:dyDescent="0.25">
      <c r="A647" t="s">
        <v>1158</v>
      </c>
      <c r="B647">
        <v>3</v>
      </c>
      <c r="C647">
        <v>50330</v>
      </c>
      <c r="D647" t="s">
        <v>41</v>
      </c>
      <c r="E647" s="1">
        <v>42559</v>
      </c>
      <c r="F647" s="1">
        <v>42563</v>
      </c>
      <c r="G647" t="s">
        <v>9</v>
      </c>
      <c r="H647" t="s">
        <v>23</v>
      </c>
      <c r="I647">
        <v>4</v>
      </c>
      <c r="J647" s="2">
        <v>42488.569421296299</v>
      </c>
    </row>
    <row r="648" spans="1:10" x14ac:dyDescent="0.25">
      <c r="A648" t="s">
        <v>1163</v>
      </c>
      <c r="B648">
        <v>3</v>
      </c>
      <c r="C648">
        <v>50330</v>
      </c>
      <c r="D648" t="s">
        <v>41</v>
      </c>
      <c r="E648" s="1">
        <v>42506</v>
      </c>
      <c r="F648" s="1">
        <v>42509</v>
      </c>
      <c r="G648" t="s">
        <v>9</v>
      </c>
      <c r="H648" t="s">
        <v>23</v>
      </c>
      <c r="I648">
        <v>3</v>
      </c>
      <c r="J648" s="2">
        <v>42488.833449074074</v>
      </c>
    </row>
    <row r="649" spans="1:10" x14ac:dyDescent="0.25">
      <c r="A649" t="s">
        <v>1195</v>
      </c>
      <c r="B649">
        <v>2</v>
      </c>
      <c r="C649">
        <v>50330</v>
      </c>
      <c r="D649" t="s">
        <v>41</v>
      </c>
      <c r="E649" s="1">
        <v>42493</v>
      </c>
      <c r="F649" s="1">
        <v>42494</v>
      </c>
      <c r="G649" t="s">
        <v>9</v>
      </c>
      <c r="H649" t="s">
        <v>23</v>
      </c>
      <c r="I649">
        <v>1</v>
      </c>
      <c r="J649" s="2">
        <v>42493.664027777777</v>
      </c>
    </row>
    <row r="650" spans="1:10" x14ac:dyDescent="0.25">
      <c r="A650" t="s">
        <v>1228</v>
      </c>
      <c r="B650">
        <v>3</v>
      </c>
      <c r="C650">
        <v>50330</v>
      </c>
      <c r="D650" t="s">
        <v>41</v>
      </c>
      <c r="E650" s="1">
        <v>42568</v>
      </c>
      <c r="F650" s="1">
        <v>42571</v>
      </c>
      <c r="G650" t="s">
        <v>9</v>
      </c>
      <c r="H650" t="s">
        <v>23</v>
      </c>
      <c r="I650">
        <v>3</v>
      </c>
      <c r="J650" s="2">
        <v>42499.187731481485</v>
      </c>
    </row>
    <row r="651" spans="1:10" x14ac:dyDescent="0.25">
      <c r="A651" t="s">
        <v>1236</v>
      </c>
      <c r="B651">
        <v>3</v>
      </c>
      <c r="C651">
        <v>50330</v>
      </c>
      <c r="D651" t="s">
        <v>41</v>
      </c>
      <c r="E651" s="1">
        <v>42539</v>
      </c>
      <c r="F651" s="1">
        <v>42545</v>
      </c>
      <c r="G651" t="s">
        <v>9</v>
      </c>
      <c r="H651" t="s">
        <v>23</v>
      </c>
      <c r="I651">
        <v>6</v>
      </c>
      <c r="J651" s="2">
        <v>42500.194108796299</v>
      </c>
    </row>
    <row r="652" spans="1:10" x14ac:dyDescent="0.25">
      <c r="A652" t="s">
        <v>1273</v>
      </c>
      <c r="B652">
        <v>5</v>
      </c>
      <c r="C652">
        <v>50330</v>
      </c>
      <c r="D652" t="s">
        <v>41</v>
      </c>
      <c r="E652" s="1">
        <v>42566</v>
      </c>
      <c r="F652" s="1">
        <v>42568</v>
      </c>
      <c r="G652" t="s">
        <v>9</v>
      </c>
      <c r="H652" t="s">
        <v>19</v>
      </c>
      <c r="I652">
        <v>2</v>
      </c>
      <c r="J652" s="2">
        <v>42506.214143518519</v>
      </c>
    </row>
    <row r="653" spans="1:10" x14ac:dyDescent="0.25">
      <c r="A653" t="s">
        <v>1277</v>
      </c>
      <c r="B653">
        <v>2</v>
      </c>
      <c r="C653">
        <v>50330</v>
      </c>
      <c r="D653" t="s">
        <v>41</v>
      </c>
      <c r="E653" s="1">
        <v>42509</v>
      </c>
      <c r="F653" s="1">
        <v>42510</v>
      </c>
      <c r="G653" t="s">
        <v>9</v>
      </c>
      <c r="H653" t="s">
        <v>23</v>
      </c>
      <c r="I653">
        <v>1</v>
      </c>
      <c r="J653" s="2">
        <v>42506.274571759262</v>
      </c>
    </row>
    <row r="654" spans="1:10" x14ac:dyDescent="0.25">
      <c r="A654" t="s">
        <v>1325</v>
      </c>
      <c r="B654">
        <v>4</v>
      </c>
      <c r="C654">
        <v>50330</v>
      </c>
      <c r="D654" t="s">
        <v>41</v>
      </c>
      <c r="E654" s="1">
        <v>42589</v>
      </c>
      <c r="F654" s="1">
        <v>42593</v>
      </c>
      <c r="G654" t="s">
        <v>9</v>
      </c>
      <c r="H654" t="s">
        <v>21</v>
      </c>
      <c r="I654">
        <v>4</v>
      </c>
      <c r="J654" s="2">
        <v>42511.295659722222</v>
      </c>
    </row>
    <row r="655" spans="1:10" x14ac:dyDescent="0.25">
      <c r="A655" t="s">
        <v>1344</v>
      </c>
      <c r="B655">
        <v>2</v>
      </c>
      <c r="C655">
        <v>50330</v>
      </c>
      <c r="D655" t="s">
        <v>41</v>
      </c>
      <c r="E655" s="1">
        <v>42548</v>
      </c>
      <c r="F655" s="1">
        <v>42550</v>
      </c>
      <c r="G655" t="s">
        <v>9</v>
      </c>
      <c r="H655" t="s">
        <v>23</v>
      </c>
      <c r="I655">
        <v>2</v>
      </c>
      <c r="J655" s="2">
        <v>42513.592615740738</v>
      </c>
    </row>
    <row r="656" spans="1:10" x14ac:dyDescent="0.25">
      <c r="A656" t="s">
        <v>1355</v>
      </c>
      <c r="B656">
        <v>4</v>
      </c>
      <c r="C656">
        <v>50330</v>
      </c>
      <c r="D656" t="s">
        <v>41</v>
      </c>
      <c r="E656" s="1">
        <v>42557</v>
      </c>
      <c r="F656" s="1">
        <v>42559</v>
      </c>
      <c r="G656" t="s">
        <v>9</v>
      </c>
      <c r="H656" t="s">
        <v>23</v>
      </c>
      <c r="I656">
        <v>2</v>
      </c>
      <c r="J656" s="2">
        <v>42513.847708333335</v>
      </c>
    </row>
    <row r="657" spans="1:10" x14ac:dyDescent="0.25">
      <c r="A657" t="s">
        <v>1454</v>
      </c>
      <c r="B657">
        <v>3</v>
      </c>
      <c r="C657">
        <v>50330</v>
      </c>
      <c r="D657" t="s">
        <v>41</v>
      </c>
      <c r="E657" s="1">
        <v>42585</v>
      </c>
      <c r="F657" s="1">
        <v>42588</v>
      </c>
      <c r="G657" t="s">
        <v>9</v>
      </c>
      <c r="H657" t="s">
        <v>23</v>
      </c>
      <c r="I657">
        <v>3</v>
      </c>
      <c r="J657" s="2">
        <v>42528.749826388892</v>
      </c>
    </row>
    <row r="658" spans="1:10" x14ac:dyDescent="0.25">
      <c r="A658" t="s">
        <v>1462</v>
      </c>
      <c r="B658">
        <v>4</v>
      </c>
      <c r="C658">
        <v>50330</v>
      </c>
      <c r="D658" t="s">
        <v>41</v>
      </c>
      <c r="E658" s="1">
        <v>42545</v>
      </c>
      <c r="F658" s="1">
        <v>42546</v>
      </c>
      <c r="G658" t="s">
        <v>9</v>
      </c>
      <c r="H658" t="s">
        <v>23</v>
      </c>
      <c r="I658">
        <v>1</v>
      </c>
      <c r="J658" s="2">
        <v>42530.218321759261</v>
      </c>
    </row>
    <row r="659" spans="1:10" x14ac:dyDescent="0.25">
      <c r="A659" t="s">
        <v>1464</v>
      </c>
      <c r="B659">
        <v>3</v>
      </c>
      <c r="C659">
        <v>50330</v>
      </c>
      <c r="D659" t="s">
        <v>41</v>
      </c>
      <c r="E659" s="1">
        <v>42537</v>
      </c>
      <c r="F659" s="1">
        <v>42539</v>
      </c>
      <c r="G659" t="s">
        <v>9</v>
      </c>
      <c r="H659" t="s">
        <v>23</v>
      </c>
      <c r="I659">
        <v>2</v>
      </c>
      <c r="J659" s="2">
        <v>42530.515821759262</v>
      </c>
    </row>
    <row r="660" spans="1:10" x14ac:dyDescent="0.25">
      <c r="A660" t="s">
        <v>1471</v>
      </c>
      <c r="B660">
        <v>3</v>
      </c>
      <c r="C660">
        <v>50330</v>
      </c>
      <c r="D660" t="s">
        <v>41</v>
      </c>
      <c r="E660" s="1">
        <v>42534</v>
      </c>
      <c r="F660" s="1">
        <v>42535</v>
      </c>
      <c r="G660" t="s">
        <v>9</v>
      </c>
      <c r="H660" t="s">
        <v>23</v>
      </c>
      <c r="I660">
        <v>1</v>
      </c>
      <c r="J660" s="2">
        <v>42531.493252314816</v>
      </c>
    </row>
    <row r="661" spans="1:10" x14ac:dyDescent="0.25">
      <c r="A661" t="s">
        <v>1529</v>
      </c>
      <c r="B661">
        <v>3</v>
      </c>
      <c r="C661">
        <v>50330</v>
      </c>
      <c r="D661" t="s">
        <v>41</v>
      </c>
      <c r="E661" s="1">
        <v>42564</v>
      </c>
      <c r="F661" s="1">
        <v>42566</v>
      </c>
      <c r="G661" t="s">
        <v>9</v>
      </c>
      <c r="H661" t="s">
        <v>23</v>
      </c>
      <c r="I661">
        <v>2</v>
      </c>
      <c r="J661" s="2">
        <v>42539.890405092592</v>
      </c>
    </row>
    <row r="662" spans="1:10" x14ac:dyDescent="0.25">
      <c r="A662" t="s">
        <v>1534</v>
      </c>
      <c r="B662">
        <v>4</v>
      </c>
      <c r="C662">
        <v>50330</v>
      </c>
      <c r="D662" t="s">
        <v>41</v>
      </c>
      <c r="E662" s="1">
        <v>42629</v>
      </c>
      <c r="F662" s="1">
        <v>42632</v>
      </c>
      <c r="G662" t="s">
        <v>9</v>
      </c>
      <c r="H662" t="s">
        <v>23</v>
      </c>
      <c r="I662">
        <v>3</v>
      </c>
      <c r="J662" s="2">
        <v>42540.675196759257</v>
      </c>
    </row>
    <row r="663" spans="1:10" x14ac:dyDescent="0.25">
      <c r="A663" t="s">
        <v>1558</v>
      </c>
      <c r="B663">
        <v>3</v>
      </c>
      <c r="C663">
        <v>50330</v>
      </c>
      <c r="D663" t="s">
        <v>41</v>
      </c>
      <c r="E663" s="1">
        <v>42554</v>
      </c>
      <c r="F663" s="1">
        <v>42556</v>
      </c>
      <c r="G663" t="s">
        <v>9</v>
      </c>
      <c r="H663" t="s">
        <v>23</v>
      </c>
      <c r="I663">
        <v>2</v>
      </c>
      <c r="J663" s="2">
        <v>42544.601944444446</v>
      </c>
    </row>
    <row r="664" spans="1:10" x14ac:dyDescent="0.25">
      <c r="A664" t="s">
        <v>1569</v>
      </c>
      <c r="B664">
        <v>3</v>
      </c>
      <c r="C664">
        <v>50330</v>
      </c>
      <c r="D664" t="s">
        <v>41</v>
      </c>
      <c r="E664" s="1">
        <v>42578</v>
      </c>
      <c r="F664" s="1">
        <v>42580</v>
      </c>
      <c r="G664" t="s">
        <v>9</v>
      </c>
      <c r="H664" t="s">
        <v>23</v>
      </c>
      <c r="I664">
        <v>2</v>
      </c>
      <c r="J664" s="2">
        <v>42545.782569444447</v>
      </c>
    </row>
    <row r="665" spans="1:10" x14ac:dyDescent="0.25">
      <c r="A665" t="s">
        <v>1597</v>
      </c>
      <c r="B665">
        <v>5</v>
      </c>
      <c r="C665">
        <v>50330</v>
      </c>
      <c r="D665" t="s">
        <v>41</v>
      </c>
      <c r="E665" s="1">
        <v>42551</v>
      </c>
      <c r="F665" s="1">
        <v>42553</v>
      </c>
      <c r="G665" t="s">
        <v>9</v>
      </c>
      <c r="H665" t="s">
        <v>19</v>
      </c>
      <c r="I665">
        <v>2</v>
      </c>
      <c r="J665" s="2">
        <v>42551.05196759259</v>
      </c>
    </row>
    <row r="666" spans="1:10" x14ac:dyDescent="0.25">
      <c r="A666" t="s">
        <v>1750</v>
      </c>
      <c r="B666">
        <v>4</v>
      </c>
      <c r="C666">
        <v>50330</v>
      </c>
      <c r="D666" t="s">
        <v>41</v>
      </c>
      <c r="E666" s="1">
        <v>42574</v>
      </c>
      <c r="F666" s="1">
        <v>42577</v>
      </c>
      <c r="G666" t="s">
        <v>9</v>
      </c>
      <c r="H666" t="s">
        <v>15</v>
      </c>
      <c r="I666">
        <v>3</v>
      </c>
      <c r="J666" s="2">
        <v>42570.762303240743</v>
      </c>
    </row>
    <row r="667" spans="1:10" x14ac:dyDescent="0.25">
      <c r="A667" t="s">
        <v>1751</v>
      </c>
      <c r="B667">
        <v>6</v>
      </c>
      <c r="C667">
        <v>50330</v>
      </c>
      <c r="D667" t="s">
        <v>41</v>
      </c>
      <c r="E667" s="1">
        <v>42572</v>
      </c>
      <c r="F667" s="1">
        <v>42574</v>
      </c>
      <c r="G667" t="s">
        <v>9</v>
      </c>
      <c r="H667" t="s">
        <v>23</v>
      </c>
      <c r="I667">
        <v>2</v>
      </c>
      <c r="J667" s="2">
        <v>42571.378136574072</v>
      </c>
    </row>
    <row r="668" spans="1:10" x14ac:dyDescent="0.25">
      <c r="A668" t="s">
        <v>1778</v>
      </c>
      <c r="B668">
        <v>3</v>
      </c>
      <c r="C668">
        <v>50330</v>
      </c>
      <c r="D668" t="s">
        <v>41</v>
      </c>
      <c r="E668" s="1">
        <v>42580</v>
      </c>
      <c r="F668" s="1">
        <v>42583</v>
      </c>
      <c r="G668" t="s">
        <v>9</v>
      </c>
      <c r="H668" t="s">
        <v>23</v>
      </c>
      <c r="I668">
        <v>3</v>
      </c>
      <c r="J668" s="2">
        <v>42572.856689814813</v>
      </c>
    </row>
    <row r="669" spans="1:10" x14ac:dyDescent="0.25">
      <c r="A669" t="s">
        <v>1845</v>
      </c>
      <c r="B669">
        <v>3</v>
      </c>
      <c r="C669">
        <v>50330</v>
      </c>
      <c r="D669" t="s">
        <v>41</v>
      </c>
      <c r="E669" s="1">
        <v>42577</v>
      </c>
      <c r="F669" s="1">
        <v>42578</v>
      </c>
      <c r="G669" t="s">
        <v>9</v>
      </c>
      <c r="H669" t="s">
        <v>23</v>
      </c>
      <c r="I669">
        <v>1</v>
      </c>
      <c r="J669" s="2">
        <v>42576.919652777775</v>
      </c>
    </row>
    <row r="670" spans="1:10" x14ac:dyDescent="0.25">
      <c r="A670" t="s">
        <v>1911</v>
      </c>
      <c r="B670">
        <v>2</v>
      </c>
      <c r="C670">
        <v>50330</v>
      </c>
      <c r="D670" t="s">
        <v>41</v>
      </c>
      <c r="E670" s="1">
        <v>42583</v>
      </c>
      <c r="F670" s="1">
        <v>42585</v>
      </c>
      <c r="G670" t="s">
        <v>9</v>
      </c>
      <c r="H670" t="s">
        <v>23</v>
      </c>
      <c r="I670">
        <v>2</v>
      </c>
      <c r="J670" s="2">
        <v>42583.568101851852</v>
      </c>
    </row>
    <row r="671" spans="1:10" x14ac:dyDescent="0.25">
      <c r="A671" t="s">
        <v>1935</v>
      </c>
      <c r="B671">
        <v>3</v>
      </c>
      <c r="C671">
        <v>50330</v>
      </c>
      <c r="D671" t="s">
        <v>41</v>
      </c>
      <c r="E671" s="1">
        <v>42594</v>
      </c>
      <c r="F671" s="1">
        <v>42597</v>
      </c>
      <c r="G671" t="s">
        <v>9</v>
      </c>
      <c r="H671" t="s">
        <v>15</v>
      </c>
      <c r="I671">
        <v>3</v>
      </c>
      <c r="J671" s="2">
        <v>42586.63071759259</v>
      </c>
    </row>
    <row r="672" spans="1:10" x14ac:dyDescent="0.25">
      <c r="A672" t="s">
        <v>1938</v>
      </c>
      <c r="B672">
        <v>5</v>
      </c>
      <c r="C672">
        <v>50330</v>
      </c>
      <c r="D672" t="s">
        <v>41</v>
      </c>
      <c r="E672" s="1">
        <v>42588</v>
      </c>
      <c r="F672" s="1">
        <v>42589</v>
      </c>
      <c r="G672" t="s">
        <v>9</v>
      </c>
      <c r="H672" t="s">
        <v>19</v>
      </c>
      <c r="I672">
        <v>1</v>
      </c>
      <c r="J672" s="2">
        <v>42586.740335648145</v>
      </c>
    </row>
    <row r="673" spans="1:10" x14ac:dyDescent="0.25">
      <c r="A673" t="s">
        <v>1994</v>
      </c>
      <c r="B673">
        <v>3</v>
      </c>
      <c r="C673">
        <v>50330</v>
      </c>
      <c r="D673" t="s">
        <v>41</v>
      </c>
      <c r="E673" s="1">
        <v>42622</v>
      </c>
      <c r="F673" s="1">
        <v>42629</v>
      </c>
      <c r="G673" t="s">
        <v>9</v>
      </c>
      <c r="H673" t="s">
        <v>19</v>
      </c>
      <c r="I673">
        <v>7</v>
      </c>
      <c r="J673" s="2">
        <v>42593.245416666665</v>
      </c>
    </row>
    <row r="674" spans="1:10" x14ac:dyDescent="0.25">
      <c r="A674" t="s">
        <v>2019</v>
      </c>
      <c r="B674">
        <v>4</v>
      </c>
      <c r="C674">
        <v>50330</v>
      </c>
      <c r="D674" t="s">
        <v>41</v>
      </c>
      <c r="E674" s="1">
        <v>42600</v>
      </c>
      <c r="F674" s="1">
        <v>42603</v>
      </c>
      <c r="G674" t="s">
        <v>9</v>
      </c>
      <c r="H674" t="s">
        <v>23</v>
      </c>
      <c r="I674">
        <v>3</v>
      </c>
      <c r="J674" s="2">
        <v>42595.478148148148</v>
      </c>
    </row>
    <row r="675" spans="1:10" x14ac:dyDescent="0.25">
      <c r="A675" t="s">
        <v>2024</v>
      </c>
      <c r="B675">
        <v>3</v>
      </c>
      <c r="C675">
        <v>50330</v>
      </c>
      <c r="D675" t="s">
        <v>41</v>
      </c>
      <c r="E675" s="1">
        <v>42597</v>
      </c>
      <c r="F675" s="1">
        <v>42600</v>
      </c>
      <c r="G675" t="s">
        <v>9</v>
      </c>
      <c r="H675" t="s">
        <v>23</v>
      </c>
      <c r="I675">
        <v>3</v>
      </c>
      <c r="J675" s="2">
        <v>42596.293240740742</v>
      </c>
    </row>
    <row r="676" spans="1:10" x14ac:dyDescent="0.25">
      <c r="A676" t="s">
        <v>2112</v>
      </c>
      <c r="B676">
        <v>4</v>
      </c>
      <c r="C676">
        <v>50330</v>
      </c>
      <c r="D676" t="s">
        <v>41</v>
      </c>
      <c r="E676" s="1">
        <v>42607</v>
      </c>
      <c r="F676" s="1">
        <v>42611</v>
      </c>
      <c r="G676" t="s">
        <v>9</v>
      </c>
      <c r="H676" t="s">
        <v>23</v>
      </c>
      <c r="I676">
        <v>4</v>
      </c>
      <c r="J676" s="2">
        <v>42604.378159722219</v>
      </c>
    </row>
    <row r="677" spans="1:10" x14ac:dyDescent="0.25">
      <c r="A677" t="s">
        <v>2200</v>
      </c>
      <c r="B677">
        <v>4</v>
      </c>
      <c r="C677">
        <v>50330</v>
      </c>
      <c r="D677" t="s">
        <v>41</v>
      </c>
      <c r="E677" s="1">
        <v>42615</v>
      </c>
      <c r="F677" s="1">
        <v>42618</v>
      </c>
      <c r="G677" t="s">
        <v>9</v>
      </c>
      <c r="H677" t="s">
        <v>58</v>
      </c>
      <c r="I677">
        <v>3</v>
      </c>
      <c r="J677" s="2">
        <v>42614.392685185187</v>
      </c>
    </row>
    <row r="678" spans="1:10" x14ac:dyDescent="0.25">
      <c r="A678" t="s">
        <v>2275</v>
      </c>
      <c r="B678">
        <v>2</v>
      </c>
      <c r="C678">
        <v>50330</v>
      </c>
      <c r="D678" t="s">
        <v>41</v>
      </c>
      <c r="E678" s="1">
        <v>42650</v>
      </c>
      <c r="F678" s="1">
        <v>42653</v>
      </c>
      <c r="G678" t="s">
        <v>9</v>
      </c>
      <c r="H678" t="s">
        <v>21</v>
      </c>
      <c r="I678">
        <v>3</v>
      </c>
      <c r="J678" s="2">
        <v>42622.488483796296</v>
      </c>
    </row>
    <row r="679" spans="1:10" x14ac:dyDescent="0.25">
      <c r="A679" t="s">
        <v>2326</v>
      </c>
      <c r="B679">
        <v>3</v>
      </c>
      <c r="C679">
        <v>50330</v>
      </c>
      <c r="D679" t="s">
        <v>41</v>
      </c>
      <c r="E679" s="1">
        <v>42671</v>
      </c>
      <c r="F679" s="1">
        <v>42674</v>
      </c>
      <c r="G679" t="s">
        <v>9</v>
      </c>
      <c r="H679" t="s">
        <v>19</v>
      </c>
      <c r="I679">
        <v>3</v>
      </c>
      <c r="J679" s="2">
        <v>42626.467835648145</v>
      </c>
    </row>
    <row r="680" spans="1:10" x14ac:dyDescent="0.25">
      <c r="A680" t="s">
        <v>2391</v>
      </c>
      <c r="B680">
        <v>5</v>
      </c>
      <c r="C680">
        <v>50330</v>
      </c>
      <c r="D680" t="s">
        <v>41</v>
      </c>
      <c r="E680" s="1">
        <v>42643</v>
      </c>
      <c r="F680" s="1">
        <v>42645</v>
      </c>
      <c r="G680" t="s">
        <v>9</v>
      </c>
      <c r="H680" t="s">
        <v>23</v>
      </c>
      <c r="I680">
        <v>2</v>
      </c>
      <c r="J680" s="2">
        <v>42632.338287037041</v>
      </c>
    </row>
    <row r="681" spans="1:10" x14ac:dyDescent="0.25">
      <c r="A681" t="s">
        <v>2434</v>
      </c>
      <c r="B681">
        <v>2</v>
      </c>
      <c r="C681">
        <v>50330</v>
      </c>
      <c r="D681" t="s">
        <v>41</v>
      </c>
      <c r="E681" s="1">
        <v>42645</v>
      </c>
      <c r="F681" s="1">
        <v>42648</v>
      </c>
      <c r="G681" t="s">
        <v>9</v>
      </c>
      <c r="H681" t="s">
        <v>19</v>
      </c>
      <c r="I681">
        <v>3</v>
      </c>
      <c r="J681" s="2">
        <v>42636.464942129627</v>
      </c>
    </row>
    <row r="682" spans="1:10" x14ac:dyDescent="0.25">
      <c r="A682" t="s">
        <v>2444</v>
      </c>
      <c r="B682">
        <v>2</v>
      </c>
      <c r="C682">
        <v>50330</v>
      </c>
      <c r="D682" t="s">
        <v>41</v>
      </c>
      <c r="E682" s="1">
        <v>42712</v>
      </c>
      <c r="F682" s="1">
        <v>42715</v>
      </c>
      <c r="G682" t="s">
        <v>9</v>
      </c>
      <c r="H682" t="s">
        <v>19</v>
      </c>
      <c r="I682">
        <v>3</v>
      </c>
      <c r="J682" s="2">
        <v>42637.66302083333</v>
      </c>
    </row>
    <row r="683" spans="1:10" x14ac:dyDescent="0.25">
      <c r="A683" t="s">
        <v>2450</v>
      </c>
      <c r="B683">
        <v>2</v>
      </c>
      <c r="C683">
        <v>50330</v>
      </c>
      <c r="D683" t="s">
        <v>41</v>
      </c>
      <c r="E683" s="1">
        <v>42666</v>
      </c>
      <c r="F683" s="1">
        <v>42669</v>
      </c>
      <c r="G683" t="s">
        <v>9</v>
      </c>
      <c r="H683" t="s">
        <v>15</v>
      </c>
      <c r="I683">
        <v>3</v>
      </c>
      <c r="J683" s="2">
        <v>42638.785914351851</v>
      </c>
    </row>
    <row r="684" spans="1:10" x14ac:dyDescent="0.25">
      <c r="A684" t="s">
        <v>2473</v>
      </c>
      <c r="B684">
        <v>4</v>
      </c>
      <c r="C684">
        <v>50330</v>
      </c>
      <c r="D684" t="s">
        <v>41</v>
      </c>
      <c r="E684" s="1">
        <v>42660</v>
      </c>
      <c r="F684" s="1">
        <v>42664</v>
      </c>
      <c r="G684" t="s">
        <v>9</v>
      </c>
      <c r="H684" t="s">
        <v>23</v>
      </c>
      <c r="I684">
        <v>4</v>
      </c>
      <c r="J684" s="2">
        <v>42641.603055555555</v>
      </c>
    </row>
    <row r="685" spans="1:10" x14ac:dyDescent="0.25">
      <c r="A685" t="s">
        <v>2499</v>
      </c>
      <c r="B685">
        <v>5</v>
      </c>
      <c r="C685">
        <v>50330</v>
      </c>
      <c r="D685" t="s">
        <v>41</v>
      </c>
      <c r="E685" s="1">
        <v>42706</v>
      </c>
      <c r="F685" s="1">
        <v>42708</v>
      </c>
      <c r="G685" t="s">
        <v>9</v>
      </c>
      <c r="H685" t="s">
        <v>19</v>
      </c>
      <c r="I685">
        <v>2</v>
      </c>
      <c r="J685" s="2">
        <v>42644.745833333334</v>
      </c>
    </row>
    <row r="686" spans="1:10" x14ac:dyDescent="0.25">
      <c r="A686" t="s">
        <v>2540</v>
      </c>
      <c r="B686">
        <v>5</v>
      </c>
      <c r="C686">
        <v>50330</v>
      </c>
      <c r="D686" t="s">
        <v>41</v>
      </c>
      <c r="E686" s="1">
        <v>42656</v>
      </c>
      <c r="F686" s="1">
        <v>42659</v>
      </c>
      <c r="G686" t="s">
        <v>9</v>
      </c>
      <c r="H686" t="s">
        <v>58</v>
      </c>
      <c r="I686">
        <v>3</v>
      </c>
      <c r="J686" s="2">
        <v>42648.569756944446</v>
      </c>
    </row>
    <row r="687" spans="1:10" x14ac:dyDescent="0.25">
      <c r="A687" t="s">
        <v>2582</v>
      </c>
      <c r="B687">
        <v>4</v>
      </c>
      <c r="C687">
        <v>50330</v>
      </c>
      <c r="D687" t="s">
        <v>41</v>
      </c>
      <c r="E687" s="1">
        <v>42664</v>
      </c>
      <c r="F687" s="1">
        <v>42666</v>
      </c>
      <c r="G687" t="s">
        <v>9</v>
      </c>
      <c r="H687" t="s">
        <v>19</v>
      </c>
      <c r="I687">
        <v>2</v>
      </c>
      <c r="J687" s="2">
        <v>42654.856122685182</v>
      </c>
    </row>
    <row r="688" spans="1:10" x14ac:dyDescent="0.25">
      <c r="A688" t="s">
        <v>2599</v>
      </c>
      <c r="B688">
        <v>3</v>
      </c>
      <c r="C688">
        <v>50330</v>
      </c>
      <c r="D688" t="s">
        <v>41</v>
      </c>
      <c r="E688" s="1">
        <v>42683</v>
      </c>
      <c r="F688" s="1">
        <v>42688</v>
      </c>
      <c r="G688" t="s">
        <v>9</v>
      </c>
      <c r="H688" t="s">
        <v>19</v>
      </c>
      <c r="I688">
        <v>5</v>
      </c>
      <c r="J688" s="2">
        <v>42657.297164351854</v>
      </c>
    </row>
    <row r="689" spans="1:10" x14ac:dyDescent="0.25">
      <c r="A689" t="s">
        <v>2623</v>
      </c>
      <c r="B689">
        <v>2</v>
      </c>
      <c r="C689">
        <v>50330</v>
      </c>
      <c r="D689" t="s">
        <v>41</v>
      </c>
      <c r="E689" s="1">
        <v>42675</v>
      </c>
      <c r="F689" s="1">
        <v>42678</v>
      </c>
      <c r="G689" t="s">
        <v>9</v>
      </c>
      <c r="H689" t="s">
        <v>19</v>
      </c>
      <c r="I689">
        <v>3</v>
      </c>
      <c r="J689" s="2">
        <v>42660.696053240739</v>
      </c>
    </row>
    <row r="690" spans="1:10" x14ac:dyDescent="0.25">
      <c r="A690" t="s">
        <v>2726</v>
      </c>
      <c r="B690">
        <v>4</v>
      </c>
      <c r="C690">
        <v>50330</v>
      </c>
      <c r="D690" t="s">
        <v>41</v>
      </c>
      <c r="E690" s="1">
        <v>42678</v>
      </c>
      <c r="F690" s="1">
        <v>42680</v>
      </c>
      <c r="G690" t="s">
        <v>9</v>
      </c>
      <c r="H690" t="s">
        <v>19</v>
      </c>
      <c r="I690">
        <v>2</v>
      </c>
      <c r="J690" s="2">
        <v>42676.557824074072</v>
      </c>
    </row>
    <row r="691" spans="1:10" x14ac:dyDescent="0.25">
      <c r="A691" t="s">
        <v>2782</v>
      </c>
      <c r="B691">
        <v>6</v>
      </c>
      <c r="C691">
        <v>50330</v>
      </c>
      <c r="D691" t="s">
        <v>41</v>
      </c>
      <c r="E691" s="1">
        <v>42720</v>
      </c>
      <c r="F691" s="1">
        <v>42723</v>
      </c>
      <c r="G691" t="s">
        <v>9</v>
      </c>
      <c r="H691" t="s">
        <v>21</v>
      </c>
      <c r="I691">
        <v>3</v>
      </c>
      <c r="J691" s="2">
        <v>42688.640925925924</v>
      </c>
    </row>
    <row r="692" spans="1:10" x14ac:dyDescent="0.25">
      <c r="A692" t="s">
        <v>2790</v>
      </c>
      <c r="B692">
        <v>4</v>
      </c>
      <c r="C692">
        <v>50330</v>
      </c>
      <c r="D692" t="s">
        <v>41</v>
      </c>
      <c r="E692" s="1">
        <v>42700</v>
      </c>
      <c r="F692" s="1">
        <v>42704</v>
      </c>
      <c r="G692" t="s">
        <v>9</v>
      </c>
      <c r="H692" t="s">
        <v>19</v>
      </c>
      <c r="I692">
        <v>4</v>
      </c>
      <c r="J692" s="2">
        <v>42690.364305555559</v>
      </c>
    </row>
    <row r="693" spans="1:10" x14ac:dyDescent="0.25">
      <c r="A693" t="s">
        <v>2849</v>
      </c>
      <c r="B693">
        <v>2</v>
      </c>
      <c r="C693">
        <v>50330</v>
      </c>
      <c r="D693" t="s">
        <v>41</v>
      </c>
      <c r="E693" s="1">
        <v>42715</v>
      </c>
      <c r="F693" s="1">
        <v>42717</v>
      </c>
      <c r="G693" t="s">
        <v>9</v>
      </c>
      <c r="H693" t="s">
        <v>21</v>
      </c>
      <c r="I693">
        <v>2</v>
      </c>
      <c r="J693" s="2">
        <v>42702.379988425928</v>
      </c>
    </row>
    <row r="694" spans="1:10" x14ac:dyDescent="0.25">
      <c r="A694" t="s">
        <v>2857</v>
      </c>
      <c r="B694">
        <v>4</v>
      </c>
      <c r="C694">
        <v>50330</v>
      </c>
      <c r="D694" t="s">
        <v>41</v>
      </c>
      <c r="E694" s="1">
        <v>42725</v>
      </c>
      <c r="F694" s="1">
        <v>42730</v>
      </c>
      <c r="G694" t="s">
        <v>9</v>
      </c>
      <c r="H694" t="s">
        <v>19</v>
      </c>
      <c r="I694">
        <v>5</v>
      </c>
      <c r="J694" s="2">
        <v>42704.752627314818</v>
      </c>
    </row>
    <row r="695" spans="1:10" x14ac:dyDescent="0.25">
      <c r="A695" t="s">
        <v>2858</v>
      </c>
      <c r="B695">
        <v>4</v>
      </c>
      <c r="C695">
        <v>50330</v>
      </c>
      <c r="D695" t="s">
        <v>41</v>
      </c>
      <c r="E695" s="1">
        <v>42732</v>
      </c>
      <c r="F695" s="1">
        <v>42737</v>
      </c>
      <c r="G695" t="s">
        <v>9</v>
      </c>
      <c r="H695" t="s">
        <v>62</v>
      </c>
      <c r="I695">
        <v>5</v>
      </c>
      <c r="J695" s="2">
        <v>42704.872893518521</v>
      </c>
    </row>
    <row r="696" spans="1:10" x14ac:dyDescent="0.25">
      <c r="A696" t="s">
        <v>2877</v>
      </c>
      <c r="B696">
        <v>3</v>
      </c>
      <c r="C696">
        <v>50330</v>
      </c>
      <c r="D696" t="s">
        <v>41</v>
      </c>
      <c r="E696" s="1">
        <v>42730</v>
      </c>
      <c r="F696" s="1">
        <v>42732</v>
      </c>
      <c r="G696" t="s">
        <v>9</v>
      </c>
      <c r="H696" t="s">
        <v>19</v>
      </c>
      <c r="I696">
        <v>2</v>
      </c>
      <c r="J696" s="2">
        <v>42717.379687499997</v>
      </c>
    </row>
    <row r="697" spans="1:10" x14ac:dyDescent="0.25">
      <c r="A697" t="s">
        <v>122</v>
      </c>
      <c r="B697">
        <v>4</v>
      </c>
      <c r="C697">
        <v>50344</v>
      </c>
      <c r="D697" t="s">
        <v>42</v>
      </c>
      <c r="E697" s="1">
        <v>42371</v>
      </c>
      <c r="F697" s="1">
        <v>42373</v>
      </c>
      <c r="G697" t="s">
        <v>9</v>
      </c>
      <c r="H697" t="s">
        <v>19</v>
      </c>
      <c r="I697">
        <v>2</v>
      </c>
      <c r="J697" s="2">
        <v>42380.737847222219</v>
      </c>
    </row>
    <row r="698" spans="1:10" x14ac:dyDescent="0.25">
      <c r="A698" t="s">
        <v>139</v>
      </c>
      <c r="B698">
        <v>4</v>
      </c>
      <c r="C698">
        <v>50344</v>
      </c>
      <c r="D698" t="s">
        <v>42</v>
      </c>
      <c r="E698" s="1">
        <v>42488</v>
      </c>
      <c r="F698" s="1">
        <v>42492</v>
      </c>
      <c r="G698" t="s">
        <v>9</v>
      </c>
      <c r="H698" t="s">
        <v>21</v>
      </c>
      <c r="I698">
        <v>4</v>
      </c>
      <c r="J698" s="2">
        <v>42384.045868055553</v>
      </c>
    </row>
    <row r="699" spans="1:10" x14ac:dyDescent="0.25">
      <c r="A699" t="s">
        <v>230</v>
      </c>
      <c r="B699">
        <v>3</v>
      </c>
      <c r="C699">
        <v>50344</v>
      </c>
      <c r="D699" t="s">
        <v>42</v>
      </c>
      <c r="E699" s="1">
        <v>42404</v>
      </c>
      <c r="F699" s="1">
        <v>42407</v>
      </c>
      <c r="G699" t="s">
        <v>9</v>
      </c>
      <c r="H699" t="s">
        <v>23</v>
      </c>
      <c r="I699">
        <v>3</v>
      </c>
      <c r="J699" s="2">
        <v>42395.655289351853</v>
      </c>
    </row>
    <row r="700" spans="1:10" x14ac:dyDescent="0.25">
      <c r="A700" t="s">
        <v>323</v>
      </c>
      <c r="B700">
        <v>3</v>
      </c>
      <c r="C700">
        <v>50344</v>
      </c>
      <c r="D700" t="s">
        <v>42</v>
      </c>
      <c r="E700" s="1">
        <v>42409</v>
      </c>
      <c r="F700" s="1">
        <v>42414</v>
      </c>
      <c r="G700" t="s">
        <v>9</v>
      </c>
      <c r="H700" t="s">
        <v>10</v>
      </c>
      <c r="I700">
        <v>5</v>
      </c>
      <c r="J700" s="2">
        <v>42401.700613425928</v>
      </c>
    </row>
    <row r="701" spans="1:10" x14ac:dyDescent="0.25">
      <c r="A701" t="s">
        <v>376</v>
      </c>
      <c r="B701">
        <v>4</v>
      </c>
      <c r="C701">
        <v>50344</v>
      </c>
      <c r="D701" t="s">
        <v>42</v>
      </c>
      <c r="E701" s="1">
        <v>42426</v>
      </c>
      <c r="F701" s="1">
        <v>42428</v>
      </c>
      <c r="G701" t="s">
        <v>9</v>
      </c>
      <c r="H701" t="s">
        <v>23</v>
      </c>
      <c r="I701">
        <v>2</v>
      </c>
      <c r="J701" s="2">
        <v>42406.790138888886</v>
      </c>
    </row>
    <row r="702" spans="1:10" x14ac:dyDescent="0.25">
      <c r="A702" t="s">
        <v>448</v>
      </c>
      <c r="B702">
        <v>6</v>
      </c>
      <c r="C702">
        <v>50344</v>
      </c>
      <c r="D702" t="s">
        <v>42</v>
      </c>
      <c r="E702" s="1">
        <v>42497</v>
      </c>
      <c r="F702" s="1">
        <v>42501</v>
      </c>
      <c r="G702" t="s">
        <v>9</v>
      </c>
      <c r="H702" t="s">
        <v>19</v>
      </c>
      <c r="I702">
        <v>4</v>
      </c>
      <c r="J702" s="2">
        <v>42415.308240740742</v>
      </c>
    </row>
    <row r="703" spans="1:10" x14ac:dyDescent="0.25">
      <c r="A703" t="s">
        <v>461</v>
      </c>
      <c r="B703">
        <v>6</v>
      </c>
      <c r="C703">
        <v>50344</v>
      </c>
      <c r="D703" t="s">
        <v>42</v>
      </c>
      <c r="E703" s="1">
        <v>42461</v>
      </c>
      <c r="F703" s="1">
        <v>42463</v>
      </c>
      <c r="G703" t="s">
        <v>9</v>
      </c>
      <c r="H703" t="s">
        <v>21</v>
      </c>
      <c r="I703">
        <v>2</v>
      </c>
      <c r="J703" s="2">
        <v>42416.201817129629</v>
      </c>
    </row>
    <row r="704" spans="1:10" x14ac:dyDescent="0.25">
      <c r="A704" t="s">
        <v>487</v>
      </c>
      <c r="B704">
        <v>6</v>
      </c>
      <c r="C704">
        <v>50344</v>
      </c>
      <c r="D704" t="s">
        <v>42</v>
      </c>
      <c r="E704" s="1">
        <v>42524</v>
      </c>
      <c r="F704" s="1">
        <v>42526</v>
      </c>
      <c r="G704" t="s">
        <v>9</v>
      </c>
      <c r="H704" t="s">
        <v>19</v>
      </c>
      <c r="I704">
        <v>2</v>
      </c>
      <c r="J704" s="2">
        <v>42419.601111111115</v>
      </c>
    </row>
    <row r="705" spans="1:10" x14ac:dyDescent="0.25">
      <c r="A705" t="s">
        <v>491</v>
      </c>
      <c r="B705">
        <v>6</v>
      </c>
      <c r="C705">
        <v>50344</v>
      </c>
      <c r="D705" t="s">
        <v>42</v>
      </c>
      <c r="E705" s="1">
        <v>42495</v>
      </c>
      <c r="F705" s="1">
        <v>42497</v>
      </c>
      <c r="G705" t="s">
        <v>9</v>
      </c>
      <c r="H705" t="s">
        <v>19</v>
      </c>
      <c r="I705">
        <v>2</v>
      </c>
      <c r="J705" s="2">
        <v>42420.631898148145</v>
      </c>
    </row>
    <row r="706" spans="1:10" x14ac:dyDescent="0.25">
      <c r="A706" t="s">
        <v>648</v>
      </c>
      <c r="B706">
        <v>3</v>
      </c>
      <c r="C706">
        <v>50344</v>
      </c>
      <c r="D706" t="s">
        <v>42</v>
      </c>
      <c r="E706" s="1">
        <v>42453</v>
      </c>
      <c r="F706" s="1">
        <v>42455</v>
      </c>
      <c r="G706" t="s">
        <v>9</v>
      </c>
      <c r="H706" t="s">
        <v>19</v>
      </c>
      <c r="I706">
        <v>2</v>
      </c>
      <c r="J706" s="2">
        <v>42433.920925925922</v>
      </c>
    </row>
    <row r="707" spans="1:10" x14ac:dyDescent="0.25">
      <c r="A707" t="s">
        <v>677</v>
      </c>
      <c r="B707">
        <v>4</v>
      </c>
      <c r="C707">
        <v>50344</v>
      </c>
      <c r="D707" t="s">
        <v>42</v>
      </c>
      <c r="E707" s="1">
        <v>42463</v>
      </c>
      <c r="F707" s="1">
        <v>42466</v>
      </c>
      <c r="G707" t="s">
        <v>9</v>
      </c>
      <c r="H707" t="s">
        <v>23</v>
      </c>
      <c r="I707">
        <v>3</v>
      </c>
      <c r="J707" s="2">
        <v>42436.728032407409</v>
      </c>
    </row>
    <row r="708" spans="1:10" x14ac:dyDescent="0.25">
      <c r="A708" t="s">
        <v>683</v>
      </c>
      <c r="B708">
        <v>2</v>
      </c>
      <c r="C708">
        <v>50344</v>
      </c>
      <c r="D708" t="s">
        <v>42</v>
      </c>
      <c r="E708" s="1">
        <v>42438</v>
      </c>
      <c r="F708" s="1">
        <v>42453</v>
      </c>
      <c r="G708" t="s">
        <v>9</v>
      </c>
      <c r="H708" t="s">
        <v>21</v>
      </c>
      <c r="I708">
        <v>15</v>
      </c>
      <c r="J708" s="2">
        <v>42437.397256944445</v>
      </c>
    </row>
    <row r="709" spans="1:10" x14ac:dyDescent="0.25">
      <c r="A709" t="s">
        <v>724</v>
      </c>
      <c r="B709">
        <v>3</v>
      </c>
      <c r="C709">
        <v>50344</v>
      </c>
      <c r="D709" t="s">
        <v>42</v>
      </c>
      <c r="E709" s="1">
        <v>42455</v>
      </c>
      <c r="F709" s="1">
        <v>42458</v>
      </c>
      <c r="G709" t="s">
        <v>9</v>
      </c>
      <c r="H709" t="s">
        <v>23</v>
      </c>
      <c r="I709">
        <v>3</v>
      </c>
      <c r="J709" s="2">
        <v>42439.978877314818</v>
      </c>
    </row>
    <row r="710" spans="1:10" x14ac:dyDescent="0.25">
      <c r="A710" t="s">
        <v>748</v>
      </c>
      <c r="B710">
        <v>6</v>
      </c>
      <c r="C710">
        <v>50344</v>
      </c>
      <c r="D710" t="s">
        <v>42</v>
      </c>
      <c r="E710" s="1">
        <v>42502</v>
      </c>
      <c r="F710" s="1">
        <v>42505</v>
      </c>
      <c r="G710" t="s">
        <v>9</v>
      </c>
      <c r="H710" t="s">
        <v>21</v>
      </c>
      <c r="I710">
        <v>3</v>
      </c>
      <c r="J710" s="2">
        <v>42444.362326388888</v>
      </c>
    </row>
    <row r="711" spans="1:10" x14ac:dyDescent="0.25">
      <c r="A711" t="s">
        <v>784</v>
      </c>
      <c r="B711">
        <v>5</v>
      </c>
      <c r="C711">
        <v>50344</v>
      </c>
      <c r="D711" t="s">
        <v>42</v>
      </c>
      <c r="E711" s="1">
        <v>42518</v>
      </c>
      <c r="F711" s="1">
        <v>42523</v>
      </c>
      <c r="G711" t="s">
        <v>9</v>
      </c>
      <c r="H711" t="s">
        <v>19</v>
      </c>
      <c r="I711">
        <v>5</v>
      </c>
      <c r="J711" s="2">
        <v>42447.51390046296</v>
      </c>
    </row>
    <row r="712" spans="1:10" x14ac:dyDescent="0.25">
      <c r="A712" t="s">
        <v>872</v>
      </c>
      <c r="B712">
        <v>4</v>
      </c>
      <c r="C712">
        <v>50344</v>
      </c>
      <c r="D712" t="s">
        <v>42</v>
      </c>
      <c r="E712" s="1">
        <v>42545</v>
      </c>
      <c r="F712" s="1">
        <v>42547</v>
      </c>
      <c r="G712" t="s">
        <v>9</v>
      </c>
      <c r="H712" t="s">
        <v>21</v>
      </c>
      <c r="I712">
        <v>2</v>
      </c>
      <c r="J712" s="2">
        <v>42460.297847222224</v>
      </c>
    </row>
    <row r="713" spans="1:10" x14ac:dyDescent="0.25">
      <c r="A713" t="s">
        <v>879</v>
      </c>
      <c r="B713">
        <v>4</v>
      </c>
      <c r="C713">
        <v>50344</v>
      </c>
      <c r="D713" t="s">
        <v>42</v>
      </c>
      <c r="E713" s="1">
        <v>42510</v>
      </c>
      <c r="F713" s="1">
        <v>42512</v>
      </c>
      <c r="G713" t="s">
        <v>9</v>
      </c>
      <c r="H713" t="s">
        <v>12</v>
      </c>
      <c r="I713">
        <v>2</v>
      </c>
      <c r="J713" s="2">
        <v>42461.30228009259</v>
      </c>
    </row>
    <row r="714" spans="1:10" x14ac:dyDescent="0.25">
      <c r="A714" t="s">
        <v>894</v>
      </c>
      <c r="B714">
        <v>2</v>
      </c>
      <c r="C714">
        <v>50344</v>
      </c>
      <c r="D714" t="s">
        <v>42</v>
      </c>
      <c r="E714" s="1">
        <v>42492</v>
      </c>
      <c r="F714" s="1">
        <v>42495</v>
      </c>
      <c r="G714" t="s">
        <v>9</v>
      </c>
      <c r="H714" t="s">
        <v>23</v>
      </c>
      <c r="I714">
        <v>3</v>
      </c>
      <c r="J714" s="2">
        <v>42463.678796296299</v>
      </c>
    </row>
    <row r="715" spans="1:10" x14ac:dyDescent="0.25">
      <c r="A715" t="s">
        <v>898</v>
      </c>
      <c r="B715">
        <v>4</v>
      </c>
      <c r="C715">
        <v>50344</v>
      </c>
      <c r="D715" t="s">
        <v>42</v>
      </c>
      <c r="E715" s="1">
        <v>42468</v>
      </c>
      <c r="F715" s="1">
        <v>42470</v>
      </c>
      <c r="G715" t="s">
        <v>9</v>
      </c>
      <c r="H715" t="s">
        <v>23</v>
      </c>
      <c r="I715">
        <v>2</v>
      </c>
      <c r="J715" s="2">
        <v>42464.40960648148</v>
      </c>
    </row>
    <row r="716" spans="1:10" x14ac:dyDescent="0.25">
      <c r="A716" t="s">
        <v>908</v>
      </c>
      <c r="B716">
        <v>5</v>
      </c>
      <c r="C716">
        <v>50344</v>
      </c>
      <c r="D716" t="s">
        <v>42</v>
      </c>
      <c r="E716" s="1">
        <v>42470</v>
      </c>
      <c r="F716" s="1">
        <v>42475</v>
      </c>
      <c r="G716" t="s">
        <v>9</v>
      </c>
      <c r="H716" t="s">
        <v>19</v>
      </c>
      <c r="I716">
        <v>5</v>
      </c>
      <c r="J716" s="2">
        <v>42465.760520833333</v>
      </c>
    </row>
    <row r="717" spans="1:10" x14ac:dyDescent="0.25">
      <c r="A717" t="s">
        <v>926</v>
      </c>
      <c r="B717">
        <v>3</v>
      </c>
      <c r="C717">
        <v>50344</v>
      </c>
      <c r="D717" t="s">
        <v>42</v>
      </c>
      <c r="E717" s="1">
        <v>42561</v>
      </c>
      <c r="F717" s="1">
        <v>42566</v>
      </c>
      <c r="G717" t="s">
        <v>9</v>
      </c>
      <c r="H717" t="s">
        <v>19</v>
      </c>
      <c r="I717">
        <v>5</v>
      </c>
      <c r="J717" s="2">
        <v>42467.472291666665</v>
      </c>
    </row>
    <row r="718" spans="1:10" x14ac:dyDescent="0.25">
      <c r="A718" t="s">
        <v>935</v>
      </c>
      <c r="B718">
        <v>6</v>
      </c>
      <c r="C718">
        <v>50344</v>
      </c>
      <c r="D718" t="s">
        <v>42</v>
      </c>
      <c r="E718" s="1">
        <v>42505</v>
      </c>
      <c r="F718" s="1">
        <v>42507</v>
      </c>
      <c r="G718" t="s">
        <v>9</v>
      </c>
      <c r="H718" t="s">
        <v>23</v>
      </c>
      <c r="I718">
        <v>2</v>
      </c>
      <c r="J718" s="2">
        <v>42467.857939814814</v>
      </c>
    </row>
    <row r="719" spans="1:10" x14ac:dyDescent="0.25">
      <c r="A719" t="s">
        <v>941</v>
      </c>
      <c r="B719">
        <v>5</v>
      </c>
      <c r="C719">
        <v>50344</v>
      </c>
      <c r="D719" t="s">
        <v>42</v>
      </c>
      <c r="E719" s="1">
        <v>42482</v>
      </c>
      <c r="F719" s="1">
        <v>42484</v>
      </c>
      <c r="G719" t="s">
        <v>9</v>
      </c>
      <c r="H719" t="s">
        <v>23</v>
      </c>
      <c r="I719">
        <v>2</v>
      </c>
      <c r="J719" s="2">
        <v>42468.666192129633</v>
      </c>
    </row>
    <row r="720" spans="1:10" x14ac:dyDescent="0.25">
      <c r="A720" t="s">
        <v>952</v>
      </c>
      <c r="B720">
        <v>6</v>
      </c>
      <c r="C720">
        <v>50344</v>
      </c>
      <c r="D720" t="s">
        <v>42</v>
      </c>
      <c r="E720" s="1">
        <v>42555</v>
      </c>
      <c r="F720" s="1">
        <v>42558</v>
      </c>
      <c r="G720" t="s">
        <v>9</v>
      </c>
      <c r="H720" t="s">
        <v>23</v>
      </c>
      <c r="I720">
        <v>3</v>
      </c>
      <c r="J720" s="2">
        <v>42469.883923611109</v>
      </c>
    </row>
    <row r="721" spans="1:10" x14ac:dyDescent="0.25">
      <c r="A721" t="s">
        <v>1013</v>
      </c>
      <c r="B721">
        <v>4</v>
      </c>
      <c r="C721">
        <v>50344</v>
      </c>
      <c r="D721" t="s">
        <v>42</v>
      </c>
      <c r="E721" s="1">
        <v>42475</v>
      </c>
      <c r="F721" s="1">
        <v>42477</v>
      </c>
      <c r="G721" t="s">
        <v>9</v>
      </c>
      <c r="H721" t="s">
        <v>19</v>
      </c>
      <c r="I721">
        <v>2</v>
      </c>
      <c r="J721" s="2">
        <v>42474.483124999999</v>
      </c>
    </row>
    <row r="722" spans="1:10" x14ac:dyDescent="0.25">
      <c r="A722" t="s">
        <v>1020</v>
      </c>
      <c r="B722">
        <v>3</v>
      </c>
      <c r="C722">
        <v>50344</v>
      </c>
      <c r="D722" t="s">
        <v>42</v>
      </c>
      <c r="E722" s="1">
        <v>42484</v>
      </c>
      <c r="F722" s="1">
        <v>42488</v>
      </c>
      <c r="G722" t="s">
        <v>9</v>
      </c>
      <c r="H722" t="s">
        <v>23</v>
      </c>
      <c r="I722">
        <v>4</v>
      </c>
      <c r="J722" s="2">
        <v>42474.860497685186</v>
      </c>
    </row>
    <row r="723" spans="1:10" x14ac:dyDescent="0.25">
      <c r="A723" t="s">
        <v>1045</v>
      </c>
      <c r="B723">
        <v>3</v>
      </c>
      <c r="C723">
        <v>50344</v>
      </c>
      <c r="D723" t="s">
        <v>42</v>
      </c>
      <c r="E723" s="1">
        <v>42477</v>
      </c>
      <c r="F723" s="1">
        <v>42482</v>
      </c>
      <c r="G723" t="s">
        <v>9</v>
      </c>
      <c r="H723" t="s">
        <v>23</v>
      </c>
      <c r="I723">
        <v>5</v>
      </c>
      <c r="J723" s="2">
        <v>42477.560891203706</v>
      </c>
    </row>
    <row r="724" spans="1:10" x14ac:dyDescent="0.25">
      <c r="A724" t="s">
        <v>1058</v>
      </c>
      <c r="B724">
        <v>3</v>
      </c>
      <c r="C724">
        <v>50344</v>
      </c>
      <c r="D724" t="s">
        <v>42</v>
      </c>
      <c r="E724" s="1">
        <v>42513</v>
      </c>
      <c r="F724" s="1">
        <v>42518</v>
      </c>
      <c r="G724" t="s">
        <v>9</v>
      </c>
      <c r="H724" t="s">
        <v>23</v>
      </c>
      <c r="I724">
        <v>5</v>
      </c>
      <c r="J724" s="2">
        <v>42478.460439814815</v>
      </c>
    </row>
    <row r="725" spans="1:10" x14ac:dyDescent="0.25">
      <c r="A725" t="s">
        <v>1140</v>
      </c>
      <c r="B725">
        <v>6</v>
      </c>
      <c r="C725">
        <v>50344</v>
      </c>
      <c r="D725" t="s">
        <v>42</v>
      </c>
      <c r="E725" s="1">
        <v>42653</v>
      </c>
      <c r="F725" s="1">
        <v>42656</v>
      </c>
      <c r="G725" t="s">
        <v>9</v>
      </c>
      <c r="H725" t="s">
        <v>21</v>
      </c>
      <c r="I725">
        <v>3</v>
      </c>
      <c r="J725" s="2">
        <v>42487.390023148146</v>
      </c>
    </row>
    <row r="726" spans="1:10" x14ac:dyDescent="0.25">
      <c r="A726" t="s">
        <v>1161</v>
      </c>
      <c r="B726">
        <v>2</v>
      </c>
      <c r="C726">
        <v>50344</v>
      </c>
      <c r="D726" t="s">
        <v>42</v>
      </c>
      <c r="E726" s="1">
        <v>42541</v>
      </c>
      <c r="F726" s="1">
        <v>42544</v>
      </c>
      <c r="G726" t="s">
        <v>9</v>
      </c>
      <c r="H726" t="s">
        <v>23</v>
      </c>
      <c r="I726">
        <v>3</v>
      </c>
      <c r="J726" s="2">
        <v>42488.728773148148</v>
      </c>
    </row>
    <row r="727" spans="1:10" x14ac:dyDescent="0.25">
      <c r="A727" t="s">
        <v>1243</v>
      </c>
      <c r="B727">
        <v>2</v>
      </c>
      <c r="C727">
        <v>50344</v>
      </c>
      <c r="D727" t="s">
        <v>42</v>
      </c>
      <c r="E727" s="1">
        <v>42536</v>
      </c>
      <c r="F727" s="1">
        <v>42539</v>
      </c>
      <c r="G727" t="s">
        <v>9</v>
      </c>
      <c r="H727" t="s">
        <v>963</v>
      </c>
      <c r="I727">
        <v>3</v>
      </c>
      <c r="J727" s="2">
        <v>42500.753854166665</v>
      </c>
    </row>
    <row r="728" spans="1:10" x14ac:dyDescent="0.25">
      <c r="A728" t="s">
        <v>1274</v>
      </c>
      <c r="B728">
        <v>5</v>
      </c>
      <c r="C728">
        <v>50344</v>
      </c>
      <c r="D728" t="s">
        <v>42</v>
      </c>
      <c r="E728" s="1">
        <v>42566</v>
      </c>
      <c r="F728" s="1">
        <v>42568</v>
      </c>
      <c r="G728" t="s">
        <v>9</v>
      </c>
      <c r="H728" t="s">
        <v>19</v>
      </c>
      <c r="I728">
        <v>2</v>
      </c>
      <c r="J728" s="2">
        <v>42506.215902777774</v>
      </c>
    </row>
    <row r="729" spans="1:10" x14ac:dyDescent="0.25">
      <c r="A729" t="s">
        <v>1291</v>
      </c>
      <c r="B729">
        <v>2</v>
      </c>
      <c r="C729">
        <v>50344</v>
      </c>
      <c r="D729" t="s">
        <v>42</v>
      </c>
      <c r="E729" s="1">
        <v>42637</v>
      </c>
      <c r="F729" s="1">
        <v>42643</v>
      </c>
      <c r="G729" t="s">
        <v>9</v>
      </c>
      <c r="H729" t="s">
        <v>21</v>
      </c>
      <c r="I729">
        <v>6</v>
      </c>
      <c r="J729" s="2">
        <v>42507.514594907407</v>
      </c>
    </row>
    <row r="730" spans="1:10" x14ac:dyDescent="0.25">
      <c r="A730" t="s">
        <v>1352</v>
      </c>
      <c r="B730">
        <v>6</v>
      </c>
      <c r="C730">
        <v>50344</v>
      </c>
      <c r="D730" t="s">
        <v>42</v>
      </c>
      <c r="E730" s="1">
        <v>42531</v>
      </c>
      <c r="F730" s="1">
        <v>42533</v>
      </c>
      <c r="G730" t="s">
        <v>9</v>
      </c>
      <c r="H730" t="s">
        <v>19</v>
      </c>
      <c r="I730">
        <v>2</v>
      </c>
      <c r="J730" s="2">
        <v>42513.725706018522</v>
      </c>
    </row>
    <row r="731" spans="1:10" x14ac:dyDescent="0.25">
      <c r="A731" t="s">
        <v>1403</v>
      </c>
      <c r="B731">
        <v>4</v>
      </c>
      <c r="C731">
        <v>50344</v>
      </c>
      <c r="D731" t="s">
        <v>42</v>
      </c>
      <c r="E731" s="1">
        <v>42527</v>
      </c>
      <c r="F731" s="1">
        <v>42530</v>
      </c>
      <c r="G731" t="s">
        <v>9</v>
      </c>
      <c r="H731" t="s">
        <v>21</v>
      </c>
      <c r="I731">
        <v>3</v>
      </c>
      <c r="J731" s="2">
        <v>42520.283541666664</v>
      </c>
    </row>
    <row r="732" spans="1:10" x14ac:dyDescent="0.25">
      <c r="A732" t="s">
        <v>1407</v>
      </c>
      <c r="B732">
        <v>4</v>
      </c>
      <c r="C732">
        <v>50344</v>
      </c>
      <c r="D732" t="s">
        <v>42</v>
      </c>
      <c r="E732" s="1">
        <v>42547</v>
      </c>
      <c r="F732" s="1">
        <v>42551</v>
      </c>
      <c r="G732" t="s">
        <v>9</v>
      </c>
      <c r="H732" t="s">
        <v>19</v>
      </c>
      <c r="I732">
        <v>4</v>
      </c>
      <c r="J732" s="2">
        <v>42521.295324074075</v>
      </c>
    </row>
    <row r="733" spans="1:10" x14ac:dyDescent="0.25">
      <c r="A733" t="s">
        <v>1543</v>
      </c>
      <c r="B733">
        <v>5</v>
      </c>
      <c r="C733">
        <v>50344</v>
      </c>
      <c r="D733" t="s">
        <v>42</v>
      </c>
      <c r="E733" s="1">
        <v>42574</v>
      </c>
      <c r="F733" s="1">
        <v>42577</v>
      </c>
      <c r="G733" t="s">
        <v>9</v>
      </c>
      <c r="H733" t="s">
        <v>23</v>
      </c>
      <c r="I733">
        <v>3</v>
      </c>
      <c r="J733" s="2">
        <v>42541.897291666668</v>
      </c>
    </row>
    <row r="734" spans="1:10" x14ac:dyDescent="0.25">
      <c r="A734" t="s">
        <v>1561</v>
      </c>
      <c r="B734">
        <v>3</v>
      </c>
      <c r="C734">
        <v>50344</v>
      </c>
      <c r="D734" t="s">
        <v>42</v>
      </c>
      <c r="E734" s="1">
        <v>42570</v>
      </c>
      <c r="F734" s="1">
        <v>42574</v>
      </c>
      <c r="G734" t="s">
        <v>9</v>
      </c>
      <c r="H734" t="s">
        <v>23</v>
      </c>
      <c r="I734">
        <v>4</v>
      </c>
      <c r="J734" s="2">
        <v>42545.335266203707</v>
      </c>
    </row>
    <row r="735" spans="1:10" x14ac:dyDescent="0.25">
      <c r="A735" t="s">
        <v>1589</v>
      </c>
      <c r="B735">
        <v>4</v>
      </c>
      <c r="C735">
        <v>50344</v>
      </c>
      <c r="D735" t="s">
        <v>42</v>
      </c>
      <c r="E735" s="1">
        <v>42594</v>
      </c>
      <c r="F735" s="1">
        <v>42597</v>
      </c>
      <c r="G735" t="s">
        <v>9</v>
      </c>
      <c r="H735" t="s">
        <v>23</v>
      </c>
      <c r="I735">
        <v>3</v>
      </c>
      <c r="J735" s="2">
        <v>42550.459143518521</v>
      </c>
    </row>
    <row r="736" spans="1:10" x14ac:dyDescent="0.25">
      <c r="A736" t="s">
        <v>1636</v>
      </c>
      <c r="B736">
        <v>6</v>
      </c>
      <c r="C736">
        <v>50344</v>
      </c>
      <c r="D736" t="s">
        <v>42</v>
      </c>
      <c r="E736" s="1">
        <v>42559</v>
      </c>
      <c r="F736" s="1">
        <v>42561</v>
      </c>
      <c r="G736" t="s">
        <v>9</v>
      </c>
      <c r="H736" t="s">
        <v>19</v>
      </c>
      <c r="I736">
        <v>2</v>
      </c>
      <c r="J736" s="2">
        <v>42555.480925925927</v>
      </c>
    </row>
    <row r="737" spans="1:10" x14ac:dyDescent="0.25">
      <c r="A737" t="s">
        <v>1688</v>
      </c>
      <c r="B737">
        <v>4</v>
      </c>
      <c r="C737">
        <v>50344</v>
      </c>
      <c r="D737" t="s">
        <v>42</v>
      </c>
      <c r="E737" s="1">
        <v>42587</v>
      </c>
      <c r="F737" s="1">
        <v>42589</v>
      </c>
      <c r="G737" t="s">
        <v>9</v>
      </c>
      <c r="H737" t="s">
        <v>23</v>
      </c>
      <c r="I737">
        <v>2</v>
      </c>
      <c r="J737" s="2">
        <v>42560.786006944443</v>
      </c>
    </row>
    <row r="738" spans="1:10" x14ac:dyDescent="0.25">
      <c r="A738" t="s">
        <v>1731</v>
      </c>
      <c r="B738">
        <v>5</v>
      </c>
      <c r="C738">
        <v>50344</v>
      </c>
      <c r="D738" t="s">
        <v>42</v>
      </c>
      <c r="E738" s="1">
        <v>42568</v>
      </c>
      <c r="F738" s="1">
        <v>42570</v>
      </c>
      <c r="G738" t="s">
        <v>9</v>
      </c>
      <c r="H738" t="s">
        <v>19</v>
      </c>
      <c r="I738">
        <v>2</v>
      </c>
      <c r="J738" s="2">
        <v>42567.841851851852</v>
      </c>
    </row>
    <row r="739" spans="1:10" x14ac:dyDescent="0.25">
      <c r="A739" t="s">
        <v>1776</v>
      </c>
      <c r="B739">
        <v>4</v>
      </c>
      <c r="C739">
        <v>50344</v>
      </c>
      <c r="D739" t="s">
        <v>42</v>
      </c>
      <c r="E739" s="1">
        <v>42579</v>
      </c>
      <c r="F739" s="1">
        <v>42582</v>
      </c>
      <c r="G739" t="s">
        <v>9</v>
      </c>
      <c r="H739" t="s">
        <v>58</v>
      </c>
      <c r="I739">
        <v>3</v>
      </c>
      <c r="J739" s="2">
        <v>42572.781574074077</v>
      </c>
    </row>
    <row r="740" spans="1:10" x14ac:dyDescent="0.25">
      <c r="A740" t="s">
        <v>1801</v>
      </c>
      <c r="B740">
        <v>2</v>
      </c>
      <c r="C740">
        <v>50344</v>
      </c>
      <c r="D740" t="s">
        <v>42</v>
      </c>
      <c r="E740" s="1">
        <v>42582</v>
      </c>
      <c r="F740" s="1">
        <v>42585</v>
      </c>
      <c r="G740" t="s">
        <v>9</v>
      </c>
      <c r="H740" t="s">
        <v>23</v>
      </c>
      <c r="I740">
        <v>3</v>
      </c>
      <c r="J740" s="2">
        <v>42574.604189814818</v>
      </c>
    </row>
    <row r="741" spans="1:10" x14ac:dyDescent="0.25">
      <c r="A741" t="s">
        <v>1816</v>
      </c>
      <c r="B741">
        <v>2</v>
      </c>
      <c r="C741">
        <v>50344</v>
      </c>
      <c r="D741" t="s">
        <v>42</v>
      </c>
      <c r="E741" s="1">
        <v>42585</v>
      </c>
      <c r="F741" s="1">
        <v>42587</v>
      </c>
      <c r="G741" t="s">
        <v>9</v>
      </c>
      <c r="H741" t="s">
        <v>23</v>
      </c>
      <c r="I741">
        <v>2</v>
      </c>
      <c r="J741" s="2">
        <v>42575.698773148149</v>
      </c>
    </row>
    <row r="742" spans="1:10" x14ac:dyDescent="0.25">
      <c r="A742" t="s">
        <v>1841</v>
      </c>
      <c r="B742">
        <v>5</v>
      </c>
      <c r="C742">
        <v>50344</v>
      </c>
      <c r="D742" t="s">
        <v>42</v>
      </c>
      <c r="E742" s="1">
        <v>42578</v>
      </c>
      <c r="F742" s="1">
        <v>42579</v>
      </c>
      <c r="G742" t="s">
        <v>9</v>
      </c>
      <c r="H742" t="s">
        <v>23</v>
      </c>
      <c r="I742">
        <v>1</v>
      </c>
      <c r="J742" s="2">
        <v>42576.820879629631</v>
      </c>
    </row>
    <row r="743" spans="1:10" x14ac:dyDescent="0.25">
      <c r="A743" t="s">
        <v>1232</v>
      </c>
      <c r="B743">
        <v>6</v>
      </c>
      <c r="C743">
        <v>50344</v>
      </c>
      <c r="D743" t="s">
        <v>42</v>
      </c>
      <c r="E743" s="1">
        <v>42589</v>
      </c>
      <c r="F743" s="1">
        <v>42592</v>
      </c>
      <c r="G743" t="s">
        <v>9</v>
      </c>
      <c r="H743" t="s">
        <v>19</v>
      </c>
      <c r="I743">
        <v>3</v>
      </c>
      <c r="J743" s="2">
        <v>42589.534872685188</v>
      </c>
    </row>
    <row r="744" spans="1:10" x14ac:dyDescent="0.25">
      <c r="A744" t="s">
        <v>1989</v>
      </c>
      <c r="B744">
        <v>3</v>
      </c>
      <c r="C744">
        <v>50344</v>
      </c>
      <c r="D744" t="s">
        <v>42</v>
      </c>
      <c r="E744" s="1">
        <v>42631</v>
      </c>
      <c r="F744" s="1">
        <v>42637</v>
      </c>
      <c r="G744" t="s">
        <v>9</v>
      </c>
      <c r="H744" t="s">
        <v>10</v>
      </c>
      <c r="I744">
        <v>6</v>
      </c>
      <c r="J744" s="2">
        <v>42592.596226851849</v>
      </c>
    </row>
    <row r="745" spans="1:10" x14ac:dyDescent="0.25">
      <c r="A745" t="s">
        <v>1994</v>
      </c>
      <c r="B745">
        <v>3</v>
      </c>
      <c r="C745">
        <v>50344</v>
      </c>
      <c r="D745" t="s">
        <v>42</v>
      </c>
      <c r="E745" s="1">
        <v>42622</v>
      </c>
      <c r="F745" s="1">
        <v>42629</v>
      </c>
      <c r="G745" t="s">
        <v>9</v>
      </c>
      <c r="H745" t="s">
        <v>19</v>
      </c>
      <c r="I745">
        <v>7</v>
      </c>
      <c r="J745" s="2">
        <v>42593.244814814818</v>
      </c>
    </row>
    <row r="746" spans="1:10" x14ac:dyDescent="0.25">
      <c r="A746" t="s">
        <v>2011</v>
      </c>
      <c r="B746">
        <v>3</v>
      </c>
      <c r="C746">
        <v>50344</v>
      </c>
      <c r="D746" t="s">
        <v>42</v>
      </c>
      <c r="E746" s="1">
        <v>42598</v>
      </c>
      <c r="F746" s="1">
        <v>42603</v>
      </c>
      <c r="G746" t="s">
        <v>9</v>
      </c>
      <c r="H746" t="s">
        <v>23</v>
      </c>
      <c r="I746">
        <v>5</v>
      </c>
      <c r="J746" s="2">
        <v>42594.757175925923</v>
      </c>
    </row>
    <row r="747" spans="1:10" x14ac:dyDescent="0.25">
      <c r="A747" t="s">
        <v>2050</v>
      </c>
      <c r="B747">
        <v>6</v>
      </c>
      <c r="C747">
        <v>50344</v>
      </c>
      <c r="D747" t="s">
        <v>42</v>
      </c>
      <c r="E747" s="1">
        <v>42629</v>
      </c>
      <c r="F747" s="1">
        <v>42631</v>
      </c>
      <c r="G747" t="s">
        <v>9</v>
      </c>
      <c r="H747" t="s">
        <v>23</v>
      </c>
      <c r="I747">
        <v>2</v>
      </c>
      <c r="J747" s="2">
        <v>42598.583738425928</v>
      </c>
    </row>
    <row r="748" spans="1:10" x14ac:dyDescent="0.25">
      <c r="A748" t="s">
        <v>2060</v>
      </c>
      <c r="B748">
        <v>5</v>
      </c>
      <c r="C748">
        <v>50344</v>
      </c>
      <c r="D748" t="s">
        <v>42</v>
      </c>
      <c r="E748" s="1">
        <v>42605</v>
      </c>
      <c r="F748" s="1">
        <v>42611</v>
      </c>
      <c r="G748" t="s">
        <v>9</v>
      </c>
      <c r="H748" t="s">
        <v>23</v>
      </c>
      <c r="I748">
        <v>6</v>
      </c>
      <c r="J748" s="2">
        <v>42599.258090277777</v>
      </c>
    </row>
    <row r="749" spans="1:10" x14ac:dyDescent="0.25">
      <c r="A749" t="s">
        <v>2171</v>
      </c>
      <c r="B749">
        <v>3</v>
      </c>
      <c r="C749">
        <v>50344</v>
      </c>
      <c r="D749" t="s">
        <v>42</v>
      </c>
      <c r="E749" s="1">
        <v>42614</v>
      </c>
      <c r="F749" s="1">
        <v>42621</v>
      </c>
      <c r="G749" t="s">
        <v>9</v>
      </c>
      <c r="H749" t="s">
        <v>19</v>
      </c>
      <c r="I749">
        <v>7</v>
      </c>
      <c r="J749" s="2">
        <v>42611.31826388889</v>
      </c>
    </row>
    <row r="750" spans="1:10" x14ac:dyDescent="0.25">
      <c r="A750" t="s">
        <v>2233</v>
      </c>
      <c r="B750">
        <v>4</v>
      </c>
      <c r="C750">
        <v>50344</v>
      </c>
      <c r="D750" t="s">
        <v>42</v>
      </c>
      <c r="E750" s="1">
        <v>42677</v>
      </c>
      <c r="F750" s="1">
        <v>42680</v>
      </c>
      <c r="G750" t="s">
        <v>9</v>
      </c>
      <c r="H750" t="s">
        <v>15</v>
      </c>
      <c r="I750">
        <v>3</v>
      </c>
      <c r="J750" s="2">
        <v>42619.493831018517</v>
      </c>
    </row>
    <row r="751" spans="1:10" x14ac:dyDescent="0.25">
      <c r="A751" t="s">
        <v>2250</v>
      </c>
      <c r="B751">
        <v>1</v>
      </c>
      <c r="C751">
        <v>50344</v>
      </c>
      <c r="D751" t="s">
        <v>42</v>
      </c>
      <c r="E751" s="1">
        <v>42621</v>
      </c>
      <c r="F751" s="1">
        <v>42622</v>
      </c>
      <c r="G751" t="s">
        <v>9</v>
      </c>
      <c r="H751" t="s">
        <v>21</v>
      </c>
      <c r="I751">
        <v>1</v>
      </c>
      <c r="J751" s="2">
        <v>42620.663078703707</v>
      </c>
    </row>
    <row r="752" spans="1:10" x14ac:dyDescent="0.25">
      <c r="A752" t="s">
        <v>2261</v>
      </c>
      <c r="B752">
        <v>5</v>
      </c>
      <c r="C752">
        <v>50344</v>
      </c>
      <c r="D752" t="s">
        <v>42</v>
      </c>
      <c r="E752" s="1">
        <v>42691</v>
      </c>
      <c r="F752" s="1">
        <v>42694</v>
      </c>
      <c r="G752" t="s">
        <v>9</v>
      </c>
      <c r="H752" t="s">
        <v>19</v>
      </c>
      <c r="I752">
        <v>3</v>
      </c>
      <c r="J752" s="2">
        <v>42621.427002314813</v>
      </c>
    </row>
    <row r="753" spans="1:10" x14ac:dyDescent="0.25">
      <c r="A753" t="s">
        <v>2270</v>
      </c>
      <c r="B753">
        <v>2</v>
      </c>
      <c r="C753">
        <v>50344</v>
      </c>
      <c r="D753" t="s">
        <v>42</v>
      </c>
      <c r="E753" s="1">
        <v>42643</v>
      </c>
      <c r="F753" s="1">
        <v>42648</v>
      </c>
      <c r="G753" t="s">
        <v>9</v>
      </c>
      <c r="H753" t="s">
        <v>23</v>
      </c>
      <c r="I753">
        <v>5</v>
      </c>
      <c r="J753" s="2">
        <v>42622.291134259256</v>
      </c>
    </row>
    <row r="754" spans="1:10" x14ac:dyDescent="0.25">
      <c r="A754" t="s">
        <v>2302</v>
      </c>
      <c r="B754">
        <v>8</v>
      </c>
      <c r="C754">
        <v>50344</v>
      </c>
      <c r="D754" t="s">
        <v>42</v>
      </c>
      <c r="E754" s="1">
        <v>42657</v>
      </c>
      <c r="F754" s="1">
        <v>42659</v>
      </c>
      <c r="G754" t="s">
        <v>9</v>
      </c>
      <c r="H754" t="s">
        <v>21</v>
      </c>
      <c r="I754">
        <v>2</v>
      </c>
      <c r="J754" s="2">
        <v>42625.274525462963</v>
      </c>
    </row>
    <row r="755" spans="1:10" x14ac:dyDescent="0.25">
      <c r="A755" t="s">
        <v>2326</v>
      </c>
      <c r="B755">
        <v>4</v>
      </c>
      <c r="C755">
        <v>50344</v>
      </c>
      <c r="D755" t="s">
        <v>42</v>
      </c>
      <c r="E755" s="1">
        <v>42671</v>
      </c>
      <c r="F755" s="1">
        <v>42673</v>
      </c>
      <c r="G755" t="s">
        <v>9</v>
      </c>
      <c r="H755" t="s">
        <v>19</v>
      </c>
      <c r="I755">
        <v>2</v>
      </c>
      <c r="J755" s="2">
        <v>42626.46707175926</v>
      </c>
    </row>
    <row r="756" spans="1:10" x14ac:dyDescent="0.25">
      <c r="A756" t="s">
        <v>2383</v>
      </c>
      <c r="B756">
        <v>5</v>
      </c>
      <c r="C756">
        <v>50344</v>
      </c>
      <c r="D756" t="s">
        <v>42</v>
      </c>
      <c r="E756" s="1">
        <v>42731</v>
      </c>
      <c r="F756" s="1">
        <v>42734</v>
      </c>
      <c r="G756" t="s">
        <v>9</v>
      </c>
      <c r="H756" t="s">
        <v>19</v>
      </c>
      <c r="I756">
        <v>3</v>
      </c>
      <c r="J756" s="2">
        <v>42631.352650462963</v>
      </c>
    </row>
    <row r="757" spans="1:10" x14ac:dyDescent="0.25">
      <c r="A757" t="s">
        <v>2464</v>
      </c>
      <c r="B757">
        <v>4</v>
      </c>
      <c r="C757">
        <v>50344</v>
      </c>
      <c r="D757" t="s">
        <v>42</v>
      </c>
      <c r="E757" s="1">
        <v>42668</v>
      </c>
      <c r="F757" s="1">
        <v>42670</v>
      </c>
      <c r="G757" t="s">
        <v>9</v>
      </c>
      <c r="H757" t="s">
        <v>23</v>
      </c>
      <c r="I757">
        <v>2</v>
      </c>
      <c r="J757" s="2">
        <v>42640.691377314812</v>
      </c>
    </row>
    <row r="758" spans="1:10" x14ac:dyDescent="0.25">
      <c r="A758" t="s">
        <v>2475</v>
      </c>
      <c r="B758">
        <v>7</v>
      </c>
      <c r="C758">
        <v>50344</v>
      </c>
      <c r="D758" t="s">
        <v>42</v>
      </c>
      <c r="E758" s="1">
        <v>42648</v>
      </c>
      <c r="F758" s="1">
        <v>42652</v>
      </c>
      <c r="G758" t="s">
        <v>9</v>
      </c>
      <c r="H758" t="s">
        <v>19</v>
      </c>
      <c r="I758">
        <v>4</v>
      </c>
      <c r="J758" s="2">
        <v>42641.860300925924</v>
      </c>
    </row>
    <row r="759" spans="1:10" x14ac:dyDescent="0.25">
      <c r="A759" t="s">
        <v>2519</v>
      </c>
      <c r="B759">
        <v>3</v>
      </c>
      <c r="C759">
        <v>50344</v>
      </c>
      <c r="D759" t="s">
        <v>42</v>
      </c>
      <c r="E759" s="1">
        <v>42664</v>
      </c>
      <c r="F759" s="1">
        <v>42666</v>
      </c>
      <c r="G759" t="s">
        <v>9</v>
      </c>
      <c r="H759" t="s">
        <v>15</v>
      </c>
      <c r="I759">
        <v>2</v>
      </c>
      <c r="J759" s="2">
        <v>42646.445833333331</v>
      </c>
    </row>
    <row r="760" spans="1:10" x14ac:dyDescent="0.25">
      <c r="A760" t="s">
        <v>2542</v>
      </c>
      <c r="B760">
        <v>3</v>
      </c>
      <c r="C760">
        <v>50344</v>
      </c>
      <c r="D760" t="s">
        <v>42</v>
      </c>
      <c r="E760" s="1">
        <v>42705</v>
      </c>
      <c r="F760" s="1">
        <v>42708</v>
      </c>
      <c r="G760" t="s">
        <v>9</v>
      </c>
      <c r="H760" t="s">
        <v>19</v>
      </c>
      <c r="I760">
        <v>3</v>
      </c>
      <c r="J760" s="2">
        <v>42648.658831018518</v>
      </c>
    </row>
    <row r="761" spans="1:10" x14ac:dyDescent="0.25">
      <c r="A761" t="s">
        <v>2599</v>
      </c>
      <c r="B761">
        <v>4</v>
      </c>
      <c r="C761">
        <v>50344</v>
      </c>
      <c r="D761" t="s">
        <v>42</v>
      </c>
      <c r="E761" s="1">
        <v>42683</v>
      </c>
      <c r="F761" s="1">
        <v>42688</v>
      </c>
      <c r="G761" t="s">
        <v>9</v>
      </c>
      <c r="H761" t="s">
        <v>19</v>
      </c>
      <c r="I761">
        <v>5</v>
      </c>
      <c r="J761" s="2">
        <v>42657.296134259261</v>
      </c>
    </row>
    <row r="762" spans="1:10" x14ac:dyDescent="0.25">
      <c r="A762" t="s">
        <v>2675</v>
      </c>
      <c r="B762">
        <v>5</v>
      </c>
      <c r="C762">
        <v>50344</v>
      </c>
      <c r="D762" t="s">
        <v>42</v>
      </c>
      <c r="E762" s="1">
        <v>42699</v>
      </c>
      <c r="F762" s="1">
        <v>42702</v>
      </c>
      <c r="G762" t="s">
        <v>9</v>
      </c>
      <c r="H762" t="s">
        <v>19</v>
      </c>
      <c r="I762">
        <v>3</v>
      </c>
      <c r="J762" s="2">
        <v>42670.453831018516</v>
      </c>
    </row>
    <row r="763" spans="1:10" x14ac:dyDescent="0.25">
      <c r="A763" t="s">
        <v>2723</v>
      </c>
      <c r="B763">
        <v>3</v>
      </c>
      <c r="C763">
        <v>50344</v>
      </c>
      <c r="D763" t="s">
        <v>42</v>
      </c>
      <c r="E763" s="1">
        <v>42713</v>
      </c>
      <c r="F763" s="1">
        <v>42720</v>
      </c>
      <c r="G763" t="s">
        <v>9</v>
      </c>
      <c r="H763" t="s">
        <v>19</v>
      </c>
      <c r="I763">
        <v>7</v>
      </c>
      <c r="J763" s="2">
        <v>42676.483182870368</v>
      </c>
    </row>
    <row r="764" spans="1:10" x14ac:dyDescent="0.25">
      <c r="A764" t="s">
        <v>2743</v>
      </c>
      <c r="B764">
        <v>5</v>
      </c>
      <c r="C764">
        <v>50344</v>
      </c>
      <c r="D764" t="s">
        <v>42</v>
      </c>
      <c r="E764" s="1">
        <v>42720</v>
      </c>
      <c r="F764" s="1">
        <v>42724</v>
      </c>
      <c r="G764" t="s">
        <v>9</v>
      </c>
      <c r="H764" t="s">
        <v>19</v>
      </c>
      <c r="I764">
        <v>4</v>
      </c>
      <c r="J764" s="2">
        <v>42679.862500000003</v>
      </c>
    </row>
    <row r="765" spans="1:10" x14ac:dyDescent="0.25">
      <c r="A765" t="s">
        <v>2762</v>
      </c>
      <c r="B765">
        <v>8</v>
      </c>
      <c r="C765">
        <v>50344</v>
      </c>
      <c r="D765" t="s">
        <v>42</v>
      </c>
      <c r="E765" s="1">
        <v>42734</v>
      </c>
      <c r="F765" s="1">
        <v>42737</v>
      </c>
      <c r="G765" t="s">
        <v>9</v>
      </c>
      <c r="H765" t="s">
        <v>15</v>
      </c>
      <c r="I765">
        <v>3</v>
      </c>
      <c r="J765" s="2">
        <v>42683.848657407405</v>
      </c>
    </row>
    <row r="766" spans="1:10" x14ac:dyDescent="0.25">
      <c r="A766" t="s">
        <v>2775</v>
      </c>
      <c r="B766">
        <v>3</v>
      </c>
      <c r="C766">
        <v>50344</v>
      </c>
      <c r="D766" t="s">
        <v>42</v>
      </c>
      <c r="E766" s="1">
        <v>42724</v>
      </c>
      <c r="F766" s="1">
        <v>42728</v>
      </c>
      <c r="G766" t="s">
        <v>9</v>
      </c>
      <c r="H766" t="s">
        <v>19</v>
      </c>
      <c r="I766">
        <v>4</v>
      </c>
      <c r="J766" s="2">
        <v>42687.578842592593</v>
      </c>
    </row>
    <row r="767" spans="1:10" x14ac:dyDescent="0.25">
      <c r="A767" t="s">
        <v>2853</v>
      </c>
      <c r="B767">
        <v>2</v>
      </c>
      <c r="C767">
        <v>50344</v>
      </c>
      <c r="D767" t="s">
        <v>42</v>
      </c>
      <c r="E767" s="1">
        <v>42729</v>
      </c>
      <c r="F767" s="1">
        <v>42730</v>
      </c>
      <c r="G767" t="s">
        <v>9</v>
      </c>
      <c r="H767" t="s">
        <v>23</v>
      </c>
      <c r="I767">
        <v>1</v>
      </c>
      <c r="J767" s="2">
        <v>42703.860578703701</v>
      </c>
    </row>
    <row r="768" spans="1:10" x14ac:dyDescent="0.25">
      <c r="A768" t="s">
        <v>81</v>
      </c>
      <c r="B768">
        <v>8</v>
      </c>
      <c r="C768">
        <v>50364</v>
      </c>
      <c r="D768" t="s">
        <v>35</v>
      </c>
      <c r="E768" s="1">
        <v>42384</v>
      </c>
      <c r="F768" s="1">
        <v>42388</v>
      </c>
      <c r="G768" t="s">
        <v>9</v>
      </c>
      <c r="H768" t="s">
        <v>23</v>
      </c>
      <c r="I768">
        <v>4</v>
      </c>
      <c r="J768" s="2">
        <v>42380.721261574072</v>
      </c>
    </row>
    <row r="769" spans="1:10" x14ac:dyDescent="0.25">
      <c r="A769" t="s">
        <v>80</v>
      </c>
      <c r="B769">
        <v>8</v>
      </c>
      <c r="C769">
        <v>50364</v>
      </c>
      <c r="D769" t="s">
        <v>35</v>
      </c>
      <c r="E769" s="1">
        <v>42402</v>
      </c>
      <c r="F769" s="1">
        <v>42406</v>
      </c>
      <c r="G769" t="s">
        <v>9</v>
      </c>
      <c r="H769" t="s">
        <v>23</v>
      </c>
      <c r="I769">
        <v>4</v>
      </c>
      <c r="J769" s="2">
        <v>42380.721273148149</v>
      </c>
    </row>
    <row r="770" spans="1:10" x14ac:dyDescent="0.25">
      <c r="A770" t="s">
        <v>124</v>
      </c>
      <c r="B770">
        <v>9</v>
      </c>
      <c r="C770">
        <v>50364</v>
      </c>
      <c r="D770" t="s">
        <v>35</v>
      </c>
      <c r="E770" s="1">
        <v>42371</v>
      </c>
      <c r="F770" s="1">
        <v>42378</v>
      </c>
      <c r="G770" t="s">
        <v>9</v>
      </c>
      <c r="H770" t="s">
        <v>23</v>
      </c>
      <c r="I770">
        <v>7</v>
      </c>
      <c r="J770" s="2">
        <v>42380.743831018517</v>
      </c>
    </row>
    <row r="771" spans="1:10" x14ac:dyDescent="0.25">
      <c r="A771" t="s">
        <v>210</v>
      </c>
      <c r="B771">
        <v>7</v>
      </c>
      <c r="C771">
        <v>50364</v>
      </c>
      <c r="D771" t="s">
        <v>35</v>
      </c>
      <c r="E771" s="1">
        <v>42413</v>
      </c>
      <c r="F771" s="1">
        <v>42418</v>
      </c>
      <c r="G771" t="s">
        <v>9</v>
      </c>
      <c r="H771" t="s">
        <v>19</v>
      </c>
      <c r="I771">
        <v>5</v>
      </c>
      <c r="J771" s="2">
        <v>42394.908263888887</v>
      </c>
    </row>
    <row r="772" spans="1:10" x14ac:dyDescent="0.25">
      <c r="A772" t="s">
        <v>227</v>
      </c>
      <c r="B772">
        <v>8</v>
      </c>
      <c r="C772">
        <v>50364</v>
      </c>
      <c r="D772" t="s">
        <v>35</v>
      </c>
      <c r="E772" s="1">
        <v>42488</v>
      </c>
      <c r="F772" s="1">
        <v>42493</v>
      </c>
      <c r="G772" t="s">
        <v>9</v>
      </c>
      <c r="H772" t="s">
        <v>19</v>
      </c>
      <c r="I772">
        <v>5</v>
      </c>
      <c r="J772" s="2">
        <v>42395.65425925926</v>
      </c>
    </row>
    <row r="773" spans="1:10" x14ac:dyDescent="0.25">
      <c r="A773" t="s">
        <v>231</v>
      </c>
      <c r="B773">
        <v>4</v>
      </c>
      <c r="C773">
        <v>50364</v>
      </c>
      <c r="D773" t="s">
        <v>35</v>
      </c>
      <c r="E773" s="1">
        <v>42394</v>
      </c>
      <c r="F773" s="1">
        <v>42400</v>
      </c>
      <c r="G773" t="s">
        <v>9</v>
      </c>
      <c r="H773" t="s">
        <v>23</v>
      </c>
      <c r="I773">
        <v>6</v>
      </c>
      <c r="J773" s="2">
        <v>42395.655810185184</v>
      </c>
    </row>
    <row r="774" spans="1:10" x14ac:dyDescent="0.25">
      <c r="A774" t="s">
        <v>232</v>
      </c>
      <c r="B774">
        <v>4</v>
      </c>
      <c r="C774">
        <v>50364</v>
      </c>
      <c r="D774" t="s">
        <v>35</v>
      </c>
      <c r="E774" s="1">
        <v>42484</v>
      </c>
      <c r="F774" s="1">
        <v>42487</v>
      </c>
      <c r="G774" t="s">
        <v>9</v>
      </c>
      <c r="H774" t="s">
        <v>23</v>
      </c>
      <c r="I774">
        <v>3</v>
      </c>
      <c r="J774" s="2">
        <v>42395.655902777777</v>
      </c>
    </row>
    <row r="775" spans="1:10" x14ac:dyDescent="0.25">
      <c r="A775" t="s">
        <v>233</v>
      </c>
      <c r="B775">
        <v>5</v>
      </c>
      <c r="C775">
        <v>50364</v>
      </c>
      <c r="D775" t="s">
        <v>35</v>
      </c>
      <c r="E775" s="1">
        <v>42495</v>
      </c>
      <c r="F775" s="1">
        <v>42498</v>
      </c>
      <c r="G775" t="s">
        <v>9</v>
      </c>
      <c r="H775" t="s">
        <v>12</v>
      </c>
      <c r="I775">
        <v>3</v>
      </c>
      <c r="J775" s="2">
        <v>42395.6559837963</v>
      </c>
    </row>
    <row r="776" spans="1:10" x14ac:dyDescent="0.25">
      <c r="A776" t="s">
        <v>238</v>
      </c>
      <c r="B776">
        <v>4</v>
      </c>
      <c r="C776">
        <v>50364</v>
      </c>
      <c r="D776" t="s">
        <v>35</v>
      </c>
      <c r="E776" s="1">
        <v>42454</v>
      </c>
      <c r="F776" s="1">
        <v>42457</v>
      </c>
      <c r="G776" t="s">
        <v>9</v>
      </c>
      <c r="H776" t="s">
        <v>19</v>
      </c>
      <c r="I776">
        <v>3</v>
      </c>
      <c r="J776" s="2">
        <v>42395.659189814818</v>
      </c>
    </row>
    <row r="777" spans="1:10" x14ac:dyDescent="0.25">
      <c r="A777" t="s">
        <v>351</v>
      </c>
      <c r="B777">
        <v>8</v>
      </c>
      <c r="C777">
        <v>50364</v>
      </c>
      <c r="D777" t="s">
        <v>35</v>
      </c>
      <c r="E777" s="1">
        <v>42426</v>
      </c>
      <c r="F777" s="1">
        <v>42428</v>
      </c>
      <c r="G777" t="s">
        <v>9</v>
      </c>
      <c r="H777" t="s">
        <v>23</v>
      </c>
      <c r="I777">
        <v>2</v>
      </c>
      <c r="J777" s="2">
        <v>42403.837129629632</v>
      </c>
    </row>
    <row r="778" spans="1:10" x14ac:dyDescent="0.25">
      <c r="A778" t="s">
        <v>362</v>
      </c>
      <c r="B778">
        <v>6</v>
      </c>
      <c r="C778">
        <v>50364</v>
      </c>
      <c r="D778" t="s">
        <v>35</v>
      </c>
      <c r="E778" s="1">
        <v>42419</v>
      </c>
      <c r="F778" s="1">
        <v>42421</v>
      </c>
      <c r="G778" t="s">
        <v>9</v>
      </c>
      <c r="H778" t="s">
        <v>19</v>
      </c>
      <c r="I778">
        <v>2</v>
      </c>
      <c r="J778" s="2">
        <v>42405.528773148151</v>
      </c>
    </row>
    <row r="779" spans="1:10" x14ac:dyDescent="0.25">
      <c r="A779" t="s">
        <v>135</v>
      </c>
      <c r="B779">
        <v>3</v>
      </c>
      <c r="C779">
        <v>50364</v>
      </c>
      <c r="D779" t="s">
        <v>35</v>
      </c>
      <c r="E779" s="1">
        <v>42406</v>
      </c>
      <c r="F779" s="1">
        <v>42407</v>
      </c>
      <c r="G779" t="s">
        <v>9</v>
      </c>
      <c r="H779" t="s">
        <v>19</v>
      </c>
      <c r="I779">
        <v>1</v>
      </c>
      <c r="J779" s="2">
        <v>42405.630462962959</v>
      </c>
    </row>
    <row r="780" spans="1:10" x14ac:dyDescent="0.25">
      <c r="A780" t="s">
        <v>403</v>
      </c>
      <c r="B780">
        <v>2</v>
      </c>
      <c r="C780">
        <v>50364</v>
      </c>
      <c r="D780" t="s">
        <v>35</v>
      </c>
      <c r="E780" s="1">
        <v>42411</v>
      </c>
      <c r="F780" s="1">
        <v>42413</v>
      </c>
      <c r="G780" t="s">
        <v>9</v>
      </c>
      <c r="H780" t="s">
        <v>10</v>
      </c>
      <c r="I780">
        <v>2</v>
      </c>
      <c r="J780" s="2">
        <v>42409.978043981479</v>
      </c>
    </row>
    <row r="781" spans="1:10" x14ac:dyDescent="0.25">
      <c r="A781" t="s">
        <v>460</v>
      </c>
      <c r="B781">
        <v>8</v>
      </c>
      <c r="C781">
        <v>50364</v>
      </c>
      <c r="D781" t="s">
        <v>35</v>
      </c>
      <c r="E781" s="1">
        <v>42544</v>
      </c>
      <c r="F781" s="1">
        <v>42547</v>
      </c>
      <c r="G781" t="s">
        <v>9</v>
      </c>
      <c r="H781" t="s">
        <v>12</v>
      </c>
      <c r="I781">
        <v>3</v>
      </c>
      <c r="J781" s="2">
        <v>42416.178541666668</v>
      </c>
    </row>
    <row r="782" spans="1:10" x14ac:dyDescent="0.25">
      <c r="A782" t="s">
        <v>461</v>
      </c>
      <c r="B782">
        <v>8</v>
      </c>
      <c r="C782">
        <v>50364</v>
      </c>
      <c r="D782" t="s">
        <v>35</v>
      </c>
      <c r="E782" s="1">
        <v>42461</v>
      </c>
      <c r="F782" s="1">
        <v>42463</v>
      </c>
      <c r="G782" t="s">
        <v>9</v>
      </c>
      <c r="H782" t="s">
        <v>21</v>
      </c>
      <c r="I782">
        <v>2</v>
      </c>
      <c r="J782" s="2">
        <v>42416.200682870367</v>
      </c>
    </row>
    <row r="783" spans="1:10" x14ac:dyDescent="0.25">
      <c r="A783" t="s">
        <v>474</v>
      </c>
      <c r="B783">
        <v>8</v>
      </c>
      <c r="C783">
        <v>50364</v>
      </c>
      <c r="D783" t="s">
        <v>35</v>
      </c>
      <c r="E783" s="1">
        <v>42552</v>
      </c>
      <c r="F783" s="1">
        <v>42554</v>
      </c>
      <c r="G783" t="s">
        <v>9</v>
      </c>
      <c r="H783" t="s">
        <v>12</v>
      </c>
      <c r="I783">
        <v>2</v>
      </c>
      <c r="J783" s="2">
        <v>42417.359317129631</v>
      </c>
    </row>
    <row r="784" spans="1:10" x14ac:dyDescent="0.25">
      <c r="A784" t="s">
        <v>503</v>
      </c>
      <c r="B784">
        <v>4</v>
      </c>
      <c r="C784">
        <v>50364</v>
      </c>
      <c r="D784" t="s">
        <v>35</v>
      </c>
      <c r="E784" s="1">
        <v>42432</v>
      </c>
      <c r="F784" s="1">
        <v>42436</v>
      </c>
      <c r="G784" t="s">
        <v>9</v>
      </c>
      <c r="H784" t="s">
        <v>19</v>
      </c>
      <c r="I784">
        <v>4</v>
      </c>
      <c r="J784" s="2">
        <v>42422.592199074075</v>
      </c>
    </row>
    <row r="785" spans="1:10" x14ac:dyDescent="0.25">
      <c r="A785" t="s">
        <v>515</v>
      </c>
      <c r="B785">
        <v>8</v>
      </c>
      <c r="C785">
        <v>50364</v>
      </c>
      <c r="D785" t="s">
        <v>35</v>
      </c>
      <c r="E785" s="1">
        <v>42506</v>
      </c>
      <c r="F785" s="1">
        <v>42509</v>
      </c>
      <c r="G785" t="s">
        <v>9</v>
      </c>
      <c r="H785" t="s">
        <v>21</v>
      </c>
      <c r="I785">
        <v>3</v>
      </c>
      <c r="J785" s="2">
        <v>42423.580763888887</v>
      </c>
    </row>
    <row r="786" spans="1:10" x14ac:dyDescent="0.25">
      <c r="A786" t="s">
        <v>568</v>
      </c>
      <c r="B786">
        <v>7</v>
      </c>
      <c r="C786">
        <v>50364</v>
      </c>
      <c r="D786" t="s">
        <v>35</v>
      </c>
      <c r="E786" s="1">
        <v>42439</v>
      </c>
      <c r="F786" s="1">
        <v>42442</v>
      </c>
      <c r="G786" t="s">
        <v>9</v>
      </c>
      <c r="H786" t="s">
        <v>19</v>
      </c>
      <c r="I786">
        <v>3</v>
      </c>
      <c r="J786" s="2">
        <v>42428.577638888892</v>
      </c>
    </row>
    <row r="787" spans="1:10" x14ac:dyDescent="0.25">
      <c r="A787" t="s">
        <v>591</v>
      </c>
      <c r="B787">
        <v>3</v>
      </c>
      <c r="C787">
        <v>50364</v>
      </c>
      <c r="D787" t="s">
        <v>35</v>
      </c>
      <c r="E787" s="1">
        <v>42442</v>
      </c>
      <c r="F787" s="1">
        <v>42444</v>
      </c>
      <c r="G787" t="s">
        <v>9</v>
      </c>
      <c r="H787" t="s">
        <v>19</v>
      </c>
      <c r="I787">
        <v>2</v>
      </c>
      <c r="J787" s="2">
        <v>42429.908275462964</v>
      </c>
    </row>
    <row r="788" spans="1:10" x14ac:dyDescent="0.25">
      <c r="A788" t="s">
        <v>634</v>
      </c>
      <c r="B788">
        <v>8</v>
      </c>
      <c r="C788">
        <v>50364</v>
      </c>
      <c r="D788" t="s">
        <v>35</v>
      </c>
      <c r="E788" s="1">
        <v>42640</v>
      </c>
      <c r="F788" s="1">
        <v>42642</v>
      </c>
      <c r="G788" t="s">
        <v>9</v>
      </c>
      <c r="H788" t="s">
        <v>19</v>
      </c>
      <c r="I788">
        <v>2</v>
      </c>
      <c r="J788" s="2">
        <v>42433.343252314815</v>
      </c>
    </row>
    <row r="789" spans="1:10" x14ac:dyDescent="0.25">
      <c r="A789" t="s">
        <v>635</v>
      </c>
      <c r="B789">
        <v>7</v>
      </c>
      <c r="C789">
        <v>50364</v>
      </c>
      <c r="D789" t="s">
        <v>35</v>
      </c>
      <c r="E789" s="1">
        <v>42566</v>
      </c>
      <c r="F789" s="1">
        <v>42568</v>
      </c>
      <c r="G789" t="s">
        <v>9</v>
      </c>
      <c r="H789" t="s">
        <v>21</v>
      </c>
      <c r="I789">
        <v>2</v>
      </c>
      <c r="J789" s="2">
        <v>42433.346516203703</v>
      </c>
    </row>
    <row r="790" spans="1:10" x14ac:dyDescent="0.25">
      <c r="A790" t="s">
        <v>666</v>
      </c>
      <c r="B790">
        <v>5</v>
      </c>
      <c r="C790">
        <v>50364</v>
      </c>
      <c r="D790" t="s">
        <v>35</v>
      </c>
      <c r="E790" s="1">
        <v>42515</v>
      </c>
      <c r="F790" s="1">
        <v>42519</v>
      </c>
      <c r="G790" t="s">
        <v>9</v>
      </c>
      <c r="H790" t="s">
        <v>12</v>
      </c>
      <c r="I790">
        <v>4</v>
      </c>
      <c r="J790" s="2">
        <v>42435.745740740742</v>
      </c>
    </row>
    <row r="791" spans="1:10" x14ac:dyDescent="0.25">
      <c r="A791" t="s">
        <v>706</v>
      </c>
      <c r="B791">
        <v>6</v>
      </c>
      <c r="C791">
        <v>50364</v>
      </c>
      <c r="D791" t="s">
        <v>35</v>
      </c>
      <c r="E791" s="1">
        <v>42476</v>
      </c>
      <c r="F791" s="1">
        <v>42480</v>
      </c>
      <c r="G791" t="s">
        <v>9</v>
      </c>
      <c r="H791" t="s">
        <v>10</v>
      </c>
      <c r="I791">
        <v>4</v>
      </c>
      <c r="J791" s="2">
        <v>42438.719085648147</v>
      </c>
    </row>
    <row r="792" spans="1:10" x14ac:dyDescent="0.25">
      <c r="A792" t="s">
        <v>717</v>
      </c>
      <c r="B792">
        <v>5</v>
      </c>
      <c r="C792">
        <v>50364</v>
      </c>
      <c r="D792" t="s">
        <v>35</v>
      </c>
      <c r="E792" s="1">
        <v>42446</v>
      </c>
      <c r="F792" s="1">
        <v>42452</v>
      </c>
      <c r="G792" t="s">
        <v>9</v>
      </c>
      <c r="H792" t="s">
        <v>19</v>
      </c>
      <c r="I792">
        <v>6</v>
      </c>
      <c r="J792" s="2">
        <v>42439.469166666669</v>
      </c>
    </row>
    <row r="793" spans="1:10" x14ac:dyDescent="0.25">
      <c r="A793" t="s">
        <v>748</v>
      </c>
      <c r="B793">
        <v>8</v>
      </c>
      <c r="C793">
        <v>50364</v>
      </c>
      <c r="D793" t="s">
        <v>35</v>
      </c>
      <c r="E793" s="1">
        <v>42502</v>
      </c>
      <c r="F793" s="1">
        <v>42505</v>
      </c>
      <c r="G793" t="s">
        <v>9</v>
      </c>
      <c r="H793" t="s">
        <v>21</v>
      </c>
      <c r="I793">
        <v>3</v>
      </c>
      <c r="J793" s="2">
        <v>42444.361562500002</v>
      </c>
    </row>
    <row r="794" spans="1:10" x14ac:dyDescent="0.25">
      <c r="A794" t="s">
        <v>777</v>
      </c>
      <c r="B794">
        <v>8</v>
      </c>
      <c r="C794">
        <v>50364</v>
      </c>
      <c r="D794" t="s">
        <v>35</v>
      </c>
      <c r="E794" s="1">
        <v>42468</v>
      </c>
      <c r="F794" s="1">
        <v>42470</v>
      </c>
      <c r="G794" t="s">
        <v>9</v>
      </c>
      <c r="H794" t="s">
        <v>15</v>
      </c>
      <c r="I794">
        <v>2</v>
      </c>
      <c r="J794" s="2">
        <v>42446.572025462963</v>
      </c>
    </row>
    <row r="795" spans="1:10" x14ac:dyDescent="0.25">
      <c r="A795" t="s">
        <v>779</v>
      </c>
      <c r="B795">
        <v>8</v>
      </c>
      <c r="C795">
        <v>50364</v>
      </c>
      <c r="D795" t="s">
        <v>35</v>
      </c>
      <c r="E795" s="1">
        <v>42635</v>
      </c>
      <c r="F795" s="1">
        <v>42639</v>
      </c>
      <c r="G795" t="s">
        <v>9</v>
      </c>
      <c r="H795" t="s">
        <v>21</v>
      </c>
      <c r="I795">
        <v>4</v>
      </c>
      <c r="J795" s="2">
        <v>42447.361840277779</v>
      </c>
    </row>
    <row r="796" spans="1:10" x14ac:dyDescent="0.25">
      <c r="A796" t="s">
        <v>802</v>
      </c>
      <c r="B796">
        <v>7</v>
      </c>
      <c r="C796">
        <v>50364</v>
      </c>
      <c r="D796" t="s">
        <v>35</v>
      </c>
      <c r="E796" s="1">
        <v>42560</v>
      </c>
      <c r="F796" s="1">
        <v>42562</v>
      </c>
      <c r="G796" t="s">
        <v>9</v>
      </c>
      <c r="H796" t="s">
        <v>10</v>
      </c>
      <c r="I796">
        <v>2</v>
      </c>
      <c r="J796" s="2">
        <v>42449.8984837963</v>
      </c>
    </row>
    <row r="797" spans="1:10" x14ac:dyDescent="0.25">
      <c r="A797" t="s">
        <v>811</v>
      </c>
      <c r="B797">
        <v>3</v>
      </c>
      <c r="C797">
        <v>50364</v>
      </c>
      <c r="D797" t="s">
        <v>35</v>
      </c>
      <c r="E797" s="1">
        <v>42452</v>
      </c>
      <c r="F797" s="1">
        <v>42454</v>
      </c>
      <c r="G797" t="s">
        <v>9</v>
      </c>
      <c r="H797" t="s">
        <v>19</v>
      </c>
      <c r="I797">
        <v>2</v>
      </c>
      <c r="J797" s="2">
        <v>42450.961851851855</v>
      </c>
    </row>
    <row r="798" spans="1:10" x14ac:dyDescent="0.25">
      <c r="A798" t="s">
        <v>820</v>
      </c>
      <c r="B798">
        <v>5</v>
      </c>
      <c r="C798">
        <v>50364</v>
      </c>
      <c r="D798" t="s">
        <v>35</v>
      </c>
      <c r="E798" s="1">
        <v>42482</v>
      </c>
      <c r="F798" s="1">
        <v>42484</v>
      </c>
      <c r="G798" t="s">
        <v>9</v>
      </c>
      <c r="H798" t="s">
        <v>19</v>
      </c>
      <c r="I798">
        <v>2</v>
      </c>
      <c r="J798" s="2">
        <v>42453.274745370371</v>
      </c>
    </row>
    <row r="799" spans="1:10" x14ac:dyDescent="0.25">
      <c r="A799" t="s">
        <v>879</v>
      </c>
      <c r="B799">
        <v>5</v>
      </c>
      <c r="C799">
        <v>50364</v>
      </c>
      <c r="D799" t="s">
        <v>35</v>
      </c>
      <c r="E799" s="1">
        <v>42510</v>
      </c>
      <c r="F799" s="1">
        <v>42512</v>
      </c>
      <c r="G799" t="s">
        <v>9</v>
      </c>
      <c r="H799" t="s">
        <v>12</v>
      </c>
      <c r="I799">
        <v>2</v>
      </c>
      <c r="J799" s="2">
        <v>42461.301168981481</v>
      </c>
    </row>
    <row r="800" spans="1:10" x14ac:dyDescent="0.25">
      <c r="A800" t="s">
        <v>908</v>
      </c>
      <c r="B800">
        <v>5</v>
      </c>
      <c r="C800">
        <v>50364</v>
      </c>
      <c r="D800" t="s">
        <v>35</v>
      </c>
      <c r="E800" s="1">
        <v>42471</v>
      </c>
      <c r="F800" s="1">
        <v>42475</v>
      </c>
      <c r="G800" t="s">
        <v>9</v>
      </c>
      <c r="H800" t="s">
        <v>19</v>
      </c>
      <c r="I800">
        <v>4</v>
      </c>
      <c r="J800" s="2">
        <v>42465.757719907408</v>
      </c>
    </row>
    <row r="801" spans="1:10" x14ac:dyDescent="0.25">
      <c r="A801" t="s">
        <v>908</v>
      </c>
      <c r="B801">
        <v>5</v>
      </c>
      <c r="C801">
        <v>50364</v>
      </c>
      <c r="D801" t="s">
        <v>35</v>
      </c>
      <c r="E801" s="1">
        <v>42470</v>
      </c>
      <c r="F801" s="1">
        <v>42471</v>
      </c>
      <c r="G801" t="s">
        <v>9</v>
      </c>
      <c r="H801" t="s">
        <v>19</v>
      </c>
      <c r="I801">
        <v>1</v>
      </c>
      <c r="J801" s="2">
        <v>42465.759467592594</v>
      </c>
    </row>
    <row r="802" spans="1:10" x14ac:dyDescent="0.25">
      <c r="A802" t="s">
        <v>987</v>
      </c>
      <c r="B802">
        <v>8</v>
      </c>
      <c r="C802">
        <v>50364</v>
      </c>
      <c r="D802" t="s">
        <v>35</v>
      </c>
      <c r="E802" s="1">
        <v>42523</v>
      </c>
      <c r="F802" s="1">
        <v>42526</v>
      </c>
      <c r="G802" t="s">
        <v>9</v>
      </c>
      <c r="H802" t="s">
        <v>21</v>
      </c>
      <c r="I802">
        <v>3</v>
      </c>
      <c r="J802" s="2">
        <v>42472.66951388889</v>
      </c>
    </row>
    <row r="803" spans="1:10" x14ac:dyDescent="0.25">
      <c r="A803" t="s">
        <v>1057</v>
      </c>
      <c r="B803">
        <v>6</v>
      </c>
      <c r="C803">
        <v>50364</v>
      </c>
      <c r="D803" t="s">
        <v>35</v>
      </c>
      <c r="E803" s="1">
        <v>42531</v>
      </c>
      <c r="F803" s="1">
        <v>42533</v>
      </c>
      <c r="G803" t="s">
        <v>9</v>
      </c>
      <c r="H803" t="s">
        <v>23</v>
      </c>
      <c r="I803">
        <v>2</v>
      </c>
      <c r="J803" s="2">
        <v>42478.36210648148</v>
      </c>
    </row>
    <row r="804" spans="1:10" x14ac:dyDescent="0.25">
      <c r="A804" t="s">
        <v>1060</v>
      </c>
      <c r="B804">
        <v>5</v>
      </c>
      <c r="C804">
        <v>50364</v>
      </c>
      <c r="D804" t="s">
        <v>35</v>
      </c>
      <c r="E804" s="1">
        <v>42627</v>
      </c>
      <c r="F804" s="1">
        <v>42629</v>
      </c>
      <c r="G804" t="s">
        <v>9</v>
      </c>
      <c r="H804" t="s">
        <v>23</v>
      </c>
      <c r="I804">
        <v>2</v>
      </c>
      <c r="J804" s="2">
        <v>42478.600439814814</v>
      </c>
    </row>
    <row r="805" spans="1:10" x14ac:dyDescent="0.25">
      <c r="A805" t="s">
        <v>1070</v>
      </c>
      <c r="B805">
        <v>2</v>
      </c>
      <c r="C805">
        <v>50364</v>
      </c>
      <c r="D805" t="s">
        <v>35</v>
      </c>
      <c r="E805" s="1">
        <v>42563</v>
      </c>
      <c r="F805" s="1">
        <v>42566</v>
      </c>
      <c r="G805" t="s">
        <v>9</v>
      </c>
      <c r="H805" t="s">
        <v>23</v>
      </c>
      <c r="I805">
        <v>3</v>
      </c>
      <c r="J805" s="2">
        <v>42479.520092592589</v>
      </c>
    </row>
    <row r="806" spans="1:10" x14ac:dyDescent="0.25">
      <c r="A806" t="s">
        <v>1140</v>
      </c>
      <c r="B806">
        <v>6</v>
      </c>
      <c r="C806">
        <v>50364</v>
      </c>
      <c r="D806" t="s">
        <v>35</v>
      </c>
      <c r="E806" s="1">
        <v>42653</v>
      </c>
      <c r="F806" s="1">
        <v>42656</v>
      </c>
      <c r="G806" t="s">
        <v>9</v>
      </c>
      <c r="H806" t="s">
        <v>21</v>
      </c>
      <c r="I806">
        <v>3</v>
      </c>
      <c r="J806" s="2">
        <v>42487.389027777775</v>
      </c>
    </row>
    <row r="807" spans="1:10" x14ac:dyDescent="0.25">
      <c r="A807" t="s">
        <v>1166</v>
      </c>
      <c r="B807">
        <v>7</v>
      </c>
      <c r="C807">
        <v>50364</v>
      </c>
      <c r="D807" t="s">
        <v>35</v>
      </c>
      <c r="E807" s="1">
        <v>42581</v>
      </c>
      <c r="F807" s="1">
        <v>42586</v>
      </c>
      <c r="G807" t="s">
        <v>9</v>
      </c>
      <c r="H807" t="s">
        <v>19</v>
      </c>
      <c r="I807">
        <v>5</v>
      </c>
      <c r="J807" s="2">
        <v>42489.383171296293</v>
      </c>
    </row>
    <row r="808" spans="1:10" x14ac:dyDescent="0.25">
      <c r="A808" t="s">
        <v>1194</v>
      </c>
      <c r="B808">
        <v>4</v>
      </c>
      <c r="C808">
        <v>50364</v>
      </c>
      <c r="D808" t="s">
        <v>35</v>
      </c>
      <c r="E808" s="1">
        <v>42570</v>
      </c>
      <c r="F808" s="1">
        <v>42572</v>
      </c>
      <c r="G808" t="s">
        <v>9</v>
      </c>
      <c r="H808" t="s">
        <v>23</v>
      </c>
      <c r="I808">
        <v>2</v>
      </c>
      <c r="J808" s="2">
        <v>42493.305173611108</v>
      </c>
    </row>
    <row r="809" spans="1:10" x14ac:dyDescent="0.25">
      <c r="A809" t="s">
        <v>1196</v>
      </c>
      <c r="B809">
        <v>7</v>
      </c>
      <c r="C809">
        <v>50364</v>
      </c>
      <c r="D809" t="s">
        <v>35</v>
      </c>
      <c r="E809" s="1">
        <v>42557</v>
      </c>
      <c r="F809" s="1">
        <v>42560</v>
      </c>
      <c r="G809" t="s">
        <v>9</v>
      </c>
      <c r="H809" t="s">
        <v>19</v>
      </c>
      <c r="I809">
        <v>3</v>
      </c>
      <c r="J809" s="2">
        <v>42493.882905092592</v>
      </c>
    </row>
    <row r="810" spans="1:10" x14ac:dyDescent="0.25">
      <c r="A810" t="s">
        <v>1232</v>
      </c>
      <c r="B810">
        <v>6</v>
      </c>
      <c r="C810">
        <v>50364</v>
      </c>
      <c r="D810" t="s">
        <v>35</v>
      </c>
      <c r="E810" s="1">
        <v>42589</v>
      </c>
      <c r="F810" s="1">
        <v>42592</v>
      </c>
      <c r="G810" t="s">
        <v>9</v>
      </c>
      <c r="H810" t="s">
        <v>19</v>
      </c>
      <c r="I810">
        <v>3</v>
      </c>
      <c r="J810" s="2">
        <v>42499.620127314818</v>
      </c>
    </row>
    <row r="811" spans="1:10" x14ac:dyDescent="0.25">
      <c r="A811" t="s">
        <v>1235</v>
      </c>
      <c r="B811">
        <v>8</v>
      </c>
      <c r="C811">
        <v>50364</v>
      </c>
      <c r="D811" t="s">
        <v>35</v>
      </c>
      <c r="E811" s="1">
        <v>42629</v>
      </c>
      <c r="F811" s="1">
        <v>42631</v>
      </c>
      <c r="G811" t="s">
        <v>9</v>
      </c>
      <c r="H811" t="s">
        <v>23</v>
      </c>
      <c r="I811">
        <v>2</v>
      </c>
      <c r="J811" s="2">
        <v>42499.805219907408</v>
      </c>
    </row>
    <row r="812" spans="1:10" x14ac:dyDescent="0.25">
      <c r="A812" t="s">
        <v>1294</v>
      </c>
      <c r="B812">
        <v>4</v>
      </c>
      <c r="C812">
        <v>50364</v>
      </c>
      <c r="D812" t="s">
        <v>35</v>
      </c>
      <c r="E812" s="1">
        <v>42539</v>
      </c>
      <c r="F812" s="1">
        <v>42542</v>
      </c>
      <c r="G812" t="s">
        <v>9</v>
      </c>
      <c r="H812" t="s">
        <v>21</v>
      </c>
      <c r="I812">
        <v>3</v>
      </c>
      <c r="J812" s="2">
        <v>42507.625034722223</v>
      </c>
    </row>
    <row r="813" spans="1:10" x14ac:dyDescent="0.25">
      <c r="A813" t="s">
        <v>1308</v>
      </c>
      <c r="B813">
        <v>7</v>
      </c>
      <c r="C813">
        <v>50364</v>
      </c>
      <c r="D813" t="s">
        <v>35</v>
      </c>
      <c r="E813" s="1">
        <v>42663</v>
      </c>
      <c r="F813" s="1">
        <v>42666</v>
      </c>
      <c r="G813" t="s">
        <v>9</v>
      </c>
      <c r="H813" t="s">
        <v>19</v>
      </c>
      <c r="I813">
        <v>3</v>
      </c>
      <c r="J813" s="2">
        <v>42509.204583333332</v>
      </c>
    </row>
    <row r="814" spans="1:10" x14ac:dyDescent="0.25">
      <c r="A814" t="s">
        <v>1309</v>
      </c>
      <c r="B814">
        <v>6</v>
      </c>
      <c r="C814">
        <v>50364</v>
      </c>
      <c r="D814" t="s">
        <v>35</v>
      </c>
      <c r="E814" s="1">
        <v>42658</v>
      </c>
      <c r="F814" s="1">
        <v>42661</v>
      </c>
      <c r="G814" t="s">
        <v>9</v>
      </c>
      <c r="H814" t="s">
        <v>12</v>
      </c>
      <c r="I814">
        <v>3</v>
      </c>
      <c r="J814" s="2">
        <v>42509.274780092594</v>
      </c>
    </row>
    <row r="815" spans="1:10" x14ac:dyDescent="0.25">
      <c r="A815" t="s">
        <v>1326</v>
      </c>
      <c r="B815">
        <v>3</v>
      </c>
      <c r="C815">
        <v>50364</v>
      </c>
      <c r="D815" t="s">
        <v>35</v>
      </c>
      <c r="E815" s="1">
        <v>42528</v>
      </c>
      <c r="F815" s="1">
        <v>42531</v>
      </c>
      <c r="G815" t="s">
        <v>9</v>
      </c>
      <c r="H815" t="s">
        <v>19</v>
      </c>
      <c r="I815">
        <v>3</v>
      </c>
      <c r="J815" s="2">
        <v>42511.390011574076</v>
      </c>
    </row>
    <row r="816" spans="1:10" x14ac:dyDescent="0.25">
      <c r="A816" t="s">
        <v>1365</v>
      </c>
      <c r="B816">
        <v>7</v>
      </c>
      <c r="C816">
        <v>50364</v>
      </c>
      <c r="D816" t="s">
        <v>35</v>
      </c>
      <c r="E816" s="1">
        <v>42554</v>
      </c>
      <c r="F816" s="1">
        <v>42557</v>
      </c>
      <c r="G816" t="s">
        <v>9</v>
      </c>
      <c r="H816" t="s">
        <v>23</v>
      </c>
      <c r="I816">
        <v>3</v>
      </c>
      <c r="J816" s="2">
        <v>42515.329131944447</v>
      </c>
    </row>
    <row r="817" spans="1:10" x14ac:dyDescent="0.25">
      <c r="A817" t="s">
        <v>1441</v>
      </c>
      <c r="B817">
        <v>4</v>
      </c>
      <c r="C817">
        <v>50364</v>
      </c>
      <c r="D817" t="s">
        <v>35</v>
      </c>
      <c r="E817" s="1">
        <v>42535</v>
      </c>
      <c r="F817" s="1">
        <v>42539</v>
      </c>
      <c r="G817" t="s">
        <v>9</v>
      </c>
      <c r="H817" t="s">
        <v>23</v>
      </c>
      <c r="I817">
        <v>4</v>
      </c>
      <c r="J817" s="2">
        <v>42525.555995370371</v>
      </c>
    </row>
    <row r="818" spans="1:10" x14ac:dyDescent="0.25">
      <c r="A818" t="s">
        <v>1491</v>
      </c>
      <c r="B818">
        <v>8</v>
      </c>
      <c r="C818">
        <v>50364</v>
      </c>
      <c r="D818" t="s">
        <v>35</v>
      </c>
      <c r="E818" s="1">
        <v>42594</v>
      </c>
      <c r="F818" s="1">
        <v>42596</v>
      </c>
      <c r="G818" t="s">
        <v>9</v>
      </c>
      <c r="H818" t="s">
        <v>10</v>
      </c>
      <c r="I818">
        <v>2</v>
      </c>
      <c r="J818" s="2">
        <v>42534.782372685186</v>
      </c>
    </row>
    <row r="819" spans="1:10" x14ac:dyDescent="0.25">
      <c r="A819" t="s">
        <v>1542</v>
      </c>
      <c r="B819">
        <v>8</v>
      </c>
      <c r="C819">
        <v>50364</v>
      </c>
      <c r="D819" t="s">
        <v>35</v>
      </c>
      <c r="E819" s="1">
        <v>42572</v>
      </c>
      <c r="F819" s="1">
        <v>42575</v>
      </c>
      <c r="G819" t="s">
        <v>9</v>
      </c>
      <c r="H819" t="s">
        <v>23</v>
      </c>
      <c r="I819">
        <v>3</v>
      </c>
      <c r="J819" s="2">
        <v>42541.83284722222</v>
      </c>
    </row>
    <row r="820" spans="1:10" x14ac:dyDescent="0.25">
      <c r="A820" t="s">
        <v>1688</v>
      </c>
      <c r="B820">
        <v>5</v>
      </c>
      <c r="C820">
        <v>50364</v>
      </c>
      <c r="D820" t="s">
        <v>35</v>
      </c>
      <c r="E820" s="1">
        <v>42587</v>
      </c>
      <c r="F820" s="1">
        <v>42589</v>
      </c>
      <c r="G820" t="s">
        <v>9</v>
      </c>
      <c r="H820" t="s">
        <v>23</v>
      </c>
      <c r="I820">
        <v>2</v>
      </c>
      <c r="J820" s="2">
        <v>42560.786053240743</v>
      </c>
    </row>
    <row r="821" spans="1:10" x14ac:dyDescent="0.25">
      <c r="A821" t="s">
        <v>1763</v>
      </c>
      <c r="B821">
        <v>5</v>
      </c>
      <c r="C821">
        <v>50364</v>
      </c>
      <c r="D821" t="s">
        <v>35</v>
      </c>
      <c r="E821" s="1">
        <v>42575</v>
      </c>
      <c r="F821" s="1">
        <v>42578</v>
      </c>
      <c r="G821" t="s">
        <v>9</v>
      </c>
      <c r="H821" t="s">
        <v>23</v>
      </c>
      <c r="I821">
        <v>3</v>
      </c>
      <c r="J821" s="2">
        <v>42572.363402777781</v>
      </c>
    </row>
    <row r="822" spans="1:10" x14ac:dyDescent="0.25">
      <c r="A822" t="s">
        <v>1788</v>
      </c>
      <c r="B822">
        <v>8</v>
      </c>
      <c r="C822">
        <v>50364</v>
      </c>
      <c r="D822" t="s">
        <v>35</v>
      </c>
      <c r="E822" s="1">
        <v>42578</v>
      </c>
      <c r="F822" s="1">
        <v>42581</v>
      </c>
      <c r="G822" t="s">
        <v>9</v>
      </c>
      <c r="H822" t="s">
        <v>19</v>
      </c>
      <c r="I822">
        <v>3</v>
      </c>
      <c r="J822" s="2">
        <v>42573.703935185185</v>
      </c>
    </row>
    <row r="823" spans="1:10" x14ac:dyDescent="0.25">
      <c r="A823" t="s">
        <v>1880</v>
      </c>
      <c r="B823">
        <v>8</v>
      </c>
      <c r="C823">
        <v>50364</v>
      </c>
      <c r="D823" t="s">
        <v>35</v>
      </c>
      <c r="E823" s="1">
        <v>42607</v>
      </c>
      <c r="F823" s="1">
        <v>42610</v>
      </c>
      <c r="G823" t="s">
        <v>9</v>
      </c>
      <c r="H823" t="s">
        <v>19</v>
      </c>
      <c r="I823">
        <v>3</v>
      </c>
      <c r="J823" s="2">
        <v>42579.410011574073</v>
      </c>
    </row>
    <row r="824" spans="1:10" x14ac:dyDescent="0.25">
      <c r="A824" t="s">
        <v>1917</v>
      </c>
      <c r="B824">
        <v>8</v>
      </c>
      <c r="C824">
        <v>50364</v>
      </c>
      <c r="D824" t="s">
        <v>35</v>
      </c>
      <c r="E824" s="1">
        <v>42615</v>
      </c>
      <c r="F824" s="1">
        <v>42617</v>
      </c>
      <c r="G824" t="s">
        <v>9</v>
      </c>
      <c r="H824" t="s">
        <v>10</v>
      </c>
      <c r="I824">
        <v>2</v>
      </c>
      <c r="J824" s="2">
        <v>42584.547280092593</v>
      </c>
    </row>
    <row r="825" spans="1:10" x14ac:dyDescent="0.25">
      <c r="A825" t="s">
        <v>1986</v>
      </c>
      <c r="B825">
        <v>5</v>
      </c>
      <c r="C825">
        <v>50364</v>
      </c>
      <c r="D825" t="s">
        <v>35</v>
      </c>
      <c r="E825" s="1">
        <v>42598</v>
      </c>
      <c r="F825" s="1">
        <v>42602</v>
      </c>
      <c r="G825" t="s">
        <v>9</v>
      </c>
      <c r="H825" t="s">
        <v>12</v>
      </c>
      <c r="I825">
        <v>4</v>
      </c>
      <c r="J825" s="2">
        <v>42592.462546296294</v>
      </c>
    </row>
    <row r="826" spans="1:10" x14ac:dyDescent="0.25">
      <c r="A826" t="s">
        <v>2088</v>
      </c>
      <c r="B826">
        <v>3</v>
      </c>
      <c r="C826">
        <v>50364</v>
      </c>
      <c r="D826" t="s">
        <v>35</v>
      </c>
      <c r="E826" s="1">
        <v>42602</v>
      </c>
      <c r="F826" s="1">
        <v>42605</v>
      </c>
      <c r="G826" t="s">
        <v>9</v>
      </c>
      <c r="H826" t="s">
        <v>19</v>
      </c>
      <c r="I826">
        <v>3</v>
      </c>
      <c r="J826" s="2">
        <v>42601.653657407405</v>
      </c>
    </row>
    <row r="827" spans="1:10" x14ac:dyDescent="0.25">
      <c r="A827" t="s">
        <v>2209</v>
      </c>
      <c r="B827">
        <v>4</v>
      </c>
      <c r="C827">
        <v>50364</v>
      </c>
      <c r="D827" t="s">
        <v>35</v>
      </c>
      <c r="E827" s="1">
        <v>42622</v>
      </c>
      <c r="F827" s="1">
        <v>42624</v>
      </c>
      <c r="G827" t="s">
        <v>9</v>
      </c>
      <c r="H827" t="s">
        <v>23</v>
      </c>
      <c r="I827">
        <v>2</v>
      </c>
      <c r="J827" s="2">
        <v>42615.482106481482</v>
      </c>
    </row>
    <row r="828" spans="1:10" x14ac:dyDescent="0.25">
      <c r="A828" t="s">
        <v>2376</v>
      </c>
      <c r="B828">
        <v>5</v>
      </c>
      <c r="C828">
        <v>50364</v>
      </c>
      <c r="D828" t="s">
        <v>35</v>
      </c>
      <c r="E828" s="1">
        <v>42666</v>
      </c>
      <c r="F828" s="1">
        <v>42669</v>
      </c>
      <c r="G828" t="s">
        <v>9</v>
      </c>
      <c r="H828" t="s">
        <v>23</v>
      </c>
      <c r="I828">
        <v>3</v>
      </c>
      <c r="J828" s="2">
        <v>42630.570208333331</v>
      </c>
    </row>
    <row r="829" spans="1:10" x14ac:dyDescent="0.25">
      <c r="A829" t="s">
        <v>2389</v>
      </c>
      <c r="B829">
        <v>7</v>
      </c>
      <c r="C829">
        <v>50364</v>
      </c>
      <c r="D829" t="s">
        <v>35</v>
      </c>
      <c r="E829" s="1">
        <v>42643</v>
      </c>
      <c r="F829" s="1">
        <v>42646</v>
      </c>
      <c r="G829" t="s">
        <v>9</v>
      </c>
      <c r="H829" t="s">
        <v>12</v>
      </c>
      <c r="I829">
        <v>3</v>
      </c>
      <c r="J829" s="2">
        <v>42631.799155092594</v>
      </c>
    </row>
    <row r="830" spans="1:10" x14ac:dyDescent="0.25">
      <c r="A830" t="s">
        <v>2433</v>
      </c>
      <c r="B830">
        <v>5</v>
      </c>
      <c r="C830">
        <v>50364</v>
      </c>
      <c r="D830" t="s">
        <v>35</v>
      </c>
      <c r="E830" s="1">
        <v>42650</v>
      </c>
      <c r="F830" s="1">
        <v>42653</v>
      </c>
      <c r="G830" t="s">
        <v>9</v>
      </c>
      <c r="H830" t="s">
        <v>19</v>
      </c>
      <c r="I830">
        <v>3</v>
      </c>
      <c r="J830" s="2">
        <v>42636.424861111111</v>
      </c>
    </row>
    <row r="831" spans="1:10" x14ac:dyDescent="0.25">
      <c r="A831" t="s">
        <v>2462</v>
      </c>
      <c r="B831">
        <v>8</v>
      </c>
      <c r="C831">
        <v>50364</v>
      </c>
      <c r="D831" t="s">
        <v>35</v>
      </c>
      <c r="E831" s="1">
        <v>42713</v>
      </c>
      <c r="F831" s="1">
        <v>42715</v>
      </c>
      <c r="G831" t="s">
        <v>9</v>
      </c>
      <c r="H831" t="s">
        <v>19</v>
      </c>
      <c r="I831">
        <v>2</v>
      </c>
      <c r="J831" s="2">
        <v>42640.648402777777</v>
      </c>
    </row>
    <row r="832" spans="1:10" x14ac:dyDescent="0.25">
      <c r="A832" t="s">
        <v>2499</v>
      </c>
      <c r="B832">
        <v>5</v>
      </c>
      <c r="C832">
        <v>50364</v>
      </c>
      <c r="D832" t="s">
        <v>35</v>
      </c>
      <c r="E832" s="1">
        <v>42706</v>
      </c>
      <c r="F832" s="1">
        <v>42708</v>
      </c>
      <c r="G832" t="s">
        <v>9</v>
      </c>
      <c r="H832" t="s">
        <v>19</v>
      </c>
      <c r="I832">
        <v>2</v>
      </c>
      <c r="J832" s="2">
        <v>42644.746793981481</v>
      </c>
    </row>
    <row r="833" spans="1:10" x14ac:dyDescent="0.25">
      <c r="A833" t="s">
        <v>2514</v>
      </c>
      <c r="B833">
        <v>4</v>
      </c>
      <c r="C833">
        <v>50364</v>
      </c>
      <c r="D833" t="s">
        <v>35</v>
      </c>
      <c r="E833" s="1">
        <v>42646</v>
      </c>
      <c r="F833" s="1">
        <v>42649</v>
      </c>
      <c r="G833" t="s">
        <v>9</v>
      </c>
      <c r="H833" t="s">
        <v>21</v>
      </c>
      <c r="I833">
        <v>3</v>
      </c>
      <c r="J833" s="2">
        <v>42645.861111111109</v>
      </c>
    </row>
    <row r="834" spans="1:10" x14ac:dyDescent="0.25">
      <c r="A834" t="s">
        <v>2521</v>
      </c>
      <c r="B834">
        <v>5</v>
      </c>
      <c r="C834">
        <v>50364</v>
      </c>
      <c r="D834" t="s">
        <v>35</v>
      </c>
      <c r="E834" s="1">
        <v>42671</v>
      </c>
      <c r="F834" s="1">
        <v>42676</v>
      </c>
      <c r="G834" t="s">
        <v>9</v>
      </c>
      <c r="H834" t="s">
        <v>21</v>
      </c>
      <c r="I834">
        <v>5</v>
      </c>
      <c r="J834" s="2">
        <v>42646.5621875</v>
      </c>
    </row>
    <row r="835" spans="1:10" x14ac:dyDescent="0.25">
      <c r="A835" t="s">
        <v>65</v>
      </c>
      <c r="B835">
        <v>2</v>
      </c>
      <c r="C835">
        <v>50364</v>
      </c>
      <c r="D835" t="s">
        <v>35</v>
      </c>
      <c r="E835" s="1">
        <v>42679</v>
      </c>
      <c r="F835" s="1">
        <v>42683</v>
      </c>
      <c r="G835" t="s">
        <v>9</v>
      </c>
      <c r="H835" t="s">
        <v>21</v>
      </c>
      <c r="I835">
        <v>4</v>
      </c>
      <c r="J835" s="2">
        <v>42653.467141203706</v>
      </c>
    </row>
    <row r="836" spans="1:10" x14ac:dyDescent="0.25">
      <c r="A836" t="s">
        <v>2571</v>
      </c>
      <c r="B836">
        <v>4</v>
      </c>
      <c r="C836">
        <v>50364</v>
      </c>
      <c r="D836" t="s">
        <v>35</v>
      </c>
      <c r="E836" s="1">
        <v>42686</v>
      </c>
      <c r="F836" s="1">
        <v>42690</v>
      </c>
      <c r="G836" t="s">
        <v>9</v>
      </c>
      <c r="H836" t="s">
        <v>19</v>
      </c>
      <c r="I836">
        <v>4</v>
      </c>
      <c r="J836" s="2">
        <v>42653.537187499998</v>
      </c>
    </row>
    <row r="837" spans="1:10" x14ac:dyDescent="0.25">
      <c r="A837" t="s">
        <v>2584</v>
      </c>
      <c r="B837">
        <v>8</v>
      </c>
      <c r="C837">
        <v>50364</v>
      </c>
      <c r="D837" t="s">
        <v>35</v>
      </c>
      <c r="E837" s="1">
        <v>42719</v>
      </c>
      <c r="F837" s="1">
        <v>42722</v>
      </c>
      <c r="G837" t="s">
        <v>9</v>
      </c>
      <c r="H837" t="s">
        <v>19</v>
      </c>
      <c r="I837">
        <v>3</v>
      </c>
      <c r="J837" s="2">
        <v>42655.29010416667</v>
      </c>
    </row>
    <row r="838" spans="1:10" x14ac:dyDescent="0.25">
      <c r="A838" t="s">
        <v>2593</v>
      </c>
      <c r="B838">
        <v>3</v>
      </c>
      <c r="C838">
        <v>50364</v>
      </c>
      <c r="D838" t="s">
        <v>35</v>
      </c>
      <c r="E838" s="1">
        <v>42656</v>
      </c>
      <c r="F838" s="1">
        <v>42658</v>
      </c>
      <c r="G838" t="s">
        <v>9</v>
      </c>
      <c r="H838" t="s">
        <v>19</v>
      </c>
      <c r="I838">
        <v>2</v>
      </c>
      <c r="J838" s="2">
        <v>42656.360555555555</v>
      </c>
    </row>
    <row r="839" spans="1:10" x14ac:dyDescent="0.25">
      <c r="A839" t="s">
        <v>2703</v>
      </c>
      <c r="B839">
        <v>4</v>
      </c>
      <c r="C839">
        <v>50364</v>
      </c>
      <c r="D839" t="s">
        <v>35</v>
      </c>
      <c r="E839" s="1">
        <v>42676</v>
      </c>
      <c r="F839" s="1">
        <v>42679</v>
      </c>
      <c r="G839" t="s">
        <v>9</v>
      </c>
      <c r="H839" t="s">
        <v>19</v>
      </c>
      <c r="I839">
        <v>3</v>
      </c>
      <c r="J839" s="2">
        <v>42674.230324074073</v>
      </c>
    </row>
    <row r="840" spans="1:10" x14ac:dyDescent="0.25">
      <c r="A840" t="s">
        <v>2746</v>
      </c>
      <c r="B840">
        <v>4</v>
      </c>
      <c r="C840">
        <v>50364</v>
      </c>
      <c r="D840" t="s">
        <v>35</v>
      </c>
      <c r="E840" s="1">
        <v>42723</v>
      </c>
      <c r="F840" s="1">
        <v>42727</v>
      </c>
      <c r="G840" t="s">
        <v>9</v>
      </c>
      <c r="H840" t="s">
        <v>19</v>
      </c>
      <c r="I840">
        <v>4</v>
      </c>
      <c r="J840" s="2">
        <v>42680.749780092592</v>
      </c>
    </row>
    <row r="841" spans="1:10" x14ac:dyDescent="0.25">
      <c r="A841" t="s">
        <v>2763</v>
      </c>
      <c r="B841">
        <v>3</v>
      </c>
      <c r="C841">
        <v>50364</v>
      </c>
      <c r="D841" t="s">
        <v>35</v>
      </c>
      <c r="E841" s="1">
        <v>42731</v>
      </c>
      <c r="F841" s="1">
        <v>42734</v>
      </c>
      <c r="G841" t="s">
        <v>9</v>
      </c>
      <c r="H841" t="s">
        <v>23</v>
      </c>
      <c r="I841">
        <v>3</v>
      </c>
      <c r="J841" s="2">
        <v>42684.429965277777</v>
      </c>
    </row>
    <row r="842" spans="1:10" x14ac:dyDescent="0.25">
      <c r="A842" t="s">
        <v>2800</v>
      </c>
      <c r="B842">
        <v>8</v>
      </c>
      <c r="C842">
        <v>50364</v>
      </c>
      <c r="D842" t="s">
        <v>35</v>
      </c>
      <c r="E842" s="1">
        <v>42734</v>
      </c>
      <c r="F842" s="1">
        <v>42737</v>
      </c>
      <c r="G842" t="s">
        <v>9</v>
      </c>
      <c r="H842" t="s">
        <v>19</v>
      </c>
      <c r="I842">
        <v>3</v>
      </c>
      <c r="J842" s="2">
        <v>42692.354490740741</v>
      </c>
    </row>
    <row r="843" spans="1:10" x14ac:dyDescent="0.25">
      <c r="A843" t="s">
        <v>2815</v>
      </c>
      <c r="B843">
        <v>5</v>
      </c>
      <c r="C843">
        <v>50364</v>
      </c>
      <c r="D843" t="s">
        <v>35</v>
      </c>
      <c r="E843" s="1">
        <v>42699</v>
      </c>
      <c r="F843" s="1">
        <v>42702</v>
      </c>
      <c r="G843" t="s">
        <v>9</v>
      </c>
      <c r="H843" t="s">
        <v>19</v>
      </c>
      <c r="I843">
        <v>3</v>
      </c>
      <c r="J843" s="2">
        <v>42694.848506944443</v>
      </c>
    </row>
    <row r="844" spans="1:10" x14ac:dyDescent="0.25">
      <c r="A844" t="s">
        <v>2849</v>
      </c>
      <c r="B844">
        <v>3</v>
      </c>
      <c r="C844">
        <v>50364</v>
      </c>
      <c r="D844" t="s">
        <v>35</v>
      </c>
      <c r="E844" s="1">
        <v>42715</v>
      </c>
      <c r="F844" s="1">
        <v>42717</v>
      </c>
      <c r="G844" t="s">
        <v>9</v>
      </c>
      <c r="H844" t="s">
        <v>21</v>
      </c>
      <c r="I844">
        <v>2</v>
      </c>
      <c r="J844" s="2">
        <v>42702.379583333335</v>
      </c>
    </row>
    <row r="845" spans="1:10" x14ac:dyDescent="0.25">
      <c r="A845" t="s">
        <v>77</v>
      </c>
      <c r="B845">
        <v>5</v>
      </c>
      <c r="C845">
        <v>50336</v>
      </c>
      <c r="D845" t="s">
        <v>43</v>
      </c>
      <c r="E845" s="1">
        <v>42481</v>
      </c>
      <c r="F845" s="1">
        <v>42491</v>
      </c>
      <c r="G845" t="s">
        <v>9</v>
      </c>
      <c r="H845" t="s">
        <v>21</v>
      </c>
      <c r="I845">
        <v>10</v>
      </c>
      <c r="J845" s="2">
        <v>42380.719594907408</v>
      </c>
    </row>
    <row r="846" spans="1:10" x14ac:dyDescent="0.25">
      <c r="A846" t="s">
        <v>82</v>
      </c>
      <c r="B846">
        <v>2</v>
      </c>
      <c r="C846">
        <v>50336</v>
      </c>
      <c r="D846" t="s">
        <v>43</v>
      </c>
      <c r="E846" s="1">
        <v>42523</v>
      </c>
      <c r="F846" s="1">
        <v>42526</v>
      </c>
      <c r="G846" t="s">
        <v>9</v>
      </c>
      <c r="H846" t="s">
        <v>21</v>
      </c>
      <c r="I846">
        <v>3</v>
      </c>
      <c r="J846" s="2">
        <v>42380.72152777778</v>
      </c>
    </row>
    <row r="847" spans="1:10" x14ac:dyDescent="0.25">
      <c r="A847" t="s">
        <v>100</v>
      </c>
      <c r="B847">
        <v>1</v>
      </c>
      <c r="C847">
        <v>50336</v>
      </c>
      <c r="D847" t="s">
        <v>43</v>
      </c>
      <c r="E847" s="1">
        <v>42558</v>
      </c>
      <c r="F847" s="1">
        <v>42559</v>
      </c>
      <c r="G847" t="s">
        <v>9</v>
      </c>
      <c r="H847" t="s">
        <v>21</v>
      </c>
      <c r="I847">
        <v>1</v>
      </c>
      <c r="J847" s="2">
        <v>42380.726956018516</v>
      </c>
    </row>
    <row r="848" spans="1:10" x14ac:dyDescent="0.25">
      <c r="A848" t="s">
        <v>131</v>
      </c>
      <c r="B848">
        <v>2</v>
      </c>
      <c r="C848">
        <v>50336</v>
      </c>
      <c r="D848" t="s">
        <v>43</v>
      </c>
      <c r="E848" s="1">
        <v>42398</v>
      </c>
      <c r="F848" s="1">
        <v>42409</v>
      </c>
      <c r="G848" t="s">
        <v>9</v>
      </c>
      <c r="H848" t="s">
        <v>19</v>
      </c>
      <c r="I848">
        <v>11</v>
      </c>
      <c r="J848" s="2">
        <v>42381.894976851851</v>
      </c>
    </row>
    <row r="849" spans="1:10" x14ac:dyDescent="0.25">
      <c r="A849" t="s">
        <v>172</v>
      </c>
      <c r="B849">
        <v>4</v>
      </c>
      <c r="C849">
        <v>50336</v>
      </c>
      <c r="D849" t="s">
        <v>43</v>
      </c>
      <c r="E849" s="1">
        <v>42492</v>
      </c>
      <c r="F849" s="1">
        <v>42500</v>
      </c>
      <c r="G849" t="s">
        <v>9</v>
      </c>
      <c r="H849" t="s">
        <v>19</v>
      </c>
      <c r="I849">
        <v>8</v>
      </c>
      <c r="J849" s="2">
        <v>42388.856076388889</v>
      </c>
    </row>
    <row r="850" spans="1:10" x14ac:dyDescent="0.25">
      <c r="A850" t="s">
        <v>173</v>
      </c>
      <c r="B850">
        <v>4</v>
      </c>
      <c r="C850">
        <v>50336</v>
      </c>
      <c r="D850" t="s">
        <v>43</v>
      </c>
      <c r="E850" s="1">
        <v>42391</v>
      </c>
      <c r="F850" s="1">
        <v>42393</v>
      </c>
      <c r="G850" t="s">
        <v>9</v>
      </c>
      <c r="H850" t="s">
        <v>19</v>
      </c>
      <c r="I850">
        <v>2</v>
      </c>
      <c r="J850" s="2">
        <v>42389.421851851854</v>
      </c>
    </row>
    <row r="851" spans="1:10" x14ac:dyDescent="0.25">
      <c r="A851" t="s">
        <v>213</v>
      </c>
      <c r="B851">
        <v>6</v>
      </c>
      <c r="C851">
        <v>50336</v>
      </c>
      <c r="D851" t="s">
        <v>43</v>
      </c>
      <c r="E851" s="1">
        <v>42454</v>
      </c>
      <c r="F851" s="1">
        <v>42456</v>
      </c>
      <c r="G851" t="s">
        <v>9</v>
      </c>
      <c r="H851" t="s">
        <v>12</v>
      </c>
      <c r="I851">
        <v>2</v>
      </c>
      <c r="J851" s="2">
        <v>42395.605312500003</v>
      </c>
    </row>
    <row r="852" spans="1:10" x14ac:dyDescent="0.25">
      <c r="A852" t="s">
        <v>368</v>
      </c>
      <c r="B852">
        <v>7</v>
      </c>
      <c r="C852">
        <v>50336</v>
      </c>
      <c r="D852" t="s">
        <v>43</v>
      </c>
      <c r="E852" s="1">
        <v>42412</v>
      </c>
      <c r="F852" s="1">
        <v>42414</v>
      </c>
      <c r="G852" t="s">
        <v>9</v>
      </c>
      <c r="H852" t="s">
        <v>21</v>
      </c>
      <c r="I852">
        <v>2</v>
      </c>
      <c r="J852" s="2">
        <v>42409.449340277781</v>
      </c>
    </row>
    <row r="853" spans="1:10" x14ac:dyDescent="0.25">
      <c r="A853" t="s">
        <v>411</v>
      </c>
      <c r="B853">
        <v>2</v>
      </c>
      <c r="C853">
        <v>50336</v>
      </c>
      <c r="D853" t="s">
        <v>43</v>
      </c>
      <c r="E853" s="1">
        <v>42419</v>
      </c>
      <c r="F853" s="1">
        <v>42421</v>
      </c>
      <c r="G853" t="s">
        <v>9</v>
      </c>
      <c r="H853" t="s">
        <v>19</v>
      </c>
      <c r="I853">
        <v>2</v>
      </c>
      <c r="J853" s="2">
        <v>42410.563148148147</v>
      </c>
    </row>
    <row r="854" spans="1:10" x14ac:dyDescent="0.25">
      <c r="A854" t="s">
        <v>481</v>
      </c>
      <c r="B854">
        <v>7</v>
      </c>
      <c r="C854">
        <v>50336</v>
      </c>
      <c r="D854" t="s">
        <v>43</v>
      </c>
      <c r="E854" s="1">
        <v>42421</v>
      </c>
      <c r="F854" s="1">
        <v>42427</v>
      </c>
      <c r="G854" t="s">
        <v>9</v>
      </c>
      <c r="H854" t="s">
        <v>12</v>
      </c>
      <c r="I854">
        <v>6</v>
      </c>
      <c r="J854" s="2">
        <v>42418.61787037037</v>
      </c>
    </row>
    <row r="855" spans="1:10" x14ac:dyDescent="0.25">
      <c r="A855" t="s">
        <v>515</v>
      </c>
      <c r="B855">
        <v>7</v>
      </c>
      <c r="C855">
        <v>50336</v>
      </c>
      <c r="D855" t="s">
        <v>43</v>
      </c>
      <c r="E855" s="1">
        <v>42506</v>
      </c>
      <c r="F855" s="1">
        <v>42509</v>
      </c>
      <c r="G855" t="s">
        <v>9</v>
      </c>
      <c r="H855" t="s">
        <v>21</v>
      </c>
      <c r="I855">
        <v>3</v>
      </c>
      <c r="J855" s="2">
        <v>42423.579652777778</v>
      </c>
    </row>
    <row r="856" spans="1:10" x14ac:dyDescent="0.25">
      <c r="A856" t="s">
        <v>529</v>
      </c>
      <c r="B856">
        <v>1</v>
      </c>
      <c r="C856">
        <v>50336</v>
      </c>
      <c r="D856" t="s">
        <v>43</v>
      </c>
      <c r="E856" s="1">
        <v>42427</v>
      </c>
      <c r="F856" s="1">
        <v>42432</v>
      </c>
      <c r="G856" t="s">
        <v>9</v>
      </c>
      <c r="H856" t="s">
        <v>23</v>
      </c>
      <c r="I856">
        <v>5</v>
      </c>
      <c r="J856" s="2">
        <v>42424.890636574077</v>
      </c>
    </row>
    <row r="857" spans="1:10" x14ac:dyDescent="0.25">
      <c r="A857" t="s">
        <v>563</v>
      </c>
      <c r="B857">
        <v>3</v>
      </c>
      <c r="C857">
        <v>50336</v>
      </c>
      <c r="D857" t="s">
        <v>43</v>
      </c>
      <c r="E857" s="1">
        <v>42444</v>
      </c>
      <c r="F857" s="1">
        <v>42448</v>
      </c>
      <c r="G857" t="s">
        <v>9</v>
      </c>
      <c r="H857" t="s">
        <v>23</v>
      </c>
      <c r="I857">
        <v>4</v>
      </c>
      <c r="J857" s="2">
        <v>42427.634895833333</v>
      </c>
    </row>
    <row r="858" spans="1:10" x14ac:dyDescent="0.25">
      <c r="A858" t="s">
        <v>578</v>
      </c>
      <c r="B858">
        <v>3</v>
      </c>
      <c r="C858">
        <v>50336</v>
      </c>
      <c r="D858" t="s">
        <v>43</v>
      </c>
      <c r="E858" s="1">
        <v>42450</v>
      </c>
      <c r="F858" s="1">
        <v>42454</v>
      </c>
      <c r="G858" t="s">
        <v>9</v>
      </c>
      <c r="H858" t="s">
        <v>23</v>
      </c>
      <c r="I858">
        <v>4</v>
      </c>
      <c r="J858" s="2">
        <v>42429.410671296297</v>
      </c>
    </row>
    <row r="859" spans="1:10" x14ac:dyDescent="0.25">
      <c r="A859" t="s">
        <v>585</v>
      </c>
      <c r="B859">
        <v>3</v>
      </c>
      <c r="C859">
        <v>50336</v>
      </c>
      <c r="D859" t="s">
        <v>43</v>
      </c>
      <c r="E859" s="1">
        <v>42440</v>
      </c>
      <c r="F859" s="1">
        <v>42444</v>
      </c>
      <c r="G859" t="s">
        <v>9</v>
      </c>
      <c r="H859" t="s">
        <v>23</v>
      </c>
      <c r="I859">
        <v>4</v>
      </c>
      <c r="J859" s="2">
        <v>42429.806516203702</v>
      </c>
    </row>
    <row r="860" spans="1:10" x14ac:dyDescent="0.25">
      <c r="A860" t="s">
        <v>586</v>
      </c>
      <c r="B860">
        <v>3</v>
      </c>
      <c r="C860">
        <v>50336</v>
      </c>
      <c r="D860" t="s">
        <v>43</v>
      </c>
      <c r="E860" s="1">
        <v>42436</v>
      </c>
      <c r="F860" s="1">
        <v>42438</v>
      </c>
      <c r="G860" t="s">
        <v>9</v>
      </c>
      <c r="H860" t="s">
        <v>23</v>
      </c>
      <c r="I860">
        <v>2</v>
      </c>
      <c r="J860" s="2">
        <v>42429.828715277778</v>
      </c>
    </row>
    <row r="861" spans="1:10" x14ac:dyDescent="0.25">
      <c r="A861" t="s">
        <v>597</v>
      </c>
      <c r="B861">
        <v>3</v>
      </c>
      <c r="C861">
        <v>50336</v>
      </c>
      <c r="D861" t="s">
        <v>43</v>
      </c>
      <c r="E861" s="1">
        <v>42434</v>
      </c>
      <c r="F861" s="1">
        <v>42436</v>
      </c>
      <c r="G861" t="s">
        <v>9</v>
      </c>
      <c r="H861" t="s">
        <v>23</v>
      </c>
      <c r="I861">
        <v>2</v>
      </c>
      <c r="J861" s="2">
        <v>42430.361354166664</v>
      </c>
    </row>
    <row r="862" spans="1:10" x14ac:dyDescent="0.25">
      <c r="A862" t="s">
        <v>610</v>
      </c>
      <c r="B862">
        <v>3</v>
      </c>
      <c r="C862">
        <v>50336</v>
      </c>
      <c r="D862" t="s">
        <v>43</v>
      </c>
      <c r="E862" s="1">
        <v>42448</v>
      </c>
      <c r="F862" s="1">
        <v>42450</v>
      </c>
      <c r="G862" t="s">
        <v>9</v>
      </c>
      <c r="H862" t="s">
        <v>23</v>
      </c>
      <c r="I862">
        <v>2</v>
      </c>
      <c r="J862" s="2">
        <v>42431.432291666664</v>
      </c>
    </row>
    <row r="863" spans="1:10" x14ac:dyDescent="0.25">
      <c r="A863" t="s">
        <v>639</v>
      </c>
      <c r="B863">
        <v>3</v>
      </c>
      <c r="C863">
        <v>50336</v>
      </c>
      <c r="D863" t="s">
        <v>43</v>
      </c>
      <c r="E863" s="1">
        <v>42438</v>
      </c>
      <c r="F863" s="1">
        <v>42440</v>
      </c>
      <c r="G863" t="s">
        <v>9</v>
      </c>
      <c r="H863" t="s">
        <v>23</v>
      </c>
      <c r="I863">
        <v>2</v>
      </c>
      <c r="J863" s="2">
        <v>42433.47384259259</v>
      </c>
    </row>
    <row r="864" spans="1:10" x14ac:dyDescent="0.25">
      <c r="A864" t="s">
        <v>678</v>
      </c>
      <c r="B864">
        <v>3</v>
      </c>
      <c r="C864">
        <v>50336</v>
      </c>
      <c r="D864" t="s">
        <v>43</v>
      </c>
      <c r="E864" s="1">
        <v>42465</v>
      </c>
      <c r="F864" s="1">
        <v>42469</v>
      </c>
      <c r="G864" t="s">
        <v>9</v>
      </c>
      <c r="H864" t="s">
        <v>23</v>
      </c>
      <c r="I864">
        <v>4</v>
      </c>
      <c r="J864" s="2">
        <v>42436.75440972222</v>
      </c>
    </row>
    <row r="865" spans="1:10" x14ac:dyDescent="0.25">
      <c r="A865" t="s">
        <v>785</v>
      </c>
      <c r="B865">
        <v>3</v>
      </c>
      <c r="C865">
        <v>50336</v>
      </c>
      <c r="D865" t="s">
        <v>43</v>
      </c>
      <c r="E865" s="1">
        <v>42518</v>
      </c>
      <c r="F865" s="1">
        <v>42523</v>
      </c>
      <c r="G865" t="s">
        <v>9</v>
      </c>
      <c r="H865" t="s">
        <v>19</v>
      </c>
      <c r="I865">
        <v>5</v>
      </c>
      <c r="J865" s="2">
        <v>42447.514999999999</v>
      </c>
    </row>
    <row r="866" spans="1:10" x14ac:dyDescent="0.25">
      <c r="A866" t="s">
        <v>786</v>
      </c>
      <c r="B866">
        <v>2</v>
      </c>
      <c r="C866">
        <v>50336</v>
      </c>
      <c r="D866" t="s">
        <v>43</v>
      </c>
      <c r="E866" s="1">
        <v>42469</v>
      </c>
      <c r="F866" s="1">
        <v>42475</v>
      </c>
      <c r="G866" t="s">
        <v>9</v>
      </c>
      <c r="H866" t="s">
        <v>23</v>
      </c>
      <c r="I866">
        <v>6</v>
      </c>
      <c r="J866" s="2">
        <v>42447.780370370368</v>
      </c>
    </row>
    <row r="867" spans="1:10" x14ac:dyDescent="0.25">
      <c r="A867" t="s">
        <v>822</v>
      </c>
      <c r="B867">
        <v>5</v>
      </c>
      <c r="C867">
        <v>50336</v>
      </c>
      <c r="D867" t="s">
        <v>43</v>
      </c>
      <c r="E867" s="1">
        <v>42502</v>
      </c>
      <c r="F867" s="1">
        <v>42505</v>
      </c>
      <c r="G867" t="s">
        <v>9</v>
      </c>
      <c r="H867" t="s">
        <v>21</v>
      </c>
      <c r="I867">
        <v>3</v>
      </c>
      <c r="J867" s="2">
        <v>42453.414629629631</v>
      </c>
    </row>
    <row r="868" spans="1:10" x14ac:dyDescent="0.25">
      <c r="A868" t="s">
        <v>831</v>
      </c>
      <c r="B868">
        <v>2</v>
      </c>
      <c r="C868">
        <v>50336</v>
      </c>
      <c r="D868" t="s">
        <v>43</v>
      </c>
      <c r="E868" s="1">
        <v>42458</v>
      </c>
      <c r="F868" s="1">
        <v>42460</v>
      </c>
      <c r="G868" t="s">
        <v>9</v>
      </c>
      <c r="H868" t="s">
        <v>23</v>
      </c>
      <c r="I868">
        <v>2</v>
      </c>
      <c r="J868" s="2">
        <v>42454.676678240743</v>
      </c>
    </row>
    <row r="869" spans="1:10" x14ac:dyDescent="0.25">
      <c r="A869" t="s">
        <v>839</v>
      </c>
      <c r="B869">
        <v>4</v>
      </c>
      <c r="C869">
        <v>50336</v>
      </c>
      <c r="D869" t="s">
        <v>43</v>
      </c>
      <c r="E869" s="1">
        <v>42460</v>
      </c>
      <c r="F869" s="1">
        <v>42464</v>
      </c>
      <c r="G869" t="s">
        <v>9</v>
      </c>
      <c r="H869" t="s">
        <v>23</v>
      </c>
      <c r="I869">
        <v>4</v>
      </c>
      <c r="J869" s="2">
        <v>42456.658715277779</v>
      </c>
    </row>
    <row r="870" spans="1:10" x14ac:dyDescent="0.25">
      <c r="A870" t="s">
        <v>895</v>
      </c>
      <c r="B870">
        <v>3</v>
      </c>
      <c r="C870">
        <v>50336</v>
      </c>
      <c r="D870" t="s">
        <v>43</v>
      </c>
      <c r="E870" s="1">
        <v>42475</v>
      </c>
      <c r="F870" s="1">
        <v>42480</v>
      </c>
      <c r="G870" t="s">
        <v>9</v>
      </c>
      <c r="H870" t="s">
        <v>23</v>
      </c>
      <c r="I870">
        <v>5</v>
      </c>
      <c r="J870" s="2">
        <v>42463.734525462962</v>
      </c>
    </row>
    <row r="871" spans="1:10" x14ac:dyDescent="0.25">
      <c r="A871" t="s">
        <v>1036</v>
      </c>
      <c r="B871">
        <v>7</v>
      </c>
      <c r="C871">
        <v>50336</v>
      </c>
      <c r="D871" t="s">
        <v>43</v>
      </c>
      <c r="E871" s="1">
        <v>42510</v>
      </c>
      <c r="F871" s="1">
        <v>42512</v>
      </c>
      <c r="G871" t="s">
        <v>9</v>
      </c>
      <c r="H871" t="s">
        <v>23</v>
      </c>
      <c r="I871">
        <v>2</v>
      </c>
      <c r="J871" s="2">
        <v>42476.535983796297</v>
      </c>
    </row>
    <row r="872" spans="1:10" x14ac:dyDescent="0.25">
      <c r="A872" t="s">
        <v>1049</v>
      </c>
      <c r="B872">
        <v>3</v>
      </c>
      <c r="C872">
        <v>50336</v>
      </c>
      <c r="D872" t="s">
        <v>43</v>
      </c>
      <c r="E872" s="1">
        <v>42582</v>
      </c>
      <c r="F872" s="1">
        <v>42584</v>
      </c>
      <c r="G872" t="s">
        <v>9</v>
      </c>
      <c r="H872" t="s">
        <v>23</v>
      </c>
      <c r="I872">
        <v>2</v>
      </c>
      <c r="J872" s="2">
        <v>42477.702303240738</v>
      </c>
    </row>
    <row r="873" spans="1:10" x14ac:dyDescent="0.25">
      <c r="A873" t="s">
        <v>1054</v>
      </c>
      <c r="B873">
        <v>5</v>
      </c>
      <c r="C873">
        <v>50336</v>
      </c>
      <c r="D873" t="s">
        <v>43</v>
      </c>
      <c r="E873" s="1">
        <v>42576</v>
      </c>
      <c r="F873" s="1">
        <v>42579</v>
      </c>
      <c r="G873" t="s">
        <v>9</v>
      </c>
      <c r="H873" t="s">
        <v>23</v>
      </c>
      <c r="I873">
        <v>3</v>
      </c>
      <c r="J873" s="2">
        <v>42478.242928240739</v>
      </c>
    </row>
    <row r="874" spans="1:10" x14ac:dyDescent="0.25">
      <c r="A874" t="s">
        <v>1066</v>
      </c>
      <c r="B874">
        <v>3</v>
      </c>
      <c r="C874">
        <v>50336</v>
      </c>
      <c r="D874" t="s">
        <v>43</v>
      </c>
      <c r="E874" s="1">
        <v>42534</v>
      </c>
      <c r="F874" s="1">
        <v>42536</v>
      </c>
      <c r="G874" t="s">
        <v>9</v>
      </c>
      <c r="H874" t="s">
        <v>23</v>
      </c>
      <c r="I874">
        <v>2</v>
      </c>
      <c r="J874" s="2">
        <v>42479.261435185188</v>
      </c>
    </row>
    <row r="875" spans="1:10" x14ac:dyDescent="0.25">
      <c r="A875" t="s">
        <v>1088</v>
      </c>
      <c r="B875">
        <v>3</v>
      </c>
      <c r="C875">
        <v>50336</v>
      </c>
      <c r="D875" t="s">
        <v>43</v>
      </c>
      <c r="E875" s="1">
        <v>42542</v>
      </c>
      <c r="F875" s="1">
        <v>42545</v>
      </c>
      <c r="G875" t="s">
        <v>9</v>
      </c>
      <c r="H875" t="s">
        <v>23</v>
      </c>
      <c r="I875">
        <v>3</v>
      </c>
      <c r="J875" s="2">
        <v>42480.645729166667</v>
      </c>
    </row>
    <row r="876" spans="1:10" x14ac:dyDescent="0.25">
      <c r="A876" t="s">
        <v>1104</v>
      </c>
      <c r="B876">
        <v>4</v>
      </c>
      <c r="C876">
        <v>50336</v>
      </c>
      <c r="D876" t="s">
        <v>43</v>
      </c>
      <c r="E876" s="1">
        <v>42565</v>
      </c>
      <c r="F876" s="1">
        <v>42568</v>
      </c>
      <c r="G876" t="s">
        <v>9</v>
      </c>
      <c r="H876" t="s">
        <v>19</v>
      </c>
      <c r="I876">
        <v>3</v>
      </c>
      <c r="J876" s="2">
        <v>42483.820787037039</v>
      </c>
    </row>
    <row r="877" spans="1:10" x14ac:dyDescent="0.25">
      <c r="A877" t="s">
        <v>1125</v>
      </c>
      <c r="B877">
        <v>6</v>
      </c>
      <c r="C877">
        <v>50336</v>
      </c>
      <c r="D877" t="s">
        <v>43</v>
      </c>
      <c r="E877" s="1">
        <v>42573</v>
      </c>
      <c r="F877" s="1">
        <v>42575</v>
      </c>
      <c r="G877" t="s">
        <v>9</v>
      </c>
      <c r="H877" t="s">
        <v>19</v>
      </c>
      <c r="I877">
        <v>2</v>
      </c>
      <c r="J877" s="2">
        <v>42486.357523148145</v>
      </c>
    </row>
    <row r="878" spans="1:10" x14ac:dyDescent="0.25">
      <c r="A878" t="s">
        <v>1140</v>
      </c>
      <c r="B878">
        <v>4</v>
      </c>
      <c r="C878">
        <v>50336</v>
      </c>
      <c r="D878" t="s">
        <v>43</v>
      </c>
      <c r="E878" s="1">
        <v>42653</v>
      </c>
      <c r="F878" s="1">
        <v>42656</v>
      </c>
      <c r="G878" t="s">
        <v>9</v>
      </c>
      <c r="H878" t="s">
        <v>21</v>
      </c>
      <c r="I878">
        <v>3</v>
      </c>
      <c r="J878" s="2">
        <v>42487.387511574074</v>
      </c>
    </row>
    <row r="879" spans="1:10" x14ac:dyDescent="0.25">
      <c r="A879" t="s">
        <v>1164</v>
      </c>
      <c r="B879">
        <v>3</v>
      </c>
      <c r="C879">
        <v>50336</v>
      </c>
      <c r="D879" t="s">
        <v>43</v>
      </c>
      <c r="E879" s="1">
        <v>42569</v>
      </c>
      <c r="F879" s="1">
        <v>42573</v>
      </c>
      <c r="G879" t="s">
        <v>9</v>
      </c>
      <c r="H879" t="s">
        <v>23</v>
      </c>
      <c r="I879">
        <v>4</v>
      </c>
      <c r="J879" s="2">
        <v>42489.240694444445</v>
      </c>
    </row>
    <row r="880" spans="1:10" x14ac:dyDescent="0.25">
      <c r="A880" t="s">
        <v>1170</v>
      </c>
      <c r="B880">
        <v>4</v>
      </c>
      <c r="C880">
        <v>50336</v>
      </c>
      <c r="D880" t="s">
        <v>43</v>
      </c>
      <c r="E880" s="1">
        <v>42591</v>
      </c>
      <c r="F880" s="1">
        <v>42593</v>
      </c>
      <c r="G880" t="s">
        <v>9</v>
      </c>
      <c r="H880" t="s">
        <v>23</v>
      </c>
      <c r="I880">
        <v>2</v>
      </c>
      <c r="J880" s="2">
        <v>42489.780706018515</v>
      </c>
    </row>
    <row r="881" spans="1:10" x14ac:dyDescent="0.25">
      <c r="A881" t="s">
        <v>1175</v>
      </c>
      <c r="B881">
        <v>4</v>
      </c>
      <c r="C881">
        <v>50336</v>
      </c>
      <c r="D881" t="s">
        <v>43</v>
      </c>
      <c r="E881" s="1">
        <v>42491</v>
      </c>
      <c r="F881" s="1">
        <v>42492</v>
      </c>
      <c r="G881" t="s">
        <v>9</v>
      </c>
      <c r="H881" t="s">
        <v>23</v>
      </c>
      <c r="I881">
        <v>1</v>
      </c>
      <c r="J881" s="2">
        <v>42490.922268518516</v>
      </c>
    </row>
    <row r="882" spans="1:10" x14ac:dyDescent="0.25">
      <c r="A882" t="s">
        <v>1185</v>
      </c>
      <c r="B882">
        <v>3</v>
      </c>
      <c r="C882">
        <v>50336</v>
      </c>
      <c r="D882" t="s">
        <v>43</v>
      </c>
      <c r="E882" s="1">
        <v>42589</v>
      </c>
      <c r="F882" s="1">
        <v>42591</v>
      </c>
      <c r="G882" t="s">
        <v>9</v>
      </c>
      <c r="H882" t="s">
        <v>23</v>
      </c>
      <c r="I882">
        <v>2</v>
      </c>
      <c r="J882" s="2">
        <v>42492.590138888889</v>
      </c>
    </row>
    <row r="883" spans="1:10" x14ac:dyDescent="0.25">
      <c r="A883" t="s">
        <v>1199</v>
      </c>
      <c r="B883">
        <v>2</v>
      </c>
      <c r="C883">
        <v>50336</v>
      </c>
      <c r="D883" t="s">
        <v>43</v>
      </c>
      <c r="E883" s="1">
        <v>42509</v>
      </c>
      <c r="F883" s="1">
        <v>42510</v>
      </c>
      <c r="G883" t="s">
        <v>9</v>
      </c>
      <c r="H883" t="s">
        <v>23</v>
      </c>
      <c r="I883">
        <v>1</v>
      </c>
      <c r="J883" s="2">
        <v>42494.27140046296</v>
      </c>
    </row>
    <row r="884" spans="1:10" x14ac:dyDescent="0.25">
      <c r="A884" t="s">
        <v>1207</v>
      </c>
      <c r="B884">
        <v>4</v>
      </c>
      <c r="C884">
        <v>50336</v>
      </c>
      <c r="D884" t="s">
        <v>43</v>
      </c>
      <c r="E884" s="1">
        <v>42513</v>
      </c>
      <c r="F884" s="1">
        <v>42517</v>
      </c>
      <c r="G884" t="s">
        <v>9</v>
      </c>
      <c r="H884" t="s">
        <v>23</v>
      </c>
      <c r="I884">
        <v>4</v>
      </c>
      <c r="J884" s="2">
        <v>42494.873692129629</v>
      </c>
    </row>
    <row r="885" spans="1:10" x14ac:dyDescent="0.25">
      <c r="A885" t="s">
        <v>1224</v>
      </c>
      <c r="B885">
        <v>2</v>
      </c>
      <c r="C885">
        <v>50336</v>
      </c>
      <c r="D885" t="s">
        <v>43</v>
      </c>
      <c r="E885" s="1">
        <v>42501</v>
      </c>
      <c r="F885" s="1">
        <v>42502</v>
      </c>
      <c r="G885" t="s">
        <v>9</v>
      </c>
      <c r="H885" t="s">
        <v>23</v>
      </c>
      <c r="I885">
        <v>1</v>
      </c>
      <c r="J885" s="2">
        <v>42498.374768518515</v>
      </c>
    </row>
    <row r="886" spans="1:10" x14ac:dyDescent="0.25">
      <c r="A886" t="s">
        <v>1248</v>
      </c>
      <c r="B886">
        <v>3</v>
      </c>
      <c r="C886">
        <v>50336</v>
      </c>
      <c r="D886" t="s">
        <v>43</v>
      </c>
      <c r="E886" s="1">
        <v>42500</v>
      </c>
      <c r="F886" s="1">
        <v>42501</v>
      </c>
      <c r="G886" t="s">
        <v>9</v>
      </c>
      <c r="H886" t="s">
        <v>23</v>
      </c>
      <c r="I886">
        <v>1</v>
      </c>
      <c r="J886" s="2">
        <v>42501.607395833336</v>
      </c>
    </row>
    <row r="887" spans="1:10" x14ac:dyDescent="0.25">
      <c r="A887" t="s">
        <v>1267</v>
      </c>
      <c r="B887">
        <v>3</v>
      </c>
      <c r="C887">
        <v>50336</v>
      </c>
      <c r="D887" t="s">
        <v>43</v>
      </c>
      <c r="E887" s="1">
        <v>42505</v>
      </c>
      <c r="F887" s="1">
        <v>42506</v>
      </c>
      <c r="G887" t="s">
        <v>9</v>
      </c>
      <c r="H887" t="s">
        <v>23</v>
      </c>
      <c r="I887">
        <v>1</v>
      </c>
      <c r="J887" s="2">
        <v>42504.682905092595</v>
      </c>
    </row>
    <row r="888" spans="1:10" x14ac:dyDescent="0.25">
      <c r="A888" t="s">
        <v>1278</v>
      </c>
      <c r="B888">
        <v>4</v>
      </c>
      <c r="C888">
        <v>50336</v>
      </c>
      <c r="D888" t="s">
        <v>43</v>
      </c>
      <c r="E888" s="1">
        <v>42550</v>
      </c>
      <c r="F888" s="1">
        <v>42552</v>
      </c>
      <c r="G888" t="s">
        <v>9</v>
      </c>
      <c r="H888" t="s">
        <v>23</v>
      </c>
      <c r="I888">
        <v>2</v>
      </c>
      <c r="J888" s="2">
        <v>42506.391053240739</v>
      </c>
    </row>
    <row r="889" spans="1:10" x14ac:dyDescent="0.25">
      <c r="A889" t="s">
        <v>1328</v>
      </c>
      <c r="B889">
        <v>3</v>
      </c>
      <c r="C889">
        <v>50336</v>
      </c>
      <c r="D889" t="s">
        <v>43</v>
      </c>
      <c r="E889" s="1">
        <v>42517</v>
      </c>
      <c r="F889" s="1">
        <v>42518</v>
      </c>
      <c r="G889" t="s">
        <v>9</v>
      </c>
      <c r="H889" t="s">
        <v>23</v>
      </c>
      <c r="I889">
        <v>1</v>
      </c>
      <c r="J889" s="2">
        <v>42511.844965277778</v>
      </c>
    </row>
    <row r="890" spans="1:10" x14ac:dyDescent="0.25">
      <c r="A890" t="s">
        <v>1352</v>
      </c>
      <c r="B890">
        <v>6</v>
      </c>
      <c r="C890">
        <v>50336</v>
      </c>
      <c r="D890" t="s">
        <v>43</v>
      </c>
      <c r="E890" s="1">
        <v>42531</v>
      </c>
      <c r="F890" s="1">
        <v>42533</v>
      </c>
      <c r="G890" t="s">
        <v>9</v>
      </c>
      <c r="H890" t="s">
        <v>19</v>
      </c>
      <c r="I890">
        <v>2</v>
      </c>
      <c r="J890" s="2">
        <v>42513.724074074074</v>
      </c>
    </row>
    <row r="891" spans="1:10" x14ac:dyDescent="0.25">
      <c r="A891" t="s">
        <v>1399</v>
      </c>
      <c r="B891">
        <v>2</v>
      </c>
      <c r="C891">
        <v>50336</v>
      </c>
      <c r="D891" t="s">
        <v>43</v>
      </c>
      <c r="E891" s="1">
        <v>42526</v>
      </c>
      <c r="F891" s="1">
        <v>42530</v>
      </c>
      <c r="G891" t="s">
        <v>9</v>
      </c>
      <c r="H891" t="s">
        <v>23</v>
      </c>
      <c r="I891">
        <v>4</v>
      </c>
      <c r="J891" s="2">
        <v>42519.699062500003</v>
      </c>
    </row>
    <row r="892" spans="1:10" x14ac:dyDescent="0.25">
      <c r="A892" t="s">
        <v>1412</v>
      </c>
      <c r="B892">
        <v>2</v>
      </c>
      <c r="C892">
        <v>50336</v>
      </c>
      <c r="D892" t="s">
        <v>43</v>
      </c>
      <c r="E892" s="1">
        <v>42530</v>
      </c>
      <c r="F892" s="1">
        <v>42531</v>
      </c>
      <c r="G892" t="s">
        <v>9</v>
      </c>
      <c r="H892" t="s">
        <v>23</v>
      </c>
      <c r="I892">
        <v>1</v>
      </c>
      <c r="J892" s="2">
        <v>42521.856388888889</v>
      </c>
    </row>
    <row r="893" spans="1:10" x14ac:dyDescent="0.25">
      <c r="A893" t="s">
        <v>1425</v>
      </c>
      <c r="B893">
        <v>3</v>
      </c>
      <c r="C893">
        <v>50336</v>
      </c>
      <c r="D893" t="s">
        <v>43</v>
      </c>
      <c r="E893" s="1">
        <v>42602</v>
      </c>
      <c r="F893" s="1">
        <v>42608</v>
      </c>
      <c r="G893" t="s">
        <v>9</v>
      </c>
      <c r="H893" t="s">
        <v>23</v>
      </c>
      <c r="I893">
        <v>6</v>
      </c>
      <c r="J893" s="2">
        <v>42523.531817129631</v>
      </c>
    </row>
    <row r="894" spans="1:10" x14ac:dyDescent="0.25">
      <c r="A894" t="s">
        <v>1436</v>
      </c>
      <c r="B894">
        <v>7</v>
      </c>
      <c r="C894">
        <v>50336</v>
      </c>
      <c r="D894" t="s">
        <v>43</v>
      </c>
      <c r="E894" s="1">
        <v>42539</v>
      </c>
      <c r="F894" s="1">
        <v>42542</v>
      </c>
      <c r="G894" t="s">
        <v>9</v>
      </c>
      <c r="H894" t="s">
        <v>23</v>
      </c>
      <c r="I894">
        <v>3</v>
      </c>
      <c r="J894" s="2">
        <v>42524.959780092591</v>
      </c>
    </row>
    <row r="895" spans="1:10" x14ac:dyDescent="0.25">
      <c r="A895" t="s">
        <v>1450</v>
      </c>
      <c r="B895">
        <v>7</v>
      </c>
      <c r="C895">
        <v>50336</v>
      </c>
      <c r="D895" t="s">
        <v>43</v>
      </c>
      <c r="E895" s="1">
        <v>42559</v>
      </c>
      <c r="F895" s="1">
        <v>42561</v>
      </c>
      <c r="G895" t="s">
        <v>9</v>
      </c>
      <c r="H895" t="s">
        <v>19</v>
      </c>
      <c r="I895">
        <v>2</v>
      </c>
      <c r="J895" s="2">
        <v>42528.376423611109</v>
      </c>
    </row>
    <row r="896" spans="1:10" x14ac:dyDescent="0.25">
      <c r="A896" t="s">
        <v>1453</v>
      </c>
      <c r="B896">
        <v>5</v>
      </c>
      <c r="C896">
        <v>50336</v>
      </c>
      <c r="D896" t="s">
        <v>43</v>
      </c>
      <c r="E896" s="1">
        <v>42587</v>
      </c>
      <c r="F896" s="1">
        <v>42589</v>
      </c>
      <c r="G896" t="s">
        <v>9</v>
      </c>
      <c r="H896" t="s">
        <v>19</v>
      </c>
      <c r="I896">
        <v>2</v>
      </c>
      <c r="J896" s="2">
        <v>42528.517326388886</v>
      </c>
    </row>
    <row r="897" spans="1:10" x14ac:dyDescent="0.25">
      <c r="A897" t="s">
        <v>1457</v>
      </c>
      <c r="B897">
        <v>3</v>
      </c>
      <c r="C897">
        <v>50336</v>
      </c>
      <c r="D897" t="s">
        <v>43</v>
      </c>
      <c r="E897" s="1">
        <v>42536</v>
      </c>
      <c r="F897" s="1">
        <v>42538</v>
      </c>
      <c r="G897" t="s">
        <v>9</v>
      </c>
      <c r="H897" t="s">
        <v>23</v>
      </c>
      <c r="I897">
        <v>2</v>
      </c>
      <c r="J897" s="2">
        <v>42529.364374999997</v>
      </c>
    </row>
    <row r="898" spans="1:10" x14ac:dyDescent="0.25">
      <c r="A898" t="s">
        <v>1479</v>
      </c>
      <c r="B898">
        <v>6</v>
      </c>
      <c r="C898">
        <v>50336</v>
      </c>
      <c r="D898" t="s">
        <v>43</v>
      </c>
      <c r="E898" s="1">
        <v>42548</v>
      </c>
      <c r="F898" s="1">
        <v>42550</v>
      </c>
      <c r="G898" t="s">
        <v>9</v>
      </c>
      <c r="H898" t="s">
        <v>23</v>
      </c>
      <c r="I898">
        <v>2</v>
      </c>
      <c r="J898" s="2">
        <v>42533.367997685185</v>
      </c>
    </row>
    <row r="899" spans="1:10" x14ac:dyDescent="0.25">
      <c r="A899" t="s">
        <v>1500</v>
      </c>
      <c r="B899">
        <v>3</v>
      </c>
      <c r="C899">
        <v>50336</v>
      </c>
      <c r="D899" t="s">
        <v>43</v>
      </c>
      <c r="E899" s="1">
        <v>42545</v>
      </c>
      <c r="F899" s="1">
        <v>42548</v>
      </c>
      <c r="G899" t="s">
        <v>9</v>
      </c>
      <c r="H899" t="s">
        <v>21</v>
      </c>
      <c r="I899">
        <v>3</v>
      </c>
      <c r="J899" s="2">
        <v>42536.32984953704</v>
      </c>
    </row>
    <row r="900" spans="1:10" x14ac:dyDescent="0.25">
      <c r="A900" t="s">
        <v>1520</v>
      </c>
      <c r="B900">
        <v>2</v>
      </c>
      <c r="C900">
        <v>50336</v>
      </c>
      <c r="D900" t="s">
        <v>43</v>
      </c>
      <c r="E900" s="1">
        <v>42480</v>
      </c>
      <c r="F900" s="1">
        <v>42481</v>
      </c>
      <c r="G900" t="s">
        <v>9</v>
      </c>
      <c r="H900" t="s">
        <v>23</v>
      </c>
      <c r="I900">
        <v>1</v>
      </c>
      <c r="J900" s="2">
        <v>42538.439641203702</v>
      </c>
    </row>
    <row r="901" spans="1:10" x14ac:dyDescent="0.25">
      <c r="A901" t="s">
        <v>1532</v>
      </c>
      <c r="B901">
        <v>2</v>
      </c>
      <c r="C901">
        <v>50336</v>
      </c>
      <c r="D901" t="s">
        <v>43</v>
      </c>
      <c r="E901" s="1">
        <v>42596</v>
      </c>
      <c r="F901" s="1">
        <v>42601</v>
      </c>
      <c r="G901" t="s">
        <v>9</v>
      </c>
      <c r="H901" t="s">
        <v>23</v>
      </c>
      <c r="I901">
        <v>5</v>
      </c>
      <c r="J901" s="2">
        <v>42540.599768518521</v>
      </c>
    </row>
    <row r="902" spans="1:10" x14ac:dyDescent="0.25">
      <c r="A902" t="s">
        <v>1553</v>
      </c>
      <c r="B902">
        <v>1</v>
      </c>
      <c r="C902">
        <v>50336</v>
      </c>
      <c r="D902" t="s">
        <v>43</v>
      </c>
      <c r="E902" s="1">
        <v>42575</v>
      </c>
      <c r="F902" s="1">
        <v>42576</v>
      </c>
      <c r="G902" t="s">
        <v>9</v>
      </c>
      <c r="H902" t="s">
        <v>23</v>
      </c>
      <c r="I902">
        <v>1</v>
      </c>
      <c r="J902" s="2">
        <v>42543.503460648149</v>
      </c>
    </row>
    <row r="903" spans="1:10" x14ac:dyDescent="0.25">
      <c r="A903" t="s">
        <v>1587</v>
      </c>
      <c r="B903">
        <v>3</v>
      </c>
      <c r="C903">
        <v>50336</v>
      </c>
      <c r="D903" t="s">
        <v>43</v>
      </c>
      <c r="E903" s="1">
        <v>42584</v>
      </c>
      <c r="F903" s="1">
        <v>42587</v>
      </c>
      <c r="G903" t="s">
        <v>9</v>
      </c>
      <c r="H903" t="s">
        <v>23</v>
      </c>
      <c r="I903">
        <v>3</v>
      </c>
      <c r="J903" s="2">
        <v>42550.378854166665</v>
      </c>
    </row>
    <row r="904" spans="1:10" x14ac:dyDescent="0.25">
      <c r="A904" t="s">
        <v>1649</v>
      </c>
      <c r="B904">
        <v>3</v>
      </c>
      <c r="C904">
        <v>50336</v>
      </c>
      <c r="D904" t="s">
        <v>43</v>
      </c>
      <c r="E904" s="1">
        <v>42568</v>
      </c>
      <c r="F904" s="1">
        <v>42569</v>
      </c>
      <c r="G904" t="s">
        <v>9</v>
      </c>
      <c r="H904" t="s">
        <v>23</v>
      </c>
      <c r="I904">
        <v>1</v>
      </c>
      <c r="J904" s="2">
        <v>42556.682754629626</v>
      </c>
    </row>
    <row r="905" spans="1:10" x14ac:dyDescent="0.25">
      <c r="A905" t="s">
        <v>1681</v>
      </c>
      <c r="B905">
        <v>5</v>
      </c>
      <c r="C905">
        <v>50336</v>
      </c>
      <c r="D905" t="s">
        <v>43</v>
      </c>
      <c r="E905" s="1">
        <v>42562</v>
      </c>
      <c r="F905" s="1">
        <v>42565</v>
      </c>
      <c r="G905" t="s">
        <v>9</v>
      </c>
      <c r="H905" t="s">
        <v>23</v>
      </c>
      <c r="I905">
        <v>3</v>
      </c>
      <c r="J905" s="2">
        <v>42559.560335648152</v>
      </c>
    </row>
    <row r="906" spans="1:10" x14ac:dyDescent="0.25">
      <c r="A906" t="s">
        <v>1194</v>
      </c>
      <c r="B906">
        <v>4</v>
      </c>
      <c r="C906">
        <v>50336</v>
      </c>
      <c r="D906" t="s">
        <v>43</v>
      </c>
      <c r="E906" s="1">
        <v>42555</v>
      </c>
      <c r="F906" s="1">
        <v>42558</v>
      </c>
      <c r="G906" t="s">
        <v>9</v>
      </c>
      <c r="H906" t="s">
        <v>23</v>
      </c>
      <c r="I906">
        <v>3</v>
      </c>
      <c r="J906" s="2">
        <v>42568.288402777776</v>
      </c>
    </row>
    <row r="907" spans="1:10" x14ac:dyDescent="0.25">
      <c r="A907" t="s">
        <v>1782</v>
      </c>
      <c r="B907">
        <v>3</v>
      </c>
      <c r="C907">
        <v>50336</v>
      </c>
      <c r="D907" t="s">
        <v>43</v>
      </c>
      <c r="E907" s="1">
        <v>42580</v>
      </c>
      <c r="F907" s="1">
        <v>42582</v>
      </c>
      <c r="G907" t="s">
        <v>9</v>
      </c>
      <c r="H907" t="s">
        <v>23</v>
      </c>
      <c r="I907">
        <v>2</v>
      </c>
      <c r="J907" s="2">
        <v>42573.374583333331</v>
      </c>
    </row>
    <row r="908" spans="1:10" x14ac:dyDescent="0.25">
      <c r="A908" t="s">
        <v>1826</v>
      </c>
      <c r="B908">
        <v>3</v>
      </c>
      <c r="C908">
        <v>50336</v>
      </c>
      <c r="D908" t="s">
        <v>43</v>
      </c>
      <c r="E908" s="1">
        <v>42579</v>
      </c>
      <c r="F908" s="1">
        <v>42580</v>
      </c>
      <c r="G908" t="s">
        <v>9</v>
      </c>
      <c r="H908" t="s">
        <v>23</v>
      </c>
      <c r="I908">
        <v>1</v>
      </c>
      <c r="J908" s="2">
        <v>42576.357106481482</v>
      </c>
    </row>
    <row r="909" spans="1:10" x14ac:dyDescent="0.25">
      <c r="A909" t="s">
        <v>1838</v>
      </c>
      <c r="B909">
        <v>3</v>
      </c>
      <c r="C909">
        <v>50336</v>
      </c>
      <c r="D909" t="s">
        <v>43</v>
      </c>
      <c r="E909" s="1">
        <v>42601</v>
      </c>
      <c r="F909" s="1">
        <v>42602</v>
      </c>
      <c r="G909" t="s">
        <v>9</v>
      </c>
      <c r="H909" t="s">
        <v>23</v>
      </c>
      <c r="I909">
        <v>1</v>
      </c>
      <c r="J909" s="2">
        <v>42576.772361111114</v>
      </c>
    </row>
    <row r="910" spans="1:10" x14ac:dyDescent="0.25">
      <c r="A910" t="s">
        <v>1867</v>
      </c>
      <c r="B910">
        <v>3</v>
      </c>
      <c r="C910">
        <v>50336</v>
      </c>
      <c r="D910" t="s">
        <v>43</v>
      </c>
      <c r="E910" s="1">
        <v>42619</v>
      </c>
      <c r="F910" s="1">
        <v>42621</v>
      </c>
      <c r="G910" t="s">
        <v>9</v>
      </c>
      <c r="H910" t="s">
        <v>23</v>
      </c>
      <c r="I910">
        <v>2</v>
      </c>
      <c r="J910" s="2">
        <v>42578.433125000003</v>
      </c>
    </row>
    <row r="911" spans="1:10" x14ac:dyDescent="0.25">
      <c r="A911" t="s">
        <v>1871</v>
      </c>
      <c r="B911">
        <v>3</v>
      </c>
      <c r="C911">
        <v>50336</v>
      </c>
      <c r="D911" t="s">
        <v>43</v>
      </c>
      <c r="E911" s="1">
        <v>42611</v>
      </c>
      <c r="F911" s="1">
        <v>42614</v>
      </c>
      <c r="G911" t="s">
        <v>9</v>
      </c>
      <c r="H911" t="s">
        <v>23</v>
      </c>
      <c r="I911">
        <v>3</v>
      </c>
      <c r="J911" s="2">
        <v>42578.570185185185</v>
      </c>
    </row>
    <row r="912" spans="1:10" x14ac:dyDescent="0.25">
      <c r="A912" t="s">
        <v>1879</v>
      </c>
      <c r="B912">
        <v>4</v>
      </c>
      <c r="C912">
        <v>50336</v>
      </c>
      <c r="D912" t="s">
        <v>43</v>
      </c>
      <c r="E912" s="1">
        <v>42629</v>
      </c>
      <c r="F912" s="1">
        <v>42631</v>
      </c>
      <c r="G912" t="s">
        <v>9</v>
      </c>
      <c r="H912" t="s">
        <v>21</v>
      </c>
      <c r="I912">
        <v>2</v>
      </c>
      <c r="J912" s="2">
        <v>42579.295185185183</v>
      </c>
    </row>
    <row r="913" spans="1:10" x14ac:dyDescent="0.25">
      <c r="A913" t="s">
        <v>1891</v>
      </c>
      <c r="B913">
        <v>4</v>
      </c>
      <c r="C913">
        <v>50336</v>
      </c>
      <c r="D913" t="s">
        <v>43</v>
      </c>
      <c r="E913" s="1">
        <v>42614</v>
      </c>
      <c r="F913" s="1">
        <v>42617</v>
      </c>
      <c r="G913" t="s">
        <v>9</v>
      </c>
      <c r="H913" t="s">
        <v>23</v>
      </c>
      <c r="I913">
        <v>3</v>
      </c>
      <c r="J913" s="2">
        <v>42580.832141203704</v>
      </c>
    </row>
    <row r="914" spans="1:10" x14ac:dyDescent="0.25">
      <c r="A914" t="s">
        <v>1899</v>
      </c>
      <c r="B914">
        <v>2</v>
      </c>
      <c r="C914">
        <v>50336</v>
      </c>
      <c r="D914" t="s">
        <v>43</v>
      </c>
      <c r="E914" s="1">
        <v>42686</v>
      </c>
      <c r="F914" s="1">
        <v>42690</v>
      </c>
      <c r="G914" t="s">
        <v>9</v>
      </c>
      <c r="H914" t="s">
        <v>23</v>
      </c>
      <c r="I914">
        <v>4</v>
      </c>
      <c r="J914" s="2">
        <v>42581.858634259261</v>
      </c>
    </row>
    <row r="915" spans="1:10" x14ac:dyDescent="0.25">
      <c r="A915" t="s">
        <v>1900</v>
      </c>
      <c r="B915">
        <v>2</v>
      </c>
      <c r="C915">
        <v>50336</v>
      </c>
      <c r="D915" t="s">
        <v>43</v>
      </c>
      <c r="E915" s="1">
        <v>42608</v>
      </c>
      <c r="F915" s="1">
        <v>42611</v>
      </c>
      <c r="G915" t="s">
        <v>9</v>
      </c>
      <c r="H915" t="s">
        <v>23</v>
      </c>
      <c r="I915">
        <v>3</v>
      </c>
      <c r="J915" s="2">
        <v>42581.958622685182</v>
      </c>
    </row>
    <row r="916" spans="1:10" x14ac:dyDescent="0.25">
      <c r="A916" t="s">
        <v>1916</v>
      </c>
      <c r="B916">
        <v>6</v>
      </c>
      <c r="C916">
        <v>50336</v>
      </c>
      <c r="D916" t="s">
        <v>43</v>
      </c>
      <c r="E916" s="1">
        <v>42594</v>
      </c>
      <c r="F916" s="1">
        <v>42596</v>
      </c>
      <c r="G916" t="s">
        <v>9</v>
      </c>
      <c r="H916" t="s">
        <v>63</v>
      </c>
      <c r="I916">
        <v>2</v>
      </c>
      <c r="J916" s="2">
        <v>42584.493206018517</v>
      </c>
    </row>
    <row r="917" spans="1:10" x14ac:dyDescent="0.25">
      <c r="A917" t="s">
        <v>1972</v>
      </c>
      <c r="B917">
        <v>4</v>
      </c>
      <c r="C917">
        <v>50336</v>
      </c>
      <c r="D917" t="s">
        <v>43</v>
      </c>
      <c r="E917" s="1">
        <v>42635</v>
      </c>
      <c r="F917" s="1">
        <v>42637</v>
      </c>
      <c r="G917" t="s">
        <v>9</v>
      </c>
      <c r="H917" t="s">
        <v>19</v>
      </c>
      <c r="I917">
        <v>2</v>
      </c>
      <c r="J917" s="2">
        <v>42591.247037037036</v>
      </c>
    </row>
    <row r="918" spans="1:10" x14ac:dyDescent="0.25">
      <c r="A918" t="s">
        <v>1978</v>
      </c>
      <c r="B918">
        <v>3</v>
      </c>
      <c r="C918">
        <v>50336</v>
      </c>
      <c r="D918" t="s">
        <v>43</v>
      </c>
      <c r="E918" s="1">
        <v>42593</v>
      </c>
      <c r="F918" s="1">
        <v>42594</v>
      </c>
      <c r="G918" t="s">
        <v>9</v>
      </c>
      <c r="H918" t="s">
        <v>23</v>
      </c>
      <c r="I918">
        <v>1</v>
      </c>
      <c r="J918" s="2">
        <v>42591.684965277775</v>
      </c>
    </row>
    <row r="919" spans="1:10" x14ac:dyDescent="0.25">
      <c r="A919" t="s">
        <v>2110</v>
      </c>
      <c r="B919">
        <v>3</v>
      </c>
      <c r="C919">
        <v>50336</v>
      </c>
      <c r="D919" t="s">
        <v>43</v>
      </c>
      <c r="E919" s="1">
        <v>42672</v>
      </c>
      <c r="F919" s="1">
        <v>42676</v>
      </c>
      <c r="G919" t="s">
        <v>9</v>
      </c>
      <c r="H919" t="s">
        <v>23</v>
      </c>
      <c r="I919">
        <v>4</v>
      </c>
      <c r="J919" s="2">
        <v>42604.091747685183</v>
      </c>
    </row>
    <row r="920" spans="1:10" x14ac:dyDescent="0.25">
      <c r="A920" t="s">
        <v>2180</v>
      </c>
      <c r="B920">
        <v>7</v>
      </c>
      <c r="C920">
        <v>50336</v>
      </c>
      <c r="D920" t="s">
        <v>43</v>
      </c>
      <c r="E920" s="1">
        <v>42678</v>
      </c>
      <c r="F920" s="1">
        <v>42680</v>
      </c>
      <c r="G920" t="s">
        <v>9</v>
      </c>
      <c r="H920" t="s">
        <v>23</v>
      </c>
      <c r="I920">
        <v>2</v>
      </c>
      <c r="J920" s="2">
        <v>42612.396585648145</v>
      </c>
    </row>
    <row r="921" spans="1:10" x14ac:dyDescent="0.25">
      <c r="A921" t="s">
        <v>2199</v>
      </c>
      <c r="B921">
        <v>4</v>
      </c>
      <c r="C921">
        <v>50336</v>
      </c>
      <c r="D921" t="s">
        <v>43</v>
      </c>
      <c r="E921" s="1">
        <v>42712</v>
      </c>
      <c r="F921" s="1">
        <v>42721</v>
      </c>
      <c r="G921" t="s">
        <v>9</v>
      </c>
      <c r="H921" t="s">
        <v>19</v>
      </c>
      <c r="I921">
        <v>9</v>
      </c>
      <c r="J921" s="2">
        <v>42614.253738425927</v>
      </c>
    </row>
    <row r="922" spans="1:10" x14ac:dyDescent="0.25">
      <c r="A922" t="s">
        <v>2205</v>
      </c>
      <c r="B922">
        <v>5</v>
      </c>
      <c r="C922">
        <v>50336</v>
      </c>
      <c r="D922" t="s">
        <v>43</v>
      </c>
      <c r="E922" s="1">
        <v>42622</v>
      </c>
      <c r="F922" s="1">
        <v>42625</v>
      </c>
      <c r="G922" t="s">
        <v>9</v>
      </c>
      <c r="H922" t="s">
        <v>19</v>
      </c>
      <c r="I922">
        <v>3</v>
      </c>
      <c r="J922" s="2">
        <v>42614.993333333332</v>
      </c>
    </row>
    <row r="923" spans="1:10" x14ac:dyDescent="0.25">
      <c r="A923" t="s">
        <v>2228</v>
      </c>
      <c r="B923">
        <v>4</v>
      </c>
      <c r="C923">
        <v>50336</v>
      </c>
      <c r="D923" t="s">
        <v>43</v>
      </c>
      <c r="E923" s="1">
        <v>42621</v>
      </c>
      <c r="F923" s="1">
        <v>42622</v>
      </c>
      <c r="G923" t="s">
        <v>9</v>
      </c>
      <c r="H923" t="s">
        <v>23</v>
      </c>
      <c r="I923">
        <v>1</v>
      </c>
      <c r="J923" s="2">
        <v>42618.412731481483</v>
      </c>
    </row>
    <row r="924" spans="1:10" x14ac:dyDescent="0.25">
      <c r="A924" t="s">
        <v>2261</v>
      </c>
      <c r="B924">
        <v>5</v>
      </c>
      <c r="C924">
        <v>50336</v>
      </c>
      <c r="D924" t="s">
        <v>43</v>
      </c>
      <c r="E924" s="1">
        <v>42691</v>
      </c>
      <c r="F924" s="1">
        <v>42694</v>
      </c>
      <c r="G924" t="s">
        <v>9</v>
      </c>
      <c r="H924" t="s">
        <v>19</v>
      </c>
      <c r="I924">
        <v>3</v>
      </c>
      <c r="J924" s="2">
        <v>42621.426203703704</v>
      </c>
    </row>
    <row r="925" spans="1:10" x14ac:dyDescent="0.25">
      <c r="A925" t="s">
        <v>2274</v>
      </c>
      <c r="B925">
        <v>3</v>
      </c>
      <c r="C925">
        <v>50336</v>
      </c>
      <c r="D925" t="s">
        <v>43</v>
      </c>
      <c r="E925" s="1">
        <v>42632</v>
      </c>
      <c r="F925" s="1">
        <v>42634</v>
      </c>
      <c r="G925" t="s">
        <v>9</v>
      </c>
      <c r="H925" t="s">
        <v>23</v>
      </c>
      <c r="I925">
        <v>2</v>
      </c>
      <c r="J925" s="2">
        <v>42622.456423611111</v>
      </c>
    </row>
    <row r="926" spans="1:10" x14ac:dyDescent="0.25">
      <c r="A926" t="s">
        <v>2275</v>
      </c>
      <c r="B926">
        <v>2</v>
      </c>
      <c r="C926">
        <v>50336</v>
      </c>
      <c r="D926" t="s">
        <v>43</v>
      </c>
      <c r="E926" s="1">
        <v>42650</v>
      </c>
      <c r="F926" s="1">
        <v>42653</v>
      </c>
      <c r="G926" t="s">
        <v>9</v>
      </c>
      <c r="H926" t="s">
        <v>21</v>
      </c>
      <c r="I926">
        <v>3</v>
      </c>
      <c r="J926" s="2">
        <v>42622.486574074072</v>
      </c>
    </row>
    <row r="927" spans="1:10" x14ac:dyDescent="0.25">
      <c r="A927" t="s">
        <v>2302</v>
      </c>
      <c r="B927">
        <v>7</v>
      </c>
      <c r="C927">
        <v>50336</v>
      </c>
      <c r="D927" t="s">
        <v>43</v>
      </c>
      <c r="E927" s="1">
        <v>42657</v>
      </c>
      <c r="F927" s="1">
        <v>42659</v>
      </c>
      <c r="G927" t="s">
        <v>9</v>
      </c>
      <c r="H927" t="s">
        <v>21</v>
      </c>
      <c r="I927">
        <v>2</v>
      </c>
      <c r="J927" s="2">
        <v>42625.27380787037</v>
      </c>
    </row>
    <row r="928" spans="1:10" x14ac:dyDescent="0.25">
      <c r="A928" t="s">
        <v>2310</v>
      </c>
      <c r="B928">
        <v>2</v>
      </c>
      <c r="C928">
        <v>50336</v>
      </c>
      <c r="D928" t="s">
        <v>43</v>
      </c>
      <c r="E928" s="1">
        <v>42628</v>
      </c>
      <c r="F928" s="1">
        <v>42629</v>
      </c>
      <c r="G928" t="s">
        <v>9</v>
      </c>
      <c r="H928" t="s">
        <v>19</v>
      </c>
      <c r="I928">
        <v>1</v>
      </c>
      <c r="J928" s="2">
        <v>42625.659571759257</v>
      </c>
    </row>
    <row r="929" spans="1:10" x14ac:dyDescent="0.25">
      <c r="A929" t="s">
        <v>2311</v>
      </c>
      <c r="B929">
        <v>2</v>
      </c>
      <c r="C929">
        <v>50336</v>
      </c>
      <c r="D929" t="s">
        <v>43</v>
      </c>
      <c r="E929" s="1">
        <v>42643</v>
      </c>
      <c r="F929" s="1">
        <v>42646</v>
      </c>
      <c r="G929" t="s">
        <v>9</v>
      </c>
      <c r="H929" t="s">
        <v>15</v>
      </c>
      <c r="I929">
        <v>3</v>
      </c>
      <c r="J929" s="2">
        <v>42625.678356481483</v>
      </c>
    </row>
    <row r="930" spans="1:10" x14ac:dyDescent="0.25">
      <c r="A930" t="s">
        <v>2358</v>
      </c>
      <c r="B930">
        <v>2</v>
      </c>
      <c r="C930">
        <v>50336</v>
      </c>
      <c r="D930" t="s">
        <v>43</v>
      </c>
      <c r="E930" s="1">
        <v>42631</v>
      </c>
      <c r="F930" s="1">
        <v>42632</v>
      </c>
      <c r="G930" t="s">
        <v>9</v>
      </c>
      <c r="H930" t="s">
        <v>23</v>
      </c>
      <c r="I930">
        <v>1</v>
      </c>
      <c r="J930" s="2">
        <v>42628.616793981484</v>
      </c>
    </row>
    <row r="931" spans="1:10" x14ac:dyDescent="0.25">
      <c r="A931" t="s">
        <v>2379</v>
      </c>
      <c r="B931">
        <v>3</v>
      </c>
      <c r="C931">
        <v>50336</v>
      </c>
      <c r="D931" t="s">
        <v>43</v>
      </c>
      <c r="E931" s="1">
        <v>42637</v>
      </c>
      <c r="F931" s="1">
        <v>42640</v>
      </c>
      <c r="G931" t="s">
        <v>9</v>
      </c>
      <c r="H931" t="s">
        <v>19</v>
      </c>
      <c r="I931">
        <v>3</v>
      </c>
      <c r="J931" s="2">
        <v>42630.741226851853</v>
      </c>
    </row>
    <row r="932" spans="1:10" x14ac:dyDescent="0.25">
      <c r="A932" t="s">
        <v>2408</v>
      </c>
      <c r="B932">
        <v>1</v>
      </c>
      <c r="C932">
        <v>50336</v>
      </c>
      <c r="D932" t="s">
        <v>43</v>
      </c>
      <c r="E932" s="1">
        <v>42669</v>
      </c>
      <c r="F932" s="1">
        <v>42671</v>
      </c>
      <c r="G932" t="s">
        <v>9</v>
      </c>
      <c r="H932" t="s">
        <v>23</v>
      </c>
      <c r="I932">
        <v>2</v>
      </c>
      <c r="J932" s="2">
        <v>42633.526666666665</v>
      </c>
    </row>
    <row r="933" spans="1:10" x14ac:dyDescent="0.25">
      <c r="A933" t="s">
        <v>2435</v>
      </c>
      <c r="B933">
        <v>6</v>
      </c>
      <c r="C933">
        <v>50336</v>
      </c>
      <c r="D933" t="s">
        <v>43</v>
      </c>
      <c r="E933" s="1">
        <v>42663</v>
      </c>
      <c r="F933" s="1">
        <v>42667</v>
      </c>
      <c r="G933" t="s">
        <v>9</v>
      </c>
      <c r="H933" t="s">
        <v>19</v>
      </c>
      <c r="I933">
        <v>4</v>
      </c>
      <c r="J933" s="2">
        <v>42636.651863425926</v>
      </c>
    </row>
    <row r="934" spans="1:10" x14ac:dyDescent="0.25">
      <c r="A934" t="s">
        <v>2440</v>
      </c>
      <c r="B934">
        <v>2</v>
      </c>
      <c r="C934">
        <v>50336</v>
      </c>
      <c r="D934" t="s">
        <v>43</v>
      </c>
      <c r="E934" s="1">
        <v>42640</v>
      </c>
      <c r="F934" s="1">
        <v>42643</v>
      </c>
      <c r="G934" t="s">
        <v>9</v>
      </c>
      <c r="H934" t="s">
        <v>19</v>
      </c>
      <c r="I934">
        <v>3</v>
      </c>
      <c r="J934" s="2">
        <v>42637.232534722221</v>
      </c>
    </row>
    <row r="935" spans="1:10" x14ac:dyDescent="0.25">
      <c r="A935" t="s">
        <v>2524</v>
      </c>
      <c r="B935">
        <v>3</v>
      </c>
      <c r="C935">
        <v>50336</v>
      </c>
      <c r="D935" t="s">
        <v>43</v>
      </c>
      <c r="E935" s="1">
        <v>42707</v>
      </c>
      <c r="F935" s="1">
        <v>42712</v>
      </c>
      <c r="G935" t="s">
        <v>9</v>
      </c>
      <c r="H935" t="s">
        <v>23</v>
      </c>
      <c r="I935">
        <v>5</v>
      </c>
      <c r="J935" s="2">
        <v>42646.860601851855</v>
      </c>
    </row>
    <row r="936" spans="1:10" x14ac:dyDescent="0.25">
      <c r="A936" t="s">
        <v>2583</v>
      </c>
      <c r="B936">
        <v>2</v>
      </c>
      <c r="C936">
        <v>50336</v>
      </c>
      <c r="D936" t="s">
        <v>43</v>
      </c>
      <c r="E936" s="1">
        <v>42656</v>
      </c>
      <c r="F936" s="1">
        <v>42657</v>
      </c>
      <c r="G936" t="s">
        <v>9</v>
      </c>
      <c r="H936" t="s">
        <v>23</v>
      </c>
      <c r="I936">
        <v>1</v>
      </c>
      <c r="J936" s="2">
        <v>42655.280694444446</v>
      </c>
    </row>
    <row r="937" spans="1:10" x14ac:dyDescent="0.25">
      <c r="A937" t="s">
        <v>2594</v>
      </c>
      <c r="B937">
        <v>3</v>
      </c>
      <c r="C937">
        <v>50336</v>
      </c>
      <c r="D937" t="s">
        <v>43</v>
      </c>
      <c r="E937" s="1">
        <v>42671</v>
      </c>
      <c r="F937" s="1">
        <v>42672</v>
      </c>
      <c r="G937" t="s">
        <v>9</v>
      </c>
      <c r="H937" t="s">
        <v>23</v>
      </c>
      <c r="I937">
        <v>1</v>
      </c>
      <c r="J937" s="2">
        <v>42656.532731481479</v>
      </c>
    </row>
    <row r="938" spans="1:10" x14ac:dyDescent="0.25">
      <c r="A938" t="s">
        <v>2613</v>
      </c>
      <c r="B938">
        <v>3</v>
      </c>
      <c r="C938">
        <v>50336</v>
      </c>
      <c r="D938" t="s">
        <v>43</v>
      </c>
      <c r="E938" s="1">
        <v>42729</v>
      </c>
      <c r="F938" s="1">
        <v>42734</v>
      </c>
      <c r="G938" t="s">
        <v>9</v>
      </c>
      <c r="H938" t="s">
        <v>19</v>
      </c>
      <c r="I938">
        <v>5</v>
      </c>
      <c r="J938" s="2">
        <v>42660.061354166668</v>
      </c>
    </row>
    <row r="939" spans="1:10" x14ac:dyDescent="0.25">
      <c r="A939" t="s">
        <v>2638</v>
      </c>
      <c r="B939">
        <v>4</v>
      </c>
      <c r="C939">
        <v>50336</v>
      </c>
      <c r="D939" t="s">
        <v>43</v>
      </c>
      <c r="E939" s="1">
        <v>42726</v>
      </c>
      <c r="F939" s="1">
        <v>42729</v>
      </c>
      <c r="G939" t="s">
        <v>9</v>
      </c>
      <c r="H939" t="s">
        <v>23</v>
      </c>
      <c r="I939">
        <v>3</v>
      </c>
      <c r="J939" s="2">
        <v>42662.393819444442</v>
      </c>
    </row>
    <row r="940" spans="1:10" x14ac:dyDescent="0.25">
      <c r="A940" t="s">
        <v>2665</v>
      </c>
      <c r="B940">
        <v>3</v>
      </c>
      <c r="C940">
        <v>50336</v>
      </c>
      <c r="D940" t="s">
        <v>43</v>
      </c>
      <c r="E940" s="1">
        <v>42721</v>
      </c>
      <c r="F940" s="1">
        <v>42723</v>
      </c>
      <c r="G940" t="s">
        <v>9</v>
      </c>
      <c r="H940" t="s">
        <v>23</v>
      </c>
      <c r="I940">
        <v>2</v>
      </c>
      <c r="J940" s="2">
        <v>42668.496134259258</v>
      </c>
    </row>
    <row r="941" spans="1:10" x14ac:dyDescent="0.25">
      <c r="A941" t="s">
        <v>2675</v>
      </c>
      <c r="B941">
        <v>4</v>
      </c>
      <c r="C941">
        <v>50336</v>
      </c>
      <c r="D941" t="s">
        <v>43</v>
      </c>
      <c r="E941" s="1">
        <v>42699</v>
      </c>
      <c r="F941" s="1">
        <v>42702</v>
      </c>
      <c r="G941" t="s">
        <v>9</v>
      </c>
      <c r="H941" t="s">
        <v>19</v>
      </c>
      <c r="I941">
        <v>3</v>
      </c>
      <c r="J941" s="2">
        <v>42670.453333333331</v>
      </c>
    </row>
    <row r="942" spans="1:10" x14ac:dyDescent="0.25">
      <c r="A942" t="s">
        <v>2749</v>
      </c>
      <c r="B942">
        <v>4</v>
      </c>
      <c r="C942">
        <v>50336</v>
      </c>
      <c r="D942" t="s">
        <v>43</v>
      </c>
      <c r="E942" s="1">
        <v>42685</v>
      </c>
      <c r="F942" s="1">
        <v>42686</v>
      </c>
      <c r="G942" t="s">
        <v>9</v>
      </c>
      <c r="H942" t="s">
        <v>23</v>
      </c>
      <c r="I942">
        <v>1</v>
      </c>
      <c r="J942" s="2">
        <v>42681.237719907411</v>
      </c>
    </row>
    <row r="943" spans="1:10" x14ac:dyDescent="0.25">
      <c r="A943" t="s">
        <v>2751</v>
      </c>
      <c r="B943">
        <v>2</v>
      </c>
      <c r="C943">
        <v>50336</v>
      </c>
      <c r="D943" t="s">
        <v>43</v>
      </c>
      <c r="E943" s="1">
        <v>42704</v>
      </c>
      <c r="F943" s="1">
        <v>42707</v>
      </c>
      <c r="G943" t="s">
        <v>9</v>
      </c>
      <c r="H943" t="s">
        <v>23</v>
      </c>
      <c r="I943">
        <v>3</v>
      </c>
      <c r="J943" s="2">
        <v>42681.445300925923</v>
      </c>
    </row>
    <row r="944" spans="1:10" x14ac:dyDescent="0.25">
      <c r="A944" t="s">
        <v>2811</v>
      </c>
      <c r="B944">
        <v>4</v>
      </c>
      <c r="C944">
        <v>50336</v>
      </c>
      <c r="D944" t="s">
        <v>43</v>
      </c>
      <c r="E944" s="1">
        <v>42734</v>
      </c>
      <c r="F944" s="1">
        <v>42737</v>
      </c>
      <c r="G944" t="s">
        <v>9</v>
      </c>
      <c r="H944" t="s">
        <v>19</v>
      </c>
      <c r="I944">
        <v>3</v>
      </c>
      <c r="J944" s="2">
        <v>42694.189120370371</v>
      </c>
    </row>
    <row r="945" spans="1:10" x14ac:dyDescent="0.25">
      <c r="A945" t="s">
        <v>2813</v>
      </c>
      <c r="B945">
        <v>5</v>
      </c>
      <c r="C945">
        <v>50336</v>
      </c>
      <c r="D945" t="s">
        <v>43</v>
      </c>
      <c r="E945" s="1">
        <v>42723</v>
      </c>
      <c r="F945" s="1">
        <v>42724</v>
      </c>
      <c r="G945" t="s">
        <v>9</v>
      </c>
      <c r="H945" t="s">
        <v>23</v>
      </c>
      <c r="I945">
        <v>1</v>
      </c>
      <c r="J945" s="2">
        <v>42694.759155092594</v>
      </c>
    </row>
    <row r="946" spans="1:10" x14ac:dyDescent="0.25">
      <c r="A946" t="s">
        <v>77</v>
      </c>
      <c r="B946">
        <v>6</v>
      </c>
      <c r="C946">
        <v>50366</v>
      </c>
      <c r="D946" t="s">
        <v>17</v>
      </c>
      <c r="E946" s="1">
        <v>42481</v>
      </c>
      <c r="F946" s="1">
        <v>42491</v>
      </c>
      <c r="G946" t="s">
        <v>9</v>
      </c>
      <c r="H946" t="s">
        <v>21</v>
      </c>
      <c r="I946">
        <v>10</v>
      </c>
      <c r="J946" s="2">
        <v>42380.718912037039</v>
      </c>
    </row>
    <row r="947" spans="1:10" x14ac:dyDescent="0.25">
      <c r="A947" t="s">
        <v>83</v>
      </c>
      <c r="B947">
        <v>2</v>
      </c>
      <c r="C947">
        <v>50366</v>
      </c>
      <c r="D947" t="s">
        <v>17</v>
      </c>
      <c r="E947" s="1">
        <v>42383</v>
      </c>
      <c r="F947" s="1">
        <v>42387</v>
      </c>
      <c r="G947" t="s">
        <v>9</v>
      </c>
      <c r="H947" t="s">
        <v>56</v>
      </c>
      <c r="I947">
        <v>4</v>
      </c>
      <c r="J947" s="2">
        <v>42380.721712962964</v>
      </c>
    </row>
    <row r="948" spans="1:10" x14ac:dyDescent="0.25">
      <c r="A948" t="s">
        <v>129</v>
      </c>
      <c r="B948">
        <v>2</v>
      </c>
      <c r="C948">
        <v>50366</v>
      </c>
      <c r="D948" t="s">
        <v>17</v>
      </c>
      <c r="E948" s="1">
        <v>42405</v>
      </c>
      <c r="F948" s="1">
        <v>42409</v>
      </c>
      <c r="G948" t="s">
        <v>9</v>
      </c>
      <c r="H948" t="s">
        <v>21</v>
      </c>
      <c r="I948">
        <v>4</v>
      </c>
      <c r="J948" s="2">
        <v>42381.818842592591</v>
      </c>
    </row>
    <row r="949" spans="1:10" x14ac:dyDescent="0.25">
      <c r="A949" t="s">
        <v>130</v>
      </c>
      <c r="B949">
        <v>2</v>
      </c>
      <c r="C949">
        <v>50366</v>
      </c>
      <c r="D949" t="s">
        <v>17</v>
      </c>
      <c r="E949" s="1">
        <v>42503</v>
      </c>
      <c r="F949" s="1">
        <v>42512</v>
      </c>
      <c r="G949" t="s">
        <v>9</v>
      </c>
      <c r="H949" t="s">
        <v>21</v>
      </c>
      <c r="I949">
        <v>9</v>
      </c>
      <c r="J949" s="2">
        <v>42381.818842592591</v>
      </c>
    </row>
    <row r="950" spans="1:10" x14ac:dyDescent="0.25">
      <c r="A950" t="s">
        <v>155</v>
      </c>
      <c r="B950">
        <v>4</v>
      </c>
      <c r="C950">
        <v>50366</v>
      </c>
      <c r="D950" t="s">
        <v>17</v>
      </c>
      <c r="E950" s="1">
        <v>42457</v>
      </c>
      <c r="F950" s="1">
        <v>42463</v>
      </c>
      <c r="G950" t="s">
        <v>9</v>
      </c>
      <c r="H950" t="s">
        <v>23</v>
      </c>
      <c r="I950">
        <v>6</v>
      </c>
      <c r="J950" s="2">
        <v>42387.75880787037</v>
      </c>
    </row>
    <row r="951" spans="1:10" x14ac:dyDescent="0.25">
      <c r="A951" t="s">
        <v>192</v>
      </c>
      <c r="B951">
        <v>2</v>
      </c>
      <c r="C951">
        <v>50366</v>
      </c>
      <c r="D951" t="s">
        <v>17</v>
      </c>
      <c r="E951" s="1">
        <v>42393</v>
      </c>
      <c r="F951" s="1">
        <v>42400</v>
      </c>
      <c r="G951" t="s">
        <v>9</v>
      </c>
      <c r="H951" t="s">
        <v>19</v>
      </c>
      <c r="I951">
        <v>7</v>
      </c>
      <c r="J951" s="2">
        <v>42391.706122685187</v>
      </c>
    </row>
    <row r="952" spans="1:10" x14ac:dyDescent="0.25">
      <c r="A952" t="s">
        <v>211</v>
      </c>
      <c r="B952">
        <v>4</v>
      </c>
      <c r="C952">
        <v>50366</v>
      </c>
      <c r="D952" t="s">
        <v>17</v>
      </c>
      <c r="E952" s="1">
        <v>42602</v>
      </c>
      <c r="F952" s="1">
        <v>42607</v>
      </c>
      <c r="G952" t="s">
        <v>9</v>
      </c>
      <c r="H952" t="s">
        <v>105</v>
      </c>
      <c r="I952">
        <v>5</v>
      </c>
      <c r="J952" s="2">
        <v>42395.223495370374</v>
      </c>
    </row>
    <row r="953" spans="1:10" x14ac:dyDescent="0.25">
      <c r="A953" t="s">
        <v>234</v>
      </c>
      <c r="B953">
        <v>6</v>
      </c>
      <c r="C953">
        <v>50366</v>
      </c>
      <c r="D953" t="s">
        <v>17</v>
      </c>
      <c r="E953" s="1">
        <v>42428</v>
      </c>
      <c r="F953" s="1">
        <v>42431</v>
      </c>
      <c r="G953" t="s">
        <v>9</v>
      </c>
      <c r="H953" t="s">
        <v>23</v>
      </c>
      <c r="I953">
        <v>3</v>
      </c>
      <c r="J953" s="2">
        <v>42395.656469907408</v>
      </c>
    </row>
    <row r="954" spans="1:10" x14ac:dyDescent="0.25">
      <c r="A954" t="s">
        <v>235</v>
      </c>
      <c r="B954">
        <v>7</v>
      </c>
      <c r="C954">
        <v>50366</v>
      </c>
      <c r="D954" t="s">
        <v>17</v>
      </c>
      <c r="E954" s="1">
        <v>42492</v>
      </c>
      <c r="F954" s="1">
        <v>42497</v>
      </c>
      <c r="G954" t="s">
        <v>9</v>
      </c>
      <c r="H954" t="s">
        <v>23</v>
      </c>
      <c r="I954">
        <v>5</v>
      </c>
      <c r="J954" s="2">
        <v>42395.656574074077</v>
      </c>
    </row>
    <row r="955" spans="1:10" x14ac:dyDescent="0.25">
      <c r="A955" t="s">
        <v>380</v>
      </c>
      <c r="B955">
        <v>4</v>
      </c>
      <c r="C955">
        <v>50366</v>
      </c>
      <c r="D955" t="s">
        <v>17</v>
      </c>
      <c r="E955" s="1">
        <v>42412</v>
      </c>
      <c r="F955" s="1">
        <v>42415</v>
      </c>
      <c r="G955" t="s">
        <v>9</v>
      </c>
      <c r="H955" t="s">
        <v>23</v>
      </c>
      <c r="I955">
        <v>3</v>
      </c>
      <c r="J955" s="2">
        <v>42407.536932870367</v>
      </c>
    </row>
    <row r="956" spans="1:10" x14ac:dyDescent="0.25">
      <c r="A956" t="s">
        <v>397</v>
      </c>
      <c r="B956">
        <v>8</v>
      </c>
      <c r="C956">
        <v>50366</v>
      </c>
      <c r="D956" t="s">
        <v>17</v>
      </c>
      <c r="E956" s="1">
        <v>42474</v>
      </c>
      <c r="F956" s="1">
        <v>42477</v>
      </c>
      <c r="G956" t="s">
        <v>9</v>
      </c>
      <c r="H956" t="s">
        <v>21</v>
      </c>
      <c r="I956">
        <v>3</v>
      </c>
      <c r="J956" s="2">
        <v>42409.632060185184</v>
      </c>
    </row>
    <row r="957" spans="1:10" x14ac:dyDescent="0.25">
      <c r="A957" t="s">
        <v>430</v>
      </c>
      <c r="B957">
        <v>8</v>
      </c>
      <c r="C957">
        <v>50366</v>
      </c>
      <c r="D957" t="s">
        <v>17</v>
      </c>
      <c r="E957" s="1">
        <v>42419</v>
      </c>
      <c r="F957" s="1">
        <v>42422</v>
      </c>
      <c r="G957" t="s">
        <v>9</v>
      </c>
      <c r="H957" t="s">
        <v>23</v>
      </c>
      <c r="I957">
        <v>3</v>
      </c>
      <c r="J957" s="2">
        <v>42413.603518518517</v>
      </c>
    </row>
    <row r="958" spans="1:10" x14ac:dyDescent="0.25">
      <c r="A958" t="s">
        <v>452</v>
      </c>
      <c r="B958">
        <v>6</v>
      </c>
      <c r="C958">
        <v>50366</v>
      </c>
      <c r="D958" t="s">
        <v>17</v>
      </c>
      <c r="E958" s="1">
        <v>42454</v>
      </c>
      <c r="F958" s="1">
        <v>42457</v>
      </c>
      <c r="G958" t="s">
        <v>9</v>
      </c>
      <c r="H958" t="s">
        <v>19</v>
      </c>
      <c r="I958">
        <v>3</v>
      </c>
      <c r="J958" s="2">
        <v>42415.766493055555</v>
      </c>
    </row>
    <row r="959" spans="1:10" x14ac:dyDescent="0.25">
      <c r="A959" t="s">
        <v>670</v>
      </c>
      <c r="B959">
        <v>3</v>
      </c>
      <c r="C959">
        <v>50366</v>
      </c>
      <c r="D959" t="s">
        <v>17</v>
      </c>
      <c r="E959" s="1">
        <v>42440</v>
      </c>
      <c r="F959" s="1">
        <v>42442</v>
      </c>
      <c r="G959" t="s">
        <v>9</v>
      </c>
      <c r="H959" t="s">
        <v>19</v>
      </c>
      <c r="I959">
        <v>2</v>
      </c>
      <c r="J959" s="2">
        <v>42436.455821759257</v>
      </c>
    </row>
    <row r="960" spans="1:10" x14ac:dyDescent="0.25">
      <c r="A960" t="s">
        <v>684</v>
      </c>
      <c r="B960">
        <v>5</v>
      </c>
      <c r="C960">
        <v>50366</v>
      </c>
      <c r="D960" t="s">
        <v>17</v>
      </c>
      <c r="E960" s="1">
        <v>42542</v>
      </c>
      <c r="F960" s="1">
        <v>42549</v>
      </c>
      <c r="G960" t="s">
        <v>9</v>
      </c>
      <c r="H960" t="s">
        <v>21</v>
      </c>
      <c r="I960">
        <v>7</v>
      </c>
      <c r="J960" s="2">
        <v>42437.505057870374</v>
      </c>
    </row>
    <row r="961" spans="1:10" x14ac:dyDescent="0.25">
      <c r="A961" t="s">
        <v>720</v>
      </c>
      <c r="B961">
        <v>1</v>
      </c>
      <c r="C961">
        <v>50366</v>
      </c>
      <c r="D961" t="s">
        <v>17</v>
      </c>
      <c r="E961" s="1">
        <v>42465</v>
      </c>
      <c r="F961" s="1">
        <v>42467</v>
      </c>
      <c r="G961" t="s">
        <v>9</v>
      </c>
      <c r="H961" t="s">
        <v>19</v>
      </c>
      <c r="I961">
        <v>2</v>
      </c>
      <c r="J961" s="2">
        <v>42439.77983796296</v>
      </c>
    </row>
    <row r="962" spans="1:10" x14ac:dyDescent="0.25">
      <c r="A962" t="s">
        <v>729</v>
      </c>
      <c r="B962">
        <v>8</v>
      </c>
      <c r="C962">
        <v>50366</v>
      </c>
      <c r="D962" t="s">
        <v>17</v>
      </c>
      <c r="E962" s="1">
        <v>42517</v>
      </c>
      <c r="F962" s="1">
        <v>42520</v>
      </c>
      <c r="G962" t="s">
        <v>9</v>
      </c>
      <c r="H962" t="s">
        <v>19</v>
      </c>
      <c r="I962">
        <v>3</v>
      </c>
      <c r="J962" s="2">
        <v>42440.739872685182</v>
      </c>
    </row>
    <row r="963" spans="1:10" x14ac:dyDescent="0.25">
      <c r="A963" t="s">
        <v>479</v>
      </c>
      <c r="B963">
        <v>7</v>
      </c>
      <c r="C963">
        <v>50366</v>
      </c>
      <c r="D963" t="s">
        <v>17</v>
      </c>
      <c r="E963" s="1">
        <v>42523</v>
      </c>
      <c r="F963" s="1">
        <v>42527</v>
      </c>
      <c r="G963" t="s">
        <v>9</v>
      </c>
      <c r="H963" t="s">
        <v>19</v>
      </c>
      <c r="I963">
        <v>4</v>
      </c>
      <c r="J963" s="2">
        <v>42444.530138888891</v>
      </c>
    </row>
    <row r="964" spans="1:10" x14ac:dyDescent="0.25">
      <c r="A964" t="s">
        <v>775</v>
      </c>
      <c r="B964">
        <v>7</v>
      </c>
      <c r="C964">
        <v>50366</v>
      </c>
      <c r="D964" t="s">
        <v>17</v>
      </c>
      <c r="E964" s="1">
        <v>42448</v>
      </c>
      <c r="F964" s="1">
        <v>42451</v>
      </c>
      <c r="G964" t="s">
        <v>9</v>
      </c>
      <c r="H964" t="s">
        <v>19</v>
      </c>
      <c r="I964">
        <v>3</v>
      </c>
      <c r="J964" s="2">
        <v>42446.415856481479</v>
      </c>
    </row>
    <row r="965" spans="1:10" x14ac:dyDescent="0.25">
      <c r="A965" t="s">
        <v>815</v>
      </c>
      <c r="B965">
        <v>4</v>
      </c>
      <c r="C965">
        <v>50366</v>
      </c>
      <c r="D965" t="s">
        <v>17</v>
      </c>
      <c r="E965" s="1">
        <v>42452</v>
      </c>
      <c r="F965" s="1">
        <v>42454</v>
      </c>
      <c r="G965" t="s">
        <v>9</v>
      </c>
      <c r="H965" t="s">
        <v>19</v>
      </c>
      <c r="I965">
        <v>2</v>
      </c>
      <c r="J965" s="2">
        <v>42452.393831018519</v>
      </c>
    </row>
    <row r="966" spans="1:10" x14ac:dyDescent="0.25">
      <c r="A966" t="s">
        <v>803</v>
      </c>
      <c r="B966">
        <v>8</v>
      </c>
      <c r="C966">
        <v>50366</v>
      </c>
      <c r="D966" t="s">
        <v>17</v>
      </c>
      <c r="E966" s="1">
        <v>42467</v>
      </c>
      <c r="F966" s="1">
        <v>42470</v>
      </c>
      <c r="G966" t="s">
        <v>9</v>
      </c>
      <c r="H966" t="s">
        <v>12</v>
      </c>
      <c r="I966">
        <v>3</v>
      </c>
      <c r="J966" s="2">
        <v>42464.242303240739</v>
      </c>
    </row>
    <row r="967" spans="1:10" x14ac:dyDescent="0.25">
      <c r="A967" t="s">
        <v>1044</v>
      </c>
      <c r="B967">
        <v>2</v>
      </c>
      <c r="C967">
        <v>50366</v>
      </c>
      <c r="D967" t="s">
        <v>17</v>
      </c>
      <c r="E967" s="1">
        <v>42513</v>
      </c>
      <c r="F967" s="1">
        <v>42517</v>
      </c>
      <c r="G967" t="s">
        <v>9</v>
      </c>
      <c r="H967" t="s">
        <v>19</v>
      </c>
      <c r="I967">
        <v>4</v>
      </c>
      <c r="J967" s="2">
        <v>42477.439085648148</v>
      </c>
    </row>
    <row r="968" spans="1:10" x14ac:dyDescent="0.25">
      <c r="A968" t="s">
        <v>1099</v>
      </c>
      <c r="B968">
        <v>0</v>
      </c>
      <c r="C968">
        <v>50366</v>
      </c>
      <c r="D968" t="s">
        <v>17</v>
      </c>
      <c r="E968" s="1">
        <v>42500</v>
      </c>
      <c r="F968" s="1">
        <v>42502</v>
      </c>
      <c r="G968" t="s">
        <v>9</v>
      </c>
      <c r="H968" t="s">
        <v>19</v>
      </c>
      <c r="I968">
        <v>2</v>
      </c>
      <c r="J968" s="2">
        <v>42482.022094907406</v>
      </c>
    </row>
    <row r="969" spans="1:10" x14ac:dyDescent="0.25">
      <c r="A969" t="s">
        <v>1125</v>
      </c>
      <c r="B969">
        <v>6</v>
      </c>
      <c r="C969">
        <v>50366</v>
      </c>
      <c r="D969" t="s">
        <v>17</v>
      </c>
      <c r="E969" s="1">
        <v>42573</v>
      </c>
      <c r="F969" s="1">
        <v>42575</v>
      </c>
      <c r="G969" t="s">
        <v>9</v>
      </c>
      <c r="H969" t="s">
        <v>19</v>
      </c>
      <c r="I969">
        <v>2</v>
      </c>
      <c r="J969" s="2">
        <v>42486.359247685185</v>
      </c>
    </row>
    <row r="970" spans="1:10" x14ac:dyDescent="0.25">
      <c r="A970" t="s">
        <v>1140</v>
      </c>
      <c r="B970">
        <v>4</v>
      </c>
      <c r="C970">
        <v>50366</v>
      </c>
      <c r="D970" t="s">
        <v>17</v>
      </c>
      <c r="E970" s="1">
        <v>42653</v>
      </c>
      <c r="F970" s="1">
        <v>42656</v>
      </c>
      <c r="G970" t="s">
        <v>9</v>
      </c>
      <c r="H970" t="s">
        <v>21</v>
      </c>
      <c r="I970">
        <v>3</v>
      </c>
      <c r="J970" s="2">
        <v>42487.386655092596</v>
      </c>
    </row>
    <row r="971" spans="1:10" x14ac:dyDescent="0.25">
      <c r="A971" t="s">
        <v>1166</v>
      </c>
      <c r="B971">
        <v>7</v>
      </c>
      <c r="C971">
        <v>50366</v>
      </c>
      <c r="D971" t="s">
        <v>17</v>
      </c>
      <c r="E971" s="1">
        <v>42581</v>
      </c>
      <c r="F971" s="1">
        <v>42586</v>
      </c>
      <c r="G971" t="s">
        <v>9</v>
      </c>
      <c r="H971" t="s">
        <v>19</v>
      </c>
      <c r="I971">
        <v>5</v>
      </c>
      <c r="J971" s="2">
        <v>42489.38521990741</v>
      </c>
    </row>
    <row r="972" spans="1:10" x14ac:dyDescent="0.25">
      <c r="A972" t="s">
        <v>1214</v>
      </c>
      <c r="B972">
        <v>8</v>
      </c>
      <c r="C972">
        <v>50366</v>
      </c>
      <c r="D972" t="s">
        <v>17</v>
      </c>
      <c r="E972" s="1">
        <v>42497</v>
      </c>
      <c r="F972" s="1">
        <v>42498</v>
      </c>
      <c r="G972" t="s">
        <v>9</v>
      </c>
      <c r="H972" t="s">
        <v>23</v>
      </c>
      <c r="I972">
        <v>1</v>
      </c>
      <c r="J972" s="2">
        <v>42496.316979166666</v>
      </c>
    </row>
    <row r="973" spans="1:10" x14ac:dyDescent="0.25">
      <c r="A973" t="s">
        <v>1249</v>
      </c>
      <c r="B973">
        <v>5</v>
      </c>
      <c r="C973">
        <v>50366</v>
      </c>
      <c r="D973" t="s">
        <v>17</v>
      </c>
      <c r="E973" s="1">
        <v>42531</v>
      </c>
      <c r="F973" s="1">
        <v>42534</v>
      </c>
      <c r="G973" t="s">
        <v>9</v>
      </c>
      <c r="H973" t="s">
        <v>19</v>
      </c>
      <c r="I973">
        <v>3</v>
      </c>
      <c r="J973" s="2">
        <v>42501.781111111108</v>
      </c>
    </row>
    <row r="974" spans="1:10" x14ac:dyDescent="0.25">
      <c r="A974" t="s">
        <v>1285</v>
      </c>
      <c r="B974">
        <v>8</v>
      </c>
      <c r="C974">
        <v>50366</v>
      </c>
      <c r="D974" t="s">
        <v>17</v>
      </c>
      <c r="E974" s="1">
        <v>42575</v>
      </c>
      <c r="F974" s="1">
        <v>42577</v>
      </c>
      <c r="G974" t="s">
        <v>9</v>
      </c>
      <c r="H974" t="s">
        <v>23</v>
      </c>
      <c r="I974">
        <v>2</v>
      </c>
      <c r="J974" s="2">
        <v>42506.616562499999</v>
      </c>
    </row>
    <row r="975" spans="1:10" x14ac:dyDescent="0.25">
      <c r="A975" t="s">
        <v>1326</v>
      </c>
      <c r="B975">
        <v>2</v>
      </c>
      <c r="C975">
        <v>50366</v>
      </c>
      <c r="D975" t="s">
        <v>17</v>
      </c>
      <c r="E975" s="1">
        <v>42528</v>
      </c>
      <c r="F975" s="1">
        <v>42531</v>
      </c>
      <c r="G975" t="s">
        <v>9</v>
      </c>
      <c r="H975" t="s">
        <v>19</v>
      </c>
      <c r="I975">
        <v>3</v>
      </c>
      <c r="J975" s="2">
        <v>42511.388657407406</v>
      </c>
    </row>
    <row r="976" spans="1:10" x14ac:dyDescent="0.25">
      <c r="A976" t="s">
        <v>926</v>
      </c>
      <c r="B976">
        <v>7</v>
      </c>
      <c r="C976">
        <v>50366</v>
      </c>
      <c r="D976" t="s">
        <v>17</v>
      </c>
      <c r="E976" s="1">
        <v>42561</v>
      </c>
      <c r="F976" s="1">
        <v>42567</v>
      </c>
      <c r="G976" t="s">
        <v>9</v>
      </c>
      <c r="H976" t="s">
        <v>19</v>
      </c>
      <c r="I976">
        <v>6</v>
      </c>
      <c r="J976" s="2">
        <v>42513.257962962962</v>
      </c>
    </row>
    <row r="977" spans="1:10" x14ac:dyDescent="0.25">
      <c r="A977" t="s">
        <v>1358</v>
      </c>
      <c r="B977">
        <v>6</v>
      </c>
      <c r="C977">
        <v>50366</v>
      </c>
      <c r="D977" t="s">
        <v>17</v>
      </c>
      <c r="E977" s="1">
        <v>42527</v>
      </c>
      <c r="F977" s="1">
        <v>42528</v>
      </c>
      <c r="G977" t="s">
        <v>9</v>
      </c>
      <c r="H977" t="s">
        <v>23</v>
      </c>
      <c r="I977">
        <v>1</v>
      </c>
      <c r="J977" s="2">
        <v>42514.511342592596</v>
      </c>
    </row>
    <row r="978" spans="1:10" x14ac:dyDescent="0.25">
      <c r="A978" t="s">
        <v>1428</v>
      </c>
      <c r="B978">
        <v>8</v>
      </c>
      <c r="C978">
        <v>50366</v>
      </c>
      <c r="D978" t="s">
        <v>17</v>
      </c>
      <c r="E978" s="1">
        <v>42538</v>
      </c>
      <c r="F978" s="1">
        <v>42540</v>
      </c>
      <c r="G978" t="s">
        <v>9</v>
      </c>
      <c r="H978" t="s">
        <v>19</v>
      </c>
      <c r="I978">
        <v>2</v>
      </c>
      <c r="J978" s="2">
        <v>42523.872534722221</v>
      </c>
    </row>
    <row r="979" spans="1:10" x14ac:dyDescent="0.25">
      <c r="A979" t="s">
        <v>1440</v>
      </c>
      <c r="B979">
        <v>7</v>
      </c>
      <c r="C979">
        <v>50366</v>
      </c>
      <c r="D979" t="s">
        <v>17</v>
      </c>
      <c r="E979" s="1">
        <v>42589</v>
      </c>
      <c r="F979" s="1">
        <v>42592</v>
      </c>
      <c r="G979" t="s">
        <v>9</v>
      </c>
      <c r="H979" t="s">
        <v>23</v>
      </c>
      <c r="I979">
        <v>3</v>
      </c>
      <c r="J979" s="2">
        <v>42525.539976851855</v>
      </c>
    </row>
    <row r="980" spans="1:10" x14ac:dyDescent="0.25">
      <c r="A980" t="s">
        <v>1453</v>
      </c>
      <c r="B980">
        <v>6</v>
      </c>
      <c r="C980">
        <v>50366</v>
      </c>
      <c r="D980" t="s">
        <v>17</v>
      </c>
      <c r="E980" s="1">
        <v>42587</v>
      </c>
      <c r="F980" s="1">
        <v>42589</v>
      </c>
      <c r="G980" t="s">
        <v>9</v>
      </c>
      <c r="H980" t="s">
        <v>19</v>
      </c>
      <c r="I980">
        <v>2</v>
      </c>
      <c r="J980" s="2">
        <v>42528.516504629632</v>
      </c>
    </row>
    <row r="981" spans="1:10" x14ac:dyDescent="0.25">
      <c r="A981" t="s">
        <v>1593</v>
      </c>
      <c r="B981">
        <v>3</v>
      </c>
      <c r="C981">
        <v>50366</v>
      </c>
      <c r="D981" t="s">
        <v>17</v>
      </c>
      <c r="E981" s="1">
        <v>42552</v>
      </c>
      <c r="F981" s="1">
        <v>42556</v>
      </c>
      <c r="G981" t="s">
        <v>9</v>
      </c>
      <c r="H981" t="s">
        <v>19</v>
      </c>
      <c r="I981">
        <v>4</v>
      </c>
      <c r="J981" s="2">
        <v>42550.743750000001</v>
      </c>
    </row>
    <row r="982" spans="1:10" x14ac:dyDescent="0.25">
      <c r="A982" t="s">
        <v>1606</v>
      </c>
      <c r="B982">
        <v>8</v>
      </c>
      <c r="C982">
        <v>50366</v>
      </c>
      <c r="D982" t="s">
        <v>17</v>
      </c>
      <c r="E982" s="1">
        <v>42559</v>
      </c>
      <c r="F982" s="1">
        <v>42561</v>
      </c>
      <c r="G982" t="s">
        <v>9</v>
      </c>
      <c r="H982" t="s">
        <v>19</v>
      </c>
      <c r="I982">
        <v>2</v>
      </c>
      <c r="J982" s="2">
        <v>42552.309467592589</v>
      </c>
    </row>
    <row r="983" spans="1:10" x14ac:dyDescent="0.25">
      <c r="A983" t="s">
        <v>1628</v>
      </c>
      <c r="B983">
        <v>3</v>
      </c>
      <c r="C983">
        <v>50366</v>
      </c>
      <c r="D983" t="s">
        <v>17</v>
      </c>
      <c r="E983" s="1">
        <v>42557</v>
      </c>
      <c r="F983" s="1">
        <v>42558</v>
      </c>
      <c r="G983" t="s">
        <v>9</v>
      </c>
      <c r="H983" t="s">
        <v>21</v>
      </c>
      <c r="I983">
        <v>1</v>
      </c>
      <c r="J983" s="2">
        <v>42552.779363425929</v>
      </c>
    </row>
    <row r="984" spans="1:10" x14ac:dyDescent="0.25">
      <c r="A984" t="s">
        <v>1668</v>
      </c>
      <c r="B984">
        <v>5</v>
      </c>
      <c r="C984">
        <v>50366</v>
      </c>
      <c r="D984" t="s">
        <v>17</v>
      </c>
      <c r="E984" s="1">
        <v>42558</v>
      </c>
      <c r="F984" s="1">
        <v>42559</v>
      </c>
      <c r="G984" t="s">
        <v>9</v>
      </c>
      <c r="H984" t="s">
        <v>19</v>
      </c>
      <c r="I984">
        <v>1</v>
      </c>
      <c r="J984" s="2">
        <v>42558.455578703702</v>
      </c>
    </row>
    <row r="985" spans="1:10" x14ac:dyDescent="0.25">
      <c r="A985" t="s">
        <v>1729</v>
      </c>
      <c r="B985">
        <v>2</v>
      </c>
      <c r="C985">
        <v>50366</v>
      </c>
      <c r="D985" t="s">
        <v>17</v>
      </c>
      <c r="E985" s="1">
        <v>42627</v>
      </c>
      <c r="F985" s="1">
        <v>42629</v>
      </c>
      <c r="G985" t="s">
        <v>9</v>
      </c>
      <c r="H985" t="s">
        <v>19</v>
      </c>
      <c r="I985">
        <v>2</v>
      </c>
      <c r="J985" s="2">
        <v>42567.622037037036</v>
      </c>
    </row>
    <row r="986" spans="1:10" x14ac:dyDescent="0.25">
      <c r="A986" t="s">
        <v>1742</v>
      </c>
      <c r="B986">
        <v>4</v>
      </c>
      <c r="C986">
        <v>50366</v>
      </c>
      <c r="D986" t="s">
        <v>17</v>
      </c>
      <c r="E986" s="1">
        <v>42571</v>
      </c>
      <c r="F986" s="1">
        <v>42573</v>
      </c>
      <c r="G986" t="s">
        <v>9</v>
      </c>
      <c r="H986" t="s">
        <v>23</v>
      </c>
      <c r="I986">
        <v>2</v>
      </c>
      <c r="J986" s="2">
        <v>42569.862881944442</v>
      </c>
    </row>
    <row r="987" spans="1:10" x14ac:dyDescent="0.25">
      <c r="A987" t="s">
        <v>1799</v>
      </c>
      <c r="B987">
        <v>3</v>
      </c>
      <c r="C987">
        <v>50366</v>
      </c>
      <c r="D987" t="s">
        <v>17</v>
      </c>
      <c r="E987" s="1">
        <v>42577</v>
      </c>
      <c r="F987" s="1">
        <v>42579</v>
      </c>
      <c r="G987" t="s">
        <v>9</v>
      </c>
      <c r="H987" t="s">
        <v>23</v>
      </c>
      <c r="I987">
        <v>2</v>
      </c>
      <c r="J987" s="2">
        <v>42574.439108796294</v>
      </c>
    </row>
    <row r="988" spans="1:10" x14ac:dyDescent="0.25">
      <c r="A988" t="s">
        <v>1825</v>
      </c>
      <c r="B988">
        <v>5</v>
      </c>
      <c r="C988">
        <v>50366</v>
      </c>
      <c r="D988" t="s">
        <v>17</v>
      </c>
      <c r="E988" s="1">
        <v>42579</v>
      </c>
      <c r="F988" s="1">
        <v>42581</v>
      </c>
      <c r="G988" t="s">
        <v>9</v>
      </c>
      <c r="H988" t="s">
        <v>19</v>
      </c>
      <c r="I988">
        <v>2</v>
      </c>
      <c r="J988" s="2">
        <v>42576.326921296299</v>
      </c>
    </row>
    <row r="989" spans="1:10" x14ac:dyDescent="0.25">
      <c r="A989" t="s">
        <v>1849</v>
      </c>
      <c r="B989">
        <v>8</v>
      </c>
      <c r="C989">
        <v>50366</v>
      </c>
      <c r="D989" t="s">
        <v>17</v>
      </c>
      <c r="E989" s="1">
        <v>42595</v>
      </c>
      <c r="F989" s="1">
        <v>42597</v>
      </c>
      <c r="G989" t="s">
        <v>9</v>
      </c>
      <c r="H989" t="s">
        <v>23</v>
      </c>
      <c r="I989">
        <v>2</v>
      </c>
      <c r="J989" s="2">
        <v>42577.32671296296</v>
      </c>
    </row>
    <row r="990" spans="1:10" x14ac:dyDescent="0.25">
      <c r="A990" t="s">
        <v>1860</v>
      </c>
      <c r="B990">
        <v>2</v>
      </c>
      <c r="C990">
        <v>50366</v>
      </c>
      <c r="D990" t="s">
        <v>17</v>
      </c>
      <c r="E990" s="1">
        <v>42600</v>
      </c>
      <c r="F990" s="1">
        <v>42602</v>
      </c>
      <c r="G990" t="s">
        <v>9</v>
      </c>
      <c r="H990" t="s">
        <v>23</v>
      </c>
      <c r="I990">
        <v>2</v>
      </c>
      <c r="J990" s="2">
        <v>42577.950567129628</v>
      </c>
    </row>
    <row r="991" spans="1:10" x14ac:dyDescent="0.25">
      <c r="A991" t="s">
        <v>1862</v>
      </c>
      <c r="B991">
        <v>2</v>
      </c>
      <c r="C991">
        <v>50366</v>
      </c>
      <c r="D991" t="s">
        <v>17</v>
      </c>
      <c r="E991" s="1">
        <v>42631</v>
      </c>
      <c r="F991" s="1">
        <v>42636</v>
      </c>
      <c r="G991" t="s">
        <v>9</v>
      </c>
      <c r="H991" t="s">
        <v>23</v>
      </c>
      <c r="I991">
        <v>5</v>
      </c>
      <c r="J991" s="2">
        <v>42578.233657407407</v>
      </c>
    </row>
    <row r="992" spans="1:10" x14ac:dyDescent="0.25">
      <c r="A992" t="s">
        <v>1879</v>
      </c>
      <c r="B992">
        <v>5</v>
      </c>
      <c r="C992">
        <v>50366</v>
      </c>
      <c r="D992" t="s">
        <v>17</v>
      </c>
      <c r="E992" s="1">
        <v>42629</v>
      </c>
      <c r="F992" s="1">
        <v>42631</v>
      </c>
      <c r="G992" t="s">
        <v>9</v>
      </c>
      <c r="H992" t="s">
        <v>21</v>
      </c>
      <c r="I992">
        <v>2</v>
      </c>
      <c r="J992" s="2">
        <v>42579.293819444443</v>
      </c>
    </row>
    <row r="993" spans="1:10" x14ac:dyDescent="0.25">
      <c r="A993" t="s">
        <v>1885</v>
      </c>
      <c r="B993">
        <v>5</v>
      </c>
      <c r="C993">
        <v>50366</v>
      </c>
      <c r="D993" t="s">
        <v>17</v>
      </c>
      <c r="E993" s="1">
        <v>42592</v>
      </c>
      <c r="F993" s="1">
        <v>42595</v>
      </c>
      <c r="G993" t="s">
        <v>9</v>
      </c>
      <c r="H993" t="s">
        <v>19</v>
      </c>
      <c r="I993">
        <v>3</v>
      </c>
      <c r="J993" s="2">
        <v>42579.896481481483</v>
      </c>
    </row>
    <row r="994" spans="1:10" x14ac:dyDescent="0.25">
      <c r="A994" t="s">
        <v>1937</v>
      </c>
      <c r="B994">
        <v>7</v>
      </c>
      <c r="C994">
        <v>50366</v>
      </c>
      <c r="D994" t="s">
        <v>17</v>
      </c>
      <c r="E994" s="1">
        <v>42619</v>
      </c>
      <c r="F994" s="1">
        <v>42624</v>
      </c>
      <c r="G994" t="s">
        <v>9</v>
      </c>
      <c r="H994" t="s">
        <v>23</v>
      </c>
      <c r="I994">
        <v>5</v>
      </c>
      <c r="J994" s="2">
        <v>42586.682037037041</v>
      </c>
    </row>
    <row r="995" spans="1:10" x14ac:dyDescent="0.25">
      <c r="A995" t="s">
        <v>1948</v>
      </c>
      <c r="B995">
        <v>8</v>
      </c>
      <c r="C995">
        <v>50366</v>
      </c>
      <c r="D995" t="s">
        <v>17</v>
      </c>
      <c r="E995" s="1">
        <v>42672</v>
      </c>
      <c r="F995" s="1">
        <v>42675</v>
      </c>
      <c r="G995" t="s">
        <v>9</v>
      </c>
      <c r="H995" t="s">
        <v>19</v>
      </c>
      <c r="I995">
        <v>3</v>
      </c>
      <c r="J995" s="2">
        <v>42587.667048611111</v>
      </c>
    </row>
    <row r="996" spans="1:10" x14ac:dyDescent="0.25">
      <c r="A996" t="s">
        <v>1969</v>
      </c>
      <c r="B996">
        <v>8</v>
      </c>
      <c r="C996">
        <v>50366</v>
      </c>
      <c r="D996" t="s">
        <v>17</v>
      </c>
      <c r="E996" s="1">
        <v>42608</v>
      </c>
      <c r="F996" s="1">
        <v>42610</v>
      </c>
      <c r="G996" t="s">
        <v>9</v>
      </c>
      <c r="H996" t="s">
        <v>23</v>
      </c>
      <c r="I996">
        <v>2</v>
      </c>
      <c r="J996" s="2">
        <v>42590.728078703702</v>
      </c>
    </row>
    <row r="997" spans="1:10" x14ac:dyDescent="0.25">
      <c r="A997" t="s">
        <v>1291</v>
      </c>
      <c r="B997">
        <v>8</v>
      </c>
      <c r="C997">
        <v>50366</v>
      </c>
      <c r="D997" t="s">
        <v>17</v>
      </c>
      <c r="E997" s="1">
        <v>42637</v>
      </c>
      <c r="F997" s="1">
        <v>42643</v>
      </c>
      <c r="G997" t="s">
        <v>9</v>
      </c>
      <c r="H997" t="s">
        <v>19</v>
      </c>
      <c r="I997">
        <v>6</v>
      </c>
      <c r="J997" s="2">
        <v>42591.496805555558</v>
      </c>
    </row>
    <row r="998" spans="1:10" x14ac:dyDescent="0.25">
      <c r="A998" t="s">
        <v>2010</v>
      </c>
      <c r="B998">
        <v>7</v>
      </c>
      <c r="C998">
        <v>50366</v>
      </c>
      <c r="D998" t="s">
        <v>17</v>
      </c>
      <c r="E998" s="1">
        <v>42599</v>
      </c>
      <c r="F998" s="1">
        <v>42600</v>
      </c>
      <c r="G998" t="s">
        <v>9</v>
      </c>
      <c r="H998" t="s">
        <v>19</v>
      </c>
      <c r="I998">
        <v>1</v>
      </c>
      <c r="J998" s="2">
        <v>42594.744074074071</v>
      </c>
    </row>
    <row r="999" spans="1:10" x14ac:dyDescent="0.25">
      <c r="A999" t="s">
        <v>2017</v>
      </c>
      <c r="B999">
        <v>5</v>
      </c>
      <c r="C999">
        <v>50366</v>
      </c>
      <c r="D999" t="s">
        <v>17</v>
      </c>
      <c r="E999" s="1">
        <v>42597</v>
      </c>
      <c r="F999" s="1">
        <v>42598</v>
      </c>
      <c r="G999" t="s">
        <v>9</v>
      </c>
      <c r="H999" t="s">
        <v>23</v>
      </c>
      <c r="I999">
        <v>1</v>
      </c>
      <c r="J999" s="2">
        <v>42595.05572916667</v>
      </c>
    </row>
    <row r="1000" spans="1:10" x14ac:dyDescent="0.25">
      <c r="A1000" t="s">
        <v>2033</v>
      </c>
      <c r="B1000">
        <v>2</v>
      </c>
      <c r="C1000">
        <v>50366</v>
      </c>
      <c r="D1000" t="s">
        <v>17</v>
      </c>
      <c r="E1000" s="1">
        <v>42598</v>
      </c>
      <c r="F1000" s="1">
        <v>42599</v>
      </c>
      <c r="G1000" t="s">
        <v>9</v>
      </c>
      <c r="H1000" t="s">
        <v>19</v>
      </c>
      <c r="I1000">
        <v>1</v>
      </c>
      <c r="J1000" s="2">
        <v>42596.850381944445</v>
      </c>
    </row>
    <row r="1001" spans="1:10" x14ac:dyDescent="0.25">
      <c r="A1001" t="s">
        <v>2064</v>
      </c>
      <c r="B1001">
        <v>8</v>
      </c>
      <c r="C1001">
        <v>50366</v>
      </c>
      <c r="D1001" t="s">
        <v>17</v>
      </c>
      <c r="E1001" s="1">
        <v>42643</v>
      </c>
      <c r="F1001" s="1">
        <v>42645</v>
      </c>
      <c r="G1001" t="s">
        <v>9</v>
      </c>
      <c r="H1001" t="s">
        <v>21</v>
      </c>
      <c r="I1001">
        <v>2</v>
      </c>
      <c r="J1001" s="2">
        <v>42599.390011574076</v>
      </c>
    </row>
    <row r="1002" spans="1:10" x14ac:dyDescent="0.25">
      <c r="A1002" t="s">
        <v>2102</v>
      </c>
      <c r="B1002">
        <v>4</v>
      </c>
      <c r="C1002">
        <v>50366</v>
      </c>
      <c r="D1002" t="s">
        <v>17</v>
      </c>
      <c r="E1002" s="1">
        <v>42611</v>
      </c>
      <c r="F1002" s="1">
        <v>42614</v>
      </c>
      <c r="G1002" t="s">
        <v>9</v>
      </c>
      <c r="H1002" t="s">
        <v>10</v>
      </c>
      <c r="I1002">
        <v>3</v>
      </c>
      <c r="J1002" s="2">
        <v>42603.59815972222</v>
      </c>
    </row>
    <row r="1003" spans="1:10" x14ac:dyDescent="0.25">
      <c r="A1003" t="s">
        <v>2156</v>
      </c>
      <c r="B1003">
        <v>4</v>
      </c>
      <c r="C1003">
        <v>50366</v>
      </c>
      <c r="D1003" t="s">
        <v>17</v>
      </c>
      <c r="E1003" s="1">
        <v>42615</v>
      </c>
      <c r="F1003" s="1">
        <v>42617</v>
      </c>
      <c r="G1003" t="s">
        <v>9</v>
      </c>
      <c r="H1003" t="s">
        <v>23</v>
      </c>
      <c r="I1003">
        <v>2</v>
      </c>
      <c r="J1003" s="2">
        <v>42607.780636574076</v>
      </c>
    </row>
    <row r="1004" spans="1:10" x14ac:dyDescent="0.25">
      <c r="A1004" t="s">
        <v>2206</v>
      </c>
      <c r="B1004">
        <v>5</v>
      </c>
      <c r="C1004">
        <v>50366</v>
      </c>
      <c r="D1004" t="s">
        <v>17</v>
      </c>
      <c r="E1004" s="1">
        <v>42650</v>
      </c>
      <c r="F1004" s="1">
        <v>42653</v>
      </c>
      <c r="G1004" t="s">
        <v>9</v>
      </c>
      <c r="H1004" t="s">
        <v>19</v>
      </c>
      <c r="I1004">
        <v>3</v>
      </c>
      <c r="J1004" s="2">
        <v>42615.203888888886</v>
      </c>
    </row>
    <row r="1005" spans="1:10" x14ac:dyDescent="0.25">
      <c r="A1005" t="s">
        <v>2213</v>
      </c>
      <c r="B1005">
        <v>3</v>
      </c>
      <c r="C1005">
        <v>50366</v>
      </c>
      <c r="D1005" t="s">
        <v>17</v>
      </c>
      <c r="E1005" s="1">
        <v>42646</v>
      </c>
      <c r="F1005" s="1">
        <v>42650</v>
      </c>
      <c r="G1005" t="s">
        <v>9</v>
      </c>
      <c r="H1005" t="s">
        <v>19</v>
      </c>
      <c r="I1005">
        <v>4</v>
      </c>
      <c r="J1005" s="2">
        <v>42616.356747685182</v>
      </c>
    </row>
    <row r="1006" spans="1:10" x14ac:dyDescent="0.25">
      <c r="A1006" t="s">
        <v>2233</v>
      </c>
      <c r="B1006">
        <v>4</v>
      </c>
      <c r="C1006">
        <v>50366</v>
      </c>
      <c r="D1006" t="s">
        <v>17</v>
      </c>
      <c r="E1006" s="1">
        <v>42677</v>
      </c>
      <c r="F1006" s="1">
        <v>42680</v>
      </c>
      <c r="G1006" t="s">
        <v>9</v>
      </c>
      <c r="H1006" t="s">
        <v>15</v>
      </c>
      <c r="I1006">
        <v>3</v>
      </c>
      <c r="J1006" s="2">
        <v>42619.490486111114</v>
      </c>
    </row>
    <row r="1007" spans="1:10" x14ac:dyDescent="0.25">
      <c r="A1007" t="s">
        <v>2279</v>
      </c>
      <c r="B1007">
        <v>8</v>
      </c>
      <c r="C1007">
        <v>50366</v>
      </c>
      <c r="D1007" t="s">
        <v>17</v>
      </c>
      <c r="E1007" s="1">
        <v>42732</v>
      </c>
      <c r="F1007" s="1">
        <v>42737</v>
      </c>
      <c r="G1007" t="s">
        <v>9</v>
      </c>
      <c r="H1007" t="s">
        <v>1549</v>
      </c>
      <c r="I1007">
        <v>5</v>
      </c>
      <c r="J1007" s="2">
        <v>42622.646111111113</v>
      </c>
    </row>
    <row r="1008" spans="1:10" x14ac:dyDescent="0.25">
      <c r="A1008" t="s">
        <v>2304</v>
      </c>
      <c r="B1008">
        <v>1</v>
      </c>
      <c r="C1008">
        <v>50366</v>
      </c>
      <c r="D1008" t="s">
        <v>17</v>
      </c>
      <c r="E1008" s="1">
        <v>42625</v>
      </c>
      <c r="F1008" s="1">
        <v>42627</v>
      </c>
      <c r="G1008" t="s">
        <v>9</v>
      </c>
      <c r="H1008" t="s">
        <v>23</v>
      </c>
      <c r="I1008">
        <v>2</v>
      </c>
      <c r="J1008" s="2">
        <v>42625.297361111108</v>
      </c>
    </row>
    <row r="1009" spans="1:10" x14ac:dyDescent="0.25">
      <c r="A1009" t="s">
        <v>2307</v>
      </c>
      <c r="B1009">
        <v>2</v>
      </c>
      <c r="C1009">
        <v>50366</v>
      </c>
      <c r="D1009" t="s">
        <v>17</v>
      </c>
      <c r="E1009" s="1">
        <v>42712</v>
      </c>
      <c r="F1009" s="1">
        <v>42716</v>
      </c>
      <c r="G1009" t="s">
        <v>9</v>
      </c>
      <c r="H1009" t="s">
        <v>21</v>
      </c>
      <c r="I1009">
        <v>4</v>
      </c>
      <c r="J1009" s="2">
        <v>42625.463391203702</v>
      </c>
    </row>
    <row r="1010" spans="1:10" x14ac:dyDescent="0.25">
      <c r="A1010" t="s">
        <v>2308</v>
      </c>
      <c r="B1010">
        <v>5</v>
      </c>
      <c r="C1010">
        <v>50366</v>
      </c>
      <c r="D1010" t="s">
        <v>17</v>
      </c>
      <c r="E1010" s="1">
        <v>42636</v>
      </c>
      <c r="F1010" s="1">
        <v>42637</v>
      </c>
      <c r="G1010" t="s">
        <v>9</v>
      </c>
      <c r="H1010" t="s">
        <v>23</v>
      </c>
      <c r="I1010">
        <v>1</v>
      </c>
      <c r="J1010" s="2">
        <v>42625.547314814816</v>
      </c>
    </row>
    <row r="1011" spans="1:10" x14ac:dyDescent="0.25">
      <c r="A1011" t="s">
        <v>2380</v>
      </c>
      <c r="B1011">
        <v>8</v>
      </c>
      <c r="C1011">
        <v>50366</v>
      </c>
      <c r="D1011" t="s">
        <v>17</v>
      </c>
      <c r="E1011" s="1">
        <v>42705</v>
      </c>
      <c r="F1011" s="1">
        <v>42708</v>
      </c>
      <c r="G1011" t="s">
        <v>9</v>
      </c>
      <c r="H1011" t="s">
        <v>23</v>
      </c>
      <c r="I1011">
        <v>3</v>
      </c>
      <c r="J1011" s="2">
        <v>42630.836296296293</v>
      </c>
    </row>
    <row r="1012" spans="1:10" x14ac:dyDescent="0.25">
      <c r="A1012" t="s">
        <v>2412</v>
      </c>
      <c r="B1012">
        <v>5</v>
      </c>
      <c r="C1012">
        <v>50366</v>
      </c>
      <c r="D1012" t="s">
        <v>17</v>
      </c>
      <c r="E1012" s="1">
        <v>42660</v>
      </c>
      <c r="F1012" s="1">
        <v>42664</v>
      </c>
      <c r="G1012" t="s">
        <v>9</v>
      </c>
      <c r="H1012" t="s">
        <v>23</v>
      </c>
      <c r="I1012">
        <v>4</v>
      </c>
      <c r="J1012" s="2">
        <v>42633.735555555555</v>
      </c>
    </row>
    <row r="1013" spans="1:10" x14ac:dyDescent="0.25">
      <c r="A1013" t="s">
        <v>2414</v>
      </c>
      <c r="B1013">
        <v>4</v>
      </c>
      <c r="C1013">
        <v>50366</v>
      </c>
      <c r="D1013" t="s">
        <v>17</v>
      </c>
      <c r="E1013" s="1">
        <v>42668</v>
      </c>
      <c r="F1013" s="1">
        <v>42672</v>
      </c>
      <c r="G1013" t="s">
        <v>9</v>
      </c>
      <c r="H1013" t="s">
        <v>19</v>
      </c>
      <c r="I1013">
        <v>4</v>
      </c>
      <c r="J1013" s="2">
        <v>42633.827997685185</v>
      </c>
    </row>
    <row r="1014" spans="1:10" x14ac:dyDescent="0.25">
      <c r="A1014" t="s">
        <v>2423</v>
      </c>
      <c r="B1014">
        <v>5</v>
      </c>
      <c r="C1014">
        <v>50366</v>
      </c>
      <c r="D1014" t="s">
        <v>17</v>
      </c>
      <c r="E1014" s="1">
        <v>42664</v>
      </c>
      <c r="F1014" s="1">
        <v>42667</v>
      </c>
      <c r="G1014" t="s">
        <v>9</v>
      </c>
      <c r="H1014" t="s">
        <v>19</v>
      </c>
      <c r="I1014">
        <v>3</v>
      </c>
      <c r="J1014" s="2">
        <v>42634.864953703705</v>
      </c>
    </row>
    <row r="1015" spans="1:10" x14ac:dyDescent="0.25">
      <c r="A1015" t="s">
        <v>2432</v>
      </c>
      <c r="B1015">
        <v>2</v>
      </c>
      <c r="C1015">
        <v>50366</v>
      </c>
      <c r="D1015" t="s">
        <v>17</v>
      </c>
      <c r="E1015" s="1">
        <v>42684</v>
      </c>
      <c r="F1015" s="1">
        <v>42687</v>
      </c>
      <c r="G1015" t="s">
        <v>9</v>
      </c>
      <c r="H1015" t="s">
        <v>19</v>
      </c>
      <c r="I1015">
        <v>3</v>
      </c>
      <c r="J1015" s="2">
        <v>42636.417939814812</v>
      </c>
    </row>
    <row r="1016" spans="1:10" x14ac:dyDescent="0.25">
      <c r="A1016" t="s">
        <v>2441</v>
      </c>
      <c r="B1016">
        <v>8</v>
      </c>
      <c r="C1016">
        <v>50366</v>
      </c>
      <c r="D1016" t="s">
        <v>17</v>
      </c>
      <c r="E1016" s="1">
        <v>42728</v>
      </c>
      <c r="F1016" s="1">
        <v>42731</v>
      </c>
      <c r="G1016" t="s">
        <v>9</v>
      </c>
      <c r="H1016" t="s">
        <v>19</v>
      </c>
      <c r="I1016">
        <v>3</v>
      </c>
      <c r="J1016" s="2">
        <v>42637.249965277777</v>
      </c>
    </row>
    <row r="1017" spans="1:10" x14ac:dyDescent="0.25">
      <c r="A1017" t="s">
        <v>2481</v>
      </c>
      <c r="B1017">
        <v>8</v>
      </c>
      <c r="C1017">
        <v>50366</v>
      </c>
      <c r="D1017" t="s">
        <v>17</v>
      </c>
      <c r="E1017" s="1">
        <v>42657</v>
      </c>
      <c r="F1017" s="1">
        <v>42659</v>
      </c>
      <c r="G1017" t="s">
        <v>9</v>
      </c>
      <c r="H1017" t="s">
        <v>19</v>
      </c>
      <c r="I1017">
        <v>2</v>
      </c>
      <c r="J1017" s="2">
        <v>42642.586712962962</v>
      </c>
    </row>
    <row r="1018" spans="1:10" x14ac:dyDescent="0.25">
      <c r="A1018" t="s">
        <v>2504</v>
      </c>
      <c r="B1018">
        <v>3</v>
      </c>
      <c r="C1018">
        <v>50366</v>
      </c>
      <c r="D1018" t="s">
        <v>17</v>
      </c>
      <c r="E1018" s="1">
        <v>42695</v>
      </c>
      <c r="F1018" s="1">
        <v>42702</v>
      </c>
      <c r="G1018" t="s">
        <v>9</v>
      </c>
      <c r="H1018" t="s">
        <v>10</v>
      </c>
      <c r="I1018">
        <v>7</v>
      </c>
      <c r="J1018" s="2">
        <v>42645.422118055554</v>
      </c>
    </row>
    <row r="1019" spans="1:10" x14ac:dyDescent="0.25">
      <c r="A1019" t="s">
        <v>2539</v>
      </c>
      <c r="B1019">
        <v>3</v>
      </c>
      <c r="C1019">
        <v>50366</v>
      </c>
      <c r="D1019" t="s">
        <v>17</v>
      </c>
      <c r="E1019" s="1">
        <v>42723</v>
      </c>
      <c r="F1019" s="1">
        <v>42727</v>
      </c>
      <c r="G1019" t="s">
        <v>9</v>
      </c>
      <c r="H1019" t="s">
        <v>15</v>
      </c>
      <c r="I1019">
        <v>4</v>
      </c>
      <c r="J1019" s="2">
        <v>42647.932187500002</v>
      </c>
    </row>
    <row r="1020" spans="1:10" x14ac:dyDescent="0.25">
      <c r="A1020" t="s">
        <v>2682</v>
      </c>
      <c r="B1020">
        <v>7</v>
      </c>
      <c r="C1020">
        <v>50366</v>
      </c>
      <c r="D1020" t="s">
        <v>17</v>
      </c>
      <c r="E1020" s="1">
        <v>42720</v>
      </c>
      <c r="F1020" s="1">
        <v>42722</v>
      </c>
      <c r="G1020" t="s">
        <v>9</v>
      </c>
      <c r="H1020" t="s">
        <v>19</v>
      </c>
      <c r="I1020">
        <v>2</v>
      </c>
      <c r="J1020" s="2">
        <v>42671.475925925923</v>
      </c>
    </row>
    <row r="1021" spans="1:10" x14ac:dyDescent="0.25">
      <c r="A1021" t="s">
        <v>2706</v>
      </c>
      <c r="B1021">
        <v>8</v>
      </c>
      <c r="C1021">
        <v>50366</v>
      </c>
      <c r="D1021" t="s">
        <v>17</v>
      </c>
      <c r="E1021" s="1">
        <v>42693</v>
      </c>
      <c r="F1021" s="1">
        <v>42694</v>
      </c>
      <c r="G1021" t="s">
        <v>9</v>
      </c>
      <c r="H1021" t="s">
        <v>23</v>
      </c>
      <c r="I1021">
        <v>1</v>
      </c>
      <c r="J1021" s="2">
        <v>42674.677384259259</v>
      </c>
    </row>
    <row r="1022" spans="1:10" x14ac:dyDescent="0.25">
      <c r="A1022" t="s">
        <v>2875</v>
      </c>
      <c r="B1022">
        <v>6</v>
      </c>
      <c r="C1022">
        <v>50366</v>
      </c>
      <c r="D1022" t="s">
        <v>17</v>
      </c>
      <c r="E1022" s="1">
        <v>42731</v>
      </c>
      <c r="F1022" s="1">
        <v>42732</v>
      </c>
      <c r="G1022" t="s">
        <v>9</v>
      </c>
      <c r="H1022" t="s">
        <v>23</v>
      </c>
      <c r="I1022">
        <v>1</v>
      </c>
      <c r="J1022" s="2">
        <v>42714.784930555557</v>
      </c>
    </row>
    <row r="1023" spans="1:10" x14ac:dyDescent="0.25">
      <c r="A1023" t="s">
        <v>77</v>
      </c>
      <c r="B1023">
        <v>4</v>
      </c>
      <c r="C1023">
        <v>50292</v>
      </c>
      <c r="D1023" t="s">
        <v>14</v>
      </c>
      <c r="E1023" s="1">
        <v>42481</v>
      </c>
      <c r="F1023" s="1">
        <v>42491</v>
      </c>
      <c r="G1023" t="s">
        <v>9</v>
      </c>
      <c r="H1023" t="s">
        <v>21</v>
      </c>
      <c r="I1023">
        <v>10</v>
      </c>
      <c r="J1023" s="2">
        <v>42380.721724537034</v>
      </c>
    </row>
    <row r="1024" spans="1:10" x14ac:dyDescent="0.25">
      <c r="A1024" t="s">
        <v>134</v>
      </c>
      <c r="B1024">
        <v>2</v>
      </c>
      <c r="C1024">
        <v>50292</v>
      </c>
      <c r="D1024" t="s">
        <v>14</v>
      </c>
      <c r="E1024" s="1">
        <v>42405</v>
      </c>
      <c r="F1024" s="1">
        <v>42407</v>
      </c>
      <c r="G1024" t="s">
        <v>9</v>
      </c>
      <c r="H1024" t="s">
        <v>21</v>
      </c>
      <c r="I1024">
        <v>2</v>
      </c>
      <c r="J1024" s="2">
        <v>42382.558530092596</v>
      </c>
    </row>
    <row r="1025" spans="1:10" x14ac:dyDescent="0.25">
      <c r="A1025" t="s">
        <v>135</v>
      </c>
      <c r="B1025">
        <v>3</v>
      </c>
      <c r="C1025">
        <v>50292</v>
      </c>
      <c r="D1025" t="s">
        <v>14</v>
      </c>
      <c r="E1025" s="1">
        <v>42407</v>
      </c>
      <c r="F1025" s="1">
        <v>42411</v>
      </c>
      <c r="G1025" t="s">
        <v>9</v>
      </c>
      <c r="H1025" t="s">
        <v>19</v>
      </c>
      <c r="I1025">
        <v>4</v>
      </c>
      <c r="J1025" s="2">
        <v>42382.558541666665</v>
      </c>
    </row>
    <row r="1026" spans="1:10" x14ac:dyDescent="0.25">
      <c r="A1026" t="s">
        <v>140</v>
      </c>
      <c r="B1026">
        <v>2</v>
      </c>
      <c r="C1026">
        <v>50292</v>
      </c>
      <c r="D1026" t="s">
        <v>14</v>
      </c>
      <c r="E1026" s="1">
        <v>42415</v>
      </c>
      <c r="F1026" s="1">
        <v>42419</v>
      </c>
      <c r="G1026" t="s">
        <v>9</v>
      </c>
      <c r="H1026" t="s">
        <v>21</v>
      </c>
      <c r="I1026">
        <v>4</v>
      </c>
      <c r="J1026" s="2">
        <v>42384.062569444446</v>
      </c>
    </row>
    <row r="1027" spans="1:10" x14ac:dyDescent="0.25">
      <c r="A1027" t="s">
        <v>264</v>
      </c>
      <c r="B1027">
        <v>3</v>
      </c>
      <c r="C1027">
        <v>50292</v>
      </c>
      <c r="D1027" t="s">
        <v>14</v>
      </c>
      <c r="E1027" s="1">
        <v>42443</v>
      </c>
      <c r="F1027" s="1">
        <v>42447</v>
      </c>
      <c r="G1027" t="s">
        <v>9</v>
      </c>
      <c r="H1027" t="s">
        <v>23</v>
      </c>
      <c r="I1027">
        <v>4</v>
      </c>
      <c r="J1027" s="2">
        <v>42395.66369212963</v>
      </c>
    </row>
    <row r="1028" spans="1:10" x14ac:dyDescent="0.25">
      <c r="A1028" t="s">
        <v>333</v>
      </c>
      <c r="B1028">
        <v>2</v>
      </c>
      <c r="C1028">
        <v>50292</v>
      </c>
      <c r="D1028" t="s">
        <v>14</v>
      </c>
      <c r="E1028" s="1">
        <v>42392</v>
      </c>
      <c r="F1028" s="1">
        <v>42394</v>
      </c>
      <c r="G1028" t="s">
        <v>9</v>
      </c>
      <c r="H1028" t="s">
        <v>19</v>
      </c>
      <c r="I1028">
        <v>2</v>
      </c>
      <c r="J1028" s="2">
        <v>42371.708749999998</v>
      </c>
    </row>
    <row r="1029" spans="1:10" x14ac:dyDescent="0.25">
      <c r="A1029" t="s">
        <v>368</v>
      </c>
      <c r="B1029">
        <v>5</v>
      </c>
      <c r="C1029">
        <v>50292</v>
      </c>
      <c r="D1029" t="s">
        <v>14</v>
      </c>
      <c r="E1029" s="1">
        <v>42412</v>
      </c>
      <c r="F1029" s="1">
        <v>42414</v>
      </c>
      <c r="G1029" t="s">
        <v>9</v>
      </c>
      <c r="H1029" t="s">
        <v>21</v>
      </c>
      <c r="I1029">
        <v>2</v>
      </c>
      <c r="J1029" s="2">
        <v>42405.939363425925</v>
      </c>
    </row>
    <row r="1030" spans="1:10" x14ac:dyDescent="0.25">
      <c r="A1030" t="s">
        <v>370</v>
      </c>
      <c r="B1030">
        <v>5</v>
      </c>
      <c r="C1030">
        <v>50292</v>
      </c>
      <c r="D1030" t="s">
        <v>14</v>
      </c>
      <c r="E1030" s="1">
        <v>42455</v>
      </c>
      <c r="F1030" s="1">
        <v>42459</v>
      </c>
      <c r="G1030" t="s">
        <v>9</v>
      </c>
      <c r="H1030" t="s">
        <v>63</v>
      </c>
      <c r="I1030">
        <v>4</v>
      </c>
      <c r="J1030" s="2">
        <v>42406.511087962965</v>
      </c>
    </row>
    <row r="1031" spans="1:10" x14ac:dyDescent="0.25">
      <c r="A1031" t="s">
        <v>454</v>
      </c>
      <c r="B1031">
        <v>3</v>
      </c>
      <c r="C1031">
        <v>50292</v>
      </c>
      <c r="D1031" t="s">
        <v>14</v>
      </c>
      <c r="E1031" s="1">
        <v>42419</v>
      </c>
      <c r="F1031" s="1">
        <v>42421</v>
      </c>
      <c r="G1031" t="s">
        <v>9</v>
      </c>
      <c r="H1031" t="s">
        <v>23</v>
      </c>
      <c r="I1031">
        <v>2</v>
      </c>
      <c r="J1031" s="2">
        <v>42415.833981481483</v>
      </c>
    </row>
    <row r="1032" spans="1:10" x14ac:dyDescent="0.25">
      <c r="A1032" t="s">
        <v>461</v>
      </c>
      <c r="B1032">
        <v>5</v>
      </c>
      <c r="C1032">
        <v>50292</v>
      </c>
      <c r="D1032" t="s">
        <v>14</v>
      </c>
      <c r="E1032" s="1">
        <v>42461</v>
      </c>
      <c r="F1032" s="1">
        <v>42463</v>
      </c>
      <c r="G1032" t="s">
        <v>9</v>
      </c>
      <c r="H1032" t="s">
        <v>21</v>
      </c>
      <c r="I1032">
        <v>2</v>
      </c>
      <c r="J1032" s="2">
        <v>42416.20008101852</v>
      </c>
    </row>
    <row r="1033" spans="1:10" x14ac:dyDescent="0.25">
      <c r="A1033" t="s">
        <v>519</v>
      </c>
      <c r="B1033">
        <v>2</v>
      </c>
      <c r="C1033">
        <v>50292</v>
      </c>
      <c r="D1033" t="s">
        <v>14</v>
      </c>
      <c r="E1033" s="1">
        <v>42424</v>
      </c>
      <c r="F1033" s="1">
        <v>42435</v>
      </c>
      <c r="G1033" t="s">
        <v>9</v>
      </c>
      <c r="H1033" t="s">
        <v>19</v>
      </c>
      <c r="I1033">
        <v>11</v>
      </c>
      <c r="J1033" s="2">
        <v>42424.512777777774</v>
      </c>
    </row>
    <row r="1034" spans="1:10" x14ac:dyDescent="0.25">
      <c r="A1034" t="s">
        <v>524</v>
      </c>
      <c r="B1034">
        <v>2</v>
      </c>
      <c r="C1034">
        <v>50292</v>
      </c>
      <c r="D1034" t="s">
        <v>14</v>
      </c>
      <c r="E1034" s="1">
        <v>42449</v>
      </c>
      <c r="F1034" s="1">
        <v>42452</v>
      </c>
      <c r="G1034" t="s">
        <v>9</v>
      </c>
      <c r="H1034" t="s">
        <v>23</v>
      </c>
      <c r="I1034">
        <v>3</v>
      </c>
      <c r="J1034" s="2">
        <v>42424.732939814814</v>
      </c>
    </row>
    <row r="1035" spans="1:10" x14ac:dyDescent="0.25">
      <c r="A1035" t="s">
        <v>548</v>
      </c>
      <c r="B1035">
        <v>3</v>
      </c>
      <c r="C1035">
        <v>50292</v>
      </c>
      <c r="D1035" t="s">
        <v>14</v>
      </c>
      <c r="E1035" s="1">
        <v>42635</v>
      </c>
      <c r="F1035" s="1">
        <v>42638</v>
      </c>
      <c r="G1035" t="s">
        <v>9</v>
      </c>
      <c r="H1035" t="s">
        <v>21</v>
      </c>
      <c r="I1035">
        <v>3</v>
      </c>
      <c r="J1035" s="2">
        <v>42426.517164351855</v>
      </c>
    </row>
    <row r="1036" spans="1:10" x14ac:dyDescent="0.25">
      <c r="A1036" t="s">
        <v>264</v>
      </c>
      <c r="B1036">
        <v>3</v>
      </c>
      <c r="C1036">
        <v>50292</v>
      </c>
      <c r="D1036" t="s">
        <v>14</v>
      </c>
      <c r="E1036" s="1">
        <v>42436</v>
      </c>
      <c r="F1036" s="1">
        <v>42440</v>
      </c>
      <c r="G1036" t="s">
        <v>9</v>
      </c>
      <c r="H1036" t="s">
        <v>23</v>
      </c>
      <c r="I1036">
        <v>4</v>
      </c>
      <c r="J1036" s="2">
        <v>42427.765520833331</v>
      </c>
    </row>
    <row r="1037" spans="1:10" x14ac:dyDescent="0.25">
      <c r="A1037" t="s">
        <v>618</v>
      </c>
      <c r="B1037">
        <v>3</v>
      </c>
      <c r="C1037">
        <v>50292</v>
      </c>
      <c r="D1037" t="s">
        <v>14</v>
      </c>
      <c r="E1037" s="1">
        <v>42536</v>
      </c>
      <c r="F1037" s="1">
        <v>42539</v>
      </c>
      <c r="G1037" t="s">
        <v>9</v>
      </c>
      <c r="H1037" t="s">
        <v>63</v>
      </c>
      <c r="I1037">
        <v>3</v>
      </c>
      <c r="J1037" s="2">
        <v>42432.273692129631</v>
      </c>
    </row>
    <row r="1038" spans="1:10" x14ac:dyDescent="0.25">
      <c r="A1038" t="s">
        <v>619</v>
      </c>
      <c r="B1038">
        <v>3</v>
      </c>
      <c r="C1038">
        <v>50292</v>
      </c>
      <c r="D1038" t="s">
        <v>14</v>
      </c>
      <c r="E1038" s="1">
        <v>42447</v>
      </c>
      <c r="F1038" s="1">
        <v>42449</v>
      </c>
      <c r="G1038" t="s">
        <v>9</v>
      </c>
      <c r="H1038" t="s">
        <v>23</v>
      </c>
      <c r="I1038">
        <v>2</v>
      </c>
      <c r="J1038" s="2">
        <v>42432.346087962964</v>
      </c>
    </row>
    <row r="1039" spans="1:10" x14ac:dyDescent="0.25">
      <c r="A1039" t="s">
        <v>630</v>
      </c>
      <c r="B1039">
        <v>3</v>
      </c>
      <c r="C1039">
        <v>50292</v>
      </c>
      <c r="D1039" t="s">
        <v>14</v>
      </c>
      <c r="E1039" s="1">
        <v>42435</v>
      </c>
      <c r="F1039" s="1">
        <v>42436</v>
      </c>
      <c r="G1039" t="s">
        <v>9</v>
      </c>
      <c r="H1039" t="s">
        <v>23</v>
      </c>
      <c r="I1039">
        <v>1</v>
      </c>
      <c r="J1039" s="2">
        <v>42432.761342592596</v>
      </c>
    </row>
    <row r="1040" spans="1:10" x14ac:dyDescent="0.25">
      <c r="A1040" t="s">
        <v>634</v>
      </c>
      <c r="B1040">
        <v>3</v>
      </c>
      <c r="C1040">
        <v>50292</v>
      </c>
      <c r="D1040" t="s">
        <v>14</v>
      </c>
      <c r="E1040" s="1">
        <v>42640</v>
      </c>
      <c r="F1040" s="1">
        <v>42642</v>
      </c>
      <c r="G1040" t="s">
        <v>9</v>
      </c>
      <c r="H1040" t="s">
        <v>19</v>
      </c>
      <c r="I1040">
        <v>2</v>
      </c>
      <c r="J1040" s="2">
        <v>42433.341932870368</v>
      </c>
    </row>
    <row r="1041" spans="1:10" x14ac:dyDescent="0.25">
      <c r="A1041" t="s">
        <v>642</v>
      </c>
      <c r="B1041">
        <v>5</v>
      </c>
      <c r="C1041">
        <v>50292</v>
      </c>
      <c r="D1041" t="s">
        <v>14</v>
      </c>
      <c r="E1041" s="1">
        <v>42453</v>
      </c>
      <c r="F1041" s="1">
        <v>42455</v>
      </c>
      <c r="G1041" t="s">
        <v>9</v>
      </c>
      <c r="H1041" t="s">
        <v>19</v>
      </c>
      <c r="I1041">
        <v>2</v>
      </c>
      <c r="J1041" s="2">
        <v>42433.585428240738</v>
      </c>
    </row>
    <row r="1042" spans="1:10" x14ac:dyDescent="0.25">
      <c r="A1042" t="s">
        <v>644</v>
      </c>
      <c r="B1042">
        <v>3</v>
      </c>
      <c r="C1042">
        <v>50292</v>
      </c>
      <c r="D1042" t="s">
        <v>14</v>
      </c>
      <c r="E1042" s="1">
        <v>42440</v>
      </c>
      <c r="F1042" s="1">
        <v>42443</v>
      </c>
      <c r="G1042" t="s">
        <v>9</v>
      </c>
      <c r="H1042" t="s">
        <v>23</v>
      </c>
      <c r="I1042">
        <v>3</v>
      </c>
      <c r="J1042" s="2">
        <v>42433.700277777774</v>
      </c>
    </row>
    <row r="1043" spans="1:10" x14ac:dyDescent="0.25">
      <c r="A1043" t="s">
        <v>725</v>
      </c>
      <c r="B1043">
        <v>4</v>
      </c>
      <c r="C1043">
        <v>50292</v>
      </c>
      <c r="D1043" t="s">
        <v>14</v>
      </c>
      <c r="E1043" s="1">
        <v>42465</v>
      </c>
      <c r="F1043" s="1">
        <v>42467</v>
      </c>
      <c r="G1043" t="s">
        <v>9</v>
      </c>
      <c r="H1043" t="s">
        <v>23</v>
      </c>
      <c r="I1043">
        <v>2</v>
      </c>
      <c r="J1043" s="2">
        <v>42440.014293981483</v>
      </c>
    </row>
    <row r="1044" spans="1:10" x14ac:dyDescent="0.25">
      <c r="A1044" t="s">
        <v>755</v>
      </c>
      <c r="B1044">
        <v>1</v>
      </c>
      <c r="C1044">
        <v>50292</v>
      </c>
      <c r="D1044" t="s">
        <v>14</v>
      </c>
      <c r="E1044" s="1">
        <v>42383</v>
      </c>
      <c r="F1044" s="1">
        <v>42386</v>
      </c>
      <c r="G1044" t="s">
        <v>9</v>
      </c>
      <c r="H1044" t="s">
        <v>21</v>
      </c>
      <c r="I1044">
        <v>3</v>
      </c>
      <c r="J1044" s="2">
        <v>42384.574999999997</v>
      </c>
    </row>
    <row r="1045" spans="1:10" x14ac:dyDescent="0.25">
      <c r="A1045" t="s">
        <v>757</v>
      </c>
      <c r="B1045">
        <v>1</v>
      </c>
      <c r="C1045">
        <v>50292</v>
      </c>
      <c r="D1045" t="s">
        <v>14</v>
      </c>
      <c r="E1045" s="1">
        <v>42388</v>
      </c>
      <c r="F1045" s="1">
        <v>42392</v>
      </c>
      <c r="G1045" t="s">
        <v>9</v>
      </c>
      <c r="H1045" t="s">
        <v>19</v>
      </c>
      <c r="I1045">
        <v>4</v>
      </c>
      <c r="J1045" s="2">
        <v>42384.633125</v>
      </c>
    </row>
    <row r="1046" spans="1:10" x14ac:dyDescent="0.25">
      <c r="A1046" t="s">
        <v>768</v>
      </c>
      <c r="B1046">
        <v>2</v>
      </c>
      <c r="C1046">
        <v>50292</v>
      </c>
      <c r="D1046" t="s">
        <v>14</v>
      </c>
      <c r="E1046" s="1">
        <v>42375</v>
      </c>
      <c r="F1046" s="1">
        <v>42380</v>
      </c>
      <c r="G1046" t="s">
        <v>9</v>
      </c>
      <c r="H1046" t="s">
        <v>19</v>
      </c>
      <c r="I1046">
        <v>5</v>
      </c>
      <c r="J1046" s="2">
        <v>42385.373935185184</v>
      </c>
    </row>
    <row r="1047" spans="1:10" x14ac:dyDescent="0.25">
      <c r="A1047" t="s">
        <v>171</v>
      </c>
      <c r="B1047">
        <v>5</v>
      </c>
      <c r="C1047">
        <v>50292</v>
      </c>
      <c r="D1047" t="s">
        <v>14</v>
      </c>
      <c r="E1047" s="1">
        <v>42495</v>
      </c>
      <c r="F1047" s="1">
        <v>42497</v>
      </c>
      <c r="G1047" t="s">
        <v>9</v>
      </c>
      <c r="H1047" t="s">
        <v>21</v>
      </c>
      <c r="I1047">
        <v>2</v>
      </c>
      <c r="J1047" s="2">
        <v>42451.353194444448</v>
      </c>
    </row>
    <row r="1048" spans="1:10" x14ac:dyDescent="0.25">
      <c r="A1048" t="s">
        <v>822</v>
      </c>
      <c r="B1048">
        <v>4</v>
      </c>
      <c r="C1048">
        <v>50292</v>
      </c>
      <c r="D1048" t="s">
        <v>14</v>
      </c>
      <c r="E1048" s="1">
        <v>42502</v>
      </c>
      <c r="F1048" s="1">
        <v>42505</v>
      </c>
      <c r="G1048" t="s">
        <v>9</v>
      </c>
      <c r="H1048" t="s">
        <v>21</v>
      </c>
      <c r="I1048">
        <v>3</v>
      </c>
      <c r="J1048" s="2">
        <v>42453.415972222225</v>
      </c>
    </row>
    <row r="1049" spans="1:10" x14ac:dyDescent="0.25">
      <c r="A1049" t="s">
        <v>842</v>
      </c>
      <c r="B1049">
        <v>3</v>
      </c>
      <c r="C1049">
        <v>50292</v>
      </c>
      <c r="D1049" t="s">
        <v>14</v>
      </c>
      <c r="E1049" s="1">
        <v>42459</v>
      </c>
      <c r="F1049" s="1">
        <v>42461</v>
      </c>
      <c r="G1049" t="s">
        <v>9</v>
      </c>
      <c r="H1049" t="s">
        <v>23</v>
      </c>
      <c r="I1049">
        <v>2</v>
      </c>
      <c r="J1049" s="2">
        <v>42458.316064814811</v>
      </c>
    </row>
    <row r="1050" spans="1:10" x14ac:dyDescent="0.25">
      <c r="A1050" t="s">
        <v>864</v>
      </c>
      <c r="B1050">
        <v>3</v>
      </c>
      <c r="C1050">
        <v>50292</v>
      </c>
      <c r="D1050" t="s">
        <v>14</v>
      </c>
      <c r="E1050" s="1">
        <v>42470</v>
      </c>
      <c r="F1050" s="1">
        <v>42475</v>
      </c>
      <c r="G1050" t="s">
        <v>9</v>
      </c>
      <c r="H1050" t="s">
        <v>23</v>
      </c>
      <c r="I1050">
        <v>5</v>
      </c>
      <c r="J1050" s="2">
        <v>42459.583518518521</v>
      </c>
    </row>
    <row r="1051" spans="1:10" x14ac:dyDescent="0.25">
      <c r="A1051" t="s">
        <v>890</v>
      </c>
      <c r="B1051">
        <v>2</v>
      </c>
      <c r="C1051">
        <v>50292</v>
      </c>
      <c r="D1051" t="s">
        <v>14</v>
      </c>
      <c r="E1051" s="1">
        <v>42497</v>
      </c>
      <c r="F1051" s="1">
        <v>42500</v>
      </c>
      <c r="G1051" t="s">
        <v>9</v>
      </c>
      <c r="H1051" t="s">
        <v>19</v>
      </c>
      <c r="I1051">
        <v>3</v>
      </c>
      <c r="J1051" s="2">
        <v>42463.102083333331</v>
      </c>
    </row>
    <row r="1052" spans="1:10" x14ac:dyDescent="0.25">
      <c r="A1052" t="s">
        <v>929</v>
      </c>
      <c r="B1052">
        <v>1</v>
      </c>
      <c r="C1052">
        <v>50292</v>
      </c>
      <c r="D1052" t="s">
        <v>14</v>
      </c>
      <c r="E1052" s="1">
        <v>42468</v>
      </c>
      <c r="F1052" s="1">
        <v>42470</v>
      </c>
      <c r="G1052" t="s">
        <v>9</v>
      </c>
      <c r="H1052" t="s">
        <v>23</v>
      </c>
      <c r="I1052">
        <v>2</v>
      </c>
      <c r="J1052" s="2">
        <v>42467.58798611111</v>
      </c>
    </row>
    <row r="1053" spans="1:10" x14ac:dyDescent="0.25">
      <c r="A1053" t="s">
        <v>961</v>
      </c>
      <c r="B1053">
        <v>3</v>
      </c>
      <c r="C1053">
        <v>50292</v>
      </c>
      <c r="D1053" t="s">
        <v>14</v>
      </c>
      <c r="E1053" s="1">
        <v>42478</v>
      </c>
      <c r="F1053" s="1">
        <v>42481</v>
      </c>
      <c r="G1053" t="s">
        <v>9</v>
      </c>
      <c r="H1053" t="s">
        <v>23</v>
      </c>
      <c r="I1053">
        <v>3</v>
      </c>
      <c r="J1053" s="2">
        <v>42470.686319444445</v>
      </c>
    </row>
    <row r="1054" spans="1:10" x14ac:dyDescent="0.25">
      <c r="A1054" t="s">
        <v>976</v>
      </c>
      <c r="B1054">
        <v>5</v>
      </c>
      <c r="C1054">
        <v>50292</v>
      </c>
      <c r="D1054" t="s">
        <v>14</v>
      </c>
      <c r="E1054" s="1">
        <v>42508</v>
      </c>
      <c r="F1054" s="1">
        <v>42512</v>
      </c>
      <c r="G1054" t="s">
        <v>9</v>
      </c>
      <c r="H1054" t="s">
        <v>23</v>
      </c>
      <c r="I1054">
        <v>4</v>
      </c>
      <c r="J1054" s="2">
        <v>42471.712094907409</v>
      </c>
    </row>
    <row r="1055" spans="1:10" x14ac:dyDescent="0.25">
      <c r="A1055" t="s">
        <v>987</v>
      </c>
      <c r="B1055">
        <v>5</v>
      </c>
      <c r="C1055">
        <v>50292</v>
      </c>
      <c r="D1055" t="s">
        <v>14</v>
      </c>
      <c r="E1055" s="1">
        <v>42524</v>
      </c>
      <c r="F1055" s="1">
        <v>42526</v>
      </c>
      <c r="G1055" t="s">
        <v>9</v>
      </c>
      <c r="H1055" t="s">
        <v>21</v>
      </c>
      <c r="I1055">
        <v>2</v>
      </c>
      <c r="J1055" s="2">
        <v>42472.668807870374</v>
      </c>
    </row>
    <row r="1056" spans="1:10" x14ac:dyDescent="0.25">
      <c r="A1056" t="s">
        <v>995</v>
      </c>
      <c r="B1056">
        <v>4</v>
      </c>
      <c r="C1056">
        <v>50292</v>
      </c>
      <c r="D1056" t="s">
        <v>14</v>
      </c>
      <c r="E1056" s="1">
        <v>42475</v>
      </c>
      <c r="F1056" s="1">
        <v>42477</v>
      </c>
      <c r="G1056" t="s">
        <v>9</v>
      </c>
      <c r="H1056" t="s">
        <v>19</v>
      </c>
      <c r="I1056">
        <v>2</v>
      </c>
      <c r="J1056" s="2">
        <v>42472.870081018518</v>
      </c>
    </row>
    <row r="1057" spans="1:10" x14ac:dyDescent="0.25">
      <c r="A1057" t="s">
        <v>1034</v>
      </c>
      <c r="B1057">
        <v>4</v>
      </c>
      <c r="C1057">
        <v>50292</v>
      </c>
      <c r="D1057" t="s">
        <v>14</v>
      </c>
      <c r="E1057" s="1">
        <v>42516</v>
      </c>
      <c r="F1057" s="1">
        <v>42520</v>
      </c>
      <c r="G1057" t="s">
        <v>9</v>
      </c>
      <c r="H1057" t="s">
        <v>19</v>
      </c>
      <c r="I1057">
        <v>4</v>
      </c>
      <c r="J1057" s="2">
        <v>42478.402280092596</v>
      </c>
    </row>
    <row r="1058" spans="1:10" x14ac:dyDescent="0.25">
      <c r="A1058" t="s">
        <v>1140</v>
      </c>
      <c r="B1058">
        <v>2</v>
      </c>
      <c r="C1058">
        <v>50292</v>
      </c>
      <c r="D1058" t="s">
        <v>14</v>
      </c>
      <c r="E1058" s="1">
        <v>42653</v>
      </c>
      <c r="F1058" s="1">
        <v>42656</v>
      </c>
      <c r="G1058" t="s">
        <v>9</v>
      </c>
      <c r="H1058" t="s">
        <v>21</v>
      </c>
      <c r="I1058">
        <v>3</v>
      </c>
      <c r="J1058" s="2">
        <v>42487.400185185186</v>
      </c>
    </row>
    <row r="1059" spans="1:10" x14ac:dyDescent="0.25">
      <c r="A1059" t="s">
        <v>1208</v>
      </c>
      <c r="B1059">
        <v>3</v>
      </c>
      <c r="C1059">
        <v>50292</v>
      </c>
      <c r="D1059" t="s">
        <v>14</v>
      </c>
      <c r="E1059" s="1">
        <v>42505</v>
      </c>
      <c r="F1059" s="1">
        <v>42508</v>
      </c>
      <c r="G1059" t="s">
        <v>9</v>
      </c>
      <c r="H1059" t="s">
        <v>23</v>
      </c>
      <c r="I1059">
        <v>3</v>
      </c>
      <c r="J1059" s="2">
        <v>42494.900312500002</v>
      </c>
    </row>
    <row r="1060" spans="1:10" x14ac:dyDescent="0.25">
      <c r="A1060" t="s">
        <v>1229</v>
      </c>
      <c r="B1060">
        <v>1</v>
      </c>
      <c r="C1060">
        <v>50292</v>
      </c>
      <c r="D1060" t="s">
        <v>14</v>
      </c>
      <c r="E1060" s="1">
        <v>42500</v>
      </c>
      <c r="F1060" s="1">
        <v>42501</v>
      </c>
      <c r="G1060" t="s">
        <v>9</v>
      </c>
      <c r="H1060" t="s">
        <v>23</v>
      </c>
      <c r="I1060">
        <v>1</v>
      </c>
      <c r="J1060" s="2">
        <v>42499.308622685188</v>
      </c>
    </row>
    <row r="1061" spans="1:10" x14ac:dyDescent="0.25">
      <c r="A1061" t="s">
        <v>1307</v>
      </c>
      <c r="B1061">
        <v>3</v>
      </c>
      <c r="C1061">
        <v>50292</v>
      </c>
      <c r="D1061" t="s">
        <v>14</v>
      </c>
      <c r="E1061" s="1">
        <v>42521</v>
      </c>
      <c r="F1061" s="1">
        <v>42524</v>
      </c>
      <c r="G1061" t="s">
        <v>9</v>
      </c>
      <c r="H1061" t="s">
        <v>23</v>
      </c>
      <c r="I1061">
        <v>3</v>
      </c>
      <c r="J1061" s="2">
        <v>42508.760497685187</v>
      </c>
    </row>
    <row r="1062" spans="1:10" x14ac:dyDescent="0.25">
      <c r="A1062" t="s">
        <v>1335</v>
      </c>
      <c r="B1062">
        <v>3</v>
      </c>
      <c r="C1062">
        <v>50292</v>
      </c>
      <c r="D1062" t="s">
        <v>14</v>
      </c>
      <c r="E1062" s="1">
        <v>42513</v>
      </c>
      <c r="F1062" s="1">
        <v>42516</v>
      </c>
      <c r="G1062" t="s">
        <v>9</v>
      </c>
      <c r="H1062" t="s">
        <v>23</v>
      </c>
      <c r="I1062">
        <v>3</v>
      </c>
      <c r="J1062" s="2">
        <v>42512.663645833331</v>
      </c>
    </row>
    <row r="1063" spans="1:10" x14ac:dyDescent="0.25">
      <c r="A1063" t="s">
        <v>1243</v>
      </c>
      <c r="B1063">
        <v>2</v>
      </c>
      <c r="C1063">
        <v>50292</v>
      </c>
      <c r="D1063" t="s">
        <v>14</v>
      </c>
      <c r="E1063" s="1">
        <v>42533</v>
      </c>
      <c r="F1063" s="1">
        <v>42536</v>
      </c>
      <c r="G1063" t="s">
        <v>9</v>
      </c>
      <c r="H1063" t="s">
        <v>963</v>
      </c>
      <c r="I1063">
        <v>3</v>
      </c>
      <c r="J1063" s="2">
        <v>42513.668402777781</v>
      </c>
    </row>
    <row r="1064" spans="1:10" x14ac:dyDescent="0.25">
      <c r="A1064" t="s">
        <v>1355</v>
      </c>
      <c r="B1064">
        <v>5</v>
      </c>
      <c r="C1064">
        <v>50292</v>
      </c>
      <c r="D1064" t="s">
        <v>14</v>
      </c>
      <c r="E1064" s="1">
        <v>42557</v>
      </c>
      <c r="F1064" s="1">
        <v>42559</v>
      </c>
      <c r="G1064" t="s">
        <v>9</v>
      </c>
      <c r="H1064" t="s">
        <v>23</v>
      </c>
      <c r="I1064">
        <v>2</v>
      </c>
      <c r="J1064" s="2">
        <v>42513.847349537034</v>
      </c>
    </row>
    <row r="1065" spans="1:10" x14ac:dyDescent="0.25">
      <c r="A1065" t="s">
        <v>1388</v>
      </c>
      <c r="B1065">
        <v>4</v>
      </c>
      <c r="C1065">
        <v>50292</v>
      </c>
      <c r="D1065" t="s">
        <v>14</v>
      </c>
      <c r="E1065" s="1">
        <v>42531</v>
      </c>
      <c r="F1065" s="1">
        <v>42533</v>
      </c>
      <c r="G1065" t="s">
        <v>9</v>
      </c>
      <c r="H1065" t="s">
        <v>23</v>
      </c>
      <c r="I1065">
        <v>2</v>
      </c>
      <c r="J1065" s="2">
        <v>42517.882916666669</v>
      </c>
    </row>
    <row r="1066" spans="1:10" x14ac:dyDescent="0.25">
      <c r="A1066" t="s">
        <v>1424</v>
      </c>
      <c r="B1066">
        <v>1</v>
      </c>
      <c r="C1066">
        <v>50292</v>
      </c>
      <c r="D1066" t="s">
        <v>14</v>
      </c>
      <c r="E1066" s="1">
        <v>42527</v>
      </c>
      <c r="F1066" s="1">
        <v>42531</v>
      </c>
      <c r="G1066" t="s">
        <v>9</v>
      </c>
      <c r="H1066" t="s">
        <v>19</v>
      </c>
      <c r="I1066">
        <v>4</v>
      </c>
      <c r="J1066" s="2">
        <v>42523.517256944448</v>
      </c>
    </row>
    <row r="1067" spans="1:10" x14ac:dyDescent="0.25">
      <c r="A1067" t="s">
        <v>1451</v>
      </c>
      <c r="B1067">
        <v>2</v>
      </c>
      <c r="C1067">
        <v>50292</v>
      </c>
      <c r="D1067" t="s">
        <v>14</v>
      </c>
      <c r="E1067" s="1">
        <v>42539</v>
      </c>
      <c r="F1067" s="1">
        <v>42541</v>
      </c>
      <c r="G1067" t="s">
        <v>9</v>
      </c>
      <c r="H1067" t="s">
        <v>23</v>
      </c>
      <c r="I1067">
        <v>2</v>
      </c>
      <c r="J1067" s="2">
        <v>42528.39471064815</v>
      </c>
    </row>
    <row r="1068" spans="1:10" x14ac:dyDescent="0.25">
      <c r="A1068" t="s">
        <v>1477</v>
      </c>
      <c r="B1068">
        <v>2</v>
      </c>
      <c r="C1068">
        <v>50292</v>
      </c>
      <c r="D1068" t="s">
        <v>14</v>
      </c>
      <c r="E1068" s="1">
        <v>42582</v>
      </c>
      <c r="F1068" s="1">
        <v>42586</v>
      </c>
      <c r="G1068" t="s">
        <v>9</v>
      </c>
      <c r="H1068" t="s">
        <v>23</v>
      </c>
      <c r="I1068">
        <v>4</v>
      </c>
      <c r="J1068" s="2">
        <v>42532.826249999998</v>
      </c>
    </row>
    <row r="1069" spans="1:10" x14ac:dyDescent="0.25">
      <c r="A1069" t="s">
        <v>1535</v>
      </c>
      <c r="B1069">
        <v>3</v>
      </c>
      <c r="C1069">
        <v>50292</v>
      </c>
      <c r="D1069" t="s">
        <v>14</v>
      </c>
      <c r="E1069" s="1">
        <v>42569</v>
      </c>
      <c r="F1069" s="1">
        <v>42576</v>
      </c>
      <c r="G1069" t="s">
        <v>9</v>
      </c>
      <c r="H1069" t="s">
        <v>23</v>
      </c>
      <c r="I1069">
        <v>7</v>
      </c>
      <c r="J1069" s="2">
        <v>42540.816250000003</v>
      </c>
    </row>
    <row r="1070" spans="1:10" x14ac:dyDescent="0.25">
      <c r="A1070" t="s">
        <v>1547</v>
      </c>
      <c r="B1070">
        <v>5</v>
      </c>
      <c r="C1070">
        <v>50292</v>
      </c>
      <c r="D1070" t="s">
        <v>14</v>
      </c>
      <c r="E1070" s="1">
        <v>42559</v>
      </c>
      <c r="F1070" s="1">
        <v>42566</v>
      </c>
      <c r="G1070" t="s">
        <v>9</v>
      </c>
      <c r="H1070" t="s">
        <v>23</v>
      </c>
      <c r="I1070">
        <v>7</v>
      </c>
      <c r="J1070" s="2">
        <v>42542.643391203703</v>
      </c>
    </row>
    <row r="1071" spans="1:10" x14ac:dyDescent="0.25">
      <c r="A1071" t="s">
        <v>1559</v>
      </c>
      <c r="B1071">
        <v>3</v>
      </c>
      <c r="C1071">
        <v>50292</v>
      </c>
      <c r="D1071" t="s">
        <v>14</v>
      </c>
      <c r="E1071" s="1">
        <v>42576</v>
      </c>
      <c r="F1071" s="1">
        <v>42580</v>
      </c>
      <c r="G1071" t="s">
        <v>9</v>
      </c>
      <c r="H1071" t="s">
        <v>23</v>
      </c>
      <c r="I1071">
        <v>4</v>
      </c>
      <c r="J1071" s="2">
        <v>42544.70721064815</v>
      </c>
    </row>
    <row r="1072" spans="1:10" x14ac:dyDescent="0.25">
      <c r="A1072" t="s">
        <v>1567</v>
      </c>
      <c r="B1072">
        <v>2</v>
      </c>
      <c r="C1072">
        <v>50292</v>
      </c>
      <c r="D1072" t="s">
        <v>14</v>
      </c>
      <c r="E1072" s="1">
        <v>42546</v>
      </c>
      <c r="F1072" s="1">
        <v>42549</v>
      </c>
      <c r="G1072" t="s">
        <v>9</v>
      </c>
      <c r="H1072" t="s">
        <v>19</v>
      </c>
      <c r="I1072">
        <v>3</v>
      </c>
      <c r="J1072" s="2">
        <v>42545.368854166663</v>
      </c>
    </row>
    <row r="1073" spans="1:10" x14ac:dyDescent="0.25">
      <c r="A1073" t="s">
        <v>1583</v>
      </c>
      <c r="B1073">
        <v>2</v>
      </c>
      <c r="C1073">
        <v>50292</v>
      </c>
      <c r="D1073" t="s">
        <v>14</v>
      </c>
      <c r="E1073" s="1">
        <v>42551</v>
      </c>
      <c r="F1073" s="1">
        <v>42554</v>
      </c>
      <c r="G1073" t="s">
        <v>9</v>
      </c>
      <c r="H1073" t="s">
        <v>19</v>
      </c>
      <c r="I1073">
        <v>3</v>
      </c>
      <c r="J1073" s="2">
        <v>42549.368819444448</v>
      </c>
    </row>
    <row r="1074" spans="1:10" x14ac:dyDescent="0.25">
      <c r="A1074" t="s">
        <v>1612</v>
      </c>
      <c r="B1074">
        <v>1</v>
      </c>
      <c r="C1074">
        <v>50292</v>
      </c>
      <c r="D1074" t="s">
        <v>14</v>
      </c>
      <c r="E1074" s="1">
        <v>42554</v>
      </c>
      <c r="F1074" s="1">
        <v>42557</v>
      </c>
      <c r="G1074" t="s">
        <v>9</v>
      </c>
      <c r="H1074" t="s">
        <v>19</v>
      </c>
      <c r="I1074">
        <v>3</v>
      </c>
      <c r="J1074" s="2">
        <v>42554.661550925928</v>
      </c>
    </row>
    <row r="1075" spans="1:10" x14ac:dyDescent="0.25">
      <c r="A1075" t="s">
        <v>1706</v>
      </c>
      <c r="B1075">
        <v>4</v>
      </c>
      <c r="C1075">
        <v>50292</v>
      </c>
      <c r="D1075" t="s">
        <v>14</v>
      </c>
      <c r="E1075" s="1">
        <v>42566</v>
      </c>
      <c r="F1075" s="1">
        <v>42568</v>
      </c>
      <c r="G1075" t="s">
        <v>9</v>
      </c>
      <c r="H1075" t="s">
        <v>23</v>
      </c>
      <c r="I1075">
        <v>2</v>
      </c>
      <c r="J1075" s="2">
        <v>42564.909884259258</v>
      </c>
    </row>
    <row r="1076" spans="1:10" x14ac:dyDescent="0.25">
      <c r="A1076" t="s">
        <v>1758</v>
      </c>
      <c r="B1076">
        <v>5</v>
      </c>
      <c r="C1076">
        <v>50292</v>
      </c>
      <c r="D1076" t="s">
        <v>14</v>
      </c>
      <c r="E1076" s="1">
        <v>42605</v>
      </c>
      <c r="F1076" s="1">
        <v>42608</v>
      </c>
      <c r="G1076" t="s">
        <v>9</v>
      </c>
      <c r="H1076" t="s">
        <v>19</v>
      </c>
      <c r="I1076">
        <v>3</v>
      </c>
      <c r="J1076" s="2">
        <v>42571.895173611112</v>
      </c>
    </row>
    <row r="1077" spans="1:10" x14ac:dyDescent="0.25">
      <c r="A1077" t="s">
        <v>1782</v>
      </c>
      <c r="B1077">
        <v>4</v>
      </c>
      <c r="C1077">
        <v>50292</v>
      </c>
      <c r="D1077" t="s">
        <v>14</v>
      </c>
      <c r="E1077" s="1">
        <v>42580</v>
      </c>
      <c r="F1077" s="1">
        <v>42582</v>
      </c>
      <c r="G1077" t="s">
        <v>9</v>
      </c>
      <c r="H1077" t="s">
        <v>23</v>
      </c>
      <c r="I1077">
        <v>2</v>
      </c>
      <c r="J1077" s="2">
        <v>42573.374618055554</v>
      </c>
    </row>
    <row r="1078" spans="1:10" x14ac:dyDescent="0.25">
      <c r="A1078" t="s">
        <v>1810</v>
      </c>
      <c r="B1078">
        <v>3</v>
      </c>
      <c r="C1078">
        <v>50292</v>
      </c>
      <c r="D1078" t="s">
        <v>14</v>
      </c>
      <c r="E1078" s="1">
        <v>42587</v>
      </c>
      <c r="F1078" s="1">
        <v>42591</v>
      </c>
      <c r="G1078" t="s">
        <v>9</v>
      </c>
      <c r="H1078" t="s">
        <v>19</v>
      </c>
      <c r="I1078">
        <v>4</v>
      </c>
      <c r="J1078" s="2">
        <v>42574.902581018519</v>
      </c>
    </row>
    <row r="1079" spans="1:10" x14ac:dyDescent="0.25">
      <c r="A1079" t="s">
        <v>1812</v>
      </c>
      <c r="B1079">
        <v>2</v>
      </c>
      <c r="C1079">
        <v>50292</v>
      </c>
      <c r="D1079" t="s">
        <v>14</v>
      </c>
      <c r="E1079" s="1">
        <v>42597</v>
      </c>
      <c r="F1079" s="1">
        <v>42601</v>
      </c>
      <c r="G1079" t="s">
        <v>9</v>
      </c>
      <c r="H1079" t="s">
        <v>23</v>
      </c>
      <c r="I1079">
        <v>4</v>
      </c>
      <c r="J1079" s="2">
        <v>42575.617048611108</v>
      </c>
    </row>
    <row r="1080" spans="1:10" x14ac:dyDescent="0.25">
      <c r="A1080" t="s">
        <v>1867</v>
      </c>
      <c r="B1080">
        <v>3</v>
      </c>
      <c r="C1080">
        <v>50292</v>
      </c>
      <c r="D1080" t="s">
        <v>14</v>
      </c>
      <c r="E1080" s="1">
        <v>42619</v>
      </c>
      <c r="F1080" s="1">
        <v>42621</v>
      </c>
      <c r="G1080" t="s">
        <v>9</v>
      </c>
      <c r="H1080" t="s">
        <v>23</v>
      </c>
      <c r="I1080">
        <v>2</v>
      </c>
      <c r="J1080" s="2">
        <v>42578.433182870373</v>
      </c>
    </row>
    <row r="1081" spans="1:10" x14ac:dyDescent="0.25">
      <c r="A1081" t="s">
        <v>1877</v>
      </c>
      <c r="B1081">
        <v>2</v>
      </c>
      <c r="C1081">
        <v>50292</v>
      </c>
      <c r="D1081" t="s">
        <v>14</v>
      </c>
      <c r="E1081" s="1">
        <v>42586</v>
      </c>
      <c r="F1081" s="1">
        <v>42587</v>
      </c>
      <c r="G1081" t="s">
        <v>9</v>
      </c>
      <c r="H1081" t="s">
        <v>23</v>
      </c>
      <c r="I1081">
        <v>1</v>
      </c>
      <c r="J1081" s="2">
        <v>42578.967326388891</v>
      </c>
    </row>
    <row r="1082" spans="1:10" x14ac:dyDescent="0.25">
      <c r="A1082" t="s">
        <v>1889</v>
      </c>
      <c r="B1082">
        <v>3</v>
      </c>
      <c r="C1082">
        <v>50292</v>
      </c>
      <c r="D1082" t="s">
        <v>14</v>
      </c>
      <c r="E1082" s="1">
        <v>42593</v>
      </c>
      <c r="F1082" s="1">
        <v>42597</v>
      </c>
      <c r="G1082" t="s">
        <v>9</v>
      </c>
      <c r="H1082" t="s">
        <v>23</v>
      </c>
      <c r="I1082">
        <v>4</v>
      </c>
      <c r="J1082" s="2">
        <v>42580.690648148149</v>
      </c>
    </row>
    <row r="1083" spans="1:10" x14ac:dyDescent="0.25">
      <c r="A1083" t="s">
        <v>1890</v>
      </c>
      <c r="B1083">
        <v>3</v>
      </c>
      <c r="C1083">
        <v>50292</v>
      </c>
      <c r="D1083" t="s">
        <v>14</v>
      </c>
      <c r="E1083" s="1">
        <v>42616</v>
      </c>
      <c r="F1083" s="1">
        <v>42618</v>
      </c>
      <c r="G1083" t="s">
        <v>9</v>
      </c>
      <c r="H1083" t="s">
        <v>23</v>
      </c>
      <c r="I1083">
        <v>2</v>
      </c>
      <c r="J1083" s="2">
        <v>42580.785046296296</v>
      </c>
    </row>
    <row r="1084" spans="1:10" x14ac:dyDescent="0.25">
      <c r="A1084" t="s">
        <v>1914</v>
      </c>
      <c r="B1084">
        <v>4</v>
      </c>
      <c r="C1084">
        <v>50292</v>
      </c>
      <c r="D1084" t="s">
        <v>14</v>
      </c>
      <c r="E1084" s="1">
        <v>42601</v>
      </c>
      <c r="F1084" s="1">
        <v>42603</v>
      </c>
      <c r="G1084" t="s">
        <v>9</v>
      </c>
      <c r="H1084" t="s">
        <v>19</v>
      </c>
      <c r="I1084">
        <v>2</v>
      </c>
      <c r="J1084" s="2">
        <v>42583.743888888886</v>
      </c>
    </row>
    <row r="1085" spans="1:10" x14ac:dyDescent="0.25">
      <c r="A1085" t="s">
        <v>1932</v>
      </c>
      <c r="B1085">
        <v>5</v>
      </c>
      <c r="C1085">
        <v>50292</v>
      </c>
      <c r="D1085" t="s">
        <v>14</v>
      </c>
      <c r="E1085" s="1">
        <v>42612</v>
      </c>
      <c r="F1085" s="1">
        <v>42614</v>
      </c>
      <c r="G1085" t="s">
        <v>9</v>
      </c>
      <c r="H1085" t="s">
        <v>19</v>
      </c>
      <c r="I1085">
        <v>2</v>
      </c>
      <c r="J1085" s="2">
        <v>42586.403506944444</v>
      </c>
    </row>
    <row r="1086" spans="1:10" x14ac:dyDescent="0.25">
      <c r="A1086" t="s">
        <v>1963</v>
      </c>
      <c r="B1086">
        <v>3</v>
      </c>
      <c r="C1086">
        <v>50292</v>
      </c>
      <c r="D1086" t="s">
        <v>14</v>
      </c>
      <c r="E1086" s="1">
        <v>42627</v>
      </c>
      <c r="F1086" s="1">
        <v>42630</v>
      </c>
      <c r="G1086" t="s">
        <v>9</v>
      </c>
      <c r="H1086" t="s">
        <v>19</v>
      </c>
      <c r="I1086">
        <v>3</v>
      </c>
      <c r="J1086" s="2">
        <v>42589.559837962966</v>
      </c>
    </row>
    <row r="1087" spans="1:10" x14ac:dyDescent="0.25">
      <c r="A1087" t="s">
        <v>1259</v>
      </c>
      <c r="B1087">
        <v>1</v>
      </c>
      <c r="C1087">
        <v>50292</v>
      </c>
      <c r="D1087" t="s">
        <v>14</v>
      </c>
      <c r="E1087" s="1">
        <v>42591</v>
      </c>
      <c r="F1087" s="1">
        <v>42593</v>
      </c>
      <c r="G1087" t="s">
        <v>9</v>
      </c>
      <c r="H1087" t="s">
        <v>19</v>
      </c>
      <c r="I1087">
        <v>2</v>
      </c>
      <c r="J1087" s="2">
        <v>42590.68509259259</v>
      </c>
    </row>
    <row r="1088" spans="1:10" x14ac:dyDescent="0.25">
      <c r="A1088" t="s">
        <v>1979</v>
      </c>
      <c r="B1088">
        <v>3</v>
      </c>
      <c r="C1088">
        <v>50292</v>
      </c>
      <c r="D1088" t="s">
        <v>14</v>
      </c>
      <c r="E1088" s="1">
        <v>42603</v>
      </c>
      <c r="F1088" s="1">
        <v>42605</v>
      </c>
      <c r="G1088" t="s">
        <v>9</v>
      </c>
      <c r="H1088" t="s">
        <v>19</v>
      </c>
      <c r="I1088">
        <v>2</v>
      </c>
      <c r="J1088" s="2">
        <v>42591.6877662037</v>
      </c>
    </row>
    <row r="1089" spans="1:10" x14ac:dyDescent="0.25">
      <c r="A1089" t="s">
        <v>2032</v>
      </c>
      <c r="B1089">
        <v>2</v>
      </c>
      <c r="C1089">
        <v>50292</v>
      </c>
      <c r="D1089" t="s">
        <v>14</v>
      </c>
      <c r="E1089" s="1">
        <v>42608</v>
      </c>
      <c r="F1089" s="1">
        <v>42612</v>
      </c>
      <c r="G1089" t="s">
        <v>9</v>
      </c>
      <c r="H1089" t="s">
        <v>19</v>
      </c>
      <c r="I1089">
        <v>4</v>
      </c>
      <c r="J1089" s="2">
        <v>42596.805486111109</v>
      </c>
    </row>
    <row r="1090" spans="1:10" x14ac:dyDescent="0.25">
      <c r="A1090" t="s">
        <v>2089</v>
      </c>
      <c r="B1090">
        <v>2</v>
      </c>
      <c r="C1090">
        <v>50292</v>
      </c>
      <c r="D1090" t="s">
        <v>14</v>
      </c>
      <c r="E1090" s="1">
        <v>42634</v>
      </c>
      <c r="F1090" s="1">
        <v>42635</v>
      </c>
      <c r="G1090" t="s">
        <v>9</v>
      </c>
      <c r="H1090" t="s">
        <v>19</v>
      </c>
      <c r="I1090">
        <v>1</v>
      </c>
      <c r="J1090" s="2">
        <v>42601.897326388891</v>
      </c>
    </row>
    <row r="1091" spans="1:10" x14ac:dyDescent="0.25">
      <c r="A1091" t="s">
        <v>2107</v>
      </c>
      <c r="B1091">
        <v>2</v>
      </c>
      <c r="C1091">
        <v>50292</v>
      </c>
      <c r="D1091" t="s">
        <v>14</v>
      </c>
      <c r="E1091" s="1">
        <v>42630</v>
      </c>
      <c r="F1091" s="1">
        <v>42633</v>
      </c>
      <c r="G1091" t="s">
        <v>9</v>
      </c>
      <c r="H1091" t="s">
        <v>19</v>
      </c>
      <c r="I1091">
        <v>3</v>
      </c>
      <c r="J1091" s="2">
        <v>42603.863761574074</v>
      </c>
    </row>
    <row r="1092" spans="1:10" x14ac:dyDescent="0.25">
      <c r="A1092" t="s">
        <v>2119</v>
      </c>
      <c r="B1092">
        <v>3</v>
      </c>
      <c r="C1092">
        <v>50292</v>
      </c>
      <c r="D1092" t="s">
        <v>14</v>
      </c>
      <c r="E1092" s="1">
        <v>42644</v>
      </c>
      <c r="F1092" s="1">
        <v>42647</v>
      </c>
      <c r="G1092" t="s">
        <v>9</v>
      </c>
      <c r="H1092" t="s">
        <v>19</v>
      </c>
      <c r="I1092">
        <v>3</v>
      </c>
      <c r="J1092" s="2">
        <v>42604.767291666663</v>
      </c>
    </row>
    <row r="1093" spans="1:10" x14ac:dyDescent="0.25">
      <c r="A1093" t="s">
        <v>2139</v>
      </c>
      <c r="B1093">
        <v>4</v>
      </c>
      <c r="C1093">
        <v>50292</v>
      </c>
      <c r="D1093" t="s">
        <v>14</v>
      </c>
      <c r="E1093" s="1">
        <v>42614</v>
      </c>
      <c r="F1093" s="1">
        <v>42616</v>
      </c>
      <c r="G1093" t="s">
        <v>9</v>
      </c>
      <c r="H1093" t="s">
        <v>23</v>
      </c>
      <c r="I1093">
        <v>2</v>
      </c>
      <c r="J1093" s="2">
        <v>42605.732245370367</v>
      </c>
    </row>
    <row r="1094" spans="1:10" x14ac:dyDescent="0.25">
      <c r="A1094" t="s">
        <v>2199</v>
      </c>
      <c r="B1094">
        <v>4</v>
      </c>
      <c r="C1094">
        <v>50292</v>
      </c>
      <c r="D1094" t="s">
        <v>14</v>
      </c>
      <c r="E1094" s="1">
        <v>42712</v>
      </c>
      <c r="F1094" s="1">
        <v>42721</v>
      </c>
      <c r="G1094" t="s">
        <v>9</v>
      </c>
      <c r="H1094" t="s">
        <v>19</v>
      </c>
      <c r="I1094">
        <v>9</v>
      </c>
      <c r="J1094" s="2">
        <v>42614.253148148149</v>
      </c>
    </row>
    <row r="1095" spans="1:10" x14ac:dyDescent="0.25">
      <c r="A1095" t="s">
        <v>2212</v>
      </c>
      <c r="B1095">
        <v>4</v>
      </c>
      <c r="C1095">
        <v>50292</v>
      </c>
      <c r="D1095" t="s">
        <v>14</v>
      </c>
      <c r="E1095" s="1">
        <v>42622</v>
      </c>
      <c r="F1095" s="1">
        <v>42624</v>
      </c>
      <c r="G1095" t="s">
        <v>9</v>
      </c>
      <c r="H1095" t="s">
        <v>23</v>
      </c>
      <c r="I1095">
        <v>2</v>
      </c>
      <c r="J1095" s="2">
        <v>42616.329375000001</v>
      </c>
    </row>
    <row r="1096" spans="1:10" x14ac:dyDescent="0.25">
      <c r="A1096" t="s">
        <v>2233</v>
      </c>
      <c r="B1096">
        <v>4</v>
      </c>
      <c r="C1096">
        <v>50292</v>
      </c>
      <c r="D1096" t="s">
        <v>14</v>
      </c>
      <c r="E1096" s="1">
        <v>42677</v>
      </c>
      <c r="F1096" s="1">
        <v>42680</v>
      </c>
      <c r="G1096" t="s">
        <v>9</v>
      </c>
      <c r="H1096" t="s">
        <v>15</v>
      </c>
      <c r="I1096">
        <v>3</v>
      </c>
      <c r="J1096" s="2">
        <v>42619.491643518515</v>
      </c>
    </row>
    <row r="1097" spans="1:10" x14ac:dyDescent="0.25">
      <c r="A1097" t="s">
        <v>2249</v>
      </c>
      <c r="B1097">
        <v>2</v>
      </c>
      <c r="C1097">
        <v>50292</v>
      </c>
      <c r="D1097" t="s">
        <v>14</v>
      </c>
      <c r="E1097" s="1">
        <v>42621</v>
      </c>
      <c r="F1097" s="1">
        <v>42622</v>
      </c>
      <c r="G1097" t="s">
        <v>9</v>
      </c>
      <c r="H1097" t="s">
        <v>23</v>
      </c>
      <c r="I1097">
        <v>1</v>
      </c>
      <c r="J1097" s="2">
        <v>42620.653124999997</v>
      </c>
    </row>
    <row r="1098" spans="1:10" x14ac:dyDescent="0.25">
      <c r="A1098" t="s">
        <v>2255</v>
      </c>
      <c r="B1098">
        <v>4</v>
      </c>
      <c r="C1098">
        <v>50292</v>
      </c>
      <c r="D1098" t="s">
        <v>14</v>
      </c>
      <c r="E1098" s="1">
        <v>42638</v>
      </c>
      <c r="F1098" s="1">
        <v>42640</v>
      </c>
      <c r="G1098" t="s">
        <v>9</v>
      </c>
      <c r="H1098" t="s">
        <v>23</v>
      </c>
      <c r="I1098">
        <v>2</v>
      </c>
      <c r="J1098" s="2">
        <v>42620.888391203705</v>
      </c>
    </row>
    <row r="1099" spans="1:10" x14ac:dyDescent="0.25">
      <c r="A1099" t="s">
        <v>2263</v>
      </c>
      <c r="B1099">
        <v>2</v>
      </c>
      <c r="C1099">
        <v>50292</v>
      </c>
      <c r="D1099" t="s">
        <v>14</v>
      </c>
      <c r="E1099" s="1">
        <v>42624</v>
      </c>
      <c r="F1099" s="1">
        <v>42626</v>
      </c>
      <c r="G1099" t="s">
        <v>9</v>
      </c>
      <c r="H1099" t="s">
        <v>19</v>
      </c>
      <c r="I1099">
        <v>2</v>
      </c>
      <c r="J1099" s="2">
        <v>42621.61074074074</v>
      </c>
    </row>
    <row r="1100" spans="1:10" x14ac:dyDescent="0.25">
      <c r="A1100" t="s">
        <v>2273</v>
      </c>
      <c r="B1100">
        <v>3</v>
      </c>
      <c r="C1100">
        <v>50292</v>
      </c>
      <c r="D1100" t="s">
        <v>14</v>
      </c>
      <c r="E1100" s="1">
        <v>42647</v>
      </c>
      <c r="F1100" s="1">
        <v>42650</v>
      </c>
      <c r="G1100" t="s">
        <v>9</v>
      </c>
      <c r="H1100" t="s">
        <v>19</v>
      </c>
      <c r="I1100">
        <v>3</v>
      </c>
      <c r="J1100" s="2">
        <v>42622.389826388891</v>
      </c>
    </row>
    <row r="1101" spans="1:10" x14ac:dyDescent="0.25">
      <c r="A1101" t="s">
        <v>2283</v>
      </c>
      <c r="B1101">
        <v>4</v>
      </c>
      <c r="C1101">
        <v>50292</v>
      </c>
      <c r="D1101" t="s">
        <v>14</v>
      </c>
      <c r="E1101" s="1">
        <v>42643</v>
      </c>
      <c r="F1101" s="1">
        <v>42644</v>
      </c>
      <c r="G1101" t="s">
        <v>9</v>
      </c>
      <c r="H1101" t="s">
        <v>23</v>
      </c>
      <c r="I1101">
        <v>1</v>
      </c>
      <c r="J1101" s="2">
        <v>42622.746030092596</v>
      </c>
    </row>
    <row r="1102" spans="1:10" x14ac:dyDescent="0.25">
      <c r="A1102" t="s">
        <v>2300</v>
      </c>
      <c r="B1102">
        <v>3</v>
      </c>
      <c r="C1102">
        <v>50292</v>
      </c>
      <c r="D1102" t="s">
        <v>14</v>
      </c>
      <c r="E1102" s="1">
        <v>42670</v>
      </c>
      <c r="F1102" s="1">
        <v>42673</v>
      </c>
      <c r="G1102" t="s">
        <v>9</v>
      </c>
      <c r="H1102" t="s">
        <v>58</v>
      </c>
      <c r="I1102">
        <v>3</v>
      </c>
      <c r="J1102" s="2">
        <v>42624.659988425927</v>
      </c>
    </row>
    <row r="1103" spans="1:10" x14ac:dyDescent="0.25">
      <c r="A1103" t="s">
        <v>2275</v>
      </c>
      <c r="B1103">
        <v>1</v>
      </c>
      <c r="C1103">
        <v>50292</v>
      </c>
      <c r="D1103" t="s">
        <v>14</v>
      </c>
      <c r="E1103" s="1">
        <v>42650</v>
      </c>
      <c r="F1103" s="1">
        <v>42653</v>
      </c>
      <c r="G1103" t="s">
        <v>9</v>
      </c>
      <c r="H1103" t="s">
        <v>21</v>
      </c>
      <c r="I1103">
        <v>3</v>
      </c>
      <c r="J1103" s="2">
        <v>42625.348981481482</v>
      </c>
    </row>
    <row r="1104" spans="1:10" x14ac:dyDescent="0.25">
      <c r="A1104" t="s">
        <v>2312</v>
      </c>
      <c r="B1104">
        <v>3</v>
      </c>
      <c r="C1104">
        <v>50292</v>
      </c>
      <c r="D1104" t="s">
        <v>14</v>
      </c>
      <c r="E1104" s="1">
        <v>42626</v>
      </c>
      <c r="F1104" s="1">
        <v>42627</v>
      </c>
      <c r="G1104" t="s">
        <v>9</v>
      </c>
      <c r="H1104" t="s">
        <v>23</v>
      </c>
      <c r="I1104">
        <v>1</v>
      </c>
      <c r="J1104" s="2">
        <v>42625.689780092594</v>
      </c>
    </row>
    <row r="1105" spans="1:10" x14ac:dyDescent="0.25">
      <c r="A1105" t="s">
        <v>2319</v>
      </c>
      <c r="B1105">
        <v>5</v>
      </c>
      <c r="C1105">
        <v>50292</v>
      </c>
      <c r="D1105" t="s">
        <v>14</v>
      </c>
      <c r="E1105" s="1">
        <v>42658</v>
      </c>
      <c r="F1105" s="1">
        <v>42660</v>
      </c>
      <c r="G1105" t="s">
        <v>9</v>
      </c>
      <c r="H1105" t="s">
        <v>19</v>
      </c>
      <c r="I1105">
        <v>2</v>
      </c>
      <c r="J1105" s="2">
        <v>42625.810555555552</v>
      </c>
    </row>
    <row r="1106" spans="1:10" x14ac:dyDescent="0.25">
      <c r="A1106" t="s">
        <v>2349</v>
      </c>
      <c r="B1106">
        <v>4</v>
      </c>
      <c r="C1106">
        <v>50292</v>
      </c>
      <c r="D1106" t="s">
        <v>14</v>
      </c>
      <c r="E1106" s="1">
        <v>42665</v>
      </c>
      <c r="F1106" s="1">
        <v>42669</v>
      </c>
      <c r="G1106" t="s">
        <v>9</v>
      </c>
      <c r="H1106" t="s">
        <v>23</v>
      </c>
      <c r="I1106">
        <v>4</v>
      </c>
      <c r="J1106" s="2">
        <v>42627.88486111111</v>
      </c>
    </row>
    <row r="1107" spans="1:10" x14ac:dyDescent="0.25">
      <c r="A1107" t="s">
        <v>2405</v>
      </c>
      <c r="B1107">
        <v>3</v>
      </c>
      <c r="C1107">
        <v>50292</v>
      </c>
      <c r="D1107" t="s">
        <v>14</v>
      </c>
      <c r="E1107" s="1">
        <v>42723</v>
      </c>
      <c r="F1107" s="1">
        <v>42725</v>
      </c>
      <c r="G1107" t="s">
        <v>9</v>
      </c>
      <c r="H1107" t="s">
        <v>19</v>
      </c>
      <c r="I1107">
        <v>2</v>
      </c>
      <c r="J1107" s="2">
        <v>42633.398553240739</v>
      </c>
    </row>
    <row r="1108" spans="1:10" x14ac:dyDescent="0.25">
      <c r="A1108" t="s">
        <v>2442</v>
      </c>
      <c r="B1108">
        <v>3</v>
      </c>
      <c r="C1108">
        <v>50292</v>
      </c>
      <c r="D1108" t="s">
        <v>14</v>
      </c>
      <c r="E1108" s="1">
        <v>42663</v>
      </c>
      <c r="F1108" s="1">
        <v>42665</v>
      </c>
      <c r="G1108" t="s">
        <v>9</v>
      </c>
      <c r="H1108" t="s">
        <v>19</v>
      </c>
      <c r="I1108">
        <v>2</v>
      </c>
      <c r="J1108" s="2">
        <v>42637.522523148145</v>
      </c>
    </row>
    <row r="1109" spans="1:10" x14ac:dyDescent="0.25">
      <c r="A1109" t="s">
        <v>2483</v>
      </c>
      <c r="B1109">
        <v>3</v>
      </c>
      <c r="C1109">
        <v>50292</v>
      </c>
      <c r="D1109" t="s">
        <v>14</v>
      </c>
      <c r="E1109" s="1">
        <v>42673</v>
      </c>
      <c r="F1109" s="1">
        <v>42677</v>
      </c>
      <c r="G1109" t="s">
        <v>9</v>
      </c>
      <c r="H1109" t="s">
        <v>23</v>
      </c>
      <c r="I1109">
        <v>4</v>
      </c>
      <c r="J1109" s="2">
        <v>42642.664872685185</v>
      </c>
    </row>
    <row r="1110" spans="1:10" x14ac:dyDescent="0.25">
      <c r="A1110" t="s">
        <v>2523</v>
      </c>
      <c r="B1110">
        <v>2</v>
      </c>
      <c r="C1110">
        <v>50292</v>
      </c>
      <c r="D1110" t="s">
        <v>14</v>
      </c>
      <c r="E1110" s="1">
        <v>42656</v>
      </c>
      <c r="F1110" s="1">
        <v>42658</v>
      </c>
      <c r="G1110" t="s">
        <v>9</v>
      </c>
      <c r="H1110" t="s">
        <v>19</v>
      </c>
      <c r="I1110">
        <v>2</v>
      </c>
      <c r="J1110" s="2">
        <v>42646.834872685184</v>
      </c>
    </row>
    <row r="1111" spans="1:10" x14ac:dyDescent="0.25">
      <c r="A1111" t="s">
        <v>2562</v>
      </c>
      <c r="B1111">
        <v>3</v>
      </c>
      <c r="C1111">
        <v>50292</v>
      </c>
      <c r="D1111" t="s">
        <v>14</v>
      </c>
      <c r="E1111" s="1">
        <v>42690</v>
      </c>
      <c r="F1111" s="1">
        <v>42693</v>
      </c>
      <c r="G1111" t="s">
        <v>9</v>
      </c>
      <c r="H1111" t="s">
        <v>19</v>
      </c>
      <c r="I1111">
        <v>3</v>
      </c>
      <c r="J1111" s="2">
        <v>42652.486701388887</v>
      </c>
    </row>
    <row r="1112" spans="1:10" x14ac:dyDescent="0.25">
      <c r="A1112" t="s">
        <v>2599</v>
      </c>
      <c r="B1112">
        <v>3</v>
      </c>
      <c r="C1112">
        <v>50292</v>
      </c>
      <c r="D1112" t="s">
        <v>14</v>
      </c>
      <c r="E1112" s="1">
        <v>42683</v>
      </c>
      <c r="F1112" s="1">
        <v>42688</v>
      </c>
      <c r="G1112" t="s">
        <v>9</v>
      </c>
      <c r="H1112" t="s">
        <v>19</v>
      </c>
      <c r="I1112">
        <v>5</v>
      </c>
      <c r="J1112" s="2">
        <v>42657.298125000001</v>
      </c>
    </row>
    <row r="1113" spans="1:10" x14ac:dyDescent="0.25">
      <c r="A1113" t="s">
        <v>2632</v>
      </c>
      <c r="B1113">
        <v>4</v>
      </c>
      <c r="C1113">
        <v>50292</v>
      </c>
      <c r="D1113" t="s">
        <v>14</v>
      </c>
      <c r="E1113" s="1">
        <v>42721</v>
      </c>
      <c r="F1113" s="1">
        <v>42723</v>
      </c>
      <c r="G1113" t="s">
        <v>9</v>
      </c>
      <c r="H1113" t="s">
        <v>19</v>
      </c>
      <c r="I1113">
        <v>2</v>
      </c>
      <c r="J1113" s="2">
        <v>42661.625914351855</v>
      </c>
    </row>
    <row r="1114" spans="1:10" x14ac:dyDescent="0.25">
      <c r="A1114" t="s">
        <v>2666</v>
      </c>
      <c r="B1114">
        <v>5</v>
      </c>
      <c r="C1114">
        <v>50292</v>
      </c>
      <c r="D1114" t="s">
        <v>14</v>
      </c>
      <c r="E1114" s="1">
        <v>42732</v>
      </c>
      <c r="F1114" s="1">
        <v>42736</v>
      </c>
      <c r="G1114" t="s">
        <v>9</v>
      </c>
      <c r="H1114" t="s">
        <v>23</v>
      </c>
      <c r="I1114">
        <v>4</v>
      </c>
      <c r="J1114" s="2">
        <v>42668.559641203705</v>
      </c>
    </row>
    <row r="1115" spans="1:10" x14ac:dyDescent="0.25">
      <c r="A1115" t="s">
        <v>2675</v>
      </c>
      <c r="B1115">
        <v>2</v>
      </c>
      <c r="C1115">
        <v>50292</v>
      </c>
      <c r="D1115" t="s">
        <v>14</v>
      </c>
      <c r="E1115" s="1">
        <v>42699</v>
      </c>
      <c r="F1115" s="1">
        <v>42702</v>
      </c>
      <c r="G1115" t="s">
        <v>9</v>
      </c>
      <c r="H1115" t="s">
        <v>19</v>
      </c>
      <c r="I1115">
        <v>3</v>
      </c>
      <c r="J1115" s="2">
        <v>42670.4528125</v>
      </c>
    </row>
    <row r="1116" spans="1:10" x14ac:dyDescent="0.25">
      <c r="A1116" t="s">
        <v>1037</v>
      </c>
      <c r="B1116">
        <v>1</v>
      </c>
      <c r="C1116">
        <v>50292</v>
      </c>
      <c r="D1116" t="s">
        <v>14</v>
      </c>
      <c r="E1116" s="1">
        <v>42491</v>
      </c>
      <c r="F1116" s="1">
        <v>42495</v>
      </c>
      <c r="G1116" t="s">
        <v>9</v>
      </c>
      <c r="H1116" t="s">
        <v>10</v>
      </c>
      <c r="I1116">
        <v>4</v>
      </c>
      <c r="J1116" s="2">
        <v>42681.626296296294</v>
      </c>
    </row>
    <row r="1117" spans="1:10" x14ac:dyDescent="0.25">
      <c r="A1117" t="s">
        <v>2754</v>
      </c>
      <c r="B1117">
        <v>2</v>
      </c>
      <c r="C1117">
        <v>50292</v>
      </c>
      <c r="D1117" t="s">
        <v>14</v>
      </c>
      <c r="E1117" s="1">
        <v>42727</v>
      </c>
      <c r="F1117" s="1">
        <v>42731</v>
      </c>
      <c r="G1117" t="s">
        <v>9</v>
      </c>
      <c r="H1117" t="s">
        <v>19</v>
      </c>
      <c r="I1117">
        <v>4</v>
      </c>
      <c r="J1117" s="2">
        <v>42682.508275462962</v>
      </c>
    </row>
    <row r="1118" spans="1:10" x14ac:dyDescent="0.25">
      <c r="A1118" t="s">
        <v>2852</v>
      </c>
      <c r="B1118">
        <v>3</v>
      </c>
      <c r="C1118">
        <v>50292</v>
      </c>
      <c r="D1118" t="s">
        <v>14</v>
      </c>
      <c r="E1118" s="1">
        <v>42704</v>
      </c>
      <c r="F1118" s="1">
        <v>42709</v>
      </c>
      <c r="G1118" t="s">
        <v>9</v>
      </c>
      <c r="H1118" t="s">
        <v>19</v>
      </c>
      <c r="I1118">
        <v>5</v>
      </c>
      <c r="J1118" s="2">
        <v>42703.722141203703</v>
      </c>
    </row>
    <row r="1119" spans="1:10" x14ac:dyDescent="0.25">
      <c r="A1119" t="s">
        <v>2886</v>
      </c>
      <c r="B1119">
        <v>4</v>
      </c>
      <c r="C1119">
        <v>50292</v>
      </c>
      <c r="D1119" t="s">
        <v>14</v>
      </c>
      <c r="E1119" s="1">
        <v>42731</v>
      </c>
      <c r="F1119" s="1">
        <v>42732</v>
      </c>
      <c r="G1119" t="s">
        <v>9</v>
      </c>
      <c r="H1119" t="s">
        <v>23</v>
      </c>
      <c r="I1119">
        <v>1</v>
      </c>
      <c r="J1119" s="2">
        <v>42730.414722222224</v>
      </c>
    </row>
    <row r="1120" spans="1:10" x14ac:dyDescent="0.25">
      <c r="A1120" t="s">
        <v>97</v>
      </c>
      <c r="B1120">
        <v>5</v>
      </c>
      <c r="C1120">
        <v>50352</v>
      </c>
      <c r="D1120" t="s">
        <v>16</v>
      </c>
      <c r="E1120" s="1">
        <v>42380</v>
      </c>
      <c r="F1120" s="1">
        <v>42383</v>
      </c>
      <c r="G1120" t="s">
        <v>9</v>
      </c>
      <c r="H1120" t="s">
        <v>63</v>
      </c>
      <c r="I1120">
        <v>3</v>
      </c>
      <c r="J1120" s="2">
        <v>42380.726944444446</v>
      </c>
    </row>
    <row r="1121" spans="1:10" x14ac:dyDescent="0.25">
      <c r="A1121" t="s">
        <v>98</v>
      </c>
      <c r="B1121">
        <v>5</v>
      </c>
      <c r="C1121">
        <v>50352</v>
      </c>
      <c r="D1121" t="s">
        <v>16</v>
      </c>
      <c r="E1121" s="1">
        <v>42385</v>
      </c>
      <c r="F1121" s="1">
        <v>42388</v>
      </c>
      <c r="G1121" t="s">
        <v>9</v>
      </c>
      <c r="H1121" t="s">
        <v>23</v>
      </c>
      <c r="I1121">
        <v>3</v>
      </c>
      <c r="J1121" s="2">
        <v>42380.726944444446</v>
      </c>
    </row>
    <row r="1122" spans="1:10" x14ac:dyDescent="0.25">
      <c r="A1122" t="s">
        <v>99</v>
      </c>
      <c r="B1122">
        <v>2</v>
      </c>
      <c r="C1122">
        <v>50352</v>
      </c>
      <c r="D1122" t="s">
        <v>16</v>
      </c>
      <c r="E1122" s="1">
        <v>42470</v>
      </c>
      <c r="F1122" s="1">
        <v>42486</v>
      </c>
      <c r="G1122" t="s">
        <v>9</v>
      </c>
      <c r="H1122" t="s">
        <v>10</v>
      </c>
      <c r="I1122">
        <v>16</v>
      </c>
      <c r="J1122" s="2">
        <v>42380.726956018516</v>
      </c>
    </row>
    <row r="1123" spans="1:10" x14ac:dyDescent="0.25">
      <c r="A1123" t="s">
        <v>139</v>
      </c>
      <c r="B1123">
        <v>4</v>
      </c>
      <c r="C1123">
        <v>50352</v>
      </c>
      <c r="D1123" t="s">
        <v>16</v>
      </c>
      <c r="E1123" s="1">
        <v>42488</v>
      </c>
      <c r="F1123" s="1">
        <v>42492</v>
      </c>
      <c r="G1123" t="s">
        <v>9</v>
      </c>
      <c r="H1123" t="s">
        <v>21</v>
      </c>
      <c r="I1123">
        <v>4</v>
      </c>
      <c r="J1123" s="2">
        <v>42384.073298611111</v>
      </c>
    </row>
    <row r="1124" spans="1:10" x14ac:dyDescent="0.25">
      <c r="A1124" t="s">
        <v>148</v>
      </c>
      <c r="B1124">
        <v>3</v>
      </c>
      <c r="C1124">
        <v>50352</v>
      </c>
      <c r="D1124" t="s">
        <v>16</v>
      </c>
      <c r="E1124" s="1">
        <v>42419</v>
      </c>
      <c r="F1124" s="1">
        <v>42421</v>
      </c>
      <c r="G1124" t="s">
        <v>9</v>
      </c>
      <c r="H1124" t="s">
        <v>19</v>
      </c>
      <c r="I1124">
        <v>2</v>
      </c>
      <c r="J1124" s="2">
        <v>42385.761608796296</v>
      </c>
    </row>
    <row r="1125" spans="1:10" x14ac:dyDescent="0.25">
      <c r="A1125" t="s">
        <v>171</v>
      </c>
      <c r="B1125">
        <v>7</v>
      </c>
      <c r="C1125">
        <v>50352</v>
      </c>
      <c r="D1125" t="s">
        <v>16</v>
      </c>
      <c r="E1125" s="1">
        <v>42495</v>
      </c>
      <c r="F1125" s="1">
        <v>42497</v>
      </c>
      <c r="G1125" t="s">
        <v>9</v>
      </c>
      <c r="H1125" t="s">
        <v>21</v>
      </c>
      <c r="I1125">
        <v>2</v>
      </c>
      <c r="J1125" s="2">
        <v>42388.797789351855</v>
      </c>
    </row>
    <row r="1126" spans="1:10" x14ac:dyDescent="0.25">
      <c r="A1126" t="s">
        <v>187</v>
      </c>
      <c r="B1126">
        <v>2</v>
      </c>
      <c r="C1126">
        <v>50352</v>
      </c>
      <c r="D1126" t="s">
        <v>16</v>
      </c>
      <c r="E1126" s="1">
        <v>42429</v>
      </c>
      <c r="F1126" s="1">
        <v>42433</v>
      </c>
      <c r="G1126" t="s">
        <v>9</v>
      </c>
      <c r="H1126" t="s">
        <v>19</v>
      </c>
      <c r="I1126">
        <v>4</v>
      </c>
      <c r="J1126" s="2">
        <v>42391.368206018517</v>
      </c>
    </row>
    <row r="1127" spans="1:10" x14ac:dyDescent="0.25">
      <c r="A1127" t="s">
        <v>194</v>
      </c>
      <c r="B1127">
        <v>2</v>
      </c>
      <c r="C1127">
        <v>50352</v>
      </c>
      <c r="D1127" t="s">
        <v>16</v>
      </c>
      <c r="E1127" s="1">
        <v>42397</v>
      </c>
      <c r="F1127" s="1">
        <v>42400</v>
      </c>
      <c r="G1127" t="s">
        <v>9</v>
      </c>
      <c r="H1127" t="s">
        <v>19</v>
      </c>
      <c r="I1127">
        <v>3</v>
      </c>
      <c r="J1127" s="2">
        <v>42391.854317129626</v>
      </c>
    </row>
    <row r="1128" spans="1:10" x14ac:dyDescent="0.25">
      <c r="A1128" t="s">
        <v>204</v>
      </c>
      <c r="B1128">
        <v>2</v>
      </c>
      <c r="C1128">
        <v>50352</v>
      </c>
      <c r="D1128" t="s">
        <v>16</v>
      </c>
      <c r="E1128" s="1">
        <v>42413</v>
      </c>
      <c r="F1128" s="1">
        <v>42418</v>
      </c>
      <c r="G1128" t="s">
        <v>9</v>
      </c>
      <c r="H1128" t="s">
        <v>19</v>
      </c>
      <c r="I1128">
        <v>5</v>
      </c>
      <c r="J1128" s="2">
        <v>42393.979120370372</v>
      </c>
    </row>
    <row r="1129" spans="1:10" x14ac:dyDescent="0.25">
      <c r="A1129" t="s">
        <v>205</v>
      </c>
      <c r="B1129">
        <v>4</v>
      </c>
      <c r="C1129">
        <v>50352</v>
      </c>
      <c r="D1129" t="s">
        <v>16</v>
      </c>
      <c r="E1129" s="1">
        <v>42422</v>
      </c>
      <c r="F1129" s="1">
        <v>42425</v>
      </c>
      <c r="G1129" t="s">
        <v>9</v>
      </c>
      <c r="H1129" t="s">
        <v>19</v>
      </c>
      <c r="I1129">
        <v>3</v>
      </c>
      <c r="J1129" s="2">
        <v>42394.435115740744</v>
      </c>
    </row>
    <row r="1130" spans="1:10" x14ac:dyDescent="0.25">
      <c r="A1130" t="s">
        <v>238</v>
      </c>
      <c r="B1130">
        <v>4</v>
      </c>
      <c r="C1130">
        <v>50352</v>
      </c>
      <c r="D1130" t="s">
        <v>16</v>
      </c>
      <c r="E1130" s="1">
        <v>42454</v>
      </c>
      <c r="F1130" s="1">
        <v>42457</v>
      </c>
      <c r="G1130" t="s">
        <v>9</v>
      </c>
      <c r="H1130" t="s">
        <v>19</v>
      </c>
      <c r="I1130">
        <v>3</v>
      </c>
      <c r="J1130" s="2">
        <v>42395.658738425926</v>
      </c>
    </row>
    <row r="1131" spans="1:10" x14ac:dyDescent="0.25">
      <c r="A1131" t="s">
        <v>270</v>
      </c>
      <c r="B1131">
        <v>3</v>
      </c>
      <c r="C1131">
        <v>50352</v>
      </c>
      <c r="D1131" t="s">
        <v>16</v>
      </c>
      <c r="E1131" s="1">
        <v>42426</v>
      </c>
      <c r="F1131" s="1">
        <v>42429</v>
      </c>
      <c r="G1131" t="s">
        <v>9</v>
      </c>
      <c r="H1131" t="s">
        <v>19</v>
      </c>
      <c r="I1131">
        <v>3</v>
      </c>
      <c r="J1131" s="2">
        <v>42395.67728009259</v>
      </c>
    </row>
    <row r="1132" spans="1:10" x14ac:dyDescent="0.25">
      <c r="A1132" t="s">
        <v>289</v>
      </c>
      <c r="B1132">
        <v>4</v>
      </c>
      <c r="C1132">
        <v>50352</v>
      </c>
      <c r="D1132" t="s">
        <v>16</v>
      </c>
      <c r="E1132" s="1">
        <v>42405</v>
      </c>
      <c r="F1132" s="1">
        <v>42408</v>
      </c>
      <c r="G1132" t="s">
        <v>9</v>
      </c>
      <c r="H1132" t="s">
        <v>23</v>
      </c>
      <c r="I1132">
        <v>3</v>
      </c>
      <c r="J1132" s="2">
        <v>42397.929039351853</v>
      </c>
    </row>
    <row r="1133" spans="1:10" x14ac:dyDescent="0.25">
      <c r="A1133" t="s">
        <v>394</v>
      </c>
      <c r="B1133">
        <v>2</v>
      </c>
      <c r="C1133">
        <v>50352</v>
      </c>
      <c r="D1133" t="s">
        <v>16</v>
      </c>
      <c r="E1133" s="1">
        <v>42411</v>
      </c>
      <c r="F1133" s="1">
        <v>42413</v>
      </c>
      <c r="G1133" t="s">
        <v>9</v>
      </c>
      <c r="H1133" t="s">
        <v>21</v>
      </c>
      <c r="I1133">
        <v>2</v>
      </c>
      <c r="J1133" s="2">
        <v>42409.448101851849</v>
      </c>
    </row>
    <row r="1134" spans="1:10" x14ac:dyDescent="0.25">
      <c r="A1134" t="s">
        <v>448</v>
      </c>
      <c r="B1134">
        <v>6</v>
      </c>
      <c r="C1134">
        <v>50352</v>
      </c>
      <c r="D1134" t="s">
        <v>16</v>
      </c>
      <c r="E1134" s="1">
        <v>42497</v>
      </c>
      <c r="F1134" s="1">
        <v>42501</v>
      </c>
      <c r="G1134" t="s">
        <v>9</v>
      </c>
      <c r="H1134" t="s">
        <v>19</v>
      </c>
      <c r="I1134">
        <v>4</v>
      </c>
      <c r="J1134" s="2">
        <v>42415.309884259259</v>
      </c>
    </row>
    <row r="1135" spans="1:10" x14ac:dyDescent="0.25">
      <c r="A1135" t="s">
        <v>549</v>
      </c>
      <c r="B1135">
        <v>5</v>
      </c>
      <c r="C1135">
        <v>50352</v>
      </c>
      <c r="D1135" t="s">
        <v>16</v>
      </c>
      <c r="E1135" s="1">
        <v>42635</v>
      </c>
      <c r="F1135" s="1">
        <v>42638</v>
      </c>
      <c r="G1135" t="s">
        <v>9</v>
      </c>
      <c r="H1135" t="s">
        <v>21</v>
      </c>
      <c r="I1135">
        <v>3</v>
      </c>
      <c r="J1135" s="2">
        <v>42426.518599537034</v>
      </c>
    </row>
    <row r="1136" spans="1:10" x14ac:dyDescent="0.25">
      <c r="A1136" t="s">
        <v>622</v>
      </c>
      <c r="B1136">
        <v>3</v>
      </c>
      <c r="C1136">
        <v>50352</v>
      </c>
      <c r="D1136" t="s">
        <v>16</v>
      </c>
      <c r="E1136" s="1">
        <v>42440</v>
      </c>
      <c r="F1136" s="1">
        <v>42442</v>
      </c>
      <c r="G1136" t="s">
        <v>9</v>
      </c>
      <c r="H1136" t="s">
        <v>23</v>
      </c>
      <c r="I1136">
        <v>2</v>
      </c>
      <c r="J1136" s="2">
        <v>42432.539120370369</v>
      </c>
    </row>
    <row r="1137" spans="1:10" x14ac:dyDescent="0.25">
      <c r="A1137" t="s">
        <v>697</v>
      </c>
      <c r="B1137">
        <v>2</v>
      </c>
      <c r="C1137">
        <v>50352</v>
      </c>
      <c r="D1137" t="s">
        <v>16</v>
      </c>
      <c r="E1137" s="1">
        <v>42730</v>
      </c>
      <c r="F1137" s="1">
        <v>42731</v>
      </c>
      <c r="G1137" t="s">
        <v>9</v>
      </c>
      <c r="H1137" t="s">
        <v>23</v>
      </c>
      <c r="I1137">
        <v>1</v>
      </c>
      <c r="J1137" s="2">
        <v>42437.914988425924</v>
      </c>
    </row>
    <row r="1138" spans="1:10" x14ac:dyDescent="0.25">
      <c r="A1138" t="s">
        <v>702</v>
      </c>
      <c r="B1138">
        <v>4</v>
      </c>
      <c r="C1138">
        <v>50352</v>
      </c>
      <c r="D1138" t="s">
        <v>16</v>
      </c>
      <c r="E1138" s="1">
        <v>42449</v>
      </c>
      <c r="F1138" s="1">
        <v>42454</v>
      </c>
      <c r="G1138" t="s">
        <v>9</v>
      </c>
      <c r="H1138" t="s">
        <v>10</v>
      </c>
      <c r="I1138">
        <v>5</v>
      </c>
      <c r="J1138" s="2">
        <v>42438.574247685188</v>
      </c>
    </row>
    <row r="1139" spans="1:10" x14ac:dyDescent="0.25">
      <c r="A1139" t="s">
        <v>742</v>
      </c>
      <c r="B1139">
        <v>0</v>
      </c>
      <c r="C1139">
        <v>50352</v>
      </c>
      <c r="D1139" t="s">
        <v>16</v>
      </c>
      <c r="E1139" s="1">
        <v>42446</v>
      </c>
      <c r="F1139" s="1">
        <v>42449</v>
      </c>
      <c r="G1139" t="s">
        <v>9</v>
      </c>
      <c r="H1139" t="s">
        <v>23</v>
      </c>
      <c r="I1139">
        <v>3</v>
      </c>
      <c r="J1139" s="2">
        <v>42443.388541666667</v>
      </c>
    </row>
    <row r="1140" spans="1:10" x14ac:dyDescent="0.25">
      <c r="A1140" t="s">
        <v>479</v>
      </c>
      <c r="B1140">
        <v>5</v>
      </c>
      <c r="C1140">
        <v>50352</v>
      </c>
      <c r="D1140" t="s">
        <v>16</v>
      </c>
      <c r="E1140" s="1">
        <v>42523</v>
      </c>
      <c r="F1140" s="1">
        <v>42527</v>
      </c>
      <c r="G1140" t="s">
        <v>9</v>
      </c>
      <c r="H1140" t="s">
        <v>19</v>
      </c>
      <c r="I1140">
        <v>4</v>
      </c>
      <c r="J1140" s="2">
        <v>42444.531655092593</v>
      </c>
    </row>
    <row r="1141" spans="1:10" x14ac:dyDescent="0.25">
      <c r="A1141" t="s">
        <v>808</v>
      </c>
      <c r="B1141">
        <v>6</v>
      </c>
      <c r="C1141">
        <v>50352</v>
      </c>
      <c r="D1141" t="s">
        <v>16</v>
      </c>
      <c r="E1141" s="1">
        <v>42503</v>
      </c>
      <c r="F1141" s="1">
        <v>42505</v>
      </c>
      <c r="G1141" t="s">
        <v>9</v>
      </c>
      <c r="H1141" t="s">
        <v>23</v>
      </c>
      <c r="I1141">
        <v>2</v>
      </c>
      <c r="J1141" s="2">
        <v>42450.765208333331</v>
      </c>
    </row>
    <row r="1142" spans="1:10" x14ac:dyDescent="0.25">
      <c r="A1142" t="s">
        <v>834</v>
      </c>
      <c r="B1142">
        <v>3</v>
      </c>
      <c r="C1142">
        <v>50352</v>
      </c>
      <c r="D1142" t="s">
        <v>16</v>
      </c>
      <c r="E1142" s="1">
        <v>42457</v>
      </c>
      <c r="F1142" s="1">
        <v>42462</v>
      </c>
      <c r="G1142" t="s">
        <v>9</v>
      </c>
      <c r="H1142" t="s">
        <v>23</v>
      </c>
      <c r="I1142">
        <v>5</v>
      </c>
      <c r="J1142" s="2">
        <v>42455.462430555555</v>
      </c>
    </row>
    <row r="1143" spans="1:10" x14ac:dyDescent="0.25">
      <c r="A1143" t="s">
        <v>849</v>
      </c>
      <c r="B1143">
        <v>5</v>
      </c>
      <c r="C1143">
        <v>50352</v>
      </c>
      <c r="D1143" t="s">
        <v>16</v>
      </c>
      <c r="E1143" s="1">
        <v>42462</v>
      </c>
      <c r="F1143" s="1">
        <v>42465</v>
      </c>
      <c r="G1143" t="s">
        <v>9</v>
      </c>
      <c r="H1143" t="s">
        <v>23</v>
      </c>
      <c r="I1143">
        <v>3</v>
      </c>
      <c r="J1143" s="2">
        <v>42458.794988425929</v>
      </c>
    </row>
    <row r="1144" spans="1:10" x14ac:dyDescent="0.25">
      <c r="A1144" t="s">
        <v>976</v>
      </c>
      <c r="B1144">
        <v>6</v>
      </c>
      <c r="C1144">
        <v>50352</v>
      </c>
      <c r="D1144" t="s">
        <v>16</v>
      </c>
      <c r="E1144" s="1">
        <v>42508</v>
      </c>
      <c r="F1144" s="1">
        <v>42512</v>
      </c>
      <c r="G1144" t="s">
        <v>9</v>
      </c>
      <c r="H1144" t="s">
        <v>23</v>
      </c>
      <c r="I1144">
        <v>4</v>
      </c>
      <c r="J1144" s="2">
        <v>42471.712245370371</v>
      </c>
    </row>
    <row r="1145" spans="1:10" x14ac:dyDescent="0.25">
      <c r="A1145" t="s">
        <v>1034</v>
      </c>
      <c r="B1145">
        <v>6</v>
      </c>
      <c r="C1145">
        <v>50352</v>
      </c>
      <c r="D1145" t="s">
        <v>16</v>
      </c>
      <c r="E1145" s="1">
        <v>42516</v>
      </c>
      <c r="F1145" s="1">
        <v>42520</v>
      </c>
      <c r="G1145" t="s">
        <v>9</v>
      </c>
      <c r="H1145" t="s">
        <v>19</v>
      </c>
      <c r="I1145">
        <v>4</v>
      </c>
      <c r="J1145" s="2">
        <v>42476.410486111112</v>
      </c>
    </row>
    <row r="1146" spans="1:10" x14ac:dyDescent="0.25">
      <c r="A1146" t="s">
        <v>1109</v>
      </c>
      <c r="B1146">
        <v>7</v>
      </c>
      <c r="C1146">
        <v>50352</v>
      </c>
      <c r="D1146" t="s">
        <v>16</v>
      </c>
      <c r="E1146" s="1">
        <v>42531</v>
      </c>
      <c r="F1146" s="1">
        <v>42534</v>
      </c>
      <c r="G1146" t="s">
        <v>9</v>
      </c>
      <c r="H1146" t="s">
        <v>19</v>
      </c>
      <c r="I1146">
        <v>3</v>
      </c>
      <c r="J1146" s="2">
        <v>42484.428159722222</v>
      </c>
    </row>
    <row r="1147" spans="1:10" x14ac:dyDescent="0.25">
      <c r="A1147" t="s">
        <v>1122</v>
      </c>
      <c r="B1147">
        <v>2</v>
      </c>
      <c r="C1147">
        <v>50352</v>
      </c>
      <c r="D1147" t="s">
        <v>16</v>
      </c>
      <c r="E1147" s="1">
        <v>42486</v>
      </c>
      <c r="F1147" s="1">
        <v>42488</v>
      </c>
      <c r="G1147" t="s">
        <v>9</v>
      </c>
      <c r="H1147" t="s">
        <v>23</v>
      </c>
      <c r="I1147">
        <v>2</v>
      </c>
      <c r="J1147" s="2">
        <v>42486.285150462965</v>
      </c>
    </row>
    <row r="1148" spans="1:10" x14ac:dyDescent="0.25">
      <c r="A1148" t="s">
        <v>1140</v>
      </c>
      <c r="B1148">
        <v>5</v>
      </c>
      <c r="C1148">
        <v>50352</v>
      </c>
      <c r="D1148" t="s">
        <v>16</v>
      </c>
      <c r="E1148" s="1">
        <v>42653</v>
      </c>
      <c r="F1148" s="1">
        <v>42657</v>
      </c>
      <c r="G1148" t="s">
        <v>9</v>
      </c>
      <c r="H1148" t="s">
        <v>21</v>
      </c>
      <c r="I1148">
        <v>4</v>
      </c>
      <c r="J1148" s="2">
        <v>42487.385127314818</v>
      </c>
    </row>
    <row r="1149" spans="1:10" x14ac:dyDescent="0.25">
      <c r="A1149" t="s">
        <v>1251</v>
      </c>
      <c r="B1149">
        <v>3</v>
      </c>
      <c r="C1149">
        <v>50352</v>
      </c>
      <c r="D1149" t="s">
        <v>16</v>
      </c>
      <c r="E1149" s="1">
        <v>42505</v>
      </c>
      <c r="F1149" s="1">
        <v>42507</v>
      </c>
      <c r="G1149" t="s">
        <v>9</v>
      </c>
      <c r="H1149" t="s">
        <v>23</v>
      </c>
      <c r="I1149">
        <v>2</v>
      </c>
      <c r="J1149" s="2">
        <v>42502.413946759261</v>
      </c>
    </row>
    <row r="1150" spans="1:10" x14ac:dyDescent="0.25">
      <c r="A1150" t="s">
        <v>1274</v>
      </c>
      <c r="B1150">
        <v>5</v>
      </c>
      <c r="C1150">
        <v>50352</v>
      </c>
      <c r="D1150" t="s">
        <v>16</v>
      </c>
      <c r="E1150" s="1">
        <v>42566</v>
      </c>
      <c r="F1150" s="1">
        <v>42568</v>
      </c>
      <c r="G1150" t="s">
        <v>9</v>
      </c>
      <c r="H1150" t="s">
        <v>19</v>
      </c>
      <c r="I1150">
        <v>2</v>
      </c>
      <c r="J1150" s="2">
        <v>42506.214884259258</v>
      </c>
    </row>
    <row r="1151" spans="1:10" x14ac:dyDescent="0.25">
      <c r="A1151" t="s">
        <v>1279</v>
      </c>
      <c r="B1151">
        <v>2</v>
      </c>
      <c r="C1151">
        <v>50352</v>
      </c>
      <c r="D1151" t="s">
        <v>16</v>
      </c>
      <c r="E1151" s="1">
        <v>42507</v>
      </c>
      <c r="F1151" s="1">
        <v>42508</v>
      </c>
      <c r="G1151" t="s">
        <v>9</v>
      </c>
      <c r="H1151" t="s">
        <v>23</v>
      </c>
      <c r="I1151">
        <v>1</v>
      </c>
      <c r="J1151" s="2">
        <v>42506.394803240742</v>
      </c>
    </row>
    <row r="1152" spans="1:10" x14ac:dyDescent="0.25">
      <c r="A1152" t="s">
        <v>1319</v>
      </c>
      <c r="B1152">
        <v>2</v>
      </c>
      <c r="C1152">
        <v>50352</v>
      </c>
      <c r="D1152" t="s">
        <v>16</v>
      </c>
      <c r="E1152" s="1">
        <v>42513</v>
      </c>
      <c r="F1152" s="1">
        <v>42516</v>
      </c>
      <c r="G1152" t="s">
        <v>9</v>
      </c>
      <c r="H1152" t="s">
        <v>963</v>
      </c>
      <c r="I1152">
        <v>3</v>
      </c>
      <c r="J1152" s="2">
        <v>42510.172511574077</v>
      </c>
    </row>
    <row r="1153" spans="1:10" x14ac:dyDescent="0.25">
      <c r="A1153" t="s">
        <v>1327</v>
      </c>
      <c r="B1153">
        <v>4</v>
      </c>
      <c r="C1153">
        <v>50352</v>
      </c>
      <c r="D1153" t="s">
        <v>16</v>
      </c>
      <c r="E1153" s="1">
        <v>42553</v>
      </c>
      <c r="F1153" s="1">
        <v>42560</v>
      </c>
      <c r="G1153" t="s">
        <v>9</v>
      </c>
      <c r="H1153" t="s">
        <v>19</v>
      </c>
      <c r="I1153">
        <v>7</v>
      </c>
      <c r="J1153" s="2">
        <v>42511.532511574071</v>
      </c>
    </row>
    <row r="1154" spans="1:10" x14ac:dyDescent="0.25">
      <c r="A1154" t="s">
        <v>1400</v>
      </c>
      <c r="B1154">
        <v>3</v>
      </c>
      <c r="C1154">
        <v>50352</v>
      </c>
      <c r="D1154" t="s">
        <v>16</v>
      </c>
      <c r="E1154" s="1">
        <v>42535</v>
      </c>
      <c r="F1154" s="1">
        <v>42538</v>
      </c>
      <c r="G1154" t="s">
        <v>9</v>
      </c>
      <c r="H1154" t="s">
        <v>23</v>
      </c>
      <c r="I1154">
        <v>3</v>
      </c>
      <c r="J1154" s="2">
        <v>42519.968692129631</v>
      </c>
    </row>
    <row r="1155" spans="1:10" x14ac:dyDescent="0.25">
      <c r="A1155" t="s">
        <v>1401</v>
      </c>
      <c r="B1155">
        <v>3</v>
      </c>
      <c r="C1155">
        <v>50352</v>
      </c>
      <c r="D1155" t="s">
        <v>16</v>
      </c>
      <c r="E1155" s="1">
        <v>42520</v>
      </c>
      <c r="F1155" s="1">
        <v>42522</v>
      </c>
      <c r="G1155" t="s">
        <v>9</v>
      </c>
      <c r="H1155" t="s">
        <v>23</v>
      </c>
      <c r="I1155">
        <v>2</v>
      </c>
      <c r="J1155" s="2">
        <v>42520.058009259257</v>
      </c>
    </row>
    <row r="1156" spans="1:10" x14ac:dyDescent="0.25">
      <c r="A1156" t="s">
        <v>1438</v>
      </c>
      <c r="B1156">
        <v>5</v>
      </c>
      <c r="C1156">
        <v>50352</v>
      </c>
      <c r="D1156" t="s">
        <v>16</v>
      </c>
      <c r="E1156" s="1">
        <v>42544</v>
      </c>
      <c r="F1156" s="1">
        <v>42551</v>
      </c>
      <c r="G1156" t="s">
        <v>9</v>
      </c>
      <c r="H1156" t="s">
        <v>10</v>
      </c>
      <c r="I1156">
        <v>7</v>
      </c>
      <c r="J1156" s="2">
        <v>42525.37059027778</v>
      </c>
    </row>
    <row r="1157" spans="1:10" x14ac:dyDescent="0.25">
      <c r="A1157" t="s">
        <v>1493</v>
      </c>
      <c r="B1157">
        <v>4</v>
      </c>
      <c r="C1157">
        <v>50352</v>
      </c>
      <c r="D1157" t="s">
        <v>16</v>
      </c>
      <c r="E1157" s="1">
        <v>42584</v>
      </c>
      <c r="F1157" s="1">
        <v>42586</v>
      </c>
      <c r="G1157" t="s">
        <v>9</v>
      </c>
      <c r="H1157" t="s">
        <v>23</v>
      </c>
      <c r="I1157">
        <v>2</v>
      </c>
      <c r="J1157" s="2">
        <v>42534.810300925928</v>
      </c>
    </row>
    <row r="1158" spans="1:10" x14ac:dyDescent="0.25">
      <c r="A1158" t="s">
        <v>1496</v>
      </c>
      <c r="B1158">
        <v>2</v>
      </c>
      <c r="C1158">
        <v>50352</v>
      </c>
      <c r="D1158" t="s">
        <v>16</v>
      </c>
      <c r="E1158" s="1">
        <v>42538</v>
      </c>
      <c r="F1158" s="1">
        <v>42540</v>
      </c>
      <c r="G1158" t="s">
        <v>9</v>
      </c>
      <c r="H1158" t="s">
        <v>23</v>
      </c>
      <c r="I1158">
        <v>2</v>
      </c>
      <c r="J1158" s="2">
        <v>42535.388865740744</v>
      </c>
    </row>
    <row r="1159" spans="1:10" x14ac:dyDescent="0.25">
      <c r="A1159" t="s">
        <v>1550</v>
      </c>
      <c r="B1159">
        <v>4</v>
      </c>
      <c r="C1159">
        <v>50352</v>
      </c>
      <c r="D1159" t="s">
        <v>16</v>
      </c>
      <c r="E1159" s="1">
        <v>42572</v>
      </c>
      <c r="F1159" s="1">
        <v>42579</v>
      </c>
      <c r="G1159" t="s">
        <v>9</v>
      </c>
      <c r="H1159" t="s">
        <v>19</v>
      </c>
      <c r="I1159">
        <v>7</v>
      </c>
      <c r="J1159" s="2">
        <v>42542.722129629627</v>
      </c>
    </row>
    <row r="1160" spans="1:10" x14ac:dyDescent="0.25">
      <c r="A1160" t="s">
        <v>1590</v>
      </c>
      <c r="B1160">
        <v>2</v>
      </c>
      <c r="C1160">
        <v>50352</v>
      </c>
      <c r="D1160" t="s">
        <v>16</v>
      </c>
      <c r="E1160" s="1">
        <v>42552</v>
      </c>
      <c r="F1160" s="1">
        <v>42553</v>
      </c>
      <c r="G1160" t="s">
        <v>9</v>
      </c>
      <c r="H1160" t="s">
        <v>21</v>
      </c>
      <c r="I1160">
        <v>1</v>
      </c>
      <c r="J1160" s="2">
        <v>42550.543842592589</v>
      </c>
    </row>
    <row r="1161" spans="1:10" x14ac:dyDescent="0.25">
      <c r="A1161" t="s">
        <v>1600</v>
      </c>
      <c r="B1161">
        <v>4</v>
      </c>
      <c r="C1161">
        <v>50352</v>
      </c>
      <c r="D1161" t="s">
        <v>16</v>
      </c>
      <c r="E1161" s="1">
        <v>42590</v>
      </c>
      <c r="F1161" s="1">
        <v>42595</v>
      </c>
      <c r="G1161" t="s">
        <v>9</v>
      </c>
      <c r="H1161" t="s">
        <v>23</v>
      </c>
      <c r="I1161">
        <v>5</v>
      </c>
      <c r="J1161" s="2">
        <v>42551.567476851851</v>
      </c>
    </row>
    <row r="1162" spans="1:10" x14ac:dyDescent="0.25">
      <c r="A1162" t="s">
        <v>1633</v>
      </c>
      <c r="B1162">
        <v>5</v>
      </c>
      <c r="C1162">
        <v>50352</v>
      </c>
      <c r="D1162" t="s">
        <v>16</v>
      </c>
      <c r="E1162" s="1">
        <v>42603</v>
      </c>
      <c r="F1162" s="1">
        <v>42606</v>
      </c>
      <c r="G1162" t="s">
        <v>9</v>
      </c>
      <c r="H1162" t="s">
        <v>23</v>
      </c>
      <c r="I1162">
        <v>3</v>
      </c>
      <c r="J1162" s="2">
        <v>42554.823611111111</v>
      </c>
    </row>
    <row r="1163" spans="1:10" x14ac:dyDescent="0.25">
      <c r="A1163" t="s">
        <v>1652</v>
      </c>
      <c r="B1163">
        <v>2</v>
      </c>
      <c r="C1163">
        <v>50352</v>
      </c>
      <c r="D1163" t="s">
        <v>16</v>
      </c>
      <c r="E1163" s="1">
        <v>42562</v>
      </c>
      <c r="F1163" s="1">
        <v>42566</v>
      </c>
      <c r="G1163" t="s">
        <v>9</v>
      </c>
      <c r="H1163" t="s">
        <v>19</v>
      </c>
      <c r="I1163">
        <v>4</v>
      </c>
      <c r="J1163" s="2">
        <v>42556.900590277779</v>
      </c>
    </row>
    <row r="1164" spans="1:10" x14ac:dyDescent="0.25">
      <c r="A1164" t="s">
        <v>1659</v>
      </c>
      <c r="B1164">
        <v>4</v>
      </c>
      <c r="C1164">
        <v>50352</v>
      </c>
      <c r="D1164" t="s">
        <v>16</v>
      </c>
      <c r="E1164" s="1">
        <v>42560</v>
      </c>
      <c r="F1164" s="1">
        <v>42562</v>
      </c>
      <c r="G1164" t="s">
        <v>9</v>
      </c>
      <c r="H1164" t="s">
        <v>23</v>
      </c>
      <c r="I1164">
        <v>2</v>
      </c>
      <c r="J1164" s="2">
        <v>42557.39671296296</v>
      </c>
    </row>
    <row r="1165" spans="1:10" x14ac:dyDescent="0.25">
      <c r="A1165" t="s">
        <v>1661</v>
      </c>
      <c r="B1165">
        <v>2</v>
      </c>
      <c r="C1165">
        <v>50352</v>
      </c>
      <c r="D1165" t="s">
        <v>16</v>
      </c>
      <c r="E1165" s="1">
        <v>42638</v>
      </c>
      <c r="F1165" s="1">
        <v>42644</v>
      </c>
      <c r="G1165" t="s">
        <v>9</v>
      </c>
      <c r="H1165" t="s">
        <v>15</v>
      </c>
      <c r="I1165">
        <v>6</v>
      </c>
      <c r="J1165" s="2">
        <v>42557.482557870368</v>
      </c>
    </row>
    <row r="1166" spans="1:10" x14ac:dyDescent="0.25">
      <c r="A1166" t="s">
        <v>1674</v>
      </c>
      <c r="B1166">
        <v>4</v>
      </c>
      <c r="C1166">
        <v>50352</v>
      </c>
      <c r="D1166" t="s">
        <v>16</v>
      </c>
      <c r="E1166" s="1">
        <v>42569</v>
      </c>
      <c r="F1166" s="1">
        <v>42572</v>
      </c>
      <c r="G1166" t="s">
        <v>9</v>
      </c>
      <c r="H1166" t="s">
        <v>23</v>
      </c>
      <c r="I1166">
        <v>3</v>
      </c>
      <c r="J1166" s="2">
        <v>42558.891851851855</v>
      </c>
    </row>
    <row r="1167" spans="1:10" x14ac:dyDescent="0.25">
      <c r="A1167" t="s">
        <v>1688</v>
      </c>
      <c r="B1167">
        <v>5</v>
      </c>
      <c r="C1167">
        <v>50352</v>
      </c>
      <c r="D1167" t="s">
        <v>16</v>
      </c>
      <c r="E1167" s="1">
        <v>42587</v>
      </c>
      <c r="F1167" s="1">
        <v>42589</v>
      </c>
      <c r="G1167" t="s">
        <v>9</v>
      </c>
      <c r="H1167" t="s">
        <v>23</v>
      </c>
      <c r="I1167">
        <v>2</v>
      </c>
      <c r="J1167" s="2">
        <v>42560.785949074074</v>
      </c>
    </row>
    <row r="1168" spans="1:10" x14ac:dyDescent="0.25">
      <c r="A1168" t="s">
        <v>1693</v>
      </c>
      <c r="B1168">
        <v>6</v>
      </c>
      <c r="C1168">
        <v>50352</v>
      </c>
      <c r="D1168" t="s">
        <v>16</v>
      </c>
      <c r="E1168" s="1">
        <v>42658</v>
      </c>
      <c r="F1168" s="1">
        <v>42663</v>
      </c>
      <c r="G1168" t="s">
        <v>9</v>
      </c>
      <c r="H1168" t="s">
        <v>19</v>
      </c>
      <c r="I1168">
        <v>5</v>
      </c>
      <c r="J1168" s="2">
        <v>42561.753067129626</v>
      </c>
    </row>
    <row r="1169" spans="1:10" x14ac:dyDescent="0.25">
      <c r="A1169" t="s">
        <v>1777</v>
      </c>
      <c r="B1169">
        <v>6</v>
      </c>
      <c r="C1169">
        <v>50352</v>
      </c>
      <c r="D1169" t="s">
        <v>16</v>
      </c>
      <c r="E1169" s="1">
        <v>42580</v>
      </c>
      <c r="F1169" s="1">
        <v>42583</v>
      </c>
      <c r="G1169" t="s">
        <v>9</v>
      </c>
      <c r="H1169" t="s">
        <v>19</v>
      </c>
      <c r="I1169">
        <v>3</v>
      </c>
      <c r="J1169" s="2">
        <v>42572.835798611108</v>
      </c>
    </row>
    <row r="1170" spans="1:10" x14ac:dyDescent="0.25">
      <c r="A1170" t="s">
        <v>1802</v>
      </c>
      <c r="B1170">
        <v>4</v>
      </c>
      <c r="C1170">
        <v>50352</v>
      </c>
      <c r="D1170" t="s">
        <v>16</v>
      </c>
      <c r="E1170" s="1">
        <v>42595</v>
      </c>
      <c r="F1170" s="1">
        <v>42597</v>
      </c>
      <c r="G1170" t="s">
        <v>9</v>
      </c>
      <c r="H1170" t="s">
        <v>23</v>
      </c>
      <c r="I1170">
        <v>2</v>
      </c>
      <c r="J1170" s="2">
        <v>42574.636145833334</v>
      </c>
    </row>
    <row r="1171" spans="1:10" x14ac:dyDescent="0.25">
      <c r="A1171" t="s">
        <v>1824</v>
      </c>
      <c r="B1171">
        <v>3</v>
      </c>
      <c r="C1171">
        <v>50352</v>
      </c>
      <c r="D1171" t="s">
        <v>16</v>
      </c>
      <c r="E1171" s="1">
        <v>42617</v>
      </c>
      <c r="F1171" s="1">
        <v>42620</v>
      </c>
      <c r="G1171" t="s">
        <v>9</v>
      </c>
      <c r="H1171" t="s">
        <v>23</v>
      </c>
      <c r="I1171">
        <v>3</v>
      </c>
      <c r="J1171" s="2">
        <v>42576.239178240743</v>
      </c>
    </row>
    <row r="1172" spans="1:10" x14ac:dyDescent="0.25">
      <c r="A1172" t="s">
        <v>1865</v>
      </c>
      <c r="B1172">
        <v>3</v>
      </c>
      <c r="C1172">
        <v>50352</v>
      </c>
      <c r="D1172" t="s">
        <v>16</v>
      </c>
      <c r="E1172" s="1">
        <v>42579</v>
      </c>
      <c r="F1172" s="1">
        <v>42580</v>
      </c>
      <c r="G1172" t="s">
        <v>9</v>
      </c>
      <c r="H1172" t="s">
        <v>21</v>
      </c>
      <c r="I1172">
        <v>1</v>
      </c>
      <c r="J1172" s="2">
        <v>42578.384722222225</v>
      </c>
    </row>
    <row r="1173" spans="1:10" x14ac:dyDescent="0.25">
      <c r="A1173" t="s">
        <v>1872</v>
      </c>
      <c r="B1173">
        <v>6</v>
      </c>
      <c r="C1173">
        <v>50352</v>
      </c>
      <c r="D1173" t="s">
        <v>16</v>
      </c>
      <c r="E1173" s="1">
        <v>42599</v>
      </c>
      <c r="F1173" s="1">
        <v>42601</v>
      </c>
      <c r="G1173" t="s">
        <v>9</v>
      </c>
      <c r="H1173" t="s">
        <v>23</v>
      </c>
      <c r="I1173">
        <v>2</v>
      </c>
      <c r="J1173" s="2">
        <v>42578.692129629628</v>
      </c>
    </row>
    <row r="1174" spans="1:10" x14ac:dyDescent="0.25">
      <c r="A1174" t="s">
        <v>1882</v>
      </c>
      <c r="B1174">
        <v>3</v>
      </c>
      <c r="C1174">
        <v>50352</v>
      </c>
      <c r="D1174" t="s">
        <v>16</v>
      </c>
      <c r="E1174" s="1">
        <v>42685</v>
      </c>
      <c r="F1174" s="1">
        <v>42690</v>
      </c>
      <c r="G1174" t="s">
        <v>9</v>
      </c>
      <c r="H1174" t="s">
        <v>19</v>
      </c>
      <c r="I1174">
        <v>5</v>
      </c>
      <c r="J1174" s="2">
        <v>42579.497430555559</v>
      </c>
    </row>
    <row r="1175" spans="1:10" x14ac:dyDescent="0.25">
      <c r="A1175" t="s">
        <v>1884</v>
      </c>
      <c r="B1175">
        <v>4</v>
      </c>
      <c r="C1175">
        <v>50352</v>
      </c>
      <c r="D1175" t="s">
        <v>16</v>
      </c>
      <c r="E1175" s="1">
        <v>42583</v>
      </c>
      <c r="F1175" s="1">
        <v>42584</v>
      </c>
      <c r="G1175" t="s">
        <v>9</v>
      </c>
      <c r="H1175" t="s">
        <v>23</v>
      </c>
      <c r="I1175">
        <v>1</v>
      </c>
      <c r="J1175" s="2">
        <v>42579.54954861111</v>
      </c>
    </row>
    <row r="1176" spans="1:10" x14ac:dyDescent="0.25">
      <c r="A1176" t="s">
        <v>1887</v>
      </c>
      <c r="B1176">
        <v>3</v>
      </c>
      <c r="C1176">
        <v>50352</v>
      </c>
      <c r="D1176" t="s">
        <v>16</v>
      </c>
      <c r="E1176" s="1">
        <v>42601</v>
      </c>
      <c r="F1176" s="1">
        <v>42602</v>
      </c>
      <c r="G1176" t="s">
        <v>9</v>
      </c>
      <c r="H1176" t="s">
        <v>23</v>
      </c>
      <c r="I1176">
        <v>1</v>
      </c>
      <c r="J1176" s="2">
        <v>42580.100347222222</v>
      </c>
    </row>
    <row r="1177" spans="1:10" x14ac:dyDescent="0.25">
      <c r="A1177" t="s">
        <v>1966</v>
      </c>
      <c r="B1177">
        <v>4</v>
      </c>
      <c r="C1177">
        <v>50352</v>
      </c>
      <c r="D1177" t="s">
        <v>16</v>
      </c>
      <c r="E1177" s="1">
        <v>42598</v>
      </c>
      <c r="F1177" s="1">
        <v>42599</v>
      </c>
      <c r="G1177" t="s">
        <v>9</v>
      </c>
      <c r="H1177" t="s">
        <v>23</v>
      </c>
      <c r="I1177">
        <v>1</v>
      </c>
      <c r="J1177" s="2">
        <v>42590.50172453704</v>
      </c>
    </row>
    <row r="1178" spans="1:10" x14ac:dyDescent="0.25">
      <c r="A1178" t="s">
        <v>1977</v>
      </c>
      <c r="B1178">
        <v>2</v>
      </c>
      <c r="C1178">
        <v>50352</v>
      </c>
      <c r="D1178" t="s">
        <v>16</v>
      </c>
      <c r="E1178" s="1">
        <v>42622</v>
      </c>
      <c r="F1178" s="1">
        <v>42628</v>
      </c>
      <c r="G1178" t="s">
        <v>9</v>
      </c>
      <c r="H1178" t="s">
        <v>19</v>
      </c>
      <c r="I1178">
        <v>6</v>
      </c>
      <c r="J1178" s="2">
        <v>42591.656527777777</v>
      </c>
    </row>
    <row r="1179" spans="1:10" x14ac:dyDescent="0.25">
      <c r="A1179" t="s">
        <v>1996</v>
      </c>
      <c r="B1179">
        <v>5</v>
      </c>
      <c r="C1179">
        <v>50352</v>
      </c>
      <c r="D1179" t="s">
        <v>16</v>
      </c>
      <c r="E1179" s="1">
        <v>42602</v>
      </c>
      <c r="F1179" s="1">
        <v>42603</v>
      </c>
      <c r="G1179" t="s">
        <v>9</v>
      </c>
      <c r="H1179" t="s">
        <v>19</v>
      </c>
      <c r="I1179">
        <v>1</v>
      </c>
      <c r="J1179" s="2">
        <v>42593.673333333332</v>
      </c>
    </row>
    <row r="1180" spans="1:10" x14ac:dyDescent="0.25">
      <c r="A1180" t="s">
        <v>2025</v>
      </c>
      <c r="B1180">
        <v>5</v>
      </c>
      <c r="C1180">
        <v>50352</v>
      </c>
      <c r="D1180" t="s">
        <v>16</v>
      </c>
      <c r="E1180" s="1">
        <v>42616</v>
      </c>
      <c r="F1180" s="1">
        <v>42617</v>
      </c>
      <c r="G1180" t="s">
        <v>9</v>
      </c>
      <c r="H1180" t="s">
        <v>19</v>
      </c>
      <c r="I1180">
        <v>1</v>
      </c>
      <c r="J1180" s="2">
        <v>42596.352025462962</v>
      </c>
    </row>
    <row r="1181" spans="1:10" x14ac:dyDescent="0.25">
      <c r="A1181" t="s">
        <v>2028</v>
      </c>
      <c r="B1181">
        <v>2</v>
      </c>
      <c r="C1181">
        <v>50352</v>
      </c>
      <c r="D1181" t="s">
        <v>16</v>
      </c>
      <c r="E1181" s="1">
        <v>42597</v>
      </c>
      <c r="F1181" s="1">
        <v>42598</v>
      </c>
      <c r="G1181" t="s">
        <v>9</v>
      </c>
      <c r="H1181" t="s">
        <v>23</v>
      </c>
      <c r="I1181">
        <v>1</v>
      </c>
      <c r="J1181" s="2">
        <v>42596.472511574073</v>
      </c>
    </row>
    <row r="1182" spans="1:10" x14ac:dyDescent="0.25">
      <c r="A1182" t="s">
        <v>2050</v>
      </c>
      <c r="B1182">
        <v>6</v>
      </c>
      <c r="C1182">
        <v>50352</v>
      </c>
      <c r="D1182" t="s">
        <v>16</v>
      </c>
      <c r="E1182" s="1">
        <v>42629</v>
      </c>
      <c r="F1182" s="1">
        <v>42631</v>
      </c>
      <c r="G1182" t="s">
        <v>9</v>
      </c>
      <c r="H1182" t="s">
        <v>23</v>
      </c>
      <c r="I1182">
        <v>2</v>
      </c>
      <c r="J1182" s="2">
        <v>42598.583784722221</v>
      </c>
    </row>
    <row r="1183" spans="1:10" x14ac:dyDescent="0.25">
      <c r="A1183" t="s">
        <v>2072</v>
      </c>
      <c r="B1183">
        <v>5</v>
      </c>
      <c r="C1183">
        <v>50352</v>
      </c>
      <c r="D1183" t="s">
        <v>16</v>
      </c>
      <c r="E1183" s="1">
        <v>42608</v>
      </c>
      <c r="F1183" s="1">
        <v>42610</v>
      </c>
      <c r="G1183" t="s">
        <v>9</v>
      </c>
      <c r="H1183" t="s">
        <v>23</v>
      </c>
      <c r="I1183">
        <v>2</v>
      </c>
      <c r="J1183" s="2">
        <v>42599.866979166669</v>
      </c>
    </row>
    <row r="1184" spans="1:10" x14ac:dyDescent="0.25">
      <c r="A1184" t="s">
        <v>2116</v>
      </c>
      <c r="B1184">
        <v>3</v>
      </c>
      <c r="C1184">
        <v>50352</v>
      </c>
      <c r="D1184" t="s">
        <v>16</v>
      </c>
      <c r="E1184" s="1">
        <v>42606</v>
      </c>
      <c r="F1184" s="1">
        <v>42608</v>
      </c>
      <c r="G1184" t="s">
        <v>9</v>
      </c>
      <c r="H1184" t="s">
        <v>23</v>
      </c>
      <c r="I1184">
        <v>2</v>
      </c>
      <c r="J1184" s="2">
        <v>42604.572581018518</v>
      </c>
    </row>
    <row r="1185" spans="1:10" x14ac:dyDescent="0.25">
      <c r="A1185" t="s">
        <v>2121</v>
      </c>
      <c r="B1185">
        <v>2</v>
      </c>
      <c r="C1185">
        <v>50352</v>
      </c>
      <c r="D1185" t="s">
        <v>16</v>
      </c>
      <c r="E1185" s="1">
        <v>42717</v>
      </c>
      <c r="F1185" s="1">
        <v>42720</v>
      </c>
      <c r="G1185" t="s">
        <v>9</v>
      </c>
      <c r="H1185" t="s">
        <v>19</v>
      </c>
      <c r="I1185">
        <v>3</v>
      </c>
      <c r="J1185" s="2">
        <v>42604.857118055559</v>
      </c>
    </row>
    <row r="1186" spans="1:10" x14ac:dyDescent="0.25">
      <c r="A1186" t="s">
        <v>2195</v>
      </c>
      <c r="B1186">
        <v>3</v>
      </c>
      <c r="C1186">
        <v>50352</v>
      </c>
      <c r="D1186" t="s">
        <v>16</v>
      </c>
      <c r="E1186" s="1">
        <v>42614</v>
      </c>
      <c r="F1186" s="1">
        <v>42616</v>
      </c>
      <c r="G1186" t="s">
        <v>9</v>
      </c>
      <c r="H1186" t="s">
        <v>19</v>
      </c>
      <c r="I1186">
        <v>2</v>
      </c>
      <c r="J1186" s="2">
        <v>42613.845381944448</v>
      </c>
    </row>
    <row r="1187" spans="1:10" x14ac:dyDescent="0.25">
      <c r="A1187" t="s">
        <v>2214</v>
      </c>
      <c r="B1187">
        <v>4</v>
      </c>
      <c r="C1187">
        <v>50352</v>
      </c>
      <c r="D1187" t="s">
        <v>16</v>
      </c>
      <c r="E1187" s="1">
        <v>42677</v>
      </c>
      <c r="F1187" s="1">
        <v>42680</v>
      </c>
      <c r="G1187" t="s">
        <v>9</v>
      </c>
      <c r="H1187" t="s">
        <v>15</v>
      </c>
      <c r="I1187">
        <v>3</v>
      </c>
      <c r="J1187" s="2">
        <v>42616.406076388892</v>
      </c>
    </row>
    <row r="1188" spans="1:10" x14ac:dyDescent="0.25">
      <c r="A1188" t="s">
        <v>2261</v>
      </c>
      <c r="B1188">
        <v>5</v>
      </c>
      <c r="C1188">
        <v>50352</v>
      </c>
      <c r="D1188" t="s">
        <v>16</v>
      </c>
      <c r="E1188" s="1">
        <v>42691</v>
      </c>
      <c r="F1188" s="1">
        <v>42694</v>
      </c>
      <c r="G1188" t="s">
        <v>9</v>
      </c>
      <c r="H1188" t="s">
        <v>19</v>
      </c>
      <c r="I1188">
        <v>3</v>
      </c>
      <c r="J1188" s="2">
        <v>42621.425011574072</v>
      </c>
    </row>
    <row r="1189" spans="1:10" x14ac:dyDescent="0.25">
      <c r="A1189" t="s">
        <v>2271</v>
      </c>
      <c r="B1189">
        <v>2</v>
      </c>
      <c r="C1189">
        <v>50352</v>
      </c>
      <c r="D1189" t="s">
        <v>16</v>
      </c>
      <c r="E1189" s="1">
        <v>42645</v>
      </c>
      <c r="F1189" s="1">
        <v>42648</v>
      </c>
      <c r="G1189" t="s">
        <v>9</v>
      </c>
      <c r="H1189" t="s">
        <v>58</v>
      </c>
      <c r="I1189">
        <v>3</v>
      </c>
      <c r="J1189" s="2">
        <v>42622.326909722222</v>
      </c>
    </row>
    <row r="1190" spans="1:10" x14ac:dyDescent="0.25">
      <c r="A1190" t="s">
        <v>2275</v>
      </c>
      <c r="B1190">
        <v>3</v>
      </c>
      <c r="C1190">
        <v>50352</v>
      </c>
      <c r="D1190" t="s">
        <v>16</v>
      </c>
      <c r="E1190" s="1">
        <v>42650</v>
      </c>
      <c r="F1190" s="1">
        <v>42653</v>
      </c>
      <c r="G1190" t="s">
        <v>9</v>
      </c>
      <c r="H1190" t="s">
        <v>21</v>
      </c>
      <c r="I1190">
        <v>3</v>
      </c>
      <c r="J1190" s="2">
        <v>42622.487708333334</v>
      </c>
    </row>
    <row r="1191" spans="1:10" x14ac:dyDescent="0.25">
      <c r="A1191" t="s">
        <v>2291</v>
      </c>
      <c r="B1191">
        <v>6</v>
      </c>
      <c r="C1191">
        <v>50352</v>
      </c>
      <c r="D1191" t="s">
        <v>16</v>
      </c>
      <c r="E1191" s="1">
        <v>42644</v>
      </c>
      <c r="F1191" s="1">
        <v>42645</v>
      </c>
      <c r="G1191" t="s">
        <v>9</v>
      </c>
      <c r="H1191" t="s">
        <v>23</v>
      </c>
      <c r="I1191">
        <v>1</v>
      </c>
      <c r="J1191" s="2">
        <v>42623.642569444448</v>
      </c>
    </row>
    <row r="1192" spans="1:10" x14ac:dyDescent="0.25">
      <c r="A1192" t="s">
        <v>2326</v>
      </c>
      <c r="B1192">
        <v>4</v>
      </c>
      <c r="C1192">
        <v>50352</v>
      </c>
      <c r="D1192" t="s">
        <v>16</v>
      </c>
      <c r="E1192" s="1">
        <v>42671</v>
      </c>
      <c r="F1192" s="1">
        <v>42673</v>
      </c>
      <c r="G1192" t="s">
        <v>9</v>
      </c>
      <c r="H1192" t="s">
        <v>19</v>
      </c>
      <c r="I1192">
        <v>2</v>
      </c>
      <c r="J1192" s="2">
        <v>42626.46597222222</v>
      </c>
    </row>
    <row r="1193" spans="1:10" x14ac:dyDescent="0.25">
      <c r="A1193" t="s">
        <v>2340</v>
      </c>
      <c r="B1193">
        <v>3</v>
      </c>
      <c r="C1193">
        <v>50352</v>
      </c>
      <c r="D1193" t="s">
        <v>16</v>
      </c>
      <c r="E1193" s="1">
        <v>42633</v>
      </c>
      <c r="F1193" s="1">
        <v>42635</v>
      </c>
      <c r="G1193" t="s">
        <v>9</v>
      </c>
      <c r="H1193" t="s">
        <v>23</v>
      </c>
      <c r="I1193">
        <v>2</v>
      </c>
      <c r="J1193" s="2">
        <v>42627.378599537034</v>
      </c>
    </row>
    <row r="1194" spans="1:10" x14ac:dyDescent="0.25">
      <c r="A1194" t="s">
        <v>2345</v>
      </c>
      <c r="B1194">
        <v>3</v>
      </c>
      <c r="C1194">
        <v>50352</v>
      </c>
      <c r="D1194" t="s">
        <v>16</v>
      </c>
      <c r="E1194" s="1">
        <v>42628</v>
      </c>
      <c r="F1194" s="1">
        <v>42629</v>
      </c>
      <c r="G1194" t="s">
        <v>9</v>
      </c>
      <c r="H1194" t="s">
        <v>23</v>
      </c>
      <c r="I1194">
        <v>1</v>
      </c>
      <c r="J1194" s="2">
        <v>42627.448148148149</v>
      </c>
    </row>
    <row r="1195" spans="1:10" x14ac:dyDescent="0.25">
      <c r="A1195" t="s">
        <v>2486</v>
      </c>
      <c r="B1195">
        <v>4</v>
      </c>
      <c r="C1195">
        <v>50352</v>
      </c>
      <c r="D1195" t="s">
        <v>16</v>
      </c>
      <c r="E1195" s="1">
        <v>42666</v>
      </c>
      <c r="F1195" s="1">
        <v>42669</v>
      </c>
      <c r="G1195" t="s">
        <v>9</v>
      </c>
      <c r="H1195" t="s">
        <v>23</v>
      </c>
      <c r="I1195">
        <v>3</v>
      </c>
      <c r="J1195" s="2">
        <v>42642.949606481481</v>
      </c>
    </row>
    <row r="1196" spans="1:10" x14ac:dyDescent="0.25">
      <c r="A1196" t="s">
        <v>2530</v>
      </c>
      <c r="B1196">
        <v>3</v>
      </c>
      <c r="C1196">
        <v>50352</v>
      </c>
      <c r="D1196" t="s">
        <v>16</v>
      </c>
      <c r="E1196" s="1">
        <v>42682</v>
      </c>
      <c r="F1196" s="1">
        <v>42685</v>
      </c>
      <c r="G1196" t="s">
        <v>9</v>
      </c>
      <c r="H1196" t="s">
        <v>23</v>
      </c>
      <c r="I1196">
        <v>3</v>
      </c>
      <c r="J1196" s="2">
        <v>42647.323240740741</v>
      </c>
    </row>
    <row r="1197" spans="1:10" x14ac:dyDescent="0.25">
      <c r="A1197" t="s">
        <v>2542</v>
      </c>
      <c r="B1197">
        <v>3</v>
      </c>
      <c r="C1197">
        <v>50352</v>
      </c>
      <c r="D1197" t="s">
        <v>16</v>
      </c>
      <c r="E1197" s="1">
        <v>42705</v>
      </c>
      <c r="F1197" s="1">
        <v>42708</v>
      </c>
      <c r="G1197" t="s">
        <v>9</v>
      </c>
      <c r="H1197" t="s">
        <v>19</v>
      </c>
      <c r="I1197">
        <v>3</v>
      </c>
      <c r="J1197" s="2">
        <v>42648.660636574074</v>
      </c>
    </row>
    <row r="1198" spans="1:10" x14ac:dyDescent="0.25">
      <c r="A1198" t="s">
        <v>2545</v>
      </c>
      <c r="B1198">
        <v>1</v>
      </c>
      <c r="C1198">
        <v>50352</v>
      </c>
      <c r="D1198" t="s">
        <v>16</v>
      </c>
      <c r="E1198" s="1">
        <v>42657</v>
      </c>
      <c r="F1198" s="1">
        <v>42658</v>
      </c>
      <c r="G1198" t="s">
        <v>9</v>
      </c>
      <c r="H1198" t="s">
        <v>23</v>
      </c>
      <c r="I1198">
        <v>1</v>
      </c>
      <c r="J1198" s="2">
        <v>42649.722337962965</v>
      </c>
    </row>
    <row r="1199" spans="1:10" x14ac:dyDescent="0.25">
      <c r="A1199" t="s">
        <v>2549</v>
      </c>
      <c r="B1199">
        <v>4</v>
      </c>
      <c r="C1199">
        <v>50352</v>
      </c>
      <c r="D1199" t="s">
        <v>16</v>
      </c>
      <c r="E1199" s="1">
        <v>42711</v>
      </c>
      <c r="F1199" s="1">
        <v>42715</v>
      </c>
      <c r="G1199" t="s">
        <v>9</v>
      </c>
      <c r="H1199" t="s">
        <v>19</v>
      </c>
      <c r="I1199">
        <v>4</v>
      </c>
      <c r="J1199" s="2">
        <v>42650.354583333334</v>
      </c>
    </row>
    <row r="1200" spans="1:10" x14ac:dyDescent="0.25">
      <c r="A1200" t="s">
        <v>2517</v>
      </c>
      <c r="B1200">
        <v>2</v>
      </c>
      <c r="C1200">
        <v>50352</v>
      </c>
      <c r="D1200" t="s">
        <v>16</v>
      </c>
      <c r="E1200" s="1">
        <v>42663</v>
      </c>
      <c r="F1200" s="1">
        <v>42666</v>
      </c>
      <c r="G1200" t="s">
        <v>9</v>
      </c>
      <c r="H1200" t="s">
        <v>21</v>
      </c>
      <c r="I1200">
        <v>3</v>
      </c>
      <c r="J1200" s="2">
        <v>42650.593657407408</v>
      </c>
    </row>
    <row r="1201" spans="1:10" x14ac:dyDescent="0.25">
      <c r="A1201" t="s">
        <v>2588</v>
      </c>
      <c r="B1201">
        <v>3</v>
      </c>
      <c r="C1201">
        <v>50352</v>
      </c>
      <c r="D1201" t="s">
        <v>16</v>
      </c>
      <c r="E1201" s="1">
        <v>42720</v>
      </c>
      <c r="F1201" s="1">
        <v>42724</v>
      </c>
      <c r="G1201" t="s">
        <v>9</v>
      </c>
      <c r="H1201" t="s">
        <v>15</v>
      </c>
      <c r="I1201">
        <v>4</v>
      </c>
      <c r="J1201" s="2">
        <v>42655.627187500002</v>
      </c>
    </row>
    <row r="1202" spans="1:10" x14ac:dyDescent="0.25">
      <c r="A1202" t="s">
        <v>2644</v>
      </c>
      <c r="B1202">
        <v>7</v>
      </c>
      <c r="C1202">
        <v>50352</v>
      </c>
      <c r="D1202" t="s">
        <v>16</v>
      </c>
      <c r="E1202" s="1">
        <v>42699</v>
      </c>
      <c r="F1202" s="1">
        <v>42702</v>
      </c>
      <c r="G1202" t="s">
        <v>9</v>
      </c>
      <c r="H1202" t="s">
        <v>19</v>
      </c>
      <c r="I1202">
        <v>3</v>
      </c>
      <c r="J1202" s="2">
        <v>42663.663668981484</v>
      </c>
    </row>
    <row r="1203" spans="1:10" x14ac:dyDescent="0.25">
      <c r="A1203" t="s">
        <v>2686</v>
      </c>
      <c r="B1203">
        <v>2</v>
      </c>
      <c r="C1203">
        <v>50352</v>
      </c>
      <c r="D1203" t="s">
        <v>16</v>
      </c>
      <c r="E1203" s="1">
        <v>42673</v>
      </c>
      <c r="F1203" s="1">
        <v>42674</v>
      </c>
      <c r="G1203" t="s">
        <v>9</v>
      </c>
      <c r="H1203" t="s">
        <v>19</v>
      </c>
      <c r="I1203">
        <v>1</v>
      </c>
      <c r="J1203" s="2">
        <v>42671.66915509259</v>
      </c>
    </row>
    <row r="1204" spans="1:10" x14ac:dyDescent="0.25">
      <c r="A1204" t="s">
        <v>2699</v>
      </c>
      <c r="B1204">
        <v>5</v>
      </c>
      <c r="C1204">
        <v>50352</v>
      </c>
      <c r="D1204" t="s">
        <v>16</v>
      </c>
      <c r="E1204" s="1">
        <v>42731</v>
      </c>
      <c r="F1204" s="1">
        <v>42734</v>
      </c>
      <c r="G1204" t="s">
        <v>9</v>
      </c>
      <c r="H1204" t="s">
        <v>19</v>
      </c>
      <c r="I1204">
        <v>3</v>
      </c>
      <c r="J1204" s="2">
        <v>42673.68178240741</v>
      </c>
    </row>
    <row r="1205" spans="1:10" x14ac:dyDescent="0.25">
      <c r="A1205" t="s">
        <v>1215</v>
      </c>
      <c r="B1205">
        <v>2</v>
      </c>
      <c r="C1205">
        <v>50352</v>
      </c>
      <c r="D1205" t="s">
        <v>16</v>
      </c>
      <c r="E1205" s="1">
        <v>42502</v>
      </c>
      <c r="F1205" s="1">
        <v>42503</v>
      </c>
      <c r="G1205" t="s">
        <v>9</v>
      </c>
      <c r="H1205" t="s">
        <v>23</v>
      </c>
      <c r="I1205">
        <v>1</v>
      </c>
      <c r="J1205" s="2">
        <v>42675.515833333331</v>
      </c>
    </row>
    <row r="1206" spans="1:10" x14ac:dyDescent="0.25">
      <c r="A1206" t="s">
        <v>2787</v>
      </c>
      <c r="B1206">
        <v>7</v>
      </c>
      <c r="C1206">
        <v>50352</v>
      </c>
      <c r="D1206" t="s">
        <v>16</v>
      </c>
      <c r="E1206" s="1">
        <v>42734</v>
      </c>
      <c r="F1206" s="1">
        <v>42737</v>
      </c>
      <c r="G1206" t="s">
        <v>9</v>
      </c>
      <c r="H1206" t="s">
        <v>19</v>
      </c>
      <c r="I1206">
        <v>3</v>
      </c>
      <c r="J1206" s="2">
        <v>42689.767870370371</v>
      </c>
    </row>
    <row r="1207" spans="1:10" x14ac:dyDescent="0.25">
      <c r="A1207" t="s">
        <v>2796</v>
      </c>
      <c r="B1207">
        <v>5</v>
      </c>
      <c r="C1207">
        <v>50352</v>
      </c>
      <c r="D1207" t="s">
        <v>16</v>
      </c>
      <c r="E1207" s="1">
        <v>42727</v>
      </c>
      <c r="F1207" s="1">
        <v>42730</v>
      </c>
      <c r="G1207" t="s">
        <v>9</v>
      </c>
      <c r="H1207" t="s">
        <v>19</v>
      </c>
      <c r="I1207">
        <v>3</v>
      </c>
      <c r="J1207" s="2">
        <v>42691.746180555558</v>
      </c>
    </row>
    <row r="1208" spans="1:10" x14ac:dyDescent="0.25">
      <c r="A1208" t="s">
        <v>2849</v>
      </c>
      <c r="B1208">
        <v>3</v>
      </c>
      <c r="C1208">
        <v>50352</v>
      </c>
      <c r="D1208" t="s">
        <v>16</v>
      </c>
      <c r="E1208" s="1">
        <v>42715</v>
      </c>
      <c r="F1208" s="1">
        <v>42717</v>
      </c>
      <c r="G1208" t="s">
        <v>9</v>
      </c>
      <c r="H1208" t="s">
        <v>21</v>
      </c>
      <c r="I1208">
        <v>2</v>
      </c>
      <c r="J1208" s="2">
        <v>42702.379108796296</v>
      </c>
    </row>
    <row r="1209" spans="1:10" x14ac:dyDescent="0.25">
      <c r="A1209" t="s">
        <v>236</v>
      </c>
      <c r="B1209">
        <v>2</v>
      </c>
      <c r="C1209">
        <v>50338</v>
      </c>
      <c r="D1209" t="s">
        <v>2917</v>
      </c>
      <c r="E1209" s="1">
        <v>42393</v>
      </c>
      <c r="F1209" s="1">
        <v>42398</v>
      </c>
      <c r="G1209" t="s">
        <v>9</v>
      </c>
      <c r="H1209" t="s">
        <v>23</v>
      </c>
      <c r="I1209">
        <v>5</v>
      </c>
      <c r="J1209" s="2">
        <v>42395.657789351855</v>
      </c>
    </row>
    <row r="1210" spans="1:10" x14ac:dyDescent="0.25">
      <c r="A1210" t="s">
        <v>334</v>
      </c>
      <c r="B1210">
        <v>2</v>
      </c>
      <c r="C1210">
        <v>50338</v>
      </c>
      <c r="D1210" t="s">
        <v>2917</v>
      </c>
      <c r="E1210" s="1">
        <v>42373</v>
      </c>
      <c r="F1210" s="1">
        <v>42376</v>
      </c>
      <c r="G1210" t="s">
        <v>9</v>
      </c>
      <c r="H1210" t="s">
        <v>21</v>
      </c>
      <c r="I1210">
        <v>3</v>
      </c>
      <c r="J1210" s="2">
        <v>42371.709467592591</v>
      </c>
    </row>
    <row r="1211" spans="1:10" x14ac:dyDescent="0.25">
      <c r="A1211" t="s">
        <v>361</v>
      </c>
      <c r="B1211">
        <v>2</v>
      </c>
      <c r="C1211">
        <v>50338</v>
      </c>
      <c r="D1211" t="s">
        <v>2917</v>
      </c>
      <c r="E1211" s="1">
        <v>42455</v>
      </c>
      <c r="F1211" s="1">
        <v>42459</v>
      </c>
      <c r="G1211" t="s">
        <v>9</v>
      </c>
      <c r="H1211" t="s">
        <v>19</v>
      </c>
      <c r="I1211">
        <v>4</v>
      </c>
      <c r="J1211" s="2">
        <v>42405.272199074076</v>
      </c>
    </row>
    <row r="1212" spans="1:10" x14ac:dyDescent="0.25">
      <c r="A1212" t="s">
        <v>445</v>
      </c>
      <c r="B1212">
        <v>2</v>
      </c>
      <c r="C1212">
        <v>50338</v>
      </c>
      <c r="D1212" t="s">
        <v>2917</v>
      </c>
      <c r="E1212" s="1">
        <v>42492</v>
      </c>
      <c r="F1212" s="1">
        <v>42499</v>
      </c>
      <c r="G1212" t="s">
        <v>9</v>
      </c>
      <c r="H1212" t="s">
        <v>23</v>
      </c>
      <c r="I1212">
        <v>7</v>
      </c>
      <c r="J1212" s="2">
        <v>42414.912986111114</v>
      </c>
    </row>
    <row r="1213" spans="1:10" x14ac:dyDescent="0.25">
      <c r="A1213" t="s">
        <v>526</v>
      </c>
      <c r="B1213">
        <v>2</v>
      </c>
      <c r="C1213">
        <v>50338</v>
      </c>
      <c r="D1213" t="s">
        <v>2917</v>
      </c>
      <c r="E1213" s="1">
        <v>42503</v>
      </c>
      <c r="F1213" s="1">
        <v>42506</v>
      </c>
      <c r="G1213" t="s">
        <v>9</v>
      </c>
      <c r="H1213" t="s">
        <v>19</v>
      </c>
      <c r="I1213">
        <v>3</v>
      </c>
      <c r="J1213" s="2">
        <v>42424.773865740739</v>
      </c>
    </row>
    <row r="1214" spans="1:10" x14ac:dyDescent="0.25">
      <c r="A1214" t="s">
        <v>536</v>
      </c>
      <c r="B1214">
        <v>2</v>
      </c>
      <c r="C1214">
        <v>50338</v>
      </c>
      <c r="D1214" t="s">
        <v>2917</v>
      </c>
      <c r="E1214" s="1">
        <v>42499</v>
      </c>
      <c r="F1214" s="1">
        <v>42503</v>
      </c>
      <c r="G1214" t="s">
        <v>9</v>
      </c>
      <c r="H1214" t="s">
        <v>23</v>
      </c>
      <c r="I1214">
        <v>4</v>
      </c>
      <c r="J1214" s="2">
        <v>42425.507939814815</v>
      </c>
    </row>
    <row r="1215" spans="1:10" x14ac:dyDescent="0.25">
      <c r="A1215" t="s">
        <v>546</v>
      </c>
      <c r="B1215">
        <v>2</v>
      </c>
      <c r="C1215">
        <v>50338</v>
      </c>
      <c r="D1215" t="s">
        <v>2917</v>
      </c>
      <c r="E1215" s="1">
        <v>42482</v>
      </c>
      <c r="F1215" s="1">
        <v>42484</v>
      </c>
      <c r="G1215" t="s">
        <v>9</v>
      </c>
      <c r="H1215" t="s">
        <v>21</v>
      </c>
      <c r="I1215">
        <v>2</v>
      </c>
      <c r="J1215" s="2">
        <v>42426.439502314817</v>
      </c>
    </row>
    <row r="1216" spans="1:10" x14ac:dyDescent="0.25">
      <c r="A1216" t="s">
        <v>589</v>
      </c>
      <c r="B1216">
        <v>2</v>
      </c>
      <c r="C1216">
        <v>50338</v>
      </c>
      <c r="D1216" t="s">
        <v>2917</v>
      </c>
      <c r="E1216" s="1">
        <v>42517</v>
      </c>
      <c r="F1216" s="1">
        <v>42520</v>
      </c>
      <c r="G1216" t="s">
        <v>9</v>
      </c>
      <c r="H1216" t="s">
        <v>19</v>
      </c>
      <c r="I1216">
        <v>3</v>
      </c>
      <c r="J1216" s="2">
        <v>42429.906180555554</v>
      </c>
    </row>
    <row r="1217" spans="1:10" x14ac:dyDescent="0.25">
      <c r="A1217" t="s">
        <v>643</v>
      </c>
      <c r="B1217">
        <v>2</v>
      </c>
      <c r="C1217">
        <v>50338</v>
      </c>
      <c r="D1217" t="s">
        <v>2917</v>
      </c>
      <c r="E1217" s="1">
        <v>42448</v>
      </c>
      <c r="F1217" s="1">
        <v>42451</v>
      </c>
      <c r="G1217" t="s">
        <v>9</v>
      </c>
      <c r="H1217" t="s">
        <v>23</v>
      </c>
      <c r="I1217">
        <v>3</v>
      </c>
      <c r="J1217" s="2">
        <v>42433.694699074076</v>
      </c>
    </row>
    <row r="1218" spans="1:10" x14ac:dyDescent="0.25">
      <c r="A1218" t="s">
        <v>658</v>
      </c>
      <c r="B1218">
        <v>2</v>
      </c>
      <c r="C1218">
        <v>50338</v>
      </c>
      <c r="D1218" t="s">
        <v>2917</v>
      </c>
      <c r="E1218" s="1">
        <v>42459</v>
      </c>
      <c r="F1218" s="1">
        <v>42462</v>
      </c>
      <c r="G1218" t="s">
        <v>9</v>
      </c>
      <c r="H1218" t="s">
        <v>19</v>
      </c>
      <c r="I1218">
        <v>3</v>
      </c>
      <c r="J1218" s="2">
        <v>42434.848819444444</v>
      </c>
    </row>
    <row r="1219" spans="1:10" x14ac:dyDescent="0.25">
      <c r="A1219" t="s">
        <v>665</v>
      </c>
      <c r="B1219">
        <v>2</v>
      </c>
      <c r="C1219">
        <v>50338</v>
      </c>
      <c r="D1219" t="s">
        <v>2917</v>
      </c>
      <c r="E1219" s="1">
        <v>42470</v>
      </c>
      <c r="F1219" s="1">
        <v>42474</v>
      </c>
      <c r="G1219" t="s">
        <v>9</v>
      </c>
      <c r="H1219" t="s">
        <v>23</v>
      </c>
      <c r="I1219">
        <v>4</v>
      </c>
      <c r="J1219" s="2">
        <v>42435.728009259263</v>
      </c>
    </row>
    <row r="1220" spans="1:10" x14ac:dyDescent="0.25">
      <c r="A1220" t="s">
        <v>692</v>
      </c>
      <c r="B1220">
        <v>2</v>
      </c>
      <c r="C1220">
        <v>50338</v>
      </c>
      <c r="D1220" t="s">
        <v>2917</v>
      </c>
      <c r="E1220" s="1">
        <v>42477</v>
      </c>
      <c r="F1220" s="1">
        <v>42480</v>
      </c>
      <c r="G1220" t="s">
        <v>9</v>
      </c>
      <c r="H1220" t="s">
        <v>23</v>
      </c>
      <c r="I1220">
        <v>3</v>
      </c>
      <c r="J1220" s="2">
        <v>42437.692708333336</v>
      </c>
    </row>
    <row r="1221" spans="1:10" x14ac:dyDescent="0.25">
      <c r="A1221" t="s">
        <v>698</v>
      </c>
      <c r="B1221">
        <v>2</v>
      </c>
      <c r="C1221">
        <v>50338</v>
      </c>
      <c r="D1221" t="s">
        <v>2917</v>
      </c>
      <c r="E1221" s="1">
        <v>42468</v>
      </c>
      <c r="F1221" s="1">
        <v>42470</v>
      </c>
      <c r="G1221" t="s">
        <v>9</v>
      </c>
      <c r="H1221" t="s">
        <v>19</v>
      </c>
      <c r="I1221">
        <v>2</v>
      </c>
      <c r="J1221" s="2">
        <v>42438.227094907408</v>
      </c>
    </row>
    <row r="1222" spans="1:10" x14ac:dyDescent="0.25">
      <c r="A1222" t="s">
        <v>699</v>
      </c>
      <c r="B1222">
        <v>2</v>
      </c>
      <c r="C1222">
        <v>50338</v>
      </c>
      <c r="D1222" t="s">
        <v>2917</v>
      </c>
      <c r="E1222" s="1">
        <v>42453</v>
      </c>
      <c r="F1222" s="1">
        <v>42455</v>
      </c>
      <c r="G1222" t="s">
        <v>9</v>
      </c>
      <c r="H1222" t="s">
        <v>19</v>
      </c>
      <c r="I1222">
        <v>2</v>
      </c>
      <c r="J1222" s="2">
        <v>42438.347581018519</v>
      </c>
    </row>
    <row r="1223" spans="1:10" x14ac:dyDescent="0.25">
      <c r="A1223" t="s">
        <v>718</v>
      </c>
      <c r="B1223">
        <v>1</v>
      </c>
      <c r="C1223">
        <v>50338</v>
      </c>
      <c r="D1223" t="s">
        <v>2917</v>
      </c>
      <c r="E1223" s="1">
        <v>42485</v>
      </c>
      <c r="F1223" s="1">
        <v>42487</v>
      </c>
      <c r="G1223" t="s">
        <v>9</v>
      </c>
      <c r="H1223" t="s">
        <v>15</v>
      </c>
      <c r="I1223">
        <v>2</v>
      </c>
      <c r="J1223" s="2">
        <v>42439.638483796298</v>
      </c>
    </row>
    <row r="1224" spans="1:10" x14ac:dyDescent="0.25">
      <c r="A1224" t="s">
        <v>722</v>
      </c>
      <c r="B1224">
        <v>2</v>
      </c>
      <c r="C1224">
        <v>50338</v>
      </c>
      <c r="D1224" t="s">
        <v>2917</v>
      </c>
      <c r="E1224" s="1">
        <v>42464</v>
      </c>
      <c r="F1224" s="1">
        <v>42468</v>
      </c>
      <c r="G1224" t="s">
        <v>9</v>
      </c>
      <c r="H1224" t="s">
        <v>23</v>
      </c>
      <c r="I1224">
        <v>4</v>
      </c>
      <c r="J1224" s="2">
        <v>42439.847592592596</v>
      </c>
    </row>
    <row r="1225" spans="1:10" x14ac:dyDescent="0.25">
      <c r="A1225" t="s">
        <v>744</v>
      </c>
      <c r="B1225">
        <v>2</v>
      </c>
      <c r="C1225">
        <v>50338</v>
      </c>
      <c r="D1225" t="s">
        <v>2917</v>
      </c>
      <c r="E1225" s="1">
        <v>42444</v>
      </c>
      <c r="F1225" s="1">
        <v>42447</v>
      </c>
      <c r="G1225" t="s">
        <v>9</v>
      </c>
      <c r="H1225" t="s">
        <v>23</v>
      </c>
      <c r="I1225">
        <v>3</v>
      </c>
      <c r="J1225" s="2">
        <v>42443.505393518521</v>
      </c>
    </row>
    <row r="1226" spans="1:10" x14ac:dyDescent="0.25">
      <c r="A1226" t="s">
        <v>765</v>
      </c>
      <c r="B1226">
        <v>2</v>
      </c>
      <c r="C1226">
        <v>50338</v>
      </c>
      <c r="D1226" t="s">
        <v>2917</v>
      </c>
      <c r="E1226" s="1">
        <v>42451</v>
      </c>
      <c r="F1226" s="1">
        <v>42452</v>
      </c>
      <c r="G1226" t="s">
        <v>9</v>
      </c>
      <c r="H1226" t="s">
        <v>23</v>
      </c>
      <c r="I1226">
        <v>1</v>
      </c>
      <c r="J1226" s="2">
        <v>42444.910150462965</v>
      </c>
    </row>
    <row r="1227" spans="1:10" x14ac:dyDescent="0.25">
      <c r="A1227" t="s">
        <v>850</v>
      </c>
      <c r="B1227">
        <v>2</v>
      </c>
      <c r="C1227">
        <v>50338</v>
      </c>
      <c r="D1227" t="s">
        <v>2917</v>
      </c>
      <c r="E1227" s="1">
        <v>42511</v>
      </c>
      <c r="F1227" s="1">
        <v>42517</v>
      </c>
      <c r="G1227" t="s">
        <v>9</v>
      </c>
      <c r="H1227" t="s">
        <v>23</v>
      </c>
      <c r="I1227">
        <v>6</v>
      </c>
      <c r="J1227" s="2">
        <v>42458.822048611109</v>
      </c>
    </row>
    <row r="1228" spans="1:10" x14ac:dyDescent="0.25">
      <c r="A1228" t="s">
        <v>861</v>
      </c>
      <c r="B1228">
        <v>2</v>
      </c>
      <c r="C1228">
        <v>50338</v>
      </c>
      <c r="D1228" t="s">
        <v>2917</v>
      </c>
      <c r="E1228" s="1">
        <v>42488</v>
      </c>
      <c r="F1228" s="1">
        <v>42492</v>
      </c>
      <c r="G1228" t="s">
        <v>9</v>
      </c>
      <c r="H1228" t="s">
        <v>21</v>
      </c>
      <c r="I1228">
        <v>4</v>
      </c>
      <c r="J1228" s="2">
        <v>42459.534155092595</v>
      </c>
    </row>
    <row r="1229" spans="1:10" x14ac:dyDescent="0.25">
      <c r="A1229" t="s">
        <v>968</v>
      </c>
      <c r="B1229">
        <v>2</v>
      </c>
      <c r="C1229">
        <v>50338</v>
      </c>
      <c r="D1229" t="s">
        <v>2917</v>
      </c>
      <c r="E1229" s="1">
        <v>42474</v>
      </c>
      <c r="F1229" s="1">
        <v>42477</v>
      </c>
      <c r="G1229" t="s">
        <v>9</v>
      </c>
      <c r="H1229" t="s">
        <v>23</v>
      </c>
      <c r="I1229">
        <v>3</v>
      </c>
      <c r="J1229" s="2">
        <v>42470.84784722222</v>
      </c>
    </row>
    <row r="1230" spans="1:10" x14ac:dyDescent="0.25">
      <c r="A1230" t="s">
        <v>1007</v>
      </c>
      <c r="B1230">
        <v>2</v>
      </c>
      <c r="C1230">
        <v>50338</v>
      </c>
      <c r="D1230" t="s">
        <v>2917</v>
      </c>
      <c r="E1230" s="1">
        <v>42506</v>
      </c>
      <c r="F1230" s="1">
        <v>42508</v>
      </c>
      <c r="G1230" t="s">
        <v>9</v>
      </c>
      <c r="H1230" t="s">
        <v>23</v>
      </c>
      <c r="I1230">
        <v>2</v>
      </c>
      <c r="J1230" s="2">
        <v>42474.297303240739</v>
      </c>
    </row>
    <row r="1231" spans="1:10" x14ac:dyDescent="0.25">
      <c r="A1231" t="s">
        <v>1028</v>
      </c>
      <c r="B1231">
        <v>2</v>
      </c>
      <c r="C1231">
        <v>50338</v>
      </c>
      <c r="D1231" t="s">
        <v>2917</v>
      </c>
      <c r="E1231" s="1">
        <v>42508</v>
      </c>
      <c r="F1231" s="1">
        <v>42511</v>
      </c>
      <c r="G1231" t="s">
        <v>9</v>
      </c>
      <c r="H1231" t="s">
        <v>23</v>
      </c>
      <c r="I1231">
        <v>3</v>
      </c>
      <c r="J1231" s="2">
        <v>42475.630208333336</v>
      </c>
    </row>
    <row r="1232" spans="1:10" x14ac:dyDescent="0.25">
      <c r="A1232" t="s">
        <v>1065</v>
      </c>
      <c r="B1232">
        <v>2</v>
      </c>
      <c r="C1232">
        <v>50338</v>
      </c>
      <c r="D1232" t="s">
        <v>2917</v>
      </c>
      <c r="E1232" s="1">
        <v>42481</v>
      </c>
      <c r="F1232" s="1">
        <v>42482</v>
      </c>
      <c r="G1232" t="s">
        <v>9</v>
      </c>
      <c r="H1232" t="s">
        <v>23</v>
      </c>
      <c r="I1232">
        <v>1</v>
      </c>
      <c r="J1232" s="2">
        <v>42478.868530092594</v>
      </c>
    </row>
    <row r="1233" spans="1:10" x14ac:dyDescent="0.25">
      <c r="A1233" t="s">
        <v>1075</v>
      </c>
      <c r="B1233">
        <v>2</v>
      </c>
      <c r="C1233">
        <v>50338</v>
      </c>
      <c r="D1233" t="s">
        <v>2917</v>
      </c>
      <c r="E1233" s="1">
        <v>42487</v>
      </c>
      <c r="F1233" s="1">
        <v>42488</v>
      </c>
      <c r="G1233" t="s">
        <v>9</v>
      </c>
      <c r="H1233" t="s">
        <v>23</v>
      </c>
      <c r="I1233">
        <v>1</v>
      </c>
      <c r="J1233" s="2">
        <v>42479.65320601852</v>
      </c>
    </row>
    <row r="1234" spans="1:10" x14ac:dyDescent="0.25">
      <c r="A1234" t="s">
        <v>697</v>
      </c>
      <c r="B1234">
        <v>2</v>
      </c>
      <c r="C1234">
        <v>50338</v>
      </c>
      <c r="D1234" t="s">
        <v>2917</v>
      </c>
      <c r="E1234" s="1">
        <v>42440</v>
      </c>
      <c r="F1234" s="1">
        <v>42442</v>
      </c>
      <c r="G1234" t="s">
        <v>9</v>
      </c>
      <c r="H1234" t="s">
        <v>23</v>
      </c>
      <c r="I1234">
        <v>2</v>
      </c>
      <c r="J1234" s="2">
        <v>42728.520254629628</v>
      </c>
    </row>
    <row r="1235" spans="1:10" x14ac:dyDescent="0.25">
      <c r="A1235" t="s">
        <v>77</v>
      </c>
      <c r="B1235">
        <v>2</v>
      </c>
      <c r="C1235">
        <v>50334</v>
      </c>
      <c r="D1235" t="s">
        <v>2916</v>
      </c>
      <c r="E1235" s="1">
        <v>42481</v>
      </c>
      <c r="F1235" s="1">
        <v>42491</v>
      </c>
      <c r="G1235" t="s">
        <v>9</v>
      </c>
      <c r="H1235" t="s">
        <v>21</v>
      </c>
      <c r="I1235">
        <v>10</v>
      </c>
      <c r="J1235" s="2">
        <v>42380.721516203703</v>
      </c>
    </row>
    <row r="1236" spans="1:10" x14ac:dyDescent="0.25">
      <c r="A1236" t="s">
        <v>384</v>
      </c>
      <c r="B1236">
        <v>2</v>
      </c>
      <c r="C1236">
        <v>50334</v>
      </c>
      <c r="D1236" t="s">
        <v>2916</v>
      </c>
      <c r="E1236" s="1">
        <v>42453</v>
      </c>
      <c r="F1236" s="1">
        <v>42458</v>
      </c>
      <c r="G1236" t="s">
        <v>9</v>
      </c>
      <c r="H1236" t="s">
        <v>23</v>
      </c>
      <c r="I1236">
        <v>5</v>
      </c>
      <c r="J1236" s="2">
        <v>42408.001250000001</v>
      </c>
    </row>
    <row r="1237" spans="1:10" x14ac:dyDescent="0.25">
      <c r="A1237" t="s">
        <v>406</v>
      </c>
      <c r="B1237">
        <v>1</v>
      </c>
      <c r="C1237">
        <v>50334</v>
      </c>
      <c r="D1237" t="s">
        <v>2916</v>
      </c>
      <c r="E1237" s="1">
        <v>42409</v>
      </c>
      <c r="F1237" s="1">
        <v>42414</v>
      </c>
      <c r="G1237" t="s">
        <v>9</v>
      </c>
      <c r="H1237" t="s">
        <v>21</v>
      </c>
      <c r="I1237">
        <v>5</v>
      </c>
      <c r="J1237" s="2">
        <v>42410.35491898148</v>
      </c>
    </row>
    <row r="1238" spans="1:10" x14ac:dyDescent="0.25">
      <c r="A1238" t="s">
        <v>431</v>
      </c>
      <c r="B1238">
        <v>1</v>
      </c>
      <c r="C1238">
        <v>50334</v>
      </c>
      <c r="D1238" t="s">
        <v>2916</v>
      </c>
      <c r="E1238" s="1">
        <v>42414</v>
      </c>
      <c r="F1238" s="1">
        <v>42426</v>
      </c>
      <c r="G1238" t="s">
        <v>9</v>
      </c>
      <c r="H1238" t="s">
        <v>23</v>
      </c>
      <c r="I1238">
        <v>12</v>
      </c>
      <c r="J1238" s="2">
        <v>42413.604270833333</v>
      </c>
    </row>
    <row r="1239" spans="1:10" x14ac:dyDescent="0.25">
      <c r="A1239" t="s">
        <v>435</v>
      </c>
      <c r="B1239">
        <v>2</v>
      </c>
      <c r="C1239">
        <v>50334</v>
      </c>
      <c r="D1239" t="s">
        <v>2916</v>
      </c>
      <c r="E1239" s="1">
        <v>42448</v>
      </c>
      <c r="F1239" s="1">
        <v>42452</v>
      </c>
      <c r="G1239" t="s">
        <v>9</v>
      </c>
      <c r="H1239" t="s">
        <v>23</v>
      </c>
      <c r="I1239">
        <v>4</v>
      </c>
      <c r="J1239" s="2">
        <v>42413.826342592591</v>
      </c>
    </row>
    <row r="1240" spans="1:10" x14ac:dyDescent="0.25">
      <c r="A1240" t="s">
        <v>530</v>
      </c>
      <c r="B1240">
        <v>2</v>
      </c>
      <c r="C1240">
        <v>50334</v>
      </c>
      <c r="D1240" t="s">
        <v>2916</v>
      </c>
      <c r="E1240" s="1">
        <v>42429</v>
      </c>
      <c r="F1240" s="1">
        <v>42431</v>
      </c>
      <c r="G1240" t="s">
        <v>9</v>
      </c>
      <c r="H1240" t="s">
        <v>23</v>
      </c>
      <c r="I1240">
        <v>2</v>
      </c>
      <c r="J1240" s="2">
        <v>42424.893368055556</v>
      </c>
    </row>
    <row r="1241" spans="1:10" x14ac:dyDescent="0.25">
      <c r="A1241" t="s">
        <v>532</v>
      </c>
      <c r="B1241">
        <v>2</v>
      </c>
      <c r="C1241">
        <v>50334</v>
      </c>
      <c r="D1241" t="s">
        <v>2916</v>
      </c>
      <c r="E1241" s="1">
        <v>42426</v>
      </c>
      <c r="F1241" s="1">
        <v>42428</v>
      </c>
      <c r="G1241" t="s">
        <v>9</v>
      </c>
      <c r="H1241" t="s">
        <v>23</v>
      </c>
      <c r="I1241">
        <v>2</v>
      </c>
      <c r="J1241" s="2">
        <v>42425.09684027778</v>
      </c>
    </row>
    <row r="1242" spans="1:10" x14ac:dyDescent="0.25">
      <c r="A1242" t="s">
        <v>535</v>
      </c>
      <c r="B1242">
        <v>2</v>
      </c>
      <c r="C1242">
        <v>50334</v>
      </c>
      <c r="D1242" t="s">
        <v>2916</v>
      </c>
      <c r="E1242" s="1">
        <v>42436</v>
      </c>
      <c r="F1242" s="1">
        <v>42441</v>
      </c>
      <c r="G1242" t="s">
        <v>9</v>
      </c>
      <c r="H1242" t="s">
        <v>23</v>
      </c>
      <c r="I1242">
        <v>5</v>
      </c>
      <c r="J1242" s="2">
        <v>42425.412812499999</v>
      </c>
    </row>
    <row r="1243" spans="1:10" x14ac:dyDescent="0.25">
      <c r="A1243" t="s">
        <v>567</v>
      </c>
      <c r="B1243">
        <v>1</v>
      </c>
      <c r="C1243">
        <v>50334</v>
      </c>
      <c r="D1243" t="s">
        <v>2916</v>
      </c>
      <c r="E1243" s="1">
        <v>42441</v>
      </c>
      <c r="F1243" s="1">
        <v>42448</v>
      </c>
      <c r="G1243" t="s">
        <v>9</v>
      </c>
      <c r="H1243" t="s">
        <v>23</v>
      </c>
      <c r="I1243">
        <v>7</v>
      </c>
      <c r="J1243" s="2">
        <v>42428.511319444442</v>
      </c>
    </row>
    <row r="1244" spans="1:10" x14ac:dyDescent="0.25">
      <c r="A1244" t="s">
        <v>657</v>
      </c>
      <c r="B1244">
        <v>2</v>
      </c>
      <c r="C1244">
        <v>50334</v>
      </c>
      <c r="D1244" t="s">
        <v>2916</v>
      </c>
      <c r="E1244" s="1">
        <v>42471</v>
      </c>
      <c r="F1244" s="1">
        <v>42475</v>
      </c>
      <c r="G1244" t="s">
        <v>9</v>
      </c>
      <c r="H1244" t="s">
        <v>23</v>
      </c>
      <c r="I1244">
        <v>4</v>
      </c>
      <c r="J1244" s="2">
        <v>42434.801585648151</v>
      </c>
    </row>
    <row r="1245" spans="1:10" x14ac:dyDescent="0.25">
      <c r="A1245" t="s">
        <v>743</v>
      </c>
      <c r="B1245">
        <v>2</v>
      </c>
      <c r="C1245">
        <v>50334</v>
      </c>
      <c r="D1245" t="s">
        <v>2916</v>
      </c>
      <c r="E1245" s="1">
        <v>42464</v>
      </c>
      <c r="F1245" s="1">
        <v>42466</v>
      </c>
      <c r="G1245" t="s">
        <v>9</v>
      </c>
      <c r="H1245" t="s">
        <v>23</v>
      </c>
      <c r="I1245">
        <v>2</v>
      </c>
      <c r="J1245" s="2">
        <v>42443.389560185184</v>
      </c>
    </row>
    <row r="1246" spans="1:10" x14ac:dyDescent="0.25">
      <c r="A1246" t="s">
        <v>810</v>
      </c>
      <c r="B1246">
        <v>2</v>
      </c>
      <c r="C1246">
        <v>50334</v>
      </c>
      <c r="D1246" t="s">
        <v>2916</v>
      </c>
      <c r="E1246" s="1">
        <v>42466</v>
      </c>
      <c r="F1246" s="1">
        <v>42468</v>
      </c>
      <c r="G1246" t="s">
        <v>9</v>
      </c>
      <c r="H1246" t="s">
        <v>23</v>
      </c>
      <c r="I1246">
        <v>2</v>
      </c>
      <c r="J1246" s="2">
        <v>42450.913865740738</v>
      </c>
    </row>
    <row r="1247" spans="1:10" x14ac:dyDescent="0.25">
      <c r="A1247" t="s">
        <v>817</v>
      </c>
      <c r="B1247">
        <v>2</v>
      </c>
      <c r="C1247">
        <v>50334</v>
      </c>
      <c r="D1247" t="s">
        <v>2916</v>
      </c>
      <c r="E1247" s="1">
        <v>42452</v>
      </c>
      <c r="F1247" s="1">
        <v>42453</v>
      </c>
      <c r="G1247" t="s">
        <v>9</v>
      </c>
      <c r="H1247" t="s">
        <v>23</v>
      </c>
      <c r="I1247">
        <v>1</v>
      </c>
      <c r="J1247" s="2">
        <v>42452.744398148148</v>
      </c>
    </row>
    <row r="1248" spans="1:10" x14ac:dyDescent="0.25">
      <c r="A1248" t="s">
        <v>833</v>
      </c>
      <c r="B1248">
        <v>2</v>
      </c>
      <c r="C1248">
        <v>50334</v>
      </c>
      <c r="D1248" t="s">
        <v>2916</v>
      </c>
      <c r="E1248" s="1">
        <v>42492</v>
      </c>
      <c r="F1248" s="1">
        <v>42496</v>
      </c>
      <c r="G1248" t="s">
        <v>9</v>
      </c>
      <c r="H1248" t="s">
        <v>23</v>
      </c>
      <c r="I1248">
        <v>4</v>
      </c>
      <c r="J1248" s="2">
        <v>42455.397268518522</v>
      </c>
    </row>
    <row r="1249" spans="1:10" x14ac:dyDescent="0.25">
      <c r="A1249" t="s">
        <v>838</v>
      </c>
      <c r="B1249">
        <v>2</v>
      </c>
      <c r="C1249">
        <v>50334</v>
      </c>
      <c r="D1249" t="s">
        <v>2916</v>
      </c>
      <c r="E1249" s="1">
        <v>42458</v>
      </c>
      <c r="F1249" s="1">
        <v>42461</v>
      </c>
      <c r="G1249" t="s">
        <v>9</v>
      </c>
      <c r="H1249" t="s">
        <v>23</v>
      </c>
      <c r="I1249">
        <v>3</v>
      </c>
      <c r="J1249" s="2">
        <v>42456.591782407406</v>
      </c>
    </row>
    <row r="1250" spans="1:10" x14ac:dyDescent="0.25">
      <c r="A1250" t="s">
        <v>853</v>
      </c>
      <c r="B1250">
        <v>2</v>
      </c>
      <c r="C1250">
        <v>50334</v>
      </c>
      <c r="D1250" t="s">
        <v>2916</v>
      </c>
      <c r="E1250" s="1">
        <v>42478</v>
      </c>
      <c r="F1250" s="1">
        <v>42480</v>
      </c>
      <c r="G1250" t="s">
        <v>9</v>
      </c>
      <c r="H1250" t="s">
        <v>23</v>
      </c>
      <c r="I1250">
        <v>2</v>
      </c>
      <c r="J1250" s="2">
        <v>42459.332800925928</v>
      </c>
    </row>
    <row r="1251" spans="1:10" x14ac:dyDescent="0.25">
      <c r="A1251" t="s">
        <v>876</v>
      </c>
      <c r="B1251">
        <v>2</v>
      </c>
      <c r="C1251">
        <v>50334</v>
      </c>
      <c r="D1251" t="s">
        <v>2916</v>
      </c>
      <c r="E1251" s="1">
        <v>42461</v>
      </c>
      <c r="F1251" s="1">
        <v>42462</v>
      </c>
      <c r="G1251" t="s">
        <v>9</v>
      </c>
      <c r="H1251" t="s">
        <v>19</v>
      </c>
      <c r="I1251">
        <v>1</v>
      </c>
      <c r="J1251" s="2">
        <v>42460.820868055554</v>
      </c>
    </row>
    <row r="1252" spans="1:10" x14ac:dyDescent="0.25">
      <c r="A1252" t="s">
        <v>924</v>
      </c>
      <c r="B1252">
        <v>2</v>
      </c>
      <c r="C1252">
        <v>50334</v>
      </c>
      <c r="D1252" t="s">
        <v>2916</v>
      </c>
      <c r="E1252" s="1">
        <v>42468</v>
      </c>
      <c r="F1252" s="1">
        <v>42471</v>
      </c>
      <c r="G1252" t="s">
        <v>9</v>
      </c>
      <c r="H1252" t="s">
        <v>21</v>
      </c>
      <c r="I1252">
        <v>3</v>
      </c>
      <c r="J1252" s="2">
        <v>42467.398136574076</v>
      </c>
    </row>
    <row r="1253" spans="1:10" x14ac:dyDescent="0.25">
      <c r="A1253" t="s">
        <v>939</v>
      </c>
      <c r="B1253">
        <v>1</v>
      </c>
      <c r="C1253">
        <v>50334</v>
      </c>
      <c r="D1253" t="s">
        <v>2916</v>
      </c>
      <c r="E1253" s="1">
        <v>42476</v>
      </c>
      <c r="F1253" s="1">
        <v>42478</v>
      </c>
      <c r="G1253" t="s">
        <v>9</v>
      </c>
      <c r="H1253" t="s">
        <v>21</v>
      </c>
      <c r="I1253">
        <v>2</v>
      </c>
      <c r="J1253" s="2">
        <v>42468.409305555557</v>
      </c>
    </row>
    <row r="1254" spans="1:10" x14ac:dyDescent="0.25">
      <c r="A1254" t="s">
        <v>1018</v>
      </c>
      <c r="B1254">
        <v>2</v>
      </c>
      <c r="C1254">
        <v>50334</v>
      </c>
      <c r="D1254" t="s">
        <v>2916</v>
      </c>
      <c r="E1254" s="1">
        <v>42475</v>
      </c>
      <c r="F1254" s="1">
        <v>42476</v>
      </c>
      <c r="G1254" t="s">
        <v>9</v>
      </c>
      <c r="H1254" t="s">
        <v>19</v>
      </c>
      <c r="I1254">
        <v>1</v>
      </c>
      <c r="J1254" s="2">
        <v>42474.761689814812</v>
      </c>
    </row>
    <row r="1255" spans="1:10" x14ac:dyDescent="0.25">
      <c r="A1255" t="s">
        <v>1022</v>
      </c>
      <c r="B1255">
        <v>2</v>
      </c>
      <c r="C1255">
        <v>50334</v>
      </c>
      <c r="D1255" t="s">
        <v>2916</v>
      </c>
      <c r="E1255" s="1">
        <v>42499</v>
      </c>
      <c r="F1255" s="1">
        <v>42506</v>
      </c>
      <c r="G1255" t="s">
        <v>9</v>
      </c>
      <c r="H1255" t="s">
        <v>19</v>
      </c>
      <c r="I1255">
        <v>7</v>
      </c>
      <c r="J1255" s="2">
        <v>42475.315567129626</v>
      </c>
    </row>
    <row r="1256" spans="1:10" x14ac:dyDescent="0.25">
      <c r="A1256" t="s">
        <v>1034</v>
      </c>
      <c r="B1256">
        <v>2</v>
      </c>
      <c r="C1256">
        <v>50334</v>
      </c>
      <c r="D1256" t="s">
        <v>2916</v>
      </c>
      <c r="E1256" s="1">
        <v>42516</v>
      </c>
      <c r="F1256" s="1">
        <v>42520</v>
      </c>
      <c r="G1256" t="s">
        <v>9</v>
      </c>
      <c r="H1256" t="s">
        <v>19</v>
      </c>
      <c r="I1256">
        <v>4</v>
      </c>
      <c r="J1256" s="2">
        <v>42476.409710648149</v>
      </c>
    </row>
    <row r="1257" spans="1:10" x14ac:dyDescent="0.25">
      <c r="A1257" t="s">
        <v>1150</v>
      </c>
      <c r="B1257">
        <v>2</v>
      </c>
      <c r="C1257">
        <v>50334</v>
      </c>
      <c r="D1257" t="s">
        <v>2916</v>
      </c>
      <c r="E1257" s="1">
        <v>42496</v>
      </c>
      <c r="F1257" s="1">
        <v>42498</v>
      </c>
      <c r="G1257" t="s">
        <v>9</v>
      </c>
      <c r="H1257" t="s">
        <v>23</v>
      </c>
      <c r="I1257">
        <v>2</v>
      </c>
      <c r="J1257" s="2">
        <v>42487.891793981478</v>
      </c>
    </row>
    <row r="1258" spans="1:10" x14ac:dyDescent="0.25">
      <c r="A1258" t="s">
        <v>1156</v>
      </c>
      <c r="B1258">
        <v>1</v>
      </c>
      <c r="C1258">
        <v>50334</v>
      </c>
      <c r="D1258" t="s">
        <v>2916</v>
      </c>
      <c r="E1258" s="1">
        <v>42508</v>
      </c>
      <c r="F1258" s="1">
        <v>42511</v>
      </c>
      <c r="G1258" t="s">
        <v>9</v>
      </c>
      <c r="H1258" t="s">
        <v>23</v>
      </c>
      <c r="I1258">
        <v>3</v>
      </c>
      <c r="J1258" s="2">
        <v>42488.523078703707</v>
      </c>
    </row>
    <row r="1259" spans="1:10" x14ac:dyDescent="0.25">
      <c r="A1259" t="s">
        <v>1219</v>
      </c>
      <c r="B1259">
        <v>2</v>
      </c>
      <c r="C1259">
        <v>50334</v>
      </c>
      <c r="D1259" t="s">
        <v>2916</v>
      </c>
      <c r="E1259" s="1">
        <v>42507</v>
      </c>
      <c r="F1259" s="1">
        <v>42508</v>
      </c>
      <c r="G1259" t="s">
        <v>9</v>
      </c>
      <c r="H1259" t="s">
        <v>23</v>
      </c>
      <c r="I1259">
        <v>1</v>
      </c>
      <c r="J1259" s="2">
        <v>42496.838159722225</v>
      </c>
    </row>
    <row r="1260" spans="1:10" x14ac:dyDescent="0.25">
      <c r="A1260" t="s">
        <v>1223</v>
      </c>
      <c r="B1260">
        <v>2</v>
      </c>
      <c r="C1260">
        <v>50334</v>
      </c>
      <c r="D1260" t="s">
        <v>2916</v>
      </c>
      <c r="E1260" s="1">
        <v>42511</v>
      </c>
      <c r="F1260" s="1">
        <v>42514</v>
      </c>
      <c r="G1260" t="s">
        <v>9</v>
      </c>
      <c r="H1260" t="s">
        <v>19</v>
      </c>
      <c r="I1260">
        <v>3</v>
      </c>
      <c r="J1260" s="2">
        <v>42498.293067129627</v>
      </c>
    </row>
    <row r="1261" spans="1:10" x14ac:dyDescent="0.25">
      <c r="A1261" t="s">
        <v>1281</v>
      </c>
      <c r="B1261">
        <v>1</v>
      </c>
      <c r="C1261">
        <v>50334</v>
      </c>
      <c r="D1261" t="s">
        <v>2916</v>
      </c>
      <c r="E1261" s="1">
        <v>42506</v>
      </c>
      <c r="F1261" s="1">
        <v>42507</v>
      </c>
      <c r="G1261" t="s">
        <v>9</v>
      </c>
      <c r="H1261" t="s">
        <v>21</v>
      </c>
      <c r="I1261">
        <v>1</v>
      </c>
      <c r="J1261" s="2">
        <v>42506.448969907404</v>
      </c>
    </row>
    <row r="1262" spans="1:10" x14ac:dyDescent="0.25">
      <c r="A1262" t="s">
        <v>1316</v>
      </c>
      <c r="B1262">
        <v>1</v>
      </c>
      <c r="C1262">
        <v>50334</v>
      </c>
      <c r="D1262" t="s">
        <v>2916</v>
      </c>
      <c r="E1262" s="1">
        <v>42514</v>
      </c>
      <c r="F1262" s="1">
        <v>42515</v>
      </c>
      <c r="G1262" t="s">
        <v>9</v>
      </c>
      <c r="H1262" t="s">
        <v>19</v>
      </c>
      <c r="I1262">
        <v>1</v>
      </c>
      <c r="J1262" s="2">
        <v>42509.780844907407</v>
      </c>
    </row>
    <row r="1263" spans="1:10" x14ac:dyDescent="0.25">
      <c r="A1263" t="s">
        <v>1343</v>
      </c>
      <c r="B1263">
        <v>2</v>
      </c>
      <c r="C1263">
        <v>50334</v>
      </c>
      <c r="D1263" t="s">
        <v>2916</v>
      </c>
      <c r="E1263" s="1">
        <v>42515</v>
      </c>
      <c r="F1263" s="1">
        <v>42516</v>
      </c>
      <c r="G1263" t="s">
        <v>9</v>
      </c>
      <c r="H1263" t="s">
        <v>23</v>
      </c>
      <c r="I1263">
        <v>1</v>
      </c>
      <c r="J1263" s="2">
        <v>42513.58053240741</v>
      </c>
    </row>
    <row r="1264" spans="1:10" x14ac:dyDescent="0.25">
      <c r="A1264" t="s">
        <v>77</v>
      </c>
      <c r="B1264">
        <v>2</v>
      </c>
      <c r="C1264">
        <v>50302</v>
      </c>
      <c r="D1264" t="s">
        <v>2911</v>
      </c>
      <c r="E1264" s="1">
        <v>42481</v>
      </c>
      <c r="F1264" s="1">
        <v>42491</v>
      </c>
      <c r="G1264" t="s">
        <v>9</v>
      </c>
      <c r="H1264" t="s">
        <v>21</v>
      </c>
      <c r="I1264">
        <v>10</v>
      </c>
      <c r="J1264" s="2">
        <v>42380.721921296295</v>
      </c>
    </row>
    <row r="1265" spans="1:10" x14ac:dyDescent="0.25">
      <c r="A1265" t="s">
        <v>335</v>
      </c>
      <c r="B1265">
        <v>1</v>
      </c>
      <c r="C1265">
        <v>50302</v>
      </c>
      <c r="D1265" t="s">
        <v>2911</v>
      </c>
      <c r="E1265" s="1">
        <v>42386</v>
      </c>
      <c r="F1265" s="1">
        <v>42394</v>
      </c>
      <c r="G1265" t="s">
        <v>9</v>
      </c>
      <c r="H1265" t="s">
        <v>21</v>
      </c>
      <c r="I1265">
        <v>8</v>
      </c>
      <c r="J1265" s="2">
        <v>42371.710092592592</v>
      </c>
    </row>
    <row r="1266" spans="1:10" x14ac:dyDescent="0.25">
      <c r="A1266" t="s">
        <v>383</v>
      </c>
      <c r="B1266">
        <v>2</v>
      </c>
      <c r="C1266">
        <v>50302</v>
      </c>
      <c r="D1266" t="s">
        <v>2911</v>
      </c>
      <c r="E1266" s="1">
        <v>42410</v>
      </c>
      <c r="F1266" s="1">
        <v>42414</v>
      </c>
      <c r="G1266" t="s">
        <v>9</v>
      </c>
      <c r="H1266" t="s">
        <v>23</v>
      </c>
      <c r="I1266">
        <v>4</v>
      </c>
      <c r="J1266" s="2">
        <v>42408.000937500001</v>
      </c>
    </row>
    <row r="1267" spans="1:10" x14ac:dyDescent="0.25">
      <c r="A1267" t="s">
        <v>425</v>
      </c>
      <c r="B1267">
        <v>2</v>
      </c>
      <c r="C1267">
        <v>50302</v>
      </c>
      <c r="D1267" t="s">
        <v>2911</v>
      </c>
      <c r="E1267" s="1">
        <v>42455</v>
      </c>
      <c r="F1267" s="1">
        <v>42459</v>
      </c>
      <c r="G1267" t="s">
        <v>9</v>
      </c>
      <c r="H1267" t="s">
        <v>19</v>
      </c>
      <c r="I1267">
        <v>4</v>
      </c>
      <c r="J1267" s="2">
        <v>42412.335185185184</v>
      </c>
    </row>
    <row r="1268" spans="1:10" x14ac:dyDescent="0.25">
      <c r="A1268" t="s">
        <v>488</v>
      </c>
      <c r="B1268">
        <v>1</v>
      </c>
      <c r="C1268">
        <v>50302</v>
      </c>
      <c r="D1268" t="s">
        <v>2911</v>
      </c>
      <c r="E1268" s="1">
        <v>42420</v>
      </c>
      <c r="F1268" s="1">
        <v>42423</v>
      </c>
      <c r="G1268" t="s">
        <v>9</v>
      </c>
      <c r="H1268" t="s">
        <v>21</v>
      </c>
      <c r="I1268">
        <v>3</v>
      </c>
      <c r="J1268" s="2">
        <v>42419.747048611112</v>
      </c>
    </row>
    <row r="1269" spans="1:10" x14ac:dyDescent="0.25">
      <c r="A1269" t="s">
        <v>496</v>
      </c>
      <c r="B1269">
        <v>2</v>
      </c>
      <c r="C1269">
        <v>50302</v>
      </c>
      <c r="D1269" t="s">
        <v>2911</v>
      </c>
      <c r="E1269" s="1">
        <v>42450</v>
      </c>
      <c r="F1269" s="1">
        <v>42454</v>
      </c>
      <c r="G1269" t="s">
        <v>9</v>
      </c>
      <c r="H1269" t="s">
        <v>19</v>
      </c>
      <c r="I1269">
        <v>4</v>
      </c>
      <c r="J1269" s="2">
        <v>42421.483668981484</v>
      </c>
    </row>
    <row r="1270" spans="1:10" x14ac:dyDescent="0.25">
      <c r="A1270" t="s">
        <v>504</v>
      </c>
      <c r="B1270">
        <v>1</v>
      </c>
      <c r="C1270">
        <v>50302</v>
      </c>
      <c r="D1270" t="s">
        <v>2911</v>
      </c>
      <c r="E1270" s="1">
        <v>42442</v>
      </c>
      <c r="F1270" s="1">
        <v>42445</v>
      </c>
      <c r="G1270" t="s">
        <v>9</v>
      </c>
      <c r="H1270" t="s">
        <v>21</v>
      </c>
      <c r="I1270">
        <v>3</v>
      </c>
      <c r="J1270" s="2">
        <v>42422.603159722225</v>
      </c>
    </row>
    <row r="1271" spans="1:10" x14ac:dyDescent="0.25">
      <c r="A1271" t="s">
        <v>554</v>
      </c>
      <c r="B1271">
        <v>2</v>
      </c>
      <c r="C1271">
        <v>50302</v>
      </c>
      <c r="D1271" t="s">
        <v>2911</v>
      </c>
      <c r="E1271" s="1">
        <v>42446</v>
      </c>
      <c r="F1271" s="1">
        <v>42450</v>
      </c>
      <c r="G1271" t="s">
        <v>9</v>
      </c>
      <c r="H1271" t="s">
        <v>23</v>
      </c>
      <c r="I1271">
        <v>4</v>
      </c>
      <c r="J1271" s="2">
        <v>42426.659201388888</v>
      </c>
    </row>
    <row r="1272" spans="1:10" x14ac:dyDescent="0.25">
      <c r="A1272" t="s">
        <v>570</v>
      </c>
      <c r="B1272">
        <v>2</v>
      </c>
      <c r="C1272">
        <v>50302</v>
      </c>
      <c r="D1272" t="s">
        <v>2911</v>
      </c>
      <c r="E1272" s="1">
        <v>42438</v>
      </c>
      <c r="F1272" s="1">
        <v>42440</v>
      </c>
      <c r="G1272" t="s">
        <v>9</v>
      </c>
      <c r="H1272" t="s">
        <v>23</v>
      </c>
      <c r="I1272">
        <v>2</v>
      </c>
      <c r="J1272" s="2">
        <v>42428.6169212963</v>
      </c>
    </row>
    <row r="1273" spans="1:10" x14ac:dyDescent="0.25">
      <c r="A1273" t="s">
        <v>596</v>
      </c>
      <c r="B1273">
        <v>2</v>
      </c>
      <c r="C1273">
        <v>50302</v>
      </c>
      <c r="D1273" t="s">
        <v>2911</v>
      </c>
      <c r="E1273" s="1">
        <v>42445</v>
      </c>
      <c r="F1273" s="1">
        <v>42446</v>
      </c>
      <c r="G1273" t="s">
        <v>9</v>
      </c>
      <c r="H1273" t="s">
        <v>23</v>
      </c>
      <c r="I1273">
        <v>1</v>
      </c>
      <c r="J1273" s="2">
        <v>42430.293530092589</v>
      </c>
    </row>
    <row r="1274" spans="1:10" x14ac:dyDescent="0.25">
      <c r="A1274" t="s">
        <v>628</v>
      </c>
      <c r="B1274">
        <v>2</v>
      </c>
      <c r="C1274">
        <v>50302</v>
      </c>
      <c r="D1274" t="s">
        <v>2911</v>
      </c>
      <c r="E1274" s="1">
        <v>42459</v>
      </c>
      <c r="F1274" s="1">
        <v>42462</v>
      </c>
      <c r="G1274" t="s">
        <v>9</v>
      </c>
      <c r="H1274" t="s">
        <v>19</v>
      </c>
      <c r="I1274">
        <v>3</v>
      </c>
      <c r="J1274" s="2">
        <v>42432.738009259258</v>
      </c>
    </row>
    <row r="1275" spans="1:10" x14ac:dyDescent="0.25">
      <c r="A1275" t="s">
        <v>646</v>
      </c>
      <c r="B1275">
        <v>2</v>
      </c>
      <c r="C1275">
        <v>50302</v>
      </c>
      <c r="D1275" t="s">
        <v>2911</v>
      </c>
      <c r="E1275" s="1">
        <v>42440</v>
      </c>
      <c r="F1275" s="1">
        <v>42442</v>
      </c>
      <c r="G1275" t="s">
        <v>9</v>
      </c>
      <c r="H1275" t="s">
        <v>23</v>
      </c>
      <c r="I1275">
        <v>2</v>
      </c>
      <c r="J1275" s="2">
        <v>42433.783530092594</v>
      </c>
    </row>
    <row r="1276" spans="1:10" x14ac:dyDescent="0.25">
      <c r="A1276" t="s">
        <v>703</v>
      </c>
      <c r="B1276">
        <v>1</v>
      </c>
      <c r="C1276">
        <v>50302</v>
      </c>
      <c r="D1276" t="s">
        <v>2911</v>
      </c>
      <c r="E1276" s="1">
        <v>42454</v>
      </c>
      <c r="F1276" s="1">
        <v>42455</v>
      </c>
      <c r="G1276" t="s">
        <v>9</v>
      </c>
      <c r="H1276" t="s">
        <v>23</v>
      </c>
      <c r="I1276">
        <v>1</v>
      </c>
      <c r="J1276" s="2">
        <v>42438.643449074072</v>
      </c>
    </row>
    <row r="1277" spans="1:10" x14ac:dyDescent="0.25">
      <c r="A1277" t="s">
        <v>713</v>
      </c>
      <c r="B1277">
        <v>2</v>
      </c>
      <c r="C1277">
        <v>50302</v>
      </c>
      <c r="D1277" t="s">
        <v>2911</v>
      </c>
      <c r="E1277" s="1">
        <v>42464</v>
      </c>
      <c r="F1277" s="1">
        <v>42468</v>
      </c>
      <c r="G1277" t="s">
        <v>9</v>
      </c>
      <c r="H1277" t="s">
        <v>23</v>
      </c>
      <c r="I1277">
        <v>4</v>
      </c>
      <c r="J1277" s="2">
        <v>42439.337175925924</v>
      </c>
    </row>
    <row r="1278" spans="1:10" x14ac:dyDescent="0.25">
      <c r="A1278" t="s">
        <v>840</v>
      </c>
      <c r="B1278">
        <v>1</v>
      </c>
      <c r="C1278">
        <v>50302</v>
      </c>
      <c r="D1278" t="s">
        <v>2911</v>
      </c>
      <c r="E1278" s="1">
        <v>42469</v>
      </c>
      <c r="F1278" s="1">
        <v>42473</v>
      </c>
      <c r="G1278" t="s">
        <v>9</v>
      </c>
      <c r="H1278" t="s">
        <v>21</v>
      </c>
      <c r="I1278">
        <v>4</v>
      </c>
      <c r="J1278" s="2">
        <v>42457.469097222223</v>
      </c>
    </row>
    <row r="1279" spans="1:10" x14ac:dyDescent="0.25">
      <c r="A1279" t="s">
        <v>848</v>
      </c>
      <c r="B1279">
        <v>2</v>
      </c>
      <c r="C1279">
        <v>50302</v>
      </c>
      <c r="D1279" t="s">
        <v>2911</v>
      </c>
      <c r="E1279" s="1">
        <v>42504</v>
      </c>
      <c r="F1279" s="1">
        <v>42507</v>
      </c>
      <c r="G1279" t="s">
        <v>9</v>
      </c>
      <c r="H1279" t="s">
        <v>23</v>
      </c>
      <c r="I1279">
        <v>3</v>
      </c>
      <c r="J1279" s="2">
        <v>42458.746238425927</v>
      </c>
    </row>
    <row r="1280" spans="1:10" x14ac:dyDescent="0.25">
      <c r="A1280" t="s">
        <v>886</v>
      </c>
      <c r="B1280">
        <v>2</v>
      </c>
      <c r="C1280">
        <v>50302</v>
      </c>
      <c r="D1280" t="s">
        <v>2911</v>
      </c>
      <c r="E1280" s="1">
        <v>42462</v>
      </c>
      <c r="F1280" s="1">
        <v>42464</v>
      </c>
      <c r="G1280" t="s">
        <v>9</v>
      </c>
      <c r="H1280" t="s">
        <v>23</v>
      </c>
      <c r="I1280">
        <v>2</v>
      </c>
      <c r="J1280" s="2">
        <v>42462.472951388889</v>
      </c>
    </row>
    <row r="1281" spans="1:10" x14ac:dyDescent="0.25">
      <c r="A1281" t="s">
        <v>896</v>
      </c>
      <c r="B1281">
        <v>2</v>
      </c>
      <c r="C1281">
        <v>50302</v>
      </c>
      <c r="D1281" t="s">
        <v>2911</v>
      </c>
      <c r="E1281" s="1">
        <v>42468</v>
      </c>
      <c r="F1281" s="1">
        <v>42469</v>
      </c>
      <c r="G1281" t="s">
        <v>9</v>
      </c>
      <c r="H1281" t="s">
        <v>23</v>
      </c>
      <c r="I1281">
        <v>1</v>
      </c>
      <c r="J1281" s="2">
        <v>42463.805567129632</v>
      </c>
    </row>
    <row r="1282" spans="1:10" x14ac:dyDescent="0.25">
      <c r="A1282" t="s">
        <v>903</v>
      </c>
      <c r="B1282">
        <v>2</v>
      </c>
      <c r="C1282">
        <v>50302</v>
      </c>
      <c r="D1282" t="s">
        <v>2911</v>
      </c>
      <c r="E1282" s="1">
        <v>42497</v>
      </c>
      <c r="F1282" s="1">
        <v>42498</v>
      </c>
      <c r="G1282" t="s">
        <v>9</v>
      </c>
      <c r="H1282" t="s">
        <v>19</v>
      </c>
      <c r="I1282">
        <v>1</v>
      </c>
      <c r="J1282" s="2">
        <v>42465.244849537034</v>
      </c>
    </row>
    <row r="1283" spans="1:10" x14ac:dyDescent="0.25">
      <c r="A1283" t="s">
        <v>944</v>
      </c>
      <c r="B1283">
        <v>2</v>
      </c>
      <c r="C1283">
        <v>50302</v>
      </c>
      <c r="D1283" t="s">
        <v>2911</v>
      </c>
      <c r="E1283" s="1">
        <v>42493</v>
      </c>
      <c r="F1283" s="1">
        <v>42497</v>
      </c>
      <c r="G1283" t="s">
        <v>9</v>
      </c>
      <c r="H1283" t="s">
        <v>23</v>
      </c>
      <c r="I1283">
        <v>4</v>
      </c>
      <c r="J1283" s="2">
        <v>42468.801793981482</v>
      </c>
    </row>
    <row r="1284" spans="1:10" x14ac:dyDescent="0.25">
      <c r="A1284" t="s">
        <v>958</v>
      </c>
      <c r="B1284">
        <v>2</v>
      </c>
      <c r="C1284">
        <v>50302</v>
      </c>
      <c r="D1284" t="s">
        <v>2911</v>
      </c>
      <c r="E1284" s="1">
        <v>42491</v>
      </c>
      <c r="F1284" s="1">
        <v>42493</v>
      </c>
      <c r="G1284" t="s">
        <v>9</v>
      </c>
      <c r="H1284" t="s">
        <v>23</v>
      </c>
      <c r="I1284">
        <v>2</v>
      </c>
      <c r="J1284" s="2">
        <v>42470.458518518521</v>
      </c>
    </row>
    <row r="1285" spans="1:10" x14ac:dyDescent="0.25">
      <c r="A1285" t="s">
        <v>1014</v>
      </c>
      <c r="B1285">
        <v>2</v>
      </c>
      <c r="C1285">
        <v>50302</v>
      </c>
      <c r="D1285" t="s">
        <v>2911</v>
      </c>
      <c r="E1285" s="1">
        <v>42499</v>
      </c>
      <c r="F1285" s="1">
        <v>42501</v>
      </c>
      <c r="G1285" t="s">
        <v>9</v>
      </c>
      <c r="H1285" t="s">
        <v>23</v>
      </c>
      <c r="I1285">
        <v>2</v>
      </c>
      <c r="J1285" s="2">
        <v>42474.565081018518</v>
      </c>
    </row>
    <row r="1286" spans="1:10" x14ac:dyDescent="0.25">
      <c r="A1286" t="s">
        <v>1034</v>
      </c>
      <c r="B1286">
        <v>2</v>
      </c>
      <c r="C1286">
        <v>50302</v>
      </c>
      <c r="D1286" t="s">
        <v>2911</v>
      </c>
      <c r="E1286" s="1">
        <v>42516</v>
      </c>
      <c r="F1286" s="1">
        <v>42520</v>
      </c>
      <c r="G1286" t="s">
        <v>9</v>
      </c>
      <c r="H1286" t="s">
        <v>19</v>
      </c>
      <c r="I1286">
        <v>4</v>
      </c>
      <c r="J1286" s="2">
        <v>42476.408831018518</v>
      </c>
    </row>
    <row r="1287" spans="1:10" x14ac:dyDescent="0.25">
      <c r="A1287" t="s">
        <v>1041</v>
      </c>
      <c r="B1287">
        <v>2</v>
      </c>
      <c r="C1287">
        <v>50302</v>
      </c>
      <c r="D1287" t="s">
        <v>2911</v>
      </c>
      <c r="E1287" s="1">
        <v>42479</v>
      </c>
      <c r="F1287" s="1">
        <v>42480</v>
      </c>
      <c r="G1287" t="s">
        <v>9</v>
      </c>
      <c r="H1287" t="s">
        <v>23</v>
      </c>
      <c r="I1287">
        <v>1</v>
      </c>
      <c r="J1287" s="2">
        <v>42476.878518518519</v>
      </c>
    </row>
    <row r="1288" spans="1:10" x14ac:dyDescent="0.25">
      <c r="A1288" t="s">
        <v>1250</v>
      </c>
      <c r="B1288">
        <v>2</v>
      </c>
      <c r="C1288">
        <v>50302</v>
      </c>
      <c r="D1288" t="s">
        <v>2911</v>
      </c>
      <c r="E1288" s="1">
        <v>42503</v>
      </c>
      <c r="F1288" s="1">
        <v>42504</v>
      </c>
      <c r="G1288" t="s">
        <v>9</v>
      </c>
      <c r="H1288" t="s">
        <v>19</v>
      </c>
      <c r="I1288">
        <v>1</v>
      </c>
      <c r="J1288" s="2">
        <v>42502.307789351849</v>
      </c>
    </row>
    <row r="1289" spans="1:10" x14ac:dyDescent="0.25">
      <c r="A1289" t="s">
        <v>1265</v>
      </c>
      <c r="B1289">
        <v>2</v>
      </c>
      <c r="C1289">
        <v>50302</v>
      </c>
      <c r="D1289" t="s">
        <v>2911</v>
      </c>
      <c r="E1289" s="1">
        <v>42507</v>
      </c>
      <c r="F1289" s="1">
        <v>42510</v>
      </c>
      <c r="G1289" t="s">
        <v>9</v>
      </c>
      <c r="H1289" t="s">
        <v>23</v>
      </c>
      <c r="I1289">
        <v>3</v>
      </c>
      <c r="J1289" s="2">
        <v>42503.922372685185</v>
      </c>
    </row>
    <row r="1290" spans="1:10" x14ac:dyDescent="0.25">
      <c r="A1290" t="s">
        <v>1300</v>
      </c>
      <c r="B1290">
        <v>1</v>
      </c>
      <c r="C1290">
        <v>50302</v>
      </c>
      <c r="D1290" t="s">
        <v>2911</v>
      </c>
      <c r="E1290" s="1">
        <v>42510</v>
      </c>
      <c r="F1290" s="1">
        <v>42512</v>
      </c>
      <c r="G1290" t="s">
        <v>9</v>
      </c>
      <c r="H1290" t="s">
        <v>19</v>
      </c>
      <c r="I1290">
        <v>2</v>
      </c>
      <c r="J1290" s="2">
        <v>42507.988912037035</v>
      </c>
    </row>
    <row r="1291" spans="1:10" x14ac:dyDescent="0.25">
      <c r="A1291" t="s">
        <v>1303</v>
      </c>
      <c r="B1291">
        <v>1</v>
      </c>
      <c r="C1291">
        <v>50302</v>
      </c>
      <c r="D1291" t="s">
        <v>2911</v>
      </c>
      <c r="E1291" s="1">
        <v>42513</v>
      </c>
      <c r="F1291" s="1">
        <v>42516</v>
      </c>
      <c r="G1291" t="s">
        <v>9</v>
      </c>
      <c r="H1291" t="s">
        <v>23</v>
      </c>
      <c r="I1291">
        <v>3</v>
      </c>
      <c r="J1291" s="2">
        <v>42508.402824074074</v>
      </c>
    </row>
    <row r="1292" spans="1:10" x14ac:dyDescent="0.25">
      <c r="A1292" t="s">
        <v>473</v>
      </c>
      <c r="B1292">
        <v>1</v>
      </c>
      <c r="C1292">
        <v>50302</v>
      </c>
      <c r="D1292" t="s">
        <v>2911</v>
      </c>
      <c r="E1292" s="1">
        <v>42425</v>
      </c>
      <c r="F1292" s="1">
        <v>42438</v>
      </c>
      <c r="G1292" t="s">
        <v>9</v>
      </c>
      <c r="H1292" t="s">
        <v>21</v>
      </c>
      <c r="I1292">
        <v>13</v>
      </c>
      <c r="J1292" s="2">
        <v>42675.671736111108</v>
      </c>
    </row>
    <row r="1293" spans="1:10" x14ac:dyDescent="0.25">
      <c r="A1293" t="s">
        <v>2879</v>
      </c>
      <c r="B1293">
        <v>0</v>
      </c>
      <c r="C1293">
        <v>50302</v>
      </c>
      <c r="D1293" t="s">
        <v>2911</v>
      </c>
      <c r="E1293" s="1">
        <v>42718</v>
      </c>
      <c r="F1293" s="1">
        <v>42721</v>
      </c>
      <c r="G1293" t="s">
        <v>9</v>
      </c>
      <c r="H1293" t="s">
        <v>21</v>
      </c>
      <c r="I1293">
        <v>3</v>
      </c>
      <c r="J1293" s="2">
        <v>42719.335428240738</v>
      </c>
    </row>
    <row r="1294" spans="1:10" x14ac:dyDescent="0.25">
      <c r="A1294" t="s">
        <v>2880</v>
      </c>
      <c r="B1294">
        <v>2</v>
      </c>
      <c r="C1294">
        <v>50302</v>
      </c>
      <c r="D1294" t="s">
        <v>2911</v>
      </c>
      <c r="E1294" s="1">
        <v>42732</v>
      </c>
      <c r="F1294" s="1">
        <v>42734</v>
      </c>
      <c r="G1294" t="s">
        <v>9</v>
      </c>
      <c r="H1294" t="s">
        <v>19</v>
      </c>
      <c r="I1294">
        <v>2</v>
      </c>
      <c r="J1294" s="2">
        <v>42719.819247685184</v>
      </c>
    </row>
    <row r="1295" spans="1:10" x14ac:dyDescent="0.25">
      <c r="A1295" t="s">
        <v>2888</v>
      </c>
      <c r="B1295">
        <v>2</v>
      </c>
      <c r="C1295">
        <v>50302</v>
      </c>
      <c r="D1295" t="s">
        <v>2911</v>
      </c>
      <c r="E1295" s="1">
        <v>42735</v>
      </c>
      <c r="F1295" s="1">
        <v>42737</v>
      </c>
      <c r="G1295" t="s">
        <v>9</v>
      </c>
      <c r="H1295" t="s">
        <v>19</v>
      </c>
      <c r="I1295">
        <v>2</v>
      </c>
      <c r="J1295" s="2">
        <v>42731.59783564815</v>
      </c>
    </row>
    <row r="1296" spans="1:10" x14ac:dyDescent="0.25">
      <c r="A1296" t="s">
        <v>84</v>
      </c>
      <c r="B1296">
        <v>4</v>
      </c>
      <c r="C1296">
        <v>50340</v>
      </c>
      <c r="D1296" t="s">
        <v>2918</v>
      </c>
      <c r="E1296" s="1">
        <v>42374</v>
      </c>
      <c r="F1296" s="1">
        <v>42381</v>
      </c>
      <c r="G1296" t="s">
        <v>9</v>
      </c>
      <c r="H1296" t="s">
        <v>23</v>
      </c>
      <c r="I1296">
        <v>7</v>
      </c>
      <c r="J1296" s="2">
        <v>42380.722916666666</v>
      </c>
    </row>
    <row r="1297" spans="1:10" x14ac:dyDescent="0.25">
      <c r="A1297" t="s">
        <v>150</v>
      </c>
      <c r="B1297">
        <v>2</v>
      </c>
      <c r="C1297">
        <v>50340</v>
      </c>
      <c r="D1297" t="s">
        <v>2918</v>
      </c>
      <c r="E1297" s="1">
        <v>42425</v>
      </c>
      <c r="F1297" s="1">
        <v>42428</v>
      </c>
      <c r="G1297" t="s">
        <v>9</v>
      </c>
      <c r="H1297" t="s">
        <v>10</v>
      </c>
      <c r="I1297">
        <v>3</v>
      </c>
      <c r="J1297" s="2">
        <v>42386.974537037036</v>
      </c>
    </row>
    <row r="1298" spans="1:10" x14ac:dyDescent="0.25">
      <c r="A1298" t="s">
        <v>237</v>
      </c>
      <c r="B1298">
        <v>4</v>
      </c>
      <c r="C1298">
        <v>50340</v>
      </c>
      <c r="D1298" t="s">
        <v>2918</v>
      </c>
      <c r="E1298" s="1">
        <v>42413</v>
      </c>
      <c r="F1298" s="1">
        <v>42419</v>
      </c>
      <c r="G1298" t="s">
        <v>9</v>
      </c>
      <c r="H1298" t="s">
        <v>23</v>
      </c>
      <c r="I1298">
        <v>6</v>
      </c>
      <c r="J1298" s="2">
        <v>42395.658715277779</v>
      </c>
    </row>
    <row r="1299" spans="1:10" x14ac:dyDescent="0.25">
      <c r="A1299" t="s">
        <v>471</v>
      </c>
      <c r="B1299">
        <v>4</v>
      </c>
      <c r="C1299">
        <v>50340</v>
      </c>
      <c r="D1299" t="s">
        <v>2918</v>
      </c>
      <c r="E1299" s="1">
        <v>42419</v>
      </c>
      <c r="F1299" s="1">
        <v>42421</v>
      </c>
      <c r="G1299" t="s">
        <v>9</v>
      </c>
      <c r="H1299" t="s">
        <v>23</v>
      </c>
      <c r="I1299">
        <v>2</v>
      </c>
      <c r="J1299" s="2">
        <v>42416.853333333333</v>
      </c>
    </row>
    <row r="1300" spans="1:10" x14ac:dyDescent="0.25">
      <c r="A1300" t="s">
        <v>617</v>
      </c>
      <c r="B1300">
        <v>3</v>
      </c>
      <c r="C1300">
        <v>50340</v>
      </c>
      <c r="D1300" t="s">
        <v>2918</v>
      </c>
      <c r="E1300" s="1">
        <v>42432</v>
      </c>
      <c r="F1300" s="1">
        <v>42436</v>
      </c>
      <c r="G1300" t="s">
        <v>9</v>
      </c>
      <c r="H1300" t="s">
        <v>19</v>
      </c>
      <c r="I1300">
        <v>4</v>
      </c>
      <c r="J1300" s="2">
        <v>42431.963368055556</v>
      </c>
    </row>
    <row r="1301" spans="1:10" x14ac:dyDescent="0.25">
      <c r="A1301" t="s">
        <v>649</v>
      </c>
      <c r="B1301">
        <v>4</v>
      </c>
      <c r="C1301">
        <v>50340</v>
      </c>
      <c r="D1301" t="s">
        <v>2918</v>
      </c>
      <c r="E1301" s="1">
        <v>42441</v>
      </c>
      <c r="F1301" s="1">
        <v>42443</v>
      </c>
      <c r="G1301" t="s">
        <v>9</v>
      </c>
      <c r="H1301" t="s">
        <v>19</v>
      </c>
      <c r="I1301">
        <v>2</v>
      </c>
      <c r="J1301" s="2">
        <v>42433.93854166667</v>
      </c>
    </row>
    <row r="1302" spans="1:10" x14ac:dyDescent="0.25">
      <c r="A1302" t="s">
        <v>85</v>
      </c>
      <c r="B1302">
        <v>7</v>
      </c>
      <c r="C1302">
        <v>50320</v>
      </c>
      <c r="D1302" t="s">
        <v>2913</v>
      </c>
      <c r="E1302" s="1">
        <v>42495</v>
      </c>
      <c r="F1302" s="1">
        <v>42498</v>
      </c>
      <c r="G1302" t="s">
        <v>9</v>
      </c>
      <c r="H1302" t="s">
        <v>10</v>
      </c>
      <c r="I1302">
        <v>3</v>
      </c>
      <c r="J1302" s="2">
        <v>42380.723333333335</v>
      </c>
    </row>
    <row r="1303" spans="1:10" x14ac:dyDescent="0.25">
      <c r="A1303" t="s">
        <v>89</v>
      </c>
      <c r="B1303">
        <v>4</v>
      </c>
      <c r="C1303">
        <v>50320</v>
      </c>
      <c r="D1303" t="s">
        <v>2913</v>
      </c>
      <c r="E1303" s="1">
        <v>42508</v>
      </c>
      <c r="F1303" s="1">
        <v>42512</v>
      </c>
      <c r="G1303" t="s">
        <v>9</v>
      </c>
      <c r="H1303" t="s">
        <v>10</v>
      </c>
      <c r="I1303">
        <v>4</v>
      </c>
      <c r="J1303" s="2">
        <v>42380.723553240743</v>
      </c>
    </row>
    <row r="1304" spans="1:10" x14ac:dyDescent="0.25">
      <c r="A1304" t="s">
        <v>90</v>
      </c>
      <c r="B1304">
        <v>3</v>
      </c>
      <c r="C1304">
        <v>50320</v>
      </c>
      <c r="D1304" t="s">
        <v>2913</v>
      </c>
      <c r="E1304" s="1">
        <v>42624</v>
      </c>
      <c r="F1304" s="1">
        <v>42631</v>
      </c>
      <c r="G1304" t="s">
        <v>9</v>
      </c>
      <c r="H1304" t="s">
        <v>10</v>
      </c>
      <c r="I1304">
        <v>7</v>
      </c>
      <c r="J1304" s="2">
        <v>42380.723576388889</v>
      </c>
    </row>
    <row r="1305" spans="1:10" x14ac:dyDescent="0.25">
      <c r="A1305" t="s">
        <v>190</v>
      </c>
      <c r="B1305">
        <v>4</v>
      </c>
      <c r="C1305">
        <v>50320</v>
      </c>
      <c r="D1305" t="s">
        <v>2913</v>
      </c>
      <c r="E1305" s="1">
        <v>42411</v>
      </c>
      <c r="F1305" s="1">
        <v>42414</v>
      </c>
      <c r="G1305" t="s">
        <v>9</v>
      </c>
      <c r="H1305" t="s">
        <v>19</v>
      </c>
      <c r="I1305">
        <v>3</v>
      </c>
      <c r="J1305" s="2">
        <v>42391.497476851851</v>
      </c>
    </row>
    <row r="1306" spans="1:10" x14ac:dyDescent="0.25">
      <c r="A1306" t="s">
        <v>191</v>
      </c>
      <c r="B1306">
        <v>3</v>
      </c>
      <c r="C1306">
        <v>50320</v>
      </c>
      <c r="D1306" t="s">
        <v>2913</v>
      </c>
      <c r="E1306" s="1">
        <v>42398</v>
      </c>
      <c r="F1306" s="1">
        <v>42400</v>
      </c>
      <c r="G1306" t="s">
        <v>9</v>
      </c>
      <c r="H1306" t="s">
        <v>19</v>
      </c>
      <c r="I1306">
        <v>2</v>
      </c>
      <c r="J1306" s="2">
        <v>42391.578043981484</v>
      </c>
    </row>
    <row r="1307" spans="1:10" x14ac:dyDescent="0.25">
      <c r="A1307" t="s">
        <v>196</v>
      </c>
      <c r="B1307">
        <v>5</v>
      </c>
      <c r="C1307">
        <v>50320</v>
      </c>
      <c r="D1307" t="s">
        <v>2913</v>
      </c>
      <c r="E1307" s="1">
        <v>42392</v>
      </c>
      <c r="F1307" s="1">
        <v>42394</v>
      </c>
      <c r="G1307" t="s">
        <v>9</v>
      </c>
      <c r="H1307" t="s">
        <v>19</v>
      </c>
      <c r="I1307">
        <v>2</v>
      </c>
      <c r="J1307" s="2">
        <v>42392.296458333331</v>
      </c>
    </row>
    <row r="1308" spans="1:10" x14ac:dyDescent="0.25">
      <c r="A1308" t="s">
        <v>203</v>
      </c>
      <c r="B1308">
        <v>3</v>
      </c>
      <c r="C1308">
        <v>50320</v>
      </c>
      <c r="D1308" t="s">
        <v>2913</v>
      </c>
      <c r="E1308" s="1">
        <v>42405</v>
      </c>
      <c r="F1308" s="1">
        <v>42407</v>
      </c>
      <c r="G1308" t="s">
        <v>9</v>
      </c>
      <c r="H1308" t="s">
        <v>19</v>
      </c>
      <c r="I1308">
        <v>2</v>
      </c>
      <c r="J1308" s="2">
        <v>42393.839490740742</v>
      </c>
    </row>
    <row r="1309" spans="1:10" x14ac:dyDescent="0.25">
      <c r="A1309" t="s">
        <v>239</v>
      </c>
      <c r="B1309">
        <v>7</v>
      </c>
      <c r="C1309">
        <v>50320</v>
      </c>
      <c r="D1309" t="s">
        <v>2913</v>
      </c>
      <c r="E1309" s="1">
        <v>42459</v>
      </c>
      <c r="F1309" s="1">
        <v>42464</v>
      </c>
      <c r="G1309" t="s">
        <v>9</v>
      </c>
      <c r="H1309" t="s">
        <v>23</v>
      </c>
      <c r="I1309">
        <v>5</v>
      </c>
      <c r="J1309" s="2">
        <v>42395.65896990741</v>
      </c>
    </row>
    <row r="1310" spans="1:10" x14ac:dyDescent="0.25">
      <c r="A1310" t="s">
        <v>240</v>
      </c>
      <c r="B1310">
        <v>6</v>
      </c>
      <c r="C1310">
        <v>50320</v>
      </c>
      <c r="D1310" t="s">
        <v>2913</v>
      </c>
      <c r="E1310" s="1">
        <v>42514</v>
      </c>
      <c r="F1310" s="1">
        <v>42519</v>
      </c>
      <c r="G1310" t="s">
        <v>9</v>
      </c>
      <c r="H1310" t="s">
        <v>19</v>
      </c>
      <c r="I1310">
        <v>5</v>
      </c>
      <c r="J1310" s="2">
        <v>42395.658993055556</v>
      </c>
    </row>
    <row r="1311" spans="1:10" x14ac:dyDescent="0.25">
      <c r="A1311" t="s">
        <v>273</v>
      </c>
      <c r="B1311">
        <v>8</v>
      </c>
      <c r="C1311">
        <v>50320</v>
      </c>
      <c r="D1311" t="s">
        <v>2913</v>
      </c>
      <c r="E1311" s="1">
        <v>42521</v>
      </c>
      <c r="F1311" s="1">
        <v>42527</v>
      </c>
      <c r="G1311" t="s">
        <v>9</v>
      </c>
      <c r="H1311" t="s">
        <v>21</v>
      </c>
      <c r="I1311">
        <v>6</v>
      </c>
      <c r="J1311" s="2">
        <v>42396.417094907411</v>
      </c>
    </row>
    <row r="1312" spans="1:10" x14ac:dyDescent="0.25">
      <c r="A1312" t="s">
        <v>321</v>
      </c>
      <c r="B1312">
        <v>2</v>
      </c>
      <c r="C1312">
        <v>50320</v>
      </c>
      <c r="D1312" t="s">
        <v>2913</v>
      </c>
      <c r="E1312" s="1">
        <v>42402</v>
      </c>
      <c r="F1312" s="1">
        <v>42405</v>
      </c>
      <c r="G1312" t="s">
        <v>9</v>
      </c>
      <c r="H1312" t="s">
        <v>19</v>
      </c>
      <c r="I1312">
        <v>3</v>
      </c>
      <c r="J1312" s="2">
        <v>42401.534502314818</v>
      </c>
    </row>
    <row r="1313" spans="1:10" x14ac:dyDescent="0.25">
      <c r="A1313" t="s">
        <v>381</v>
      </c>
      <c r="B1313">
        <v>7</v>
      </c>
      <c r="C1313">
        <v>50320</v>
      </c>
      <c r="D1313" t="s">
        <v>2913</v>
      </c>
      <c r="E1313" s="1">
        <v>42455</v>
      </c>
      <c r="F1313" s="1">
        <v>42458</v>
      </c>
      <c r="G1313" t="s">
        <v>9</v>
      </c>
      <c r="H1313" t="s">
        <v>21</v>
      </c>
      <c r="I1313">
        <v>3</v>
      </c>
      <c r="J1313" s="2">
        <v>42407.554386574076</v>
      </c>
    </row>
    <row r="1314" spans="1:10" x14ac:dyDescent="0.25">
      <c r="A1314" t="s">
        <v>382</v>
      </c>
      <c r="B1314">
        <v>5</v>
      </c>
      <c r="C1314">
        <v>50320</v>
      </c>
      <c r="D1314" t="s">
        <v>2913</v>
      </c>
      <c r="E1314" s="1">
        <v>42448</v>
      </c>
      <c r="F1314" s="1">
        <v>42455</v>
      </c>
      <c r="G1314" t="s">
        <v>9</v>
      </c>
      <c r="H1314" t="s">
        <v>291</v>
      </c>
      <c r="I1314">
        <v>7</v>
      </c>
      <c r="J1314" s="2">
        <v>42407.792673611111</v>
      </c>
    </row>
    <row r="1315" spans="1:10" x14ac:dyDescent="0.25">
      <c r="A1315" t="s">
        <v>398</v>
      </c>
      <c r="B1315">
        <v>4</v>
      </c>
      <c r="C1315">
        <v>50320</v>
      </c>
      <c r="D1315" t="s">
        <v>2913</v>
      </c>
      <c r="E1315" s="1">
        <v>42539</v>
      </c>
      <c r="F1315" s="1">
        <v>42543</v>
      </c>
      <c r="G1315" t="s">
        <v>9</v>
      </c>
      <c r="H1315" t="s">
        <v>10</v>
      </c>
      <c r="I1315">
        <v>4</v>
      </c>
      <c r="J1315" s="2">
        <v>42409.762766203705</v>
      </c>
    </row>
    <row r="1316" spans="1:10" x14ac:dyDescent="0.25">
      <c r="A1316" t="s">
        <v>455</v>
      </c>
      <c r="B1316">
        <v>2</v>
      </c>
      <c r="C1316">
        <v>50320</v>
      </c>
      <c r="D1316" t="s">
        <v>2913</v>
      </c>
      <c r="E1316" s="1">
        <v>42431</v>
      </c>
      <c r="F1316" s="1">
        <v>42434</v>
      </c>
      <c r="G1316" t="s">
        <v>9</v>
      </c>
      <c r="H1316" t="s">
        <v>23</v>
      </c>
      <c r="I1316">
        <v>3</v>
      </c>
      <c r="J1316" s="2">
        <v>42415.835324074076</v>
      </c>
    </row>
    <row r="1317" spans="1:10" x14ac:dyDescent="0.25">
      <c r="A1317" t="s">
        <v>520</v>
      </c>
      <c r="B1317">
        <v>4</v>
      </c>
      <c r="C1317">
        <v>50320</v>
      </c>
      <c r="D1317" t="s">
        <v>2913</v>
      </c>
      <c r="E1317" s="1">
        <v>42425</v>
      </c>
      <c r="F1317" s="1">
        <v>42428</v>
      </c>
      <c r="G1317" t="s">
        <v>9</v>
      </c>
      <c r="H1317" t="s">
        <v>19</v>
      </c>
      <c r="I1317">
        <v>3</v>
      </c>
      <c r="J1317" s="2">
        <v>42424.592870370368</v>
      </c>
    </row>
    <row r="1318" spans="1:10" x14ac:dyDescent="0.25">
      <c r="A1318" t="s">
        <v>539</v>
      </c>
      <c r="B1318">
        <v>5</v>
      </c>
      <c r="C1318">
        <v>50320</v>
      </c>
      <c r="D1318" t="s">
        <v>2913</v>
      </c>
      <c r="E1318" s="1">
        <v>42446</v>
      </c>
      <c r="F1318" s="1">
        <v>42448</v>
      </c>
      <c r="G1318" t="s">
        <v>9</v>
      </c>
      <c r="H1318" t="s">
        <v>19</v>
      </c>
      <c r="I1318">
        <v>2</v>
      </c>
      <c r="J1318" s="2">
        <v>42425.676041666666</v>
      </c>
    </row>
    <row r="1319" spans="1:10" x14ac:dyDescent="0.25">
      <c r="A1319" t="s">
        <v>575</v>
      </c>
      <c r="B1319">
        <v>4</v>
      </c>
      <c r="C1319">
        <v>50320</v>
      </c>
      <c r="D1319" t="s">
        <v>2913</v>
      </c>
      <c r="E1319" s="1">
        <v>42531</v>
      </c>
      <c r="F1319" s="1">
        <v>42535</v>
      </c>
      <c r="G1319" t="s">
        <v>9</v>
      </c>
      <c r="H1319" t="s">
        <v>19</v>
      </c>
      <c r="I1319">
        <v>4</v>
      </c>
      <c r="J1319" s="2">
        <v>42428.957650462966</v>
      </c>
    </row>
    <row r="1320" spans="1:10" x14ac:dyDescent="0.25">
      <c r="A1320" t="s">
        <v>580</v>
      </c>
      <c r="B1320">
        <v>3</v>
      </c>
      <c r="C1320">
        <v>50320</v>
      </c>
      <c r="D1320" t="s">
        <v>2913</v>
      </c>
      <c r="E1320" s="1">
        <v>42434</v>
      </c>
      <c r="F1320" s="1">
        <v>42438</v>
      </c>
      <c r="G1320" t="s">
        <v>9</v>
      </c>
      <c r="H1320" t="s">
        <v>23</v>
      </c>
      <c r="I1320">
        <v>4</v>
      </c>
      <c r="J1320" s="2">
        <v>42429.50371527778</v>
      </c>
    </row>
    <row r="1321" spans="1:10" x14ac:dyDescent="0.25">
      <c r="A1321" t="s">
        <v>581</v>
      </c>
      <c r="B1321">
        <v>4</v>
      </c>
      <c r="C1321">
        <v>50320</v>
      </c>
      <c r="D1321" t="s">
        <v>2913</v>
      </c>
      <c r="E1321" s="1">
        <v>42439</v>
      </c>
      <c r="F1321" s="1">
        <v>42443</v>
      </c>
      <c r="G1321" t="s">
        <v>9</v>
      </c>
      <c r="H1321" t="s">
        <v>19</v>
      </c>
      <c r="I1321">
        <v>4</v>
      </c>
      <c r="J1321" s="2">
        <v>42429.595636574071</v>
      </c>
    </row>
    <row r="1322" spans="1:10" x14ac:dyDescent="0.25">
      <c r="A1322" t="s">
        <v>595</v>
      </c>
      <c r="B1322">
        <v>4</v>
      </c>
      <c r="C1322">
        <v>50320</v>
      </c>
      <c r="D1322" t="s">
        <v>2913</v>
      </c>
      <c r="E1322" s="1">
        <v>42473</v>
      </c>
      <c r="F1322" s="1">
        <v>42475</v>
      </c>
      <c r="G1322" t="s">
        <v>9</v>
      </c>
      <c r="H1322" t="s">
        <v>23</v>
      </c>
      <c r="I1322">
        <v>2</v>
      </c>
      <c r="J1322" s="2">
        <v>42430.261377314811</v>
      </c>
    </row>
    <row r="1323" spans="1:10" x14ac:dyDescent="0.25">
      <c r="A1323" t="s">
        <v>652</v>
      </c>
      <c r="B1323">
        <v>6</v>
      </c>
      <c r="C1323">
        <v>50320</v>
      </c>
      <c r="D1323" t="s">
        <v>2913</v>
      </c>
      <c r="E1323" s="1">
        <v>42467</v>
      </c>
      <c r="F1323" s="1">
        <v>42470</v>
      </c>
      <c r="G1323" t="s">
        <v>9</v>
      </c>
      <c r="H1323" t="s">
        <v>23</v>
      </c>
      <c r="I1323">
        <v>3</v>
      </c>
      <c r="J1323" s="2">
        <v>42434.450231481482</v>
      </c>
    </row>
    <row r="1324" spans="1:10" x14ac:dyDescent="0.25">
      <c r="A1324" t="s">
        <v>595</v>
      </c>
      <c r="B1324">
        <v>4</v>
      </c>
      <c r="C1324">
        <v>50320</v>
      </c>
      <c r="D1324" t="s">
        <v>2913</v>
      </c>
      <c r="E1324" s="1">
        <v>42470</v>
      </c>
      <c r="F1324" s="1">
        <v>42472</v>
      </c>
      <c r="G1324" t="s">
        <v>9</v>
      </c>
      <c r="H1324" t="s">
        <v>23</v>
      </c>
      <c r="I1324">
        <v>2</v>
      </c>
      <c r="J1324" s="2">
        <v>42437.010763888888</v>
      </c>
    </row>
    <row r="1325" spans="1:10" x14ac:dyDescent="0.25">
      <c r="A1325" t="s">
        <v>740</v>
      </c>
      <c r="B1325">
        <v>7</v>
      </c>
      <c r="C1325">
        <v>50320</v>
      </c>
      <c r="D1325" t="s">
        <v>2913</v>
      </c>
      <c r="E1325" s="1">
        <v>42481</v>
      </c>
      <c r="F1325" s="1">
        <v>42484</v>
      </c>
      <c r="G1325" t="s">
        <v>9</v>
      </c>
      <c r="H1325" t="s">
        <v>23</v>
      </c>
      <c r="I1325">
        <v>3</v>
      </c>
      <c r="J1325" s="2">
        <v>42443.382106481484</v>
      </c>
    </row>
    <row r="1326" spans="1:10" x14ac:dyDescent="0.25">
      <c r="A1326" t="s">
        <v>809</v>
      </c>
      <c r="B1326">
        <v>3</v>
      </c>
      <c r="C1326">
        <v>50320</v>
      </c>
      <c r="D1326" t="s">
        <v>2913</v>
      </c>
      <c r="E1326" s="1">
        <v>42502</v>
      </c>
      <c r="F1326" s="1">
        <v>42506</v>
      </c>
      <c r="G1326" t="s">
        <v>9</v>
      </c>
      <c r="H1326" t="s">
        <v>19</v>
      </c>
      <c r="I1326">
        <v>4</v>
      </c>
      <c r="J1326" s="2">
        <v>42450.855266203704</v>
      </c>
    </row>
    <row r="1327" spans="1:10" x14ac:dyDescent="0.25">
      <c r="A1327" t="s">
        <v>827</v>
      </c>
      <c r="B1327">
        <v>4</v>
      </c>
      <c r="C1327">
        <v>50320</v>
      </c>
      <c r="D1327" t="s">
        <v>2913</v>
      </c>
      <c r="E1327" s="1">
        <v>42528</v>
      </c>
      <c r="F1327" s="1">
        <v>42531</v>
      </c>
      <c r="G1327" t="s">
        <v>9</v>
      </c>
      <c r="H1327" t="s">
        <v>19</v>
      </c>
      <c r="I1327">
        <v>3</v>
      </c>
      <c r="J1327" s="2">
        <v>42454.38554398148</v>
      </c>
    </row>
    <row r="1328" spans="1:10" x14ac:dyDescent="0.25">
      <c r="A1328" t="s">
        <v>863</v>
      </c>
      <c r="B1328">
        <v>3</v>
      </c>
      <c r="C1328">
        <v>50320</v>
      </c>
      <c r="D1328" t="s">
        <v>2913</v>
      </c>
      <c r="E1328" s="1">
        <v>42475</v>
      </c>
      <c r="F1328" s="1">
        <v>42479</v>
      </c>
      <c r="G1328" t="s">
        <v>9</v>
      </c>
      <c r="H1328" t="s">
        <v>19</v>
      </c>
      <c r="I1328">
        <v>4</v>
      </c>
      <c r="J1328" s="2">
        <v>42459.56827546296</v>
      </c>
    </row>
    <row r="1329" spans="1:10" x14ac:dyDescent="0.25">
      <c r="A1329" t="s">
        <v>1067</v>
      </c>
      <c r="B1329">
        <v>4</v>
      </c>
      <c r="C1329">
        <v>50320</v>
      </c>
      <c r="D1329" t="s">
        <v>2913</v>
      </c>
      <c r="E1329" s="1">
        <v>42489</v>
      </c>
      <c r="F1329" s="1">
        <v>42491</v>
      </c>
      <c r="G1329" t="s">
        <v>9</v>
      </c>
      <c r="H1329" t="s">
        <v>19</v>
      </c>
      <c r="I1329">
        <v>2</v>
      </c>
      <c r="J1329" s="2">
        <v>42479.383067129631</v>
      </c>
    </row>
    <row r="1330" spans="1:10" x14ac:dyDescent="0.25">
      <c r="A1330" t="s">
        <v>1101</v>
      </c>
      <c r="B1330">
        <v>3</v>
      </c>
      <c r="C1330">
        <v>50320</v>
      </c>
      <c r="D1330" t="s">
        <v>2913</v>
      </c>
      <c r="E1330" s="1">
        <v>42615</v>
      </c>
      <c r="F1330" s="1">
        <v>42619</v>
      </c>
      <c r="G1330" t="s">
        <v>9</v>
      </c>
      <c r="H1330" t="s">
        <v>23</v>
      </c>
      <c r="I1330">
        <v>4</v>
      </c>
      <c r="J1330" s="2">
        <v>42482.714432870373</v>
      </c>
    </row>
    <row r="1331" spans="1:10" x14ac:dyDescent="0.25">
      <c r="A1331" t="s">
        <v>1119</v>
      </c>
      <c r="B1331">
        <v>5</v>
      </c>
      <c r="C1331">
        <v>50320</v>
      </c>
      <c r="D1331" t="s">
        <v>2913</v>
      </c>
      <c r="E1331" s="1">
        <v>42574</v>
      </c>
      <c r="F1331" s="1">
        <v>42577</v>
      </c>
      <c r="G1331" t="s">
        <v>9</v>
      </c>
      <c r="H1331" t="s">
        <v>19</v>
      </c>
      <c r="I1331">
        <v>3</v>
      </c>
      <c r="J1331" s="2">
        <v>42485.656053240738</v>
      </c>
    </row>
    <row r="1332" spans="1:10" x14ac:dyDescent="0.25">
      <c r="A1332" t="s">
        <v>1137</v>
      </c>
      <c r="B1332">
        <v>4</v>
      </c>
      <c r="C1332">
        <v>50320</v>
      </c>
      <c r="D1332" t="s">
        <v>2913</v>
      </c>
      <c r="E1332" s="1">
        <v>42535</v>
      </c>
      <c r="F1332" s="1">
        <v>42538</v>
      </c>
      <c r="G1332" t="s">
        <v>9</v>
      </c>
      <c r="H1332" t="s">
        <v>19</v>
      </c>
      <c r="I1332">
        <v>3</v>
      </c>
      <c r="J1332" s="2">
        <v>42486.873865740738</v>
      </c>
    </row>
    <row r="1333" spans="1:10" x14ac:dyDescent="0.25">
      <c r="A1333" t="s">
        <v>1147</v>
      </c>
      <c r="B1333">
        <v>0</v>
      </c>
      <c r="C1333">
        <v>50320</v>
      </c>
      <c r="D1333" t="s">
        <v>2913</v>
      </c>
      <c r="E1333" s="1">
        <v>42491</v>
      </c>
      <c r="F1333" s="1">
        <v>42495</v>
      </c>
      <c r="G1333" t="s">
        <v>9</v>
      </c>
      <c r="H1333" t="s">
        <v>19</v>
      </c>
      <c r="I1333">
        <v>4</v>
      </c>
      <c r="J1333" s="2">
        <v>42487.777858796297</v>
      </c>
    </row>
    <row r="1334" spans="1:10" x14ac:dyDescent="0.25">
      <c r="A1334" t="s">
        <v>1198</v>
      </c>
      <c r="B1334">
        <v>3</v>
      </c>
      <c r="C1334">
        <v>50320</v>
      </c>
      <c r="D1334" t="s">
        <v>2913</v>
      </c>
      <c r="E1334" s="1">
        <v>42552</v>
      </c>
      <c r="F1334" s="1">
        <v>42569</v>
      </c>
      <c r="G1334" t="s">
        <v>9</v>
      </c>
      <c r="H1334" t="s">
        <v>19</v>
      </c>
      <c r="I1334">
        <v>17</v>
      </c>
      <c r="J1334" s="2">
        <v>42494.101261574076</v>
      </c>
    </row>
    <row r="1335" spans="1:10" x14ac:dyDescent="0.25">
      <c r="A1335" t="s">
        <v>1256</v>
      </c>
      <c r="B1335">
        <v>7</v>
      </c>
      <c r="C1335">
        <v>50320</v>
      </c>
      <c r="D1335" t="s">
        <v>2913</v>
      </c>
      <c r="E1335" s="1">
        <v>42578</v>
      </c>
      <c r="F1335" s="1">
        <v>42580</v>
      </c>
      <c r="G1335" t="s">
        <v>9</v>
      </c>
      <c r="H1335" t="s">
        <v>19</v>
      </c>
      <c r="I1335">
        <v>2</v>
      </c>
      <c r="J1335" s="2">
        <v>42502.827002314814</v>
      </c>
    </row>
    <row r="1336" spans="1:10" x14ac:dyDescent="0.25">
      <c r="A1336" t="s">
        <v>1306</v>
      </c>
      <c r="B1336">
        <v>5</v>
      </c>
      <c r="C1336">
        <v>50320</v>
      </c>
      <c r="D1336" t="s">
        <v>2913</v>
      </c>
      <c r="E1336" s="1">
        <v>42545</v>
      </c>
      <c r="F1336" s="1">
        <v>42547</v>
      </c>
      <c r="G1336" t="s">
        <v>9</v>
      </c>
      <c r="H1336" t="s">
        <v>19</v>
      </c>
      <c r="I1336">
        <v>2</v>
      </c>
      <c r="J1336" s="2">
        <v>42508.619479166664</v>
      </c>
    </row>
    <row r="1337" spans="1:10" x14ac:dyDescent="0.25">
      <c r="A1337" t="s">
        <v>1332</v>
      </c>
      <c r="B1337">
        <v>6</v>
      </c>
      <c r="C1337">
        <v>50320</v>
      </c>
      <c r="D1337" t="s">
        <v>2913</v>
      </c>
      <c r="E1337" s="1">
        <v>42634</v>
      </c>
      <c r="F1337" s="1">
        <v>42639</v>
      </c>
      <c r="G1337" t="s">
        <v>9</v>
      </c>
      <c r="H1337" t="s">
        <v>23</v>
      </c>
      <c r="I1337">
        <v>5</v>
      </c>
      <c r="J1337" s="2">
        <v>42512.419606481482</v>
      </c>
    </row>
    <row r="1338" spans="1:10" x14ac:dyDescent="0.25">
      <c r="A1338" t="s">
        <v>1426</v>
      </c>
      <c r="B1338">
        <v>3</v>
      </c>
      <c r="C1338">
        <v>50320</v>
      </c>
      <c r="D1338" t="s">
        <v>2913</v>
      </c>
      <c r="E1338" s="1">
        <v>42589</v>
      </c>
      <c r="F1338" s="1">
        <v>42596</v>
      </c>
      <c r="G1338" t="s">
        <v>9</v>
      </c>
      <c r="H1338" t="s">
        <v>23</v>
      </c>
      <c r="I1338">
        <v>7</v>
      </c>
      <c r="J1338" s="2">
        <v>42523.583252314813</v>
      </c>
    </row>
    <row r="1339" spans="1:10" x14ac:dyDescent="0.25">
      <c r="A1339" t="s">
        <v>1539</v>
      </c>
      <c r="B1339">
        <v>5</v>
      </c>
      <c r="C1339">
        <v>50320</v>
      </c>
      <c r="D1339" t="s">
        <v>2913</v>
      </c>
      <c r="E1339" s="1">
        <v>42611</v>
      </c>
      <c r="F1339" s="1">
        <v>42615</v>
      </c>
      <c r="G1339" t="s">
        <v>9</v>
      </c>
      <c r="H1339" t="s">
        <v>63</v>
      </c>
      <c r="I1339">
        <v>4</v>
      </c>
      <c r="J1339" s="2">
        <v>42541.535104166665</v>
      </c>
    </row>
    <row r="1340" spans="1:10" x14ac:dyDescent="0.25">
      <c r="A1340" t="s">
        <v>1588</v>
      </c>
      <c r="B1340">
        <v>3</v>
      </c>
      <c r="C1340">
        <v>50320</v>
      </c>
      <c r="D1340" t="s">
        <v>2913</v>
      </c>
      <c r="E1340" s="1">
        <v>42571</v>
      </c>
      <c r="F1340" s="1">
        <v>42573</v>
      </c>
      <c r="G1340" t="s">
        <v>9</v>
      </c>
      <c r="H1340" t="s">
        <v>23</v>
      </c>
      <c r="I1340">
        <v>2</v>
      </c>
      <c r="J1340" s="2">
        <v>42550.389363425929</v>
      </c>
    </row>
    <row r="1341" spans="1:10" x14ac:dyDescent="0.25">
      <c r="A1341" t="s">
        <v>1602</v>
      </c>
      <c r="B1341">
        <v>2</v>
      </c>
      <c r="C1341">
        <v>50320</v>
      </c>
      <c r="D1341" t="s">
        <v>2913</v>
      </c>
      <c r="E1341" s="1">
        <v>42597</v>
      </c>
      <c r="F1341" s="1">
        <v>42600</v>
      </c>
      <c r="G1341" t="s">
        <v>9</v>
      </c>
      <c r="H1341" t="s">
        <v>23</v>
      </c>
      <c r="I1341">
        <v>3</v>
      </c>
      <c r="J1341" s="2">
        <v>42551.891759259262</v>
      </c>
    </row>
    <row r="1342" spans="1:10" x14ac:dyDescent="0.25">
      <c r="A1342" t="s">
        <v>1620</v>
      </c>
      <c r="B1342">
        <v>7</v>
      </c>
      <c r="C1342">
        <v>50320</v>
      </c>
      <c r="D1342" t="s">
        <v>2913</v>
      </c>
      <c r="E1342" s="1">
        <v>42587</v>
      </c>
      <c r="F1342" s="1">
        <v>42589</v>
      </c>
      <c r="G1342" t="s">
        <v>9</v>
      </c>
      <c r="H1342" t="s">
        <v>19</v>
      </c>
      <c r="I1342">
        <v>2</v>
      </c>
      <c r="J1342" s="2">
        <v>42553.752800925926</v>
      </c>
    </row>
    <row r="1343" spans="1:10" x14ac:dyDescent="0.25">
      <c r="A1343" t="s">
        <v>1198</v>
      </c>
      <c r="B1343">
        <v>3</v>
      </c>
      <c r="C1343">
        <v>50320</v>
      </c>
      <c r="D1343" t="s">
        <v>2913</v>
      </c>
      <c r="E1343" s="1">
        <v>42550</v>
      </c>
      <c r="F1343" s="1">
        <v>42552</v>
      </c>
      <c r="G1343" t="s">
        <v>9</v>
      </c>
      <c r="H1343" t="s">
        <v>19</v>
      </c>
      <c r="I1343">
        <v>2</v>
      </c>
      <c r="J1343" s="2">
        <v>42556.382453703707</v>
      </c>
    </row>
    <row r="1344" spans="1:10" x14ac:dyDescent="0.25">
      <c r="A1344" t="s">
        <v>1771</v>
      </c>
      <c r="B1344">
        <v>3</v>
      </c>
      <c r="C1344">
        <v>50320</v>
      </c>
      <c r="D1344" t="s">
        <v>2913</v>
      </c>
      <c r="E1344" s="1">
        <v>42573</v>
      </c>
      <c r="F1344" s="1">
        <v>42574</v>
      </c>
      <c r="G1344" t="s">
        <v>9</v>
      </c>
      <c r="H1344" t="s">
        <v>19</v>
      </c>
      <c r="I1344">
        <v>1</v>
      </c>
      <c r="J1344" s="2">
        <v>42572.69158564815</v>
      </c>
    </row>
    <row r="1345" spans="1:10" x14ac:dyDescent="0.25">
      <c r="A1345" t="s">
        <v>1796</v>
      </c>
      <c r="B1345">
        <v>4</v>
      </c>
      <c r="C1345">
        <v>50320</v>
      </c>
      <c r="D1345" t="s">
        <v>2913</v>
      </c>
      <c r="E1345" s="1">
        <v>42582</v>
      </c>
      <c r="F1345" s="1">
        <v>42586</v>
      </c>
      <c r="G1345" t="s">
        <v>9</v>
      </c>
      <c r="H1345" t="s">
        <v>15</v>
      </c>
      <c r="I1345">
        <v>4</v>
      </c>
      <c r="J1345" s="2">
        <v>42573.920254629629</v>
      </c>
    </row>
    <row r="1346" spans="1:10" x14ac:dyDescent="0.25">
      <c r="A1346" t="s">
        <v>1843</v>
      </c>
      <c r="B1346">
        <v>7</v>
      </c>
      <c r="C1346">
        <v>50320</v>
      </c>
      <c r="D1346" t="s">
        <v>2913</v>
      </c>
      <c r="E1346" s="1">
        <v>42580</v>
      </c>
      <c r="F1346" s="1">
        <v>42582</v>
      </c>
      <c r="G1346" t="s">
        <v>9</v>
      </c>
      <c r="H1346" t="s">
        <v>19</v>
      </c>
      <c r="I1346">
        <v>2</v>
      </c>
      <c r="J1346" s="2">
        <v>42576.901956018519</v>
      </c>
    </row>
    <row r="1347" spans="1:10" x14ac:dyDescent="0.25">
      <c r="A1347" t="s">
        <v>1850</v>
      </c>
      <c r="B1347">
        <v>5</v>
      </c>
      <c r="C1347">
        <v>50320</v>
      </c>
      <c r="D1347" t="s">
        <v>2913</v>
      </c>
      <c r="E1347" s="1">
        <v>42577</v>
      </c>
      <c r="F1347" s="1">
        <v>42578</v>
      </c>
      <c r="G1347" t="s">
        <v>9</v>
      </c>
      <c r="H1347" t="s">
        <v>19</v>
      </c>
      <c r="I1347">
        <v>1</v>
      </c>
      <c r="J1347" s="2">
        <v>42577.355682870373</v>
      </c>
    </row>
    <row r="1348" spans="1:10" x14ac:dyDescent="0.25">
      <c r="A1348" t="s">
        <v>1923</v>
      </c>
      <c r="B1348">
        <v>3</v>
      </c>
      <c r="C1348">
        <v>50320</v>
      </c>
      <c r="D1348" t="s">
        <v>2913</v>
      </c>
      <c r="E1348" s="1">
        <v>42603</v>
      </c>
      <c r="F1348" s="1">
        <v>42611</v>
      </c>
      <c r="G1348" t="s">
        <v>9</v>
      </c>
      <c r="H1348" t="s">
        <v>19</v>
      </c>
      <c r="I1348">
        <v>8</v>
      </c>
      <c r="J1348" s="2">
        <v>42584.899155092593</v>
      </c>
    </row>
    <row r="1349" spans="1:10" x14ac:dyDescent="0.25">
      <c r="A1349" t="s">
        <v>2057</v>
      </c>
      <c r="B1349">
        <v>5</v>
      </c>
      <c r="C1349">
        <v>50320</v>
      </c>
      <c r="D1349" t="s">
        <v>2913</v>
      </c>
      <c r="E1349" s="1">
        <v>42601</v>
      </c>
      <c r="F1349" s="1">
        <v>42603</v>
      </c>
      <c r="G1349" t="s">
        <v>9</v>
      </c>
      <c r="H1349" t="s">
        <v>58</v>
      </c>
      <c r="I1349">
        <v>2</v>
      </c>
      <c r="J1349" s="2">
        <v>42598.955150462964</v>
      </c>
    </row>
    <row r="1350" spans="1:10" x14ac:dyDescent="0.25">
      <c r="A1350" t="s">
        <v>2124</v>
      </c>
      <c r="B1350">
        <v>6</v>
      </c>
      <c r="C1350">
        <v>50320</v>
      </c>
      <c r="D1350" t="s">
        <v>2913</v>
      </c>
      <c r="E1350" s="1">
        <v>42622</v>
      </c>
      <c r="F1350" s="1">
        <v>42624</v>
      </c>
      <c r="G1350" t="s">
        <v>9</v>
      </c>
      <c r="H1350" t="s">
        <v>23</v>
      </c>
      <c r="I1350">
        <v>2</v>
      </c>
      <c r="J1350" s="2">
        <v>42604.905740740738</v>
      </c>
    </row>
    <row r="1351" spans="1:10" x14ac:dyDescent="0.25">
      <c r="A1351" t="s">
        <v>2177</v>
      </c>
      <c r="B1351">
        <v>3</v>
      </c>
      <c r="C1351">
        <v>50320</v>
      </c>
      <c r="D1351" t="s">
        <v>2913</v>
      </c>
      <c r="E1351" s="1">
        <v>42639</v>
      </c>
      <c r="F1351" s="1">
        <v>42641</v>
      </c>
      <c r="G1351" t="s">
        <v>9</v>
      </c>
      <c r="H1351" t="s">
        <v>19</v>
      </c>
      <c r="I1351">
        <v>2</v>
      </c>
      <c r="J1351" s="2">
        <v>42611.940462962964</v>
      </c>
    </row>
    <row r="1352" spans="1:10" x14ac:dyDescent="0.25">
      <c r="A1352" t="s">
        <v>2211</v>
      </c>
      <c r="B1352">
        <v>4</v>
      </c>
      <c r="C1352">
        <v>50320</v>
      </c>
      <c r="D1352" t="s">
        <v>2913</v>
      </c>
      <c r="E1352" s="1">
        <v>42647</v>
      </c>
      <c r="F1352" s="1">
        <v>42651</v>
      </c>
      <c r="G1352" t="s">
        <v>9</v>
      </c>
      <c r="H1352" t="s">
        <v>19</v>
      </c>
      <c r="I1352">
        <v>4</v>
      </c>
      <c r="J1352" s="2">
        <v>42616.076307870368</v>
      </c>
    </row>
    <row r="1353" spans="1:10" x14ac:dyDescent="0.25">
      <c r="A1353" t="s">
        <v>2371</v>
      </c>
      <c r="B1353">
        <v>5</v>
      </c>
      <c r="C1353">
        <v>50320</v>
      </c>
      <c r="D1353" t="s">
        <v>2913</v>
      </c>
      <c r="E1353" s="1">
        <v>42643</v>
      </c>
      <c r="F1353" s="1">
        <v>42647</v>
      </c>
      <c r="G1353" t="s">
        <v>9</v>
      </c>
      <c r="H1353" t="s">
        <v>19</v>
      </c>
      <c r="I1353">
        <v>4</v>
      </c>
      <c r="J1353" s="2">
        <v>42629.674571759257</v>
      </c>
    </row>
    <row r="1354" spans="1:10" x14ac:dyDescent="0.25">
      <c r="A1354" t="s">
        <v>2374</v>
      </c>
      <c r="B1354">
        <v>6</v>
      </c>
      <c r="C1354">
        <v>50320</v>
      </c>
      <c r="D1354" t="s">
        <v>2913</v>
      </c>
      <c r="E1354" s="1">
        <v>42663</v>
      </c>
      <c r="F1354" s="1">
        <v>42666</v>
      </c>
      <c r="G1354" t="s">
        <v>9</v>
      </c>
      <c r="H1354" t="s">
        <v>19</v>
      </c>
      <c r="I1354">
        <v>3</v>
      </c>
      <c r="J1354" s="2">
        <v>42629.90697916667</v>
      </c>
    </row>
    <row r="1355" spans="1:10" x14ac:dyDescent="0.25">
      <c r="A1355" t="s">
        <v>2377</v>
      </c>
      <c r="B1355">
        <v>4</v>
      </c>
      <c r="C1355">
        <v>50320</v>
      </c>
      <c r="D1355" t="s">
        <v>2913</v>
      </c>
      <c r="E1355" s="1">
        <v>42657</v>
      </c>
      <c r="F1355" s="1">
        <v>42660</v>
      </c>
      <c r="G1355" t="s">
        <v>9</v>
      </c>
      <c r="H1355" t="s">
        <v>19</v>
      </c>
      <c r="I1355">
        <v>3</v>
      </c>
      <c r="J1355" s="2">
        <v>42630.581770833334</v>
      </c>
    </row>
    <row r="1356" spans="1:10" x14ac:dyDescent="0.25">
      <c r="A1356" t="s">
        <v>2384</v>
      </c>
      <c r="B1356">
        <v>7</v>
      </c>
      <c r="C1356">
        <v>50320</v>
      </c>
      <c r="D1356" t="s">
        <v>2913</v>
      </c>
      <c r="E1356" s="1">
        <v>42651</v>
      </c>
      <c r="F1356" s="1">
        <v>42655</v>
      </c>
      <c r="G1356" t="s">
        <v>9</v>
      </c>
      <c r="H1356" t="s">
        <v>19</v>
      </c>
      <c r="I1356">
        <v>4</v>
      </c>
      <c r="J1356" s="2">
        <v>42631.434918981482</v>
      </c>
    </row>
    <row r="1357" spans="1:10" x14ac:dyDescent="0.25">
      <c r="A1357" t="s">
        <v>2420</v>
      </c>
      <c r="B1357">
        <v>6</v>
      </c>
      <c r="C1357">
        <v>50320</v>
      </c>
      <c r="D1357" t="s">
        <v>2913</v>
      </c>
      <c r="E1357" s="1">
        <v>42642</v>
      </c>
      <c r="F1357" s="1">
        <v>42643</v>
      </c>
      <c r="G1357" t="s">
        <v>9</v>
      </c>
      <c r="H1357" t="s">
        <v>23</v>
      </c>
      <c r="I1357">
        <v>1</v>
      </c>
      <c r="J1357" s="2">
        <v>42634.617719907408</v>
      </c>
    </row>
    <row r="1358" spans="1:10" x14ac:dyDescent="0.25">
      <c r="A1358" t="s">
        <v>2451</v>
      </c>
      <c r="B1358">
        <v>7</v>
      </c>
      <c r="C1358">
        <v>50320</v>
      </c>
      <c r="D1358" t="s">
        <v>2913</v>
      </c>
      <c r="E1358" s="1">
        <v>42666</v>
      </c>
      <c r="F1358" s="1">
        <v>42669</v>
      </c>
      <c r="G1358" t="s">
        <v>9</v>
      </c>
      <c r="H1358" t="s">
        <v>19</v>
      </c>
      <c r="I1358">
        <v>3</v>
      </c>
      <c r="J1358" s="2">
        <v>42638.830520833333</v>
      </c>
    </row>
    <row r="1359" spans="1:10" x14ac:dyDescent="0.25">
      <c r="A1359" t="s">
        <v>2500</v>
      </c>
      <c r="B1359">
        <v>7</v>
      </c>
      <c r="C1359">
        <v>50320</v>
      </c>
      <c r="D1359" t="s">
        <v>2913</v>
      </c>
      <c r="E1359" s="1">
        <v>42670</v>
      </c>
      <c r="F1359" s="1">
        <v>42674</v>
      </c>
      <c r="G1359" t="s">
        <v>9</v>
      </c>
      <c r="H1359" t="s">
        <v>19</v>
      </c>
      <c r="I1359">
        <v>4</v>
      </c>
      <c r="J1359" s="2">
        <v>42644.772696759261</v>
      </c>
    </row>
    <row r="1360" spans="1:10" x14ac:dyDescent="0.25">
      <c r="A1360" t="s">
        <v>2557</v>
      </c>
      <c r="B1360">
        <v>4</v>
      </c>
      <c r="C1360">
        <v>50320</v>
      </c>
      <c r="D1360" t="s">
        <v>2913</v>
      </c>
      <c r="E1360" s="1">
        <v>42655</v>
      </c>
      <c r="F1360" s="1">
        <v>42657</v>
      </c>
      <c r="G1360" t="s">
        <v>9</v>
      </c>
      <c r="H1360" t="s">
        <v>19</v>
      </c>
      <c r="I1360">
        <v>2</v>
      </c>
      <c r="J1360" s="2">
        <v>42651.488437499997</v>
      </c>
    </row>
    <row r="1361" spans="1:10" x14ac:dyDescent="0.25">
      <c r="A1361" t="s">
        <v>86</v>
      </c>
      <c r="B1361">
        <v>4</v>
      </c>
      <c r="C1361">
        <v>50312</v>
      </c>
      <c r="D1361" t="s">
        <v>2912</v>
      </c>
      <c r="E1361" s="1">
        <v>42374</v>
      </c>
      <c r="F1361" s="1">
        <v>42381</v>
      </c>
      <c r="G1361" t="s">
        <v>9</v>
      </c>
      <c r="H1361" t="s">
        <v>23</v>
      </c>
      <c r="I1361">
        <v>7</v>
      </c>
      <c r="J1361" s="2">
        <v>42380.723506944443</v>
      </c>
    </row>
    <row r="1362" spans="1:10" x14ac:dyDescent="0.25">
      <c r="A1362" t="s">
        <v>87</v>
      </c>
      <c r="B1362">
        <v>3</v>
      </c>
      <c r="C1362">
        <v>50312</v>
      </c>
      <c r="D1362" t="s">
        <v>2912</v>
      </c>
      <c r="E1362" s="1">
        <v>42411</v>
      </c>
      <c r="F1362" s="1">
        <v>42420</v>
      </c>
      <c r="G1362" t="s">
        <v>9</v>
      </c>
      <c r="H1362" t="s">
        <v>21</v>
      </c>
      <c r="I1362">
        <v>9</v>
      </c>
      <c r="J1362" s="2">
        <v>42380.72351851852</v>
      </c>
    </row>
    <row r="1363" spans="1:10" x14ac:dyDescent="0.25">
      <c r="A1363" t="s">
        <v>197</v>
      </c>
      <c r="B1363">
        <v>4</v>
      </c>
      <c r="C1363">
        <v>50312</v>
      </c>
      <c r="D1363" t="s">
        <v>2912</v>
      </c>
      <c r="E1363" s="1">
        <v>42398</v>
      </c>
      <c r="F1363" s="1">
        <v>42402</v>
      </c>
      <c r="G1363" t="s">
        <v>9</v>
      </c>
      <c r="H1363" t="s">
        <v>10</v>
      </c>
      <c r="I1363">
        <v>4</v>
      </c>
      <c r="J1363" s="2">
        <v>42392.749479166669</v>
      </c>
    </row>
    <row r="1364" spans="1:10" x14ac:dyDescent="0.25">
      <c r="A1364" t="s">
        <v>336</v>
      </c>
      <c r="B1364">
        <v>0</v>
      </c>
      <c r="C1364">
        <v>50312</v>
      </c>
      <c r="D1364" t="s">
        <v>2912</v>
      </c>
      <c r="E1364" s="1">
        <v>42370</v>
      </c>
      <c r="F1364" s="1">
        <v>42372</v>
      </c>
      <c r="G1364" t="s">
        <v>9</v>
      </c>
      <c r="H1364" t="s">
        <v>19</v>
      </c>
      <c r="I1364">
        <v>2</v>
      </c>
      <c r="J1364" s="2">
        <v>42371.713020833333</v>
      </c>
    </row>
    <row r="1365" spans="1:10" x14ac:dyDescent="0.25">
      <c r="A1365" t="s">
        <v>521</v>
      </c>
      <c r="B1365">
        <v>3</v>
      </c>
      <c r="C1365">
        <v>50312</v>
      </c>
      <c r="D1365" t="s">
        <v>2912</v>
      </c>
      <c r="E1365" s="1">
        <v>42426</v>
      </c>
      <c r="F1365" s="1">
        <v>42429</v>
      </c>
      <c r="G1365" t="s">
        <v>9</v>
      </c>
      <c r="H1365" t="s">
        <v>21</v>
      </c>
      <c r="I1365">
        <v>3</v>
      </c>
      <c r="J1365" s="2">
        <v>42424.693078703705</v>
      </c>
    </row>
    <row r="1366" spans="1:10" x14ac:dyDescent="0.25">
      <c r="A1366" t="s">
        <v>179</v>
      </c>
      <c r="B1366">
        <v>2</v>
      </c>
      <c r="C1366">
        <v>50316</v>
      </c>
      <c r="D1366" t="s">
        <v>36</v>
      </c>
      <c r="E1366" s="1">
        <v>42397</v>
      </c>
      <c r="F1366" s="1">
        <v>42402</v>
      </c>
      <c r="G1366" t="s">
        <v>9</v>
      </c>
      <c r="H1366" t="s">
        <v>180</v>
      </c>
      <c r="I1366">
        <v>5</v>
      </c>
      <c r="J1366" s="2">
        <v>42390.101979166669</v>
      </c>
    </row>
    <row r="1367" spans="1:10" x14ac:dyDescent="0.25">
      <c r="A1367" t="s">
        <v>185</v>
      </c>
      <c r="B1367">
        <v>2</v>
      </c>
      <c r="C1367">
        <v>50316</v>
      </c>
      <c r="D1367" t="s">
        <v>36</v>
      </c>
      <c r="E1367" s="1">
        <v>42413</v>
      </c>
      <c r="F1367" s="1">
        <v>42420</v>
      </c>
      <c r="G1367" t="s">
        <v>9</v>
      </c>
      <c r="H1367" t="s">
        <v>10</v>
      </c>
      <c r="I1367">
        <v>7</v>
      </c>
      <c r="J1367" s="2">
        <v>42390.96298611111</v>
      </c>
    </row>
    <row r="1368" spans="1:10" x14ac:dyDescent="0.25">
      <c r="A1368" t="s">
        <v>284</v>
      </c>
      <c r="B1368">
        <v>4</v>
      </c>
      <c r="C1368">
        <v>50316</v>
      </c>
      <c r="D1368" t="s">
        <v>36</v>
      </c>
      <c r="E1368" s="1">
        <v>42403</v>
      </c>
      <c r="F1368" s="1">
        <v>42407</v>
      </c>
      <c r="G1368" t="s">
        <v>9</v>
      </c>
      <c r="H1368" t="s">
        <v>19</v>
      </c>
      <c r="I1368">
        <v>4</v>
      </c>
      <c r="J1368" s="2">
        <v>42396.973194444443</v>
      </c>
    </row>
    <row r="1369" spans="1:10" x14ac:dyDescent="0.25">
      <c r="A1369" t="s">
        <v>428</v>
      </c>
      <c r="B1369">
        <v>5</v>
      </c>
      <c r="C1369">
        <v>50316</v>
      </c>
      <c r="D1369" t="s">
        <v>36</v>
      </c>
      <c r="E1369" s="1">
        <v>42490</v>
      </c>
      <c r="F1369" s="1">
        <v>42495</v>
      </c>
      <c r="G1369" t="s">
        <v>9</v>
      </c>
      <c r="H1369" t="s">
        <v>23</v>
      </c>
      <c r="I1369">
        <v>5</v>
      </c>
      <c r="J1369" s="2">
        <v>42413.601759259262</v>
      </c>
    </row>
    <row r="1370" spans="1:10" x14ac:dyDescent="0.25">
      <c r="A1370" t="s">
        <v>467</v>
      </c>
      <c r="B1370">
        <v>4</v>
      </c>
      <c r="C1370">
        <v>50316</v>
      </c>
      <c r="D1370" t="s">
        <v>36</v>
      </c>
      <c r="E1370" s="1">
        <v>42455</v>
      </c>
      <c r="F1370" s="1">
        <v>42458</v>
      </c>
      <c r="G1370" t="s">
        <v>9</v>
      </c>
      <c r="H1370" t="s">
        <v>19</v>
      </c>
      <c r="I1370">
        <v>3</v>
      </c>
      <c r="J1370" s="2">
        <v>42416.605671296296</v>
      </c>
    </row>
    <row r="1371" spans="1:10" x14ac:dyDescent="0.25">
      <c r="A1371" t="s">
        <v>602</v>
      </c>
      <c r="B1371">
        <v>2</v>
      </c>
      <c r="C1371">
        <v>50316</v>
      </c>
      <c r="D1371" t="s">
        <v>36</v>
      </c>
      <c r="E1371" s="1">
        <v>42432</v>
      </c>
      <c r="F1371" s="1">
        <v>42437</v>
      </c>
      <c r="G1371" t="s">
        <v>9</v>
      </c>
      <c r="H1371" t="s">
        <v>10</v>
      </c>
      <c r="I1371">
        <v>5</v>
      </c>
      <c r="J1371" s="2">
        <v>42430.733611111114</v>
      </c>
    </row>
    <row r="1372" spans="1:10" x14ac:dyDescent="0.25">
      <c r="A1372" t="s">
        <v>623</v>
      </c>
      <c r="B1372">
        <v>3</v>
      </c>
      <c r="C1372">
        <v>50316</v>
      </c>
      <c r="D1372" t="s">
        <v>36</v>
      </c>
      <c r="E1372" s="1">
        <v>42448</v>
      </c>
      <c r="F1372" s="1">
        <v>42455</v>
      </c>
      <c r="G1372" t="s">
        <v>9</v>
      </c>
      <c r="H1372" t="s">
        <v>10</v>
      </c>
      <c r="I1372">
        <v>7</v>
      </c>
      <c r="J1372" s="2">
        <v>42432.545972222222</v>
      </c>
    </row>
    <row r="1373" spans="1:10" x14ac:dyDescent="0.25">
      <c r="A1373" t="s">
        <v>663</v>
      </c>
      <c r="B1373">
        <v>4</v>
      </c>
      <c r="C1373">
        <v>50316</v>
      </c>
      <c r="D1373" t="s">
        <v>36</v>
      </c>
      <c r="E1373" s="1">
        <v>42508</v>
      </c>
      <c r="F1373" s="1">
        <v>42511</v>
      </c>
      <c r="G1373" t="s">
        <v>9</v>
      </c>
      <c r="H1373" t="s">
        <v>19</v>
      </c>
      <c r="I1373">
        <v>3</v>
      </c>
      <c r="J1373" s="2">
        <v>42435.574062500003</v>
      </c>
    </row>
    <row r="1374" spans="1:10" x14ac:dyDescent="0.25">
      <c r="A1374" t="s">
        <v>686</v>
      </c>
      <c r="B1374">
        <v>2</v>
      </c>
      <c r="C1374">
        <v>50316</v>
      </c>
      <c r="D1374" t="s">
        <v>36</v>
      </c>
      <c r="E1374" s="1">
        <v>42459</v>
      </c>
      <c r="F1374" s="1">
        <v>42462</v>
      </c>
      <c r="G1374" t="s">
        <v>9</v>
      </c>
      <c r="H1374" t="s">
        <v>21</v>
      </c>
      <c r="I1374">
        <v>3</v>
      </c>
      <c r="J1374" s="2">
        <v>42437.556018518517</v>
      </c>
    </row>
    <row r="1375" spans="1:10" x14ac:dyDescent="0.25">
      <c r="A1375" t="s">
        <v>687</v>
      </c>
      <c r="B1375">
        <v>2</v>
      </c>
      <c r="C1375">
        <v>50316</v>
      </c>
      <c r="D1375" t="s">
        <v>36</v>
      </c>
      <c r="E1375" s="1">
        <v>42462</v>
      </c>
      <c r="F1375" s="1">
        <v>42464</v>
      </c>
      <c r="G1375" t="s">
        <v>9</v>
      </c>
      <c r="H1375" t="s">
        <v>21</v>
      </c>
      <c r="I1375">
        <v>2</v>
      </c>
      <c r="J1375" s="2">
        <v>42437.556875000002</v>
      </c>
    </row>
    <row r="1376" spans="1:10" x14ac:dyDescent="0.25">
      <c r="A1376" t="s">
        <v>693</v>
      </c>
      <c r="B1376">
        <v>3</v>
      </c>
      <c r="C1376">
        <v>50316</v>
      </c>
      <c r="D1376" t="s">
        <v>36</v>
      </c>
      <c r="E1376" s="1">
        <v>42483</v>
      </c>
      <c r="F1376" s="1">
        <v>42487</v>
      </c>
      <c r="G1376" t="s">
        <v>9</v>
      </c>
      <c r="H1376" t="s">
        <v>19</v>
      </c>
      <c r="I1376">
        <v>4</v>
      </c>
      <c r="J1376" s="2">
        <v>42437.733483796299</v>
      </c>
    </row>
    <row r="1377" spans="1:10" x14ac:dyDescent="0.25">
      <c r="A1377" t="s">
        <v>712</v>
      </c>
      <c r="B1377">
        <v>2</v>
      </c>
      <c r="C1377">
        <v>50316</v>
      </c>
      <c r="D1377" t="s">
        <v>36</v>
      </c>
      <c r="E1377" s="1">
        <v>42441</v>
      </c>
      <c r="F1377" s="1">
        <v>42443</v>
      </c>
      <c r="G1377" t="s">
        <v>9</v>
      </c>
      <c r="H1377" t="s">
        <v>21</v>
      </c>
      <c r="I1377">
        <v>2</v>
      </c>
      <c r="J1377" s="2">
        <v>42439.301932870374</v>
      </c>
    </row>
    <row r="1378" spans="1:10" x14ac:dyDescent="0.25">
      <c r="A1378" t="s">
        <v>745</v>
      </c>
      <c r="B1378">
        <v>2</v>
      </c>
      <c r="C1378">
        <v>50316</v>
      </c>
      <c r="D1378" t="s">
        <v>36</v>
      </c>
      <c r="E1378" s="1">
        <v>42512</v>
      </c>
      <c r="F1378" s="1">
        <v>42518</v>
      </c>
      <c r="G1378" t="s">
        <v>9</v>
      </c>
      <c r="H1378" t="s">
        <v>19</v>
      </c>
      <c r="I1378">
        <v>6</v>
      </c>
      <c r="J1378" s="2">
        <v>42443.525034722225</v>
      </c>
    </row>
    <row r="1379" spans="1:10" x14ac:dyDescent="0.25">
      <c r="A1379" t="s">
        <v>844</v>
      </c>
      <c r="B1379">
        <v>4</v>
      </c>
      <c r="C1379">
        <v>50316</v>
      </c>
      <c r="D1379" t="s">
        <v>36</v>
      </c>
      <c r="E1379" s="1">
        <v>42496</v>
      </c>
      <c r="F1379" s="1">
        <v>42500</v>
      </c>
      <c r="G1379" t="s">
        <v>9</v>
      </c>
      <c r="H1379" t="s">
        <v>19</v>
      </c>
      <c r="I1379">
        <v>4</v>
      </c>
      <c r="J1379" s="2">
        <v>42458.487268518518</v>
      </c>
    </row>
    <row r="1380" spans="1:10" x14ac:dyDescent="0.25">
      <c r="A1380" t="s">
        <v>915</v>
      </c>
      <c r="B1380">
        <v>2</v>
      </c>
      <c r="C1380">
        <v>50316</v>
      </c>
      <c r="D1380" t="s">
        <v>36</v>
      </c>
      <c r="E1380" s="1">
        <v>42472</v>
      </c>
      <c r="F1380" s="1">
        <v>42474</v>
      </c>
      <c r="G1380" t="s">
        <v>9</v>
      </c>
      <c r="H1380" t="s">
        <v>23</v>
      </c>
      <c r="I1380">
        <v>2</v>
      </c>
      <c r="J1380" s="2">
        <v>42466.559942129628</v>
      </c>
    </row>
    <row r="1381" spans="1:10" x14ac:dyDescent="0.25">
      <c r="A1381" t="s">
        <v>930</v>
      </c>
      <c r="B1381">
        <v>4</v>
      </c>
      <c r="C1381">
        <v>50316</v>
      </c>
      <c r="D1381" t="s">
        <v>36</v>
      </c>
      <c r="E1381" s="1">
        <v>42468</v>
      </c>
      <c r="F1381" s="1">
        <v>42470</v>
      </c>
      <c r="G1381" t="s">
        <v>9</v>
      </c>
      <c r="H1381" t="s">
        <v>10</v>
      </c>
      <c r="I1381">
        <v>2</v>
      </c>
      <c r="J1381" s="2">
        <v>42467.682291666664</v>
      </c>
    </row>
    <row r="1382" spans="1:10" x14ac:dyDescent="0.25">
      <c r="A1382" t="s">
        <v>1010</v>
      </c>
      <c r="B1382">
        <v>2</v>
      </c>
      <c r="C1382">
        <v>50316</v>
      </c>
      <c r="D1382" t="s">
        <v>36</v>
      </c>
      <c r="E1382" s="1">
        <v>42474</v>
      </c>
      <c r="F1382" s="1">
        <v>42477</v>
      </c>
      <c r="G1382" t="s">
        <v>9</v>
      </c>
      <c r="H1382" t="s">
        <v>19</v>
      </c>
      <c r="I1382">
        <v>3</v>
      </c>
      <c r="J1382" s="2">
        <v>42474.410601851851</v>
      </c>
    </row>
    <row r="1383" spans="1:10" x14ac:dyDescent="0.25">
      <c r="A1383" t="s">
        <v>1030</v>
      </c>
      <c r="B1383">
        <v>6</v>
      </c>
      <c r="C1383">
        <v>50316</v>
      </c>
      <c r="D1383" t="s">
        <v>36</v>
      </c>
      <c r="E1383" s="1">
        <v>42503</v>
      </c>
      <c r="F1383" s="1">
        <v>42505</v>
      </c>
      <c r="G1383" t="s">
        <v>9</v>
      </c>
      <c r="H1383" t="s">
        <v>23</v>
      </c>
      <c r="I1383">
        <v>2</v>
      </c>
      <c r="J1383" s="2">
        <v>42475.839999999997</v>
      </c>
    </row>
    <row r="1384" spans="1:10" x14ac:dyDescent="0.25">
      <c r="A1384" t="s">
        <v>1177</v>
      </c>
      <c r="B1384">
        <v>4</v>
      </c>
      <c r="C1384">
        <v>50316</v>
      </c>
      <c r="D1384" t="s">
        <v>36</v>
      </c>
      <c r="E1384" s="1">
        <v>42526</v>
      </c>
      <c r="F1384" s="1">
        <v>42530</v>
      </c>
      <c r="G1384" t="s">
        <v>9</v>
      </c>
      <c r="H1384" t="s">
        <v>19</v>
      </c>
      <c r="I1384">
        <v>4</v>
      </c>
      <c r="J1384" s="2">
        <v>42491.454224537039</v>
      </c>
    </row>
    <row r="1385" spans="1:10" x14ac:dyDescent="0.25">
      <c r="A1385" t="s">
        <v>1200</v>
      </c>
      <c r="B1385">
        <v>3</v>
      </c>
      <c r="C1385">
        <v>50316</v>
      </c>
      <c r="D1385" t="s">
        <v>36</v>
      </c>
      <c r="E1385" s="1">
        <v>42495</v>
      </c>
      <c r="F1385" s="1">
        <v>42496</v>
      </c>
      <c r="G1385" t="s">
        <v>9</v>
      </c>
      <c r="H1385" t="s">
        <v>19</v>
      </c>
      <c r="I1385">
        <v>1</v>
      </c>
      <c r="J1385" s="2">
        <v>42494.425543981481</v>
      </c>
    </row>
    <row r="1386" spans="1:10" x14ac:dyDescent="0.25">
      <c r="A1386" t="s">
        <v>1226</v>
      </c>
      <c r="B1386">
        <v>3</v>
      </c>
      <c r="C1386">
        <v>50316</v>
      </c>
      <c r="D1386" t="s">
        <v>36</v>
      </c>
      <c r="E1386" s="1">
        <v>42561</v>
      </c>
      <c r="F1386" s="1">
        <v>42564</v>
      </c>
      <c r="G1386" t="s">
        <v>9</v>
      </c>
      <c r="H1386" t="s">
        <v>15</v>
      </c>
      <c r="I1386">
        <v>3</v>
      </c>
      <c r="J1386" s="2">
        <v>42498.484930555554</v>
      </c>
    </row>
    <row r="1387" spans="1:10" x14ac:dyDescent="0.25">
      <c r="A1387" t="s">
        <v>1266</v>
      </c>
      <c r="B1387">
        <v>5</v>
      </c>
      <c r="C1387">
        <v>50316</v>
      </c>
      <c r="D1387" t="s">
        <v>36</v>
      </c>
      <c r="E1387" s="1">
        <v>42547</v>
      </c>
      <c r="F1387" s="1">
        <v>42553</v>
      </c>
      <c r="G1387" t="s">
        <v>9</v>
      </c>
      <c r="H1387" t="s">
        <v>19</v>
      </c>
      <c r="I1387">
        <v>6</v>
      </c>
      <c r="J1387" s="2">
        <v>42504.549930555557</v>
      </c>
    </row>
    <row r="1388" spans="1:10" x14ac:dyDescent="0.25">
      <c r="A1388" t="s">
        <v>1272</v>
      </c>
      <c r="B1388">
        <v>5</v>
      </c>
      <c r="C1388">
        <v>50316</v>
      </c>
      <c r="D1388" t="s">
        <v>36</v>
      </c>
      <c r="E1388" s="1">
        <v>42553</v>
      </c>
      <c r="F1388" s="1">
        <v>42557</v>
      </c>
      <c r="G1388" t="s">
        <v>9</v>
      </c>
      <c r="H1388" t="s">
        <v>19</v>
      </c>
      <c r="I1388">
        <v>4</v>
      </c>
      <c r="J1388" s="2">
        <v>42505.798796296294</v>
      </c>
    </row>
    <row r="1389" spans="1:10" x14ac:dyDescent="0.25">
      <c r="A1389" t="s">
        <v>1280</v>
      </c>
      <c r="B1389">
        <v>2</v>
      </c>
      <c r="C1389">
        <v>50316</v>
      </c>
      <c r="D1389" t="s">
        <v>36</v>
      </c>
      <c r="E1389" s="1">
        <v>42511</v>
      </c>
      <c r="F1389" s="1">
        <v>42512</v>
      </c>
      <c r="G1389" t="s">
        <v>9</v>
      </c>
      <c r="H1389" t="s">
        <v>19</v>
      </c>
      <c r="I1389">
        <v>1</v>
      </c>
      <c r="J1389" s="2">
        <v>42506.439351851855</v>
      </c>
    </row>
    <row r="1390" spans="1:10" x14ac:dyDescent="0.25">
      <c r="A1390" t="s">
        <v>1324</v>
      </c>
      <c r="B1390">
        <v>2</v>
      </c>
      <c r="C1390">
        <v>50316</v>
      </c>
      <c r="D1390" t="s">
        <v>36</v>
      </c>
      <c r="E1390" s="1">
        <v>42518</v>
      </c>
      <c r="F1390" s="1">
        <v>42520</v>
      </c>
      <c r="G1390" t="s">
        <v>9</v>
      </c>
      <c r="H1390" t="s">
        <v>19</v>
      </c>
      <c r="I1390">
        <v>2</v>
      </c>
      <c r="J1390" s="2">
        <v>42510.897523148145</v>
      </c>
    </row>
    <row r="1391" spans="1:10" x14ac:dyDescent="0.25">
      <c r="A1391" t="s">
        <v>1329</v>
      </c>
      <c r="B1391">
        <v>4</v>
      </c>
      <c r="C1391">
        <v>50316</v>
      </c>
      <c r="D1391" t="s">
        <v>36</v>
      </c>
      <c r="E1391" s="1">
        <v>42521</v>
      </c>
      <c r="F1391" s="1">
        <v>42524</v>
      </c>
      <c r="G1391" t="s">
        <v>9</v>
      </c>
      <c r="H1391" t="s">
        <v>19</v>
      </c>
      <c r="I1391">
        <v>3</v>
      </c>
      <c r="J1391" s="2">
        <v>42511.920937499999</v>
      </c>
    </row>
    <row r="1392" spans="1:10" x14ac:dyDescent="0.25">
      <c r="A1392" t="s">
        <v>1330</v>
      </c>
      <c r="B1392">
        <v>3</v>
      </c>
      <c r="C1392">
        <v>50316</v>
      </c>
      <c r="D1392" t="s">
        <v>36</v>
      </c>
      <c r="E1392" s="1">
        <v>42590</v>
      </c>
      <c r="F1392" s="1">
        <v>42592</v>
      </c>
      <c r="G1392" t="s">
        <v>9</v>
      </c>
      <c r="H1392" t="s">
        <v>19</v>
      </c>
      <c r="I1392">
        <v>2</v>
      </c>
      <c r="J1392" s="2">
        <v>42512.045405092591</v>
      </c>
    </row>
    <row r="1393" spans="1:10" x14ac:dyDescent="0.25">
      <c r="A1393" t="s">
        <v>1341</v>
      </c>
      <c r="B1393">
        <v>6</v>
      </c>
      <c r="C1393">
        <v>50316</v>
      </c>
      <c r="D1393" t="s">
        <v>36</v>
      </c>
      <c r="E1393" s="1">
        <v>42569</v>
      </c>
      <c r="F1393" s="1">
        <v>42572</v>
      </c>
      <c r="G1393" t="s">
        <v>9</v>
      </c>
      <c r="H1393" t="s">
        <v>19</v>
      </c>
      <c r="I1393">
        <v>3</v>
      </c>
      <c r="J1393" s="2">
        <v>42513.481979166667</v>
      </c>
    </row>
    <row r="1394" spans="1:10" x14ac:dyDescent="0.25">
      <c r="A1394" t="s">
        <v>1362</v>
      </c>
      <c r="B1394">
        <v>3</v>
      </c>
      <c r="C1394">
        <v>50316</v>
      </c>
      <c r="D1394" t="s">
        <v>36</v>
      </c>
      <c r="E1394" s="1">
        <v>42539</v>
      </c>
      <c r="F1394" s="1">
        <v>42542</v>
      </c>
      <c r="G1394" t="s">
        <v>9</v>
      </c>
      <c r="H1394" t="s">
        <v>19</v>
      </c>
      <c r="I1394">
        <v>3</v>
      </c>
      <c r="J1394" s="2">
        <v>42514.859131944446</v>
      </c>
    </row>
    <row r="1395" spans="1:10" x14ac:dyDescent="0.25">
      <c r="A1395" t="s">
        <v>1395</v>
      </c>
      <c r="B1395">
        <v>2</v>
      </c>
      <c r="C1395">
        <v>50316</v>
      </c>
      <c r="D1395" t="s">
        <v>36</v>
      </c>
      <c r="E1395" s="1">
        <v>42534</v>
      </c>
      <c r="F1395" s="1">
        <v>42538</v>
      </c>
      <c r="G1395" t="s">
        <v>9</v>
      </c>
      <c r="H1395" t="s">
        <v>963</v>
      </c>
      <c r="I1395">
        <v>4</v>
      </c>
      <c r="J1395" s="2">
        <v>42518.543726851851</v>
      </c>
    </row>
    <row r="1396" spans="1:10" x14ac:dyDescent="0.25">
      <c r="A1396" t="s">
        <v>1414</v>
      </c>
      <c r="B1396">
        <v>5</v>
      </c>
      <c r="C1396">
        <v>50316</v>
      </c>
      <c r="D1396" t="s">
        <v>36</v>
      </c>
      <c r="E1396" s="1">
        <v>42524</v>
      </c>
      <c r="F1396" s="1">
        <v>42526</v>
      </c>
      <c r="G1396" t="s">
        <v>9</v>
      </c>
      <c r="H1396" t="s">
        <v>19</v>
      </c>
      <c r="I1396">
        <v>2</v>
      </c>
      <c r="J1396" s="2">
        <v>42521.886921296296</v>
      </c>
    </row>
    <row r="1397" spans="1:10" x14ac:dyDescent="0.25">
      <c r="A1397" t="s">
        <v>1444</v>
      </c>
      <c r="B1397">
        <v>4</v>
      </c>
      <c r="C1397">
        <v>50316</v>
      </c>
      <c r="D1397" t="s">
        <v>36</v>
      </c>
      <c r="E1397" s="1">
        <v>42531</v>
      </c>
      <c r="F1397" s="1">
        <v>42533</v>
      </c>
      <c r="G1397" t="s">
        <v>9</v>
      </c>
      <c r="H1397" t="s">
        <v>19</v>
      </c>
      <c r="I1397">
        <v>2</v>
      </c>
      <c r="J1397" s="2">
        <v>42527.392430555556</v>
      </c>
    </row>
    <row r="1398" spans="1:10" x14ac:dyDescent="0.25">
      <c r="A1398" t="s">
        <v>1507</v>
      </c>
      <c r="B1398">
        <v>4</v>
      </c>
      <c r="C1398">
        <v>50316</v>
      </c>
      <c r="D1398" t="s">
        <v>36</v>
      </c>
      <c r="E1398" s="1">
        <v>42585</v>
      </c>
      <c r="F1398" s="1">
        <v>42589</v>
      </c>
      <c r="G1398" t="s">
        <v>9</v>
      </c>
      <c r="H1398" t="s">
        <v>19</v>
      </c>
      <c r="I1398">
        <v>4</v>
      </c>
      <c r="J1398" s="2">
        <v>42536.812673611108</v>
      </c>
    </row>
    <row r="1399" spans="1:10" x14ac:dyDescent="0.25">
      <c r="A1399" t="s">
        <v>1523</v>
      </c>
      <c r="B1399">
        <v>2</v>
      </c>
      <c r="C1399">
        <v>50316</v>
      </c>
      <c r="D1399" t="s">
        <v>36</v>
      </c>
      <c r="E1399" s="1">
        <v>42565</v>
      </c>
      <c r="F1399" s="1">
        <v>42569</v>
      </c>
      <c r="G1399" t="s">
        <v>9</v>
      </c>
      <c r="H1399" t="s">
        <v>19</v>
      </c>
      <c r="I1399">
        <v>4</v>
      </c>
      <c r="J1399" s="2">
        <v>42538.702337962961</v>
      </c>
    </row>
    <row r="1400" spans="1:10" x14ac:dyDescent="0.25">
      <c r="A1400" t="s">
        <v>1527</v>
      </c>
      <c r="B1400">
        <v>4</v>
      </c>
      <c r="C1400">
        <v>50316</v>
      </c>
      <c r="D1400" t="s">
        <v>36</v>
      </c>
      <c r="E1400" s="1">
        <v>42577</v>
      </c>
      <c r="F1400" s="1">
        <v>42580</v>
      </c>
      <c r="G1400" t="s">
        <v>9</v>
      </c>
      <c r="H1400" t="s">
        <v>19</v>
      </c>
      <c r="I1400">
        <v>3</v>
      </c>
      <c r="J1400" s="2">
        <v>42539.566053240742</v>
      </c>
    </row>
    <row r="1401" spans="1:10" x14ac:dyDescent="0.25">
      <c r="A1401" t="s">
        <v>1540</v>
      </c>
      <c r="B1401">
        <v>4</v>
      </c>
      <c r="C1401">
        <v>50316</v>
      </c>
      <c r="D1401" t="s">
        <v>36</v>
      </c>
      <c r="E1401" s="1">
        <v>42707</v>
      </c>
      <c r="F1401" s="1">
        <v>42710</v>
      </c>
      <c r="G1401" t="s">
        <v>9</v>
      </c>
      <c r="H1401" t="s">
        <v>23</v>
      </c>
      <c r="I1401">
        <v>3</v>
      </c>
      <c r="J1401" s="2">
        <v>42541.549675925926</v>
      </c>
    </row>
    <row r="1402" spans="1:10" x14ac:dyDescent="0.25">
      <c r="A1402" t="s">
        <v>1541</v>
      </c>
      <c r="B1402">
        <v>4</v>
      </c>
      <c r="C1402">
        <v>50316</v>
      </c>
      <c r="D1402" t="s">
        <v>36</v>
      </c>
      <c r="E1402" s="1">
        <v>42610</v>
      </c>
      <c r="F1402" s="1">
        <v>42615</v>
      </c>
      <c r="G1402" t="s">
        <v>9</v>
      </c>
      <c r="H1402" t="s">
        <v>10</v>
      </c>
      <c r="I1402">
        <v>5</v>
      </c>
      <c r="J1402" s="2">
        <v>42541.562881944446</v>
      </c>
    </row>
    <row r="1403" spans="1:10" x14ac:dyDescent="0.25">
      <c r="A1403" t="s">
        <v>1544</v>
      </c>
      <c r="B1403">
        <v>2</v>
      </c>
      <c r="C1403">
        <v>50316</v>
      </c>
      <c r="D1403" t="s">
        <v>36</v>
      </c>
      <c r="E1403" s="1">
        <v>42544</v>
      </c>
      <c r="F1403" s="1">
        <v>42546</v>
      </c>
      <c r="G1403" t="s">
        <v>9</v>
      </c>
      <c r="H1403" t="s">
        <v>19</v>
      </c>
      <c r="I1403">
        <v>2</v>
      </c>
      <c r="J1403" s="2">
        <v>42542.485254629632</v>
      </c>
    </row>
    <row r="1404" spans="1:10" x14ac:dyDescent="0.25">
      <c r="A1404" t="s">
        <v>1663</v>
      </c>
      <c r="B1404">
        <v>3</v>
      </c>
      <c r="C1404">
        <v>50316</v>
      </c>
      <c r="D1404" t="s">
        <v>36</v>
      </c>
      <c r="E1404" s="1">
        <v>42581</v>
      </c>
      <c r="F1404" s="1">
        <v>42585</v>
      </c>
      <c r="G1404" t="s">
        <v>9</v>
      </c>
      <c r="H1404" t="s">
        <v>23</v>
      </c>
      <c r="I1404">
        <v>4</v>
      </c>
      <c r="J1404" s="2">
        <v>42557.795543981483</v>
      </c>
    </row>
    <row r="1405" spans="1:10" x14ac:dyDescent="0.25">
      <c r="A1405" t="s">
        <v>1680</v>
      </c>
      <c r="B1405">
        <v>5</v>
      </c>
      <c r="C1405">
        <v>50316</v>
      </c>
      <c r="D1405" t="s">
        <v>36</v>
      </c>
      <c r="E1405" s="1">
        <v>42559</v>
      </c>
      <c r="F1405" s="1">
        <v>42561</v>
      </c>
      <c r="G1405" t="s">
        <v>9</v>
      </c>
      <c r="H1405" t="s">
        <v>21</v>
      </c>
      <c r="I1405">
        <v>2</v>
      </c>
      <c r="J1405" s="2">
        <v>42559.543587962966</v>
      </c>
    </row>
    <row r="1406" spans="1:10" x14ac:dyDescent="0.25">
      <c r="A1406" t="s">
        <v>1702</v>
      </c>
      <c r="B1406">
        <v>2</v>
      </c>
      <c r="C1406">
        <v>50316</v>
      </c>
      <c r="D1406" t="s">
        <v>36</v>
      </c>
      <c r="E1406" s="1">
        <v>42564</v>
      </c>
      <c r="F1406" s="1">
        <v>42565</v>
      </c>
      <c r="G1406" t="s">
        <v>9</v>
      </c>
      <c r="H1406" t="s">
        <v>23</v>
      </c>
      <c r="I1406">
        <v>1</v>
      </c>
      <c r="J1406" s="2">
        <v>42563.870046296295</v>
      </c>
    </row>
    <row r="1407" spans="1:10" x14ac:dyDescent="0.25">
      <c r="A1407" t="s">
        <v>1752</v>
      </c>
      <c r="B1407">
        <v>3</v>
      </c>
      <c r="C1407">
        <v>50316</v>
      </c>
      <c r="D1407" t="s">
        <v>36</v>
      </c>
      <c r="E1407" s="1">
        <v>42572</v>
      </c>
      <c r="F1407" s="1">
        <v>42575</v>
      </c>
      <c r="G1407" t="s">
        <v>9</v>
      </c>
      <c r="H1407" t="s">
        <v>19</v>
      </c>
      <c r="I1407">
        <v>3</v>
      </c>
      <c r="J1407" s="2">
        <v>42571.389965277776</v>
      </c>
    </row>
    <row r="1408" spans="1:10" x14ac:dyDescent="0.25">
      <c r="A1408" t="s">
        <v>1823</v>
      </c>
      <c r="B1408">
        <v>3</v>
      </c>
      <c r="C1408">
        <v>50316</v>
      </c>
      <c r="D1408" t="s">
        <v>36</v>
      </c>
      <c r="E1408" s="1">
        <v>42607</v>
      </c>
      <c r="F1408" s="1">
        <v>42610</v>
      </c>
      <c r="G1408" t="s">
        <v>9</v>
      </c>
      <c r="H1408" t="s">
        <v>23</v>
      </c>
      <c r="I1408">
        <v>3</v>
      </c>
      <c r="J1408" s="2">
        <v>42575.964953703704</v>
      </c>
    </row>
    <row r="1409" spans="1:10" x14ac:dyDescent="0.25">
      <c r="A1409" t="s">
        <v>1895</v>
      </c>
      <c r="B1409">
        <v>5</v>
      </c>
      <c r="C1409">
        <v>50316</v>
      </c>
      <c r="D1409" t="s">
        <v>36</v>
      </c>
      <c r="E1409" s="1">
        <v>42592</v>
      </c>
      <c r="F1409" s="1">
        <v>42596</v>
      </c>
      <c r="G1409" t="s">
        <v>9</v>
      </c>
      <c r="H1409" t="s">
        <v>19</v>
      </c>
      <c r="I1409">
        <v>4</v>
      </c>
      <c r="J1409" s="2">
        <v>42581.587384259263</v>
      </c>
    </row>
    <row r="1410" spans="1:10" x14ac:dyDescent="0.25">
      <c r="A1410" t="s">
        <v>1915</v>
      </c>
      <c r="B1410">
        <v>2</v>
      </c>
      <c r="C1410">
        <v>50316</v>
      </c>
      <c r="D1410" t="s">
        <v>36</v>
      </c>
      <c r="E1410" s="1">
        <v>42621</v>
      </c>
      <c r="F1410" s="1">
        <v>42626</v>
      </c>
      <c r="G1410" t="s">
        <v>9</v>
      </c>
      <c r="H1410" t="s">
        <v>19</v>
      </c>
      <c r="I1410">
        <v>5</v>
      </c>
      <c r="J1410" s="2">
        <v>42584.403090277781</v>
      </c>
    </row>
    <row r="1411" spans="1:10" x14ac:dyDescent="0.25">
      <c r="A1411" t="s">
        <v>1922</v>
      </c>
      <c r="B1411">
        <v>4</v>
      </c>
      <c r="C1411">
        <v>50316</v>
      </c>
      <c r="D1411" t="s">
        <v>36</v>
      </c>
      <c r="E1411" s="1">
        <v>42599</v>
      </c>
      <c r="F1411" s="1">
        <v>42602</v>
      </c>
      <c r="G1411" t="s">
        <v>9</v>
      </c>
      <c r="H1411" t="s">
        <v>19</v>
      </c>
      <c r="I1411">
        <v>3</v>
      </c>
      <c r="J1411" s="2">
        <v>42584.857291666667</v>
      </c>
    </row>
    <row r="1412" spans="1:10" x14ac:dyDescent="0.25">
      <c r="A1412" t="s">
        <v>1976</v>
      </c>
      <c r="B1412">
        <v>3</v>
      </c>
      <c r="C1412">
        <v>50316</v>
      </c>
      <c r="D1412" t="s">
        <v>36</v>
      </c>
      <c r="E1412" s="1">
        <v>42626</v>
      </c>
      <c r="F1412" s="1">
        <v>42632</v>
      </c>
      <c r="G1412" t="s">
        <v>9</v>
      </c>
      <c r="H1412" t="s">
        <v>10</v>
      </c>
      <c r="I1412">
        <v>6</v>
      </c>
      <c r="J1412" s="2">
        <v>42591.604594907411</v>
      </c>
    </row>
    <row r="1413" spans="1:10" x14ac:dyDescent="0.25">
      <c r="A1413" t="s">
        <v>2000</v>
      </c>
      <c r="B1413">
        <v>2</v>
      </c>
      <c r="C1413">
        <v>50316</v>
      </c>
      <c r="D1413" t="s">
        <v>36</v>
      </c>
      <c r="E1413" s="1">
        <v>42602</v>
      </c>
      <c r="F1413" s="1">
        <v>42604</v>
      </c>
      <c r="G1413" t="s">
        <v>9</v>
      </c>
      <c r="H1413" t="s">
        <v>23</v>
      </c>
      <c r="I1413">
        <v>2</v>
      </c>
      <c r="J1413" s="2">
        <v>42593.964328703703</v>
      </c>
    </row>
    <row r="1414" spans="1:10" x14ac:dyDescent="0.25">
      <c r="A1414" t="s">
        <v>2013</v>
      </c>
      <c r="B1414">
        <v>3</v>
      </c>
      <c r="C1414">
        <v>50316</v>
      </c>
      <c r="D1414" t="s">
        <v>36</v>
      </c>
      <c r="E1414" s="1">
        <v>42596</v>
      </c>
      <c r="F1414" s="1">
        <v>42599</v>
      </c>
      <c r="G1414" t="s">
        <v>9</v>
      </c>
      <c r="H1414" t="s">
        <v>19</v>
      </c>
      <c r="I1414">
        <v>3</v>
      </c>
      <c r="J1414" s="2">
        <v>42594.840451388889</v>
      </c>
    </row>
    <row r="1415" spans="1:10" x14ac:dyDescent="0.25">
      <c r="A1415" t="s">
        <v>2036</v>
      </c>
      <c r="B1415">
        <v>5</v>
      </c>
      <c r="C1415">
        <v>50316</v>
      </c>
      <c r="D1415" t="s">
        <v>36</v>
      </c>
      <c r="E1415" s="1">
        <v>42669</v>
      </c>
      <c r="F1415" s="1">
        <v>42671</v>
      </c>
      <c r="G1415" t="s">
        <v>9</v>
      </c>
      <c r="H1415" t="s">
        <v>23</v>
      </c>
      <c r="I1415">
        <v>2</v>
      </c>
      <c r="J1415" s="2">
        <v>42597.276747685188</v>
      </c>
    </row>
    <row r="1416" spans="1:10" x14ac:dyDescent="0.25">
      <c r="A1416" t="s">
        <v>2061</v>
      </c>
      <c r="B1416">
        <v>3</v>
      </c>
      <c r="C1416">
        <v>50316</v>
      </c>
      <c r="D1416" t="s">
        <v>36</v>
      </c>
      <c r="E1416" s="1">
        <v>42647</v>
      </c>
      <c r="F1416" s="1">
        <v>42649</v>
      </c>
      <c r="G1416" t="s">
        <v>9</v>
      </c>
      <c r="H1416" t="s">
        <v>19</v>
      </c>
      <c r="I1416">
        <v>2</v>
      </c>
      <c r="J1416" s="2">
        <v>42599.279398148145</v>
      </c>
    </row>
    <row r="1417" spans="1:10" x14ac:dyDescent="0.25">
      <c r="A1417" t="s">
        <v>2084</v>
      </c>
      <c r="B1417">
        <v>6</v>
      </c>
      <c r="C1417">
        <v>50316</v>
      </c>
      <c r="D1417" t="s">
        <v>36</v>
      </c>
      <c r="E1417" s="1">
        <v>42637</v>
      </c>
      <c r="F1417" s="1">
        <v>42640</v>
      </c>
      <c r="G1417" t="s">
        <v>9</v>
      </c>
      <c r="H1417" t="s">
        <v>19</v>
      </c>
      <c r="I1417">
        <v>3</v>
      </c>
      <c r="J1417" s="2">
        <v>42601.141157407408</v>
      </c>
    </row>
    <row r="1418" spans="1:10" x14ac:dyDescent="0.25">
      <c r="A1418" t="s">
        <v>2093</v>
      </c>
      <c r="B1418">
        <v>3</v>
      </c>
      <c r="C1418">
        <v>50316</v>
      </c>
      <c r="D1418" t="s">
        <v>36</v>
      </c>
      <c r="E1418" s="1">
        <v>42604</v>
      </c>
      <c r="F1418" s="1">
        <v>42606</v>
      </c>
      <c r="G1418" t="s">
        <v>9</v>
      </c>
      <c r="H1418" t="s">
        <v>23</v>
      </c>
      <c r="I1418">
        <v>2</v>
      </c>
      <c r="J1418" s="2">
        <v>42602.448831018519</v>
      </c>
    </row>
    <row r="1419" spans="1:10" x14ac:dyDescent="0.25">
      <c r="A1419" t="s">
        <v>2167</v>
      </c>
      <c r="B1419">
        <v>5</v>
      </c>
      <c r="C1419">
        <v>50316</v>
      </c>
      <c r="D1419" t="s">
        <v>36</v>
      </c>
      <c r="E1419" s="1">
        <v>42615</v>
      </c>
      <c r="F1419" s="1">
        <v>42617</v>
      </c>
      <c r="G1419" t="s">
        <v>9</v>
      </c>
      <c r="H1419" t="s">
        <v>10</v>
      </c>
      <c r="I1419">
        <v>2</v>
      </c>
      <c r="J1419" s="2">
        <v>42610.450219907405</v>
      </c>
    </row>
    <row r="1420" spans="1:10" x14ac:dyDescent="0.25">
      <c r="A1420" t="s">
        <v>2238</v>
      </c>
      <c r="B1420">
        <v>5</v>
      </c>
      <c r="C1420">
        <v>50316</v>
      </c>
      <c r="D1420" t="s">
        <v>36</v>
      </c>
      <c r="E1420" s="1">
        <v>42634</v>
      </c>
      <c r="F1420" s="1">
        <v>42636</v>
      </c>
      <c r="G1420" t="s">
        <v>9</v>
      </c>
      <c r="H1420" t="s">
        <v>23</v>
      </c>
      <c r="I1420">
        <v>2</v>
      </c>
      <c r="J1420" s="2">
        <v>42620.302997685183</v>
      </c>
    </row>
    <row r="1421" spans="1:10" x14ac:dyDescent="0.25">
      <c r="A1421" t="s">
        <v>2277</v>
      </c>
      <c r="B1421">
        <v>4</v>
      </c>
      <c r="C1421">
        <v>50316</v>
      </c>
      <c r="D1421" t="s">
        <v>36</v>
      </c>
      <c r="E1421" s="1">
        <v>42643</v>
      </c>
      <c r="F1421" s="1">
        <v>42646</v>
      </c>
      <c r="G1421" t="s">
        <v>9</v>
      </c>
      <c r="H1421" t="s">
        <v>19</v>
      </c>
      <c r="I1421">
        <v>3</v>
      </c>
      <c r="J1421" s="2">
        <v>42622.538541666669</v>
      </c>
    </row>
    <row r="1422" spans="1:10" x14ac:dyDescent="0.25">
      <c r="A1422" t="s">
        <v>2295</v>
      </c>
      <c r="B1422">
        <v>1</v>
      </c>
      <c r="C1422">
        <v>50316</v>
      </c>
      <c r="D1422" t="s">
        <v>36</v>
      </c>
      <c r="E1422" s="1">
        <v>42656</v>
      </c>
      <c r="F1422" s="1">
        <v>42663</v>
      </c>
      <c r="G1422" t="s">
        <v>9</v>
      </c>
      <c r="H1422" t="s">
        <v>19</v>
      </c>
      <c r="I1422">
        <v>7</v>
      </c>
      <c r="J1422" s="2">
        <v>42624.375960648147</v>
      </c>
    </row>
    <row r="1423" spans="1:10" x14ac:dyDescent="0.25">
      <c r="A1423" t="s">
        <v>2322</v>
      </c>
      <c r="B1423">
        <v>3</v>
      </c>
      <c r="C1423">
        <v>50316</v>
      </c>
      <c r="D1423" t="s">
        <v>36</v>
      </c>
      <c r="E1423" s="1">
        <v>42640</v>
      </c>
      <c r="F1423" s="1">
        <v>42643</v>
      </c>
      <c r="G1423" t="s">
        <v>9</v>
      </c>
      <c r="H1423" t="s">
        <v>23</v>
      </c>
      <c r="I1423">
        <v>3</v>
      </c>
      <c r="J1423" s="2">
        <v>42626.268888888888</v>
      </c>
    </row>
    <row r="1424" spans="1:10" x14ac:dyDescent="0.25">
      <c r="A1424" t="s">
        <v>2369</v>
      </c>
      <c r="B1424">
        <v>4</v>
      </c>
      <c r="C1424">
        <v>50316</v>
      </c>
      <c r="D1424" t="s">
        <v>36</v>
      </c>
      <c r="E1424" s="1">
        <v>42636</v>
      </c>
      <c r="F1424" s="1">
        <v>42637</v>
      </c>
      <c r="G1424" t="s">
        <v>9</v>
      </c>
      <c r="H1424" t="s">
        <v>19</v>
      </c>
      <c r="I1424">
        <v>1</v>
      </c>
      <c r="J1424" s="2">
        <v>42629.537106481483</v>
      </c>
    </row>
    <row r="1425" spans="1:10" x14ac:dyDescent="0.25">
      <c r="A1425" t="s">
        <v>2454</v>
      </c>
      <c r="B1425">
        <v>7</v>
      </c>
      <c r="C1425">
        <v>50316</v>
      </c>
      <c r="D1425" t="s">
        <v>36</v>
      </c>
      <c r="E1425" s="1">
        <v>42671</v>
      </c>
      <c r="F1425" s="1">
        <v>42673</v>
      </c>
      <c r="G1425" t="s">
        <v>9</v>
      </c>
      <c r="H1425" t="s">
        <v>23</v>
      </c>
      <c r="I1425">
        <v>2</v>
      </c>
      <c r="J1425" s="2">
        <v>42639.733449074076</v>
      </c>
    </row>
    <row r="1426" spans="1:10" x14ac:dyDescent="0.25">
      <c r="A1426" t="s">
        <v>2465</v>
      </c>
      <c r="B1426">
        <v>6</v>
      </c>
      <c r="C1426">
        <v>50316</v>
      </c>
      <c r="D1426" t="s">
        <v>36</v>
      </c>
      <c r="E1426" s="1">
        <v>42649</v>
      </c>
      <c r="F1426" s="1">
        <v>42652</v>
      </c>
      <c r="G1426" t="s">
        <v>9</v>
      </c>
      <c r="H1426" t="s">
        <v>23</v>
      </c>
      <c r="I1426">
        <v>3</v>
      </c>
      <c r="J1426" s="2">
        <v>42640.86613425926</v>
      </c>
    </row>
    <row r="1427" spans="1:10" x14ac:dyDescent="0.25">
      <c r="A1427" t="s">
        <v>2459</v>
      </c>
      <c r="B1427">
        <v>4</v>
      </c>
      <c r="C1427">
        <v>50316</v>
      </c>
      <c r="D1427" t="s">
        <v>36</v>
      </c>
      <c r="E1427" s="1">
        <v>42652</v>
      </c>
      <c r="F1427" s="1">
        <v>42656</v>
      </c>
      <c r="G1427" t="s">
        <v>9</v>
      </c>
      <c r="H1427" t="s">
        <v>15</v>
      </c>
      <c r="I1427">
        <v>4</v>
      </c>
      <c r="J1427" s="2">
        <v>42650.765868055554</v>
      </c>
    </row>
    <row r="1428" spans="1:10" x14ac:dyDescent="0.25">
      <c r="A1428" t="s">
        <v>2579</v>
      </c>
      <c r="B1428">
        <v>8</v>
      </c>
      <c r="C1428">
        <v>50316</v>
      </c>
      <c r="D1428" t="s">
        <v>36</v>
      </c>
      <c r="E1428" s="1">
        <v>42733</v>
      </c>
      <c r="F1428" s="1">
        <v>42737</v>
      </c>
      <c r="G1428" t="s">
        <v>9</v>
      </c>
      <c r="H1428" t="s">
        <v>23</v>
      </c>
      <c r="I1428">
        <v>4</v>
      </c>
      <c r="J1428" s="2">
        <v>42654.74800925926</v>
      </c>
    </row>
    <row r="1429" spans="1:10" x14ac:dyDescent="0.25">
      <c r="A1429" t="s">
        <v>2589</v>
      </c>
      <c r="B1429">
        <v>1</v>
      </c>
      <c r="C1429">
        <v>50316</v>
      </c>
      <c r="D1429" t="s">
        <v>36</v>
      </c>
      <c r="E1429" s="1">
        <v>42664</v>
      </c>
      <c r="F1429" s="1">
        <v>42669</v>
      </c>
      <c r="G1429" t="s">
        <v>9</v>
      </c>
      <c r="H1429" t="s">
        <v>19</v>
      </c>
      <c r="I1429">
        <v>5</v>
      </c>
      <c r="J1429" s="2">
        <v>42655.7344212963</v>
      </c>
    </row>
    <row r="1430" spans="1:10" x14ac:dyDescent="0.25">
      <c r="A1430" t="s">
        <v>2604</v>
      </c>
      <c r="B1430">
        <v>5</v>
      </c>
      <c r="C1430">
        <v>50316</v>
      </c>
      <c r="D1430" t="s">
        <v>36</v>
      </c>
      <c r="E1430" s="1">
        <v>42683</v>
      </c>
      <c r="F1430" s="1">
        <v>42686</v>
      </c>
      <c r="G1430" t="s">
        <v>9</v>
      </c>
      <c r="H1430" t="s">
        <v>19</v>
      </c>
      <c r="I1430">
        <v>3</v>
      </c>
      <c r="J1430" s="2">
        <v>42658.548055555555</v>
      </c>
    </row>
    <row r="1431" spans="1:10" x14ac:dyDescent="0.25">
      <c r="A1431" t="s">
        <v>2605</v>
      </c>
      <c r="B1431">
        <v>4</v>
      </c>
      <c r="C1431">
        <v>50316</v>
      </c>
      <c r="D1431" t="s">
        <v>36</v>
      </c>
      <c r="E1431" s="1">
        <v>42712</v>
      </c>
      <c r="F1431" s="1">
        <v>42715</v>
      </c>
      <c r="G1431" t="s">
        <v>9</v>
      </c>
      <c r="H1431" t="s">
        <v>19</v>
      </c>
      <c r="I1431">
        <v>3</v>
      </c>
      <c r="J1431" s="2">
        <v>42658.551712962966</v>
      </c>
    </row>
    <row r="1432" spans="1:10" x14ac:dyDescent="0.25">
      <c r="A1432" t="s">
        <v>2614</v>
      </c>
      <c r="B1432">
        <v>3</v>
      </c>
      <c r="C1432">
        <v>50316</v>
      </c>
      <c r="D1432" t="s">
        <v>36</v>
      </c>
      <c r="E1432" s="1">
        <v>42710</v>
      </c>
      <c r="F1432" s="1">
        <v>42712</v>
      </c>
      <c r="G1432" t="s">
        <v>9</v>
      </c>
      <c r="H1432" t="s">
        <v>19</v>
      </c>
      <c r="I1432">
        <v>2</v>
      </c>
      <c r="J1432" s="2">
        <v>42660.106631944444</v>
      </c>
    </row>
    <row r="1433" spans="1:10" x14ac:dyDescent="0.25">
      <c r="A1433" t="s">
        <v>2616</v>
      </c>
      <c r="B1433">
        <v>4</v>
      </c>
      <c r="C1433">
        <v>50316</v>
      </c>
      <c r="D1433" t="s">
        <v>36</v>
      </c>
      <c r="E1433" s="1">
        <v>42676</v>
      </c>
      <c r="F1433" s="1">
        <v>42678</v>
      </c>
      <c r="G1433" t="s">
        <v>9</v>
      </c>
      <c r="H1433" t="s">
        <v>23</v>
      </c>
      <c r="I1433">
        <v>2</v>
      </c>
      <c r="J1433" s="2">
        <v>42660.277951388889</v>
      </c>
    </row>
    <row r="1434" spans="1:10" x14ac:dyDescent="0.25">
      <c r="A1434" t="s">
        <v>2621</v>
      </c>
      <c r="B1434">
        <v>8</v>
      </c>
      <c r="C1434">
        <v>50316</v>
      </c>
      <c r="D1434" t="s">
        <v>36</v>
      </c>
      <c r="E1434" s="1">
        <v>42730</v>
      </c>
      <c r="F1434" s="1">
        <v>42732</v>
      </c>
      <c r="G1434" t="s">
        <v>9</v>
      </c>
      <c r="H1434" t="s">
        <v>19</v>
      </c>
      <c r="I1434">
        <v>2</v>
      </c>
      <c r="J1434" s="2">
        <v>42660.617534722223</v>
      </c>
    </row>
    <row r="1435" spans="1:10" x14ac:dyDescent="0.25">
      <c r="A1435" t="s">
        <v>2659</v>
      </c>
      <c r="B1435">
        <v>2</v>
      </c>
      <c r="C1435">
        <v>50316</v>
      </c>
      <c r="D1435" t="s">
        <v>36</v>
      </c>
      <c r="E1435" s="1">
        <v>42673</v>
      </c>
      <c r="F1435" s="1">
        <v>42676</v>
      </c>
      <c r="G1435" t="s">
        <v>9</v>
      </c>
      <c r="H1435" t="s">
        <v>19</v>
      </c>
      <c r="I1435">
        <v>3</v>
      </c>
      <c r="J1435" s="2">
        <v>42667.787395833337</v>
      </c>
    </row>
    <row r="1436" spans="1:10" x14ac:dyDescent="0.25">
      <c r="A1436" t="s">
        <v>2664</v>
      </c>
      <c r="B1436">
        <v>5</v>
      </c>
      <c r="C1436">
        <v>50316</v>
      </c>
      <c r="D1436" t="s">
        <v>36</v>
      </c>
      <c r="E1436" s="1">
        <v>42698</v>
      </c>
      <c r="F1436" s="1">
        <v>42701</v>
      </c>
      <c r="G1436" t="s">
        <v>9</v>
      </c>
      <c r="H1436" t="s">
        <v>23</v>
      </c>
      <c r="I1436">
        <v>3</v>
      </c>
      <c r="J1436" s="2">
        <v>42668.344074074077</v>
      </c>
    </row>
    <row r="1437" spans="1:10" x14ac:dyDescent="0.25">
      <c r="A1437" t="s">
        <v>2718</v>
      </c>
      <c r="B1437">
        <v>4</v>
      </c>
      <c r="C1437">
        <v>50316</v>
      </c>
      <c r="D1437" t="s">
        <v>36</v>
      </c>
      <c r="E1437" s="1">
        <v>42719</v>
      </c>
      <c r="F1437" s="1">
        <v>42722</v>
      </c>
      <c r="G1437" t="s">
        <v>9</v>
      </c>
      <c r="H1437" t="s">
        <v>23</v>
      </c>
      <c r="I1437">
        <v>3</v>
      </c>
      <c r="J1437" s="2">
        <v>42675.876666666663</v>
      </c>
    </row>
    <row r="1438" spans="1:10" x14ac:dyDescent="0.25">
      <c r="A1438" t="s">
        <v>2737</v>
      </c>
      <c r="B1438">
        <v>3</v>
      </c>
      <c r="C1438">
        <v>50316</v>
      </c>
      <c r="D1438" t="s">
        <v>36</v>
      </c>
      <c r="E1438" s="1">
        <v>42679</v>
      </c>
      <c r="F1438" s="1">
        <v>42680</v>
      </c>
      <c r="G1438" t="s">
        <v>9</v>
      </c>
      <c r="H1438" t="s">
        <v>23</v>
      </c>
      <c r="I1438">
        <v>1</v>
      </c>
      <c r="J1438" s="2">
        <v>42678.523113425923</v>
      </c>
    </row>
    <row r="1439" spans="1:10" x14ac:dyDescent="0.25">
      <c r="A1439" t="s">
        <v>2738</v>
      </c>
      <c r="B1439">
        <v>8</v>
      </c>
      <c r="C1439">
        <v>50316</v>
      </c>
      <c r="D1439" t="s">
        <v>36</v>
      </c>
      <c r="E1439" s="1">
        <v>42686</v>
      </c>
      <c r="F1439" s="1">
        <v>42687</v>
      </c>
      <c r="G1439" t="s">
        <v>9</v>
      </c>
      <c r="H1439" t="s">
        <v>19</v>
      </c>
      <c r="I1439">
        <v>1</v>
      </c>
      <c r="J1439" s="2">
        <v>42678.67895833333</v>
      </c>
    </row>
    <row r="1440" spans="1:10" x14ac:dyDescent="0.25">
      <c r="A1440" t="s">
        <v>2760</v>
      </c>
      <c r="B1440">
        <v>3</v>
      </c>
      <c r="C1440">
        <v>50316</v>
      </c>
      <c r="D1440" t="s">
        <v>36</v>
      </c>
      <c r="E1440" s="1">
        <v>42706</v>
      </c>
      <c r="F1440" s="1">
        <v>42707</v>
      </c>
      <c r="G1440" t="s">
        <v>9</v>
      </c>
      <c r="H1440" t="s">
        <v>23</v>
      </c>
      <c r="I1440">
        <v>1</v>
      </c>
      <c r="J1440" s="2">
        <v>42683.65357638889</v>
      </c>
    </row>
    <row r="1441" spans="1:10" x14ac:dyDescent="0.25">
      <c r="A1441" t="s">
        <v>2786</v>
      </c>
      <c r="B1441">
        <v>4</v>
      </c>
      <c r="C1441">
        <v>50316</v>
      </c>
      <c r="D1441" t="s">
        <v>36</v>
      </c>
      <c r="E1441" s="1">
        <v>42690</v>
      </c>
      <c r="F1441" s="1">
        <v>42695</v>
      </c>
      <c r="G1441" t="s">
        <v>9</v>
      </c>
      <c r="H1441" t="s">
        <v>23</v>
      </c>
      <c r="I1441">
        <v>5</v>
      </c>
      <c r="J1441" s="2">
        <v>42689.76489583333</v>
      </c>
    </row>
    <row r="1442" spans="1:10" x14ac:dyDescent="0.25">
      <c r="A1442" t="s">
        <v>2861</v>
      </c>
      <c r="B1442">
        <v>4</v>
      </c>
      <c r="C1442">
        <v>50316</v>
      </c>
      <c r="D1442" t="s">
        <v>36</v>
      </c>
      <c r="E1442" s="1">
        <v>42732</v>
      </c>
      <c r="F1442" s="1">
        <v>42733</v>
      </c>
      <c r="G1442" t="s">
        <v>9</v>
      </c>
      <c r="H1442" t="s">
        <v>19</v>
      </c>
      <c r="I1442">
        <v>1</v>
      </c>
      <c r="J1442" s="2">
        <v>42706.022407407407</v>
      </c>
    </row>
    <row r="1443" spans="1:10" x14ac:dyDescent="0.25">
      <c r="A1443" t="s">
        <v>2865</v>
      </c>
      <c r="B1443">
        <v>8</v>
      </c>
      <c r="C1443">
        <v>50316</v>
      </c>
      <c r="D1443" t="s">
        <v>36</v>
      </c>
      <c r="E1443" s="1">
        <v>42727</v>
      </c>
      <c r="F1443" s="1">
        <v>42730</v>
      </c>
      <c r="G1443" t="s">
        <v>9</v>
      </c>
      <c r="H1443" t="s">
        <v>19</v>
      </c>
      <c r="I1443">
        <v>3</v>
      </c>
      <c r="J1443" s="2">
        <v>42710.021215277775</v>
      </c>
    </row>
    <row r="1444" spans="1:10" x14ac:dyDescent="0.25">
      <c r="A1444" t="s">
        <v>638</v>
      </c>
      <c r="B1444">
        <v>5</v>
      </c>
      <c r="C1444">
        <v>74992</v>
      </c>
      <c r="D1444" t="s">
        <v>55</v>
      </c>
      <c r="E1444" s="1">
        <v>42526</v>
      </c>
      <c r="F1444" s="1">
        <v>42533</v>
      </c>
      <c r="G1444" t="s">
        <v>9</v>
      </c>
      <c r="H1444" t="s">
        <v>21</v>
      </c>
      <c r="I1444">
        <v>7</v>
      </c>
      <c r="J1444" s="2">
        <v>42433.466006944444</v>
      </c>
    </row>
    <row r="1445" spans="1:10" x14ac:dyDescent="0.25">
      <c r="A1445" t="s">
        <v>855</v>
      </c>
      <c r="B1445">
        <v>4</v>
      </c>
      <c r="C1445">
        <v>74992</v>
      </c>
      <c r="D1445" t="s">
        <v>55</v>
      </c>
      <c r="E1445" s="1">
        <v>42573</v>
      </c>
      <c r="F1445" s="1">
        <v>42576</v>
      </c>
      <c r="G1445" t="s">
        <v>9</v>
      </c>
      <c r="H1445" t="s">
        <v>10</v>
      </c>
      <c r="I1445">
        <v>3</v>
      </c>
      <c r="J1445" s="2">
        <v>42459.43644675926</v>
      </c>
    </row>
    <row r="1446" spans="1:10" x14ac:dyDescent="0.25">
      <c r="A1446" t="s">
        <v>1238</v>
      </c>
      <c r="B1446">
        <v>3</v>
      </c>
      <c r="C1446">
        <v>74992</v>
      </c>
      <c r="D1446" t="s">
        <v>55</v>
      </c>
      <c r="E1446" s="1">
        <v>42556</v>
      </c>
      <c r="F1446" s="1">
        <v>42558</v>
      </c>
      <c r="G1446" t="s">
        <v>9</v>
      </c>
      <c r="H1446" t="s">
        <v>23</v>
      </c>
      <c r="I1446">
        <v>2</v>
      </c>
      <c r="J1446" s="2">
        <v>42500.384074074071</v>
      </c>
    </row>
    <row r="1447" spans="1:10" x14ac:dyDescent="0.25">
      <c r="A1447" t="s">
        <v>1318</v>
      </c>
      <c r="B1447">
        <v>3</v>
      </c>
      <c r="C1447">
        <v>74992</v>
      </c>
      <c r="D1447" t="s">
        <v>55</v>
      </c>
      <c r="E1447" s="1">
        <v>42577</v>
      </c>
      <c r="F1447" s="1">
        <v>42583</v>
      </c>
      <c r="G1447" t="s">
        <v>9</v>
      </c>
      <c r="H1447" t="s">
        <v>23</v>
      </c>
      <c r="I1447">
        <v>6</v>
      </c>
      <c r="J1447" s="2">
        <v>42509.938483796293</v>
      </c>
    </row>
    <row r="1448" spans="1:10" x14ac:dyDescent="0.25">
      <c r="A1448" t="s">
        <v>1072</v>
      </c>
      <c r="B1448">
        <v>5</v>
      </c>
      <c r="C1448">
        <v>74992</v>
      </c>
      <c r="D1448" t="s">
        <v>55</v>
      </c>
      <c r="E1448" s="1">
        <v>42592</v>
      </c>
      <c r="F1448" s="1">
        <v>42596</v>
      </c>
      <c r="G1448" t="s">
        <v>9</v>
      </c>
      <c r="H1448" t="s">
        <v>21</v>
      </c>
      <c r="I1448">
        <v>4</v>
      </c>
      <c r="J1448" s="2">
        <v>42537.368784722225</v>
      </c>
    </row>
    <row r="1449" spans="1:10" x14ac:dyDescent="0.25">
      <c r="A1449" t="s">
        <v>1512</v>
      </c>
      <c r="B1449">
        <v>5</v>
      </c>
      <c r="C1449">
        <v>74992</v>
      </c>
      <c r="D1449" t="s">
        <v>55</v>
      </c>
      <c r="E1449" s="1">
        <v>42538</v>
      </c>
      <c r="F1449" s="1">
        <v>42540</v>
      </c>
      <c r="G1449" t="s">
        <v>9</v>
      </c>
      <c r="H1449" t="s">
        <v>15</v>
      </c>
      <c r="I1449">
        <v>2</v>
      </c>
      <c r="J1449" s="2">
        <v>42537.564016203702</v>
      </c>
    </row>
    <row r="1450" spans="1:10" x14ac:dyDescent="0.25">
      <c r="A1450" t="s">
        <v>1552</v>
      </c>
      <c r="B1450">
        <v>2</v>
      </c>
      <c r="C1450">
        <v>74992</v>
      </c>
      <c r="D1450" t="s">
        <v>55</v>
      </c>
      <c r="E1450" s="1">
        <v>42543</v>
      </c>
      <c r="F1450" s="1">
        <v>42549</v>
      </c>
      <c r="G1450" t="s">
        <v>9</v>
      </c>
      <c r="H1450" t="s">
        <v>21</v>
      </c>
      <c r="I1450">
        <v>6</v>
      </c>
      <c r="J1450" s="2">
        <v>42543.490798611114</v>
      </c>
    </row>
    <row r="1451" spans="1:10" x14ac:dyDescent="0.25">
      <c r="A1451" t="s">
        <v>1554</v>
      </c>
      <c r="B1451">
        <v>7</v>
      </c>
      <c r="C1451">
        <v>74992</v>
      </c>
      <c r="D1451" t="s">
        <v>55</v>
      </c>
      <c r="E1451" s="1">
        <v>42587</v>
      </c>
      <c r="F1451" s="1">
        <v>42590</v>
      </c>
      <c r="G1451" t="s">
        <v>9</v>
      </c>
      <c r="H1451" t="s">
        <v>21</v>
      </c>
      <c r="I1451">
        <v>3</v>
      </c>
      <c r="J1451" s="2">
        <v>42543.59814814815</v>
      </c>
    </row>
    <row r="1452" spans="1:10" x14ac:dyDescent="0.25">
      <c r="A1452" t="s">
        <v>1609</v>
      </c>
      <c r="B1452">
        <v>3</v>
      </c>
      <c r="C1452">
        <v>74992</v>
      </c>
      <c r="D1452" t="s">
        <v>55</v>
      </c>
      <c r="E1452" s="1">
        <v>42558</v>
      </c>
      <c r="F1452" s="1">
        <v>42563</v>
      </c>
      <c r="G1452" t="s">
        <v>9</v>
      </c>
      <c r="H1452" t="s">
        <v>19</v>
      </c>
      <c r="I1452">
        <v>5</v>
      </c>
      <c r="J1452" s="2">
        <v>42552.655578703707</v>
      </c>
    </row>
    <row r="1453" spans="1:10" x14ac:dyDescent="0.25">
      <c r="A1453" t="s">
        <v>1618</v>
      </c>
      <c r="B1453">
        <v>6</v>
      </c>
      <c r="C1453">
        <v>74992</v>
      </c>
      <c r="D1453" t="s">
        <v>55</v>
      </c>
      <c r="E1453" s="1">
        <v>42553</v>
      </c>
      <c r="F1453" s="1">
        <v>42556</v>
      </c>
      <c r="G1453" t="s">
        <v>9</v>
      </c>
      <c r="H1453" t="s">
        <v>19</v>
      </c>
      <c r="I1453">
        <v>3</v>
      </c>
      <c r="J1453" s="2">
        <v>42553.378460648149</v>
      </c>
    </row>
    <row r="1454" spans="1:10" x14ac:dyDescent="0.25">
      <c r="A1454" t="s">
        <v>1638</v>
      </c>
      <c r="B1454">
        <v>4</v>
      </c>
      <c r="C1454">
        <v>74992</v>
      </c>
      <c r="D1454" t="s">
        <v>55</v>
      </c>
      <c r="E1454" s="1">
        <v>42570</v>
      </c>
      <c r="F1454" s="1">
        <v>42572</v>
      </c>
      <c r="G1454" t="s">
        <v>9</v>
      </c>
      <c r="H1454" t="s">
        <v>19</v>
      </c>
      <c r="I1454">
        <v>2</v>
      </c>
      <c r="J1454" s="2">
        <v>42555.604375000003</v>
      </c>
    </row>
    <row r="1455" spans="1:10" x14ac:dyDescent="0.25">
      <c r="A1455" t="s">
        <v>1669</v>
      </c>
      <c r="B1455">
        <v>4</v>
      </c>
      <c r="C1455">
        <v>74992</v>
      </c>
      <c r="D1455" t="s">
        <v>55</v>
      </c>
      <c r="E1455" s="1">
        <v>42566</v>
      </c>
      <c r="F1455" s="1">
        <v>42569</v>
      </c>
      <c r="G1455" t="s">
        <v>9</v>
      </c>
      <c r="H1455" t="s">
        <v>19</v>
      </c>
      <c r="I1455">
        <v>3</v>
      </c>
      <c r="J1455" s="2">
        <v>42558.579050925924</v>
      </c>
    </row>
    <row r="1456" spans="1:10" x14ac:dyDescent="0.25">
      <c r="A1456" t="s">
        <v>1673</v>
      </c>
      <c r="B1456">
        <v>3</v>
      </c>
      <c r="C1456">
        <v>74992</v>
      </c>
      <c r="D1456" t="s">
        <v>55</v>
      </c>
      <c r="E1456" s="1">
        <v>42564</v>
      </c>
      <c r="F1456" s="1">
        <v>42566</v>
      </c>
      <c r="G1456" t="s">
        <v>9</v>
      </c>
      <c r="H1456" t="s">
        <v>15</v>
      </c>
      <c r="I1456">
        <v>2</v>
      </c>
      <c r="J1456" s="2">
        <v>42558.835381944446</v>
      </c>
    </row>
    <row r="1457" spans="1:10" x14ac:dyDescent="0.25">
      <c r="A1457" t="s">
        <v>1724</v>
      </c>
      <c r="B1457">
        <v>2</v>
      </c>
      <c r="C1457">
        <v>74992</v>
      </c>
      <c r="D1457" t="s">
        <v>55</v>
      </c>
      <c r="E1457" s="1">
        <v>42572</v>
      </c>
      <c r="F1457" s="1">
        <v>42573</v>
      </c>
      <c r="G1457" t="s">
        <v>9</v>
      </c>
      <c r="H1457" t="s">
        <v>23</v>
      </c>
      <c r="I1457">
        <v>1</v>
      </c>
      <c r="J1457" s="2">
        <v>42566.838680555556</v>
      </c>
    </row>
    <row r="1458" spans="1:10" x14ac:dyDescent="0.25">
      <c r="A1458" t="s">
        <v>1768</v>
      </c>
      <c r="B1458">
        <v>4</v>
      </c>
      <c r="C1458">
        <v>74992</v>
      </c>
      <c r="D1458" t="s">
        <v>55</v>
      </c>
      <c r="E1458" s="1">
        <v>42583</v>
      </c>
      <c r="F1458" s="1">
        <v>42587</v>
      </c>
      <c r="G1458" t="s">
        <v>9</v>
      </c>
      <c r="H1458" t="s">
        <v>15</v>
      </c>
      <c r="I1458">
        <v>4</v>
      </c>
      <c r="J1458" s="2">
        <v>42572.542870370373</v>
      </c>
    </row>
    <row r="1459" spans="1:10" x14ac:dyDescent="0.25">
      <c r="A1459" t="s">
        <v>1775</v>
      </c>
      <c r="B1459">
        <v>3</v>
      </c>
      <c r="C1459">
        <v>74992</v>
      </c>
      <c r="D1459" t="s">
        <v>55</v>
      </c>
      <c r="E1459" s="1">
        <v>42598</v>
      </c>
      <c r="F1459" s="1">
        <v>42601</v>
      </c>
      <c r="G1459" t="s">
        <v>9</v>
      </c>
      <c r="H1459" t="s">
        <v>23</v>
      </c>
      <c r="I1459">
        <v>3</v>
      </c>
      <c r="J1459" s="2">
        <v>42572.757418981484</v>
      </c>
    </row>
    <row r="1460" spans="1:10" x14ac:dyDescent="0.25">
      <c r="A1460" t="s">
        <v>1954</v>
      </c>
      <c r="B1460">
        <v>4</v>
      </c>
      <c r="C1460">
        <v>74992</v>
      </c>
      <c r="D1460" t="s">
        <v>55</v>
      </c>
      <c r="E1460" s="1">
        <v>42662</v>
      </c>
      <c r="F1460" s="1">
        <v>42666</v>
      </c>
      <c r="G1460" t="s">
        <v>9</v>
      </c>
      <c r="H1460" t="s">
        <v>15</v>
      </c>
      <c r="I1460">
        <v>4</v>
      </c>
      <c r="J1460" s="2">
        <v>42588.522731481484</v>
      </c>
    </row>
    <row r="1461" spans="1:10" x14ac:dyDescent="0.25">
      <c r="A1461" t="s">
        <v>1961</v>
      </c>
      <c r="B1461">
        <v>4</v>
      </c>
      <c r="C1461">
        <v>74992</v>
      </c>
      <c r="D1461" t="s">
        <v>55</v>
      </c>
      <c r="E1461" s="1">
        <v>42590</v>
      </c>
      <c r="F1461" s="1">
        <v>42592</v>
      </c>
      <c r="G1461" t="s">
        <v>9</v>
      </c>
      <c r="H1461" t="s">
        <v>19</v>
      </c>
      <c r="I1461">
        <v>2</v>
      </c>
      <c r="J1461" s="2">
        <v>42589.493726851855</v>
      </c>
    </row>
    <row r="1462" spans="1:10" x14ac:dyDescent="0.25">
      <c r="A1462" t="s">
        <v>2001</v>
      </c>
      <c r="B1462">
        <v>4</v>
      </c>
      <c r="C1462">
        <v>74992</v>
      </c>
      <c r="D1462" t="s">
        <v>55</v>
      </c>
      <c r="E1462" s="1">
        <v>42596</v>
      </c>
      <c r="F1462" s="1">
        <v>42598</v>
      </c>
      <c r="G1462" t="s">
        <v>9</v>
      </c>
      <c r="H1462" t="s">
        <v>19</v>
      </c>
      <c r="I1462">
        <v>2</v>
      </c>
      <c r="J1462" s="2">
        <v>42594.338587962964</v>
      </c>
    </row>
    <row r="1463" spans="1:10" x14ac:dyDescent="0.25">
      <c r="A1463" t="s">
        <v>2008</v>
      </c>
      <c r="B1463">
        <v>7</v>
      </c>
      <c r="C1463">
        <v>74992</v>
      </c>
      <c r="D1463" t="s">
        <v>55</v>
      </c>
      <c r="E1463" s="1">
        <v>42601</v>
      </c>
      <c r="F1463" s="1">
        <v>42603</v>
      </c>
      <c r="G1463" t="s">
        <v>9</v>
      </c>
      <c r="H1463" t="s">
        <v>19</v>
      </c>
      <c r="I1463">
        <v>2</v>
      </c>
      <c r="J1463" s="2">
        <v>42594.607569444444</v>
      </c>
    </row>
    <row r="1464" spans="1:10" x14ac:dyDescent="0.25">
      <c r="A1464" t="s">
        <v>2045</v>
      </c>
      <c r="B1464">
        <v>4</v>
      </c>
      <c r="C1464">
        <v>74992</v>
      </c>
      <c r="D1464" t="s">
        <v>55</v>
      </c>
      <c r="E1464" s="1">
        <v>42604</v>
      </c>
      <c r="F1464" s="1">
        <v>42608</v>
      </c>
      <c r="G1464" t="s">
        <v>9</v>
      </c>
      <c r="H1464" t="s">
        <v>19</v>
      </c>
      <c r="I1464">
        <v>4</v>
      </c>
      <c r="J1464" s="2">
        <v>42597.858518518522</v>
      </c>
    </row>
    <row r="1465" spans="1:10" x14ac:dyDescent="0.25">
      <c r="A1465" t="s">
        <v>2047</v>
      </c>
      <c r="B1465">
        <v>4</v>
      </c>
      <c r="C1465">
        <v>74992</v>
      </c>
      <c r="D1465" t="s">
        <v>55</v>
      </c>
      <c r="E1465" s="1">
        <v>42612</v>
      </c>
      <c r="F1465" s="1">
        <v>42615</v>
      </c>
      <c r="G1465" t="s">
        <v>9</v>
      </c>
      <c r="H1465" t="s">
        <v>19</v>
      </c>
      <c r="I1465">
        <v>3</v>
      </c>
      <c r="J1465" s="2">
        <v>42598.029664351852</v>
      </c>
    </row>
    <row r="1466" spans="1:10" x14ac:dyDescent="0.25">
      <c r="A1466" t="s">
        <v>2062</v>
      </c>
      <c r="B1466">
        <v>4</v>
      </c>
      <c r="C1466">
        <v>74992</v>
      </c>
      <c r="D1466" t="s">
        <v>55</v>
      </c>
      <c r="E1466" s="1">
        <v>42628</v>
      </c>
      <c r="F1466" s="1">
        <v>42632</v>
      </c>
      <c r="G1466" t="s">
        <v>9</v>
      </c>
      <c r="H1466" t="s">
        <v>19</v>
      </c>
      <c r="I1466">
        <v>4</v>
      </c>
      <c r="J1466" s="2">
        <v>42599.313692129632</v>
      </c>
    </row>
    <row r="1467" spans="1:10" x14ac:dyDescent="0.25">
      <c r="A1467" t="s">
        <v>2067</v>
      </c>
      <c r="B1467">
        <v>5</v>
      </c>
      <c r="C1467">
        <v>74992</v>
      </c>
      <c r="D1467" t="s">
        <v>55</v>
      </c>
      <c r="E1467" s="1">
        <v>42609</v>
      </c>
      <c r="F1467" s="1">
        <v>42612</v>
      </c>
      <c r="G1467" t="s">
        <v>9</v>
      </c>
      <c r="H1467" t="s">
        <v>19</v>
      </c>
      <c r="I1467">
        <v>3</v>
      </c>
      <c r="J1467" s="2">
        <v>42599.544016203705</v>
      </c>
    </row>
    <row r="1468" spans="1:10" x14ac:dyDescent="0.25">
      <c r="A1468" t="s">
        <v>2071</v>
      </c>
      <c r="B1468">
        <v>3</v>
      </c>
      <c r="C1468">
        <v>74992</v>
      </c>
      <c r="D1468" t="s">
        <v>55</v>
      </c>
      <c r="E1468" s="1">
        <v>42622</v>
      </c>
      <c r="F1468" s="1">
        <v>42627</v>
      </c>
      <c r="G1468" t="s">
        <v>9</v>
      </c>
      <c r="H1468" t="s">
        <v>19</v>
      </c>
      <c r="I1468">
        <v>5</v>
      </c>
      <c r="J1468" s="2">
        <v>42599.859618055554</v>
      </c>
    </row>
    <row r="1469" spans="1:10" x14ac:dyDescent="0.25">
      <c r="A1469" t="s">
        <v>2073</v>
      </c>
      <c r="B1469">
        <v>6</v>
      </c>
      <c r="C1469">
        <v>74992</v>
      </c>
      <c r="D1469" t="s">
        <v>55</v>
      </c>
      <c r="E1469" s="1">
        <v>42635</v>
      </c>
      <c r="F1469" s="1">
        <v>42638</v>
      </c>
      <c r="G1469" t="s">
        <v>9</v>
      </c>
      <c r="H1469" t="s">
        <v>19</v>
      </c>
      <c r="I1469">
        <v>3</v>
      </c>
      <c r="J1469" s="2">
        <v>42599.916863425926</v>
      </c>
    </row>
    <row r="1470" spans="1:10" x14ac:dyDescent="0.25">
      <c r="A1470" t="s">
        <v>2076</v>
      </c>
      <c r="B1470">
        <v>3</v>
      </c>
      <c r="C1470">
        <v>74992</v>
      </c>
      <c r="D1470" t="s">
        <v>55</v>
      </c>
      <c r="E1470" s="1">
        <v>42615</v>
      </c>
      <c r="F1470" s="1">
        <v>42618</v>
      </c>
      <c r="G1470" t="s">
        <v>9</v>
      </c>
      <c r="H1470" t="s">
        <v>19</v>
      </c>
      <c r="I1470">
        <v>3</v>
      </c>
      <c r="J1470" s="2">
        <v>42600.523298611108</v>
      </c>
    </row>
    <row r="1471" spans="1:10" x14ac:dyDescent="0.25">
      <c r="A1471" t="s">
        <v>2104</v>
      </c>
      <c r="B1471">
        <v>4</v>
      </c>
      <c r="C1471">
        <v>74992</v>
      </c>
      <c r="D1471" t="s">
        <v>55</v>
      </c>
      <c r="E1471" s="1">
        <v>42633</v>
      </c>
      <c r="F1471" s="1">
        <v>42635</v>
      </c>
      <c r="G1471" t="s">
        <v>9</v>
      </c>
      <c r="H1471" t="s">
        <v>19</v>
      </c>
      <c r="I1471">
        <v>2</v>
      </c>
      <c r="J1471" s="2">
        <v>42603.770856481482</v>
      </c>
    </row>
    <row r="1472" spans="1:10" x14ac:dyDescent="0.25">
      <c r="A1472" t="s">
        <v>2125</v>
      </c>
      <c r="B1472">
        <v>3</v>
      </c>
      <c r="C1472">
        <v>74992</v>
      </c>
      <c r="D1472" t="s">
        <v>55</v>
      </c>
      <c r="E1472" s="1">
        <v>42683</v>
      </c>
      <c r="F1472" s="1">
        <v>42687</v>
      </c>
      <c r="G1472" t="s">
        <v>9</v>
      </c>
      <c r="H1472" t="s">
        <v>19</v>
      </c>
      <c r="I1472">
        <v>4</v>
      </c>
      <c r="J1472" s="2">
        <v>42604.905925925923</v>
      </c>
    </row>
    <row r="1473" spans="1:10" x14ac:dyDescent="0.25">
      <c r="A1473" t="s">
        <v>2127</v>
      </c>
      <c r="B1473">
        <v>3</v>
      </c>
      <c r="C1473">
        <v>74992</v>
      </c>
      <c r="D1473" t="s">
        <v>55</v>
      </c>
      <c r="E1473" s="1">
        <v>42639</v>
      </c>
      <c r="F1473" s="1">
        <v>42643</v>
      </c>
      <c r="G1473" t="s">
        <v>9</v>
      </c>
      <c r="H1473" t="s">
        <v>19</v>
      </c>
      <c r="I1473">
        <v>4</v>
      </c>
      <c r="J1473" s="2">
        <v>42605.236562500002</v>
      </c>
    </row>
    <row r="1474" spans="1:10" x14ac:dyDescent="0.25">
      <c r="A1474" t="s">
        <v>2130</v>
      </c>
      <c r="B1474">
        <v>3</v>
      </c>
      <c r="C1474">
        <v>74992</v>
      </c>
      <c r="D1474" t="s">
        <v>55</v>
      </c>
      <c r="E1474" s="1">
        <v>42645</v>
      </c>
      <c r="F1474" s="1">
        <v>42647</v>
      </c>
      <c r="G1474" t="s">
        <v>9</v>
      </c>
      <c r="H1474" t="s">
        <v>19</v>
      </c>
      <c r="I1474">
        <v>2</v>
      </c>
      <c r="J1474" s="2">
        <v>42605.33222222222</v>
      </c>
    </row>
    <row r="1475" spans="1:10" x14ac:dyDescent="0.25">
      <c r="A1475" t="s">
        <v>2133</v>
      </c>
      <c r="B1475">
        <v>8</v>
      </c>
      <c r="C1475">
        <v>74992</v>
      </c>
      <c r="D1475" t="s">
        <v>55</v>
      </c>
      <c r="E1475" s="1">
        <v>42672</v>
      </c>
      <c r="F1475" s="1">
        <v>42674</v>
      </c>
      <c r="G1475" t="s">
        <v>9</v>
      </c>
      <c r="H1475" t="s">
        <v>19</v>
      </c>
      <c r="I1475">
        <v>2</v>
      </c>
      <c r="J1475" s="2">
        <v>42605.519618055558</v>
      </c>
    </row>
    <row r="1476" spans="1:10" x14ac:dyDescent="0.25">
      <c r="A1476" t="s">
        <v>2144</v>
      </c>
      <c r="B1476">
        <v>3</v>
      </c>
      <c r="C1476">
        <v>74992</v>
      </c>
      <c r="D1476" t="s">
        <v>55</v>
      </c>
      <c r="E1476" s="1">
        <v>42619</v>
      </c>
      <c r="F1476" s="1">
        <v>42622</v>
      </c>
      <c r="G1476" t="s">
        <v>9</v>
      </c>
      <c r="H1476" t="s">
        <v>19</v>
      </c>
      <c r="I1476">
        <v>3</v>
      </c>
      <c r="J1476" s="2">
        <v>42606.317048611112</v>
      </c>
    </row>
    <row r="1477" spans="1:10" x14ac:dyDescent="0.25">
      <c r="A1477" t="s">
        <v>2198</v>
      </c>
      <c r="B1477">
        <v>4</v>
      </c>
      <c r="C1477">
        <v>74992</v>
      </c>
      <c r="D1477" t="s">
        <v>55</v>
      </c>
      <c r="E1477" s="1">
        <v>42700</v>
      </c>
      <c r="F1477" s="1">
        <v>42704</v>
      </c>
      <c r="G1477" t="s">
        <v>9</v>
      </c>
      <c r="H1477" t="s">
        <v>21</v>
      </c>
      <c r="I1477">
        <v>4</v>
      </c>
      <c r="J1477" s="2">
        <v>42614.250393518516</v>
      </c>
    </row>
    <row r="1478" spans="1:10" x14ac:dyDescent="0.25">
      <c r="A1478" t="s">
        <v>2246</v>
      </c>
      <c r="B1478">
        <v>1</v>
      </c>
      <c r="C1478">
        <v>74992</v>
      </c>
      <c r="D1478" t="s">
        <v>55</v>
      </c>
      <c r="E1478" s="1">
        <v>42643</v>
      </c>
      <c r="F1478" s="1">
        <v>42645</v>
      </c>
      <c r="G1478" t="s">
        <v>9</v>
      </c>
      <c r="H1478" t="s">
        <v>19</v>
      </c>
      <c r="I1478">
        <v>2</v>
      </c>
      <c r="J1478" s="2">
        <v>42620.568449074075</v>
      </c>
    </row>
    <row r="1479" spans="1:10" x14ac:dyDescent="0.25">
      <c r="A1479" t="s">
        <v>2328</v>
      </c>
      <c r="B1479">
        <v>2</v>
      </c>
      <c r="C1479">
        <v>74992</v>
      </c>
      <c r="D1479" t="s">
        <v>55</v>
      </c>
      <c r="E1479" s="1">
        <v>42627</v>
      </c>
      <c r="F1479" s="1">
        <v>42628</v>
      </c>
      <c r="G1479" t="s">
        <v>9</v>
      </c>
      <c r="H1479" t="s">
        <v>23</v>
      </c>
      <c r="I1479">
        <v>1</v>
      </c>
      <c r="J1479" s="2">
        <v>42626.516423611109</v>
      </c>
    </row>
    <row r="1480" spans="1:10" x14ac:dyDescent="0.25">
      <c r="A1480" t="s">
        <v>2350</v>
      </c>
      <c r="B1480">
        <v>7</v>
      </c>
      <c r="C1480">
        <v>74992</v>
      </c>
      <c r="D1480" t="s">
        <v>55</v>
      </c>
      <c r="E1480" s="1">
        <v>42648</v>
      </c>
      <c r="F1480" s="1">
        <v>42652</v>
      </c>
      <c r="G1480" t="s">
        <v>9</v>
      </c>
      <c r="H1480" t="s">
        <v>23</v>
      </c>
      <c r="I1480">
        <v>4</v>
      </c>
      <c r="J1480" s="2">
        <v>42628.006435185183</v>
      </c>
    </row>
    <row r="1481" spans="1:10" x14ac:dyDescent="0.25">
      <c r="A1481" t="s">
        <v>2445</v>
      </c>
      <c r="B1481">
        <v>4</v>
      </c>
      <c r="C1481">
        <v>74992</v>
      </c>
      <c r="D1481" t="s">
        <v>55</v>
      </c>
      <c r="E1481" s="1">
        <v>42706</v>
      </c>
      <c r="F1481" s="1">
        <v>42708</v>
      </c>
      <c r="G1481" t="s">
        <v>9</v>
      </c>
      <c r="H1481" t="s">
        <v>15</v>
      </c>
      <c r="I1481">
        <v>2</v>
      </c>
      <c r="J1481" s="2">
        <v>42638.491898148146</v>
      </c>
    </row>
    <row r="1482" spans="1:10" x14ac:dyDescent="0.25">
      <c r="A1482" t="s">
        <v>2476</v>
      </c>
      <c r="B1482">
        <v>4</v>
      </c>
      <c r="C1482">
        <v>74992</v>
      </c>
      <c r="D1482" t="s">
        <v>55</v>
      </c>
      <c r="E1482" s="1">
        <v>42655</v>
      </c>
      <c r="F1482" s="1">
        <v>42659</v>
      </c>
      <c r="G1482" t="s">
        <v>9</v>
      </c>
      <c r="H1482" t="s">
        <v>15</v>
      </c>
      <c r="I1482">
        <v>4</v>
      </c>
      <c r="J1482" s="2">
        <v>42641.904664351852</v>
      </c>
    </row>
    <row r="1483" spans="1:10" x14ac:dyDescent="0.25">
      <c r="A1483" t="s">
        <v>2581</v>
      </c>
      <c r="B1483">
        <v>6</v>
      </c>
      <c r="C1483">
        <v>74992</v>
      </c>
      <c r="D1483" t="s">
        <v>55</v>
      </c>
      <c r="E1483" s="1">
        <v>42728</v>
      </c>
      <c r="F1483" s="1">
        <v>42733</v>
      </c>
      <c r="G1483" t="s">
        <v>9</v>
      </c>
      <c r="H1483" t="s">
        <v>19</v>
      </c>
      <c r="I1483">
        <v>5</v>
      </c>
      <c r="J1483" s="2">
        <v>42654.848124999997</v>
      </c>
    </row>
    <row r="1484" spans="1:10" x14ac:dyDescent="0.25">
      <c r="A1484" t="s">
        <v>2587</v>
      </c>
      <c r="B1484">
        <v>3</v>
      </c>
      <c r="C1484">
        <v>74992</v>
      </c>
      <c r="D1484" t="s">
        <v>55</v>
      </c>
      <c r="E1484" s="1">
        <v>42713</v>
      </c>
      <c r="F1484" s="1">
        <v>42715</v>
      </c>
      <c r="G1484" t="s">
        <v>9</v>
      </c>
      <c r="H1484" t="s">
        <v>19</v>
      </c>
      <c r="I1484">
        <v>2</v>
      </c>
      <c r="J1484" s="2">
        <v>42655.495162037034</v>
      </c>
    </row>
    <row r="1485" spans="1:10" x14ac:dyDescent="0.25">
      <c r="A1485" t="s">
        <v>2658</v>
      </c>
      <c r="B1485">
        <v>1</v>
      </c>
      <c r="C1485">
        <v>74992</v>
      </c>
      <c r="D1485" t="s">
        <v>55</v>
      </c>
      <c r="E1485" s="1">
        <v>42668</v>
      </c>
      <c r="F1485" s="1">
        <v>42672</v>
      </c>
      <c r="G1485" t="s">
        <v>9</v>
      </c>
      <c r="H1485" t="s">
        <v>21</v>
      </c>
      <c r="I1485">
        <v>4</v>
      </c>
      <c r="J1485" s="2">
        <v>42667.783321759256</v>
      </c>
    </row>
    <row r="1486" spans="1:10" x14ac:dyDescent="0.25">
      <c r="A1486" t="s">
        <v>2710</v>
      </c>
      <c r="B1486">
        <v>3</v>
      </c>
      <c r="C1486">
        <v>74992</v>
      </c>
      <c r="D1486" t="s">
        <v>55</v>
      </c>
      <c r="E1486" s="1">
        <v>42711</v>
      </c>
      <c r="F1486" s="1">
        <v>42713</v>
      </c>
      <c r="G1486" t="s">
        <v>9</v>
      </c>
      <c r="H1486" t="s">
        <v>21</v>
      </c>
      <c r="I1486">
        <v>2</v>
      </c>
      <c r="J1486" s="2">
        <v>42675.465775462966</v>
      </c>
    </row>
    <row r="1487" spans="1:10" x14ac:dyDescent="0.25">
      <c r="A1487" t="s">
        <v>2710</v>
      </c>
      <c r="B1487">
        <v>3</v>
      </c>
      <c r="C1487">
        <v>74992</v>
      </c>
      <c r="D1487" t="s">
        <v>55</v>
      </c>
      <c r="E1487" s="1">
        <v>42715</v>
      </c>
      <c r="F1487" s="1">
        <v>42719</v>
      </c>
      <c r="G1487" t="s">
        <v>9</v>
      </c>
      <c r="H1487" t="s">
        <v>21</v>
      </c>
      <c r="I1487">
        <v>4</v>
      </c>
      <c r="J1487" s="2">
        <v>42676.302708333336</v>
      </c>
    </row>
    <row r="1488" spans="1:10" x14ac:dyDescent="0.25">
      <c r="A1488" t="s">
        <v>2721</v>
      </c>
      <c r="B1488">
        <v>2</v>
      </c>
      <c r="C1488">
        <v>74992</v>
      </c>
      <c r="D1488" t="s">
        <v>55</v>
      </c>
      <c r="E1488" s="1">
        <v>42677</v>
      </c>
      <c r="F1488" s="1">
        <v>42682</v>
      </c>
      <c r="G1488" t="s">
        <v>9</v>
      </c>
      <c r="H1488" t="s">
        <v>62</v>
      </c>
      <c r="I1488">
        <v>5</v>
      </c>
      <c r="J1488" s="2">
        <v>42676.330833333333</v>
      </c>
    </row>
    <row r="1489" spans="1:10" x14ac:dyDescent="0.25">
      <c r="A1489" t="s">
        <v>2727</v>
      </c>
      <c r="B1489">
        <v>8</v>
      </c>
      <c r="C1489">
        <v>74992</v>
      </c>
      <c r="D1489" t="s">
        <v>55</v>
      </c>
      <c r="E1489" s="1">
        <v>42733</v>
      </c>
      <c r="F1489" s="1">
        <v>42737</v>
      </c>
      <c r="G1489" t="s">
        <v>9</v>
      </c>
      <c r="H1489" t="s">
        <v>19</v>
      </c>
      <c r="I1489">
        <v>4</v>
      </c>
      <c r="J1489" s="2">
        <v>42676.560902777775</v>
      </c>
    </row>
    <row r="1490" spans="1:10" x14ac:dyDescent="0.25">
      <c r="A1490" t="s">
        <v>2785</v>
      </c>
      <c r="B1490">
        <v>8</v>
      </c>
      <c r="C1490">
        <v>74992</v>
      </c>
      <c r="D1490" t="s">
        <v>55</v>
      </c>
      <c r="E1490" s="1">
        <v>42720</v>
      </c>
      <c r="F1490" s="1">
        <v>42725</v>
      </c>
      <c r="G1490" t="s">
        <v>9</v>
      </c>
      <c r="H1490" t="s">
        <v>19</v>
      </c>
      <c r="I1490">
        <v>5</v>
      </c>
      <c r="J1490" s="2">
        <v>42689.760266203702</v>
      </c>
    </row>
    <row r="1491" spans="1:10" x14ac:dyDescent="0.25">
      <c r="A1491" t="s">
        <v>189</v>
      </c>
      <c r="B1491">
        <v>1</v>
      </c>
      <c r="C1491">
        <v>50284</v>
      </c>
      <c r="D1491" t="s">
        <v>51</v>
      </c>
      <c r="E1491" s="1">
        <v>42401</v>
      </c>
      <c r="F1491" s="1">
        <v>42407</v>
      </c>
      <c r="G1491" t="s">
        <v>9</v>
      </c>
      <c r="H1491" t="s">
        <v>21</v>
      </c>
      <c r="I1491">
        <v>6</v>
      </c>
      <c r="J1491" s="2">
        <v>42391.491249999999</v>
      </c>
    </row>
    <row r="1492" spans="1:10" x14ac:dyDescent="0.25">
      <c r="A1492" t="s">
        <v>220</v>
      </c>
      <c r="B1492">
        <v>4</v>
      </c>
      <c r="C1492">
        <v>50284</v>
      </c>
      <c r="D1492" t="s">
        <v>51</v>
      </c>
      <c r="E1492" s="1">
        <v>42396</v>
      </c>
      <c r="F1492" s="1">
        <v>42399</v>
      </c>
      <c r="G1492" t="s">
        <v>9</v>
      </c>
      <c r="H1492" t="s">
        <v>19</v>
      </c>
      <c r="I1492">
        <v>3</v>
      </c>
      <c r="J1492" s="2">
        <v>42395.640104166669</v>
      </c>
    </row>
    <row r="1493" spans="1:10" x14ac:dyDescent="0.25">
      <c r="A1493" t="s">
        <v>241</v>
      </c>
      <c r="B1493">
        <v>3</v>
      </c>
      <c r="C1493">
        <v>50284</v>
      </c>
      <c r="D1493" t="s">
        <v>51</v>
      </c>
      <c r="E1493" s="1">
        <v>42436</v>
      </c>
      <c r="F1493" s="1">
        <v>42439</v>
      </c>
      <c r="G1493" t="s">
        <v>9</v>
      </c>
      <c r="H1493" t="s">
        <v>23</v>
      </c>
      <c r="I1493">
        <v>3</v>
      </c>
      <c r="J1493" s="2">
        <v>42395.659884259258</v>
      </c>
    </row>
    <row r="1494" spans="1:10" x14ac:dyDescent="0.25">
      <c r="A1494" t="s">
        <v>274</v>
      </c>
      <c r="B1494">
        <v>4</v>
      </c>
      <c r="C1494">
        <v>50284</v>
      </c>
      <c r="D1494" t="s">
        <v>51</v>
      </c>
      <c r="E1494" s="1">
        <v>42562</v>
      </c>
      <c r="F1494" s="1">
        <v>42564</v>
      </c>
      <c r="G1494" t="s">
        <v>9</v>
      </c>
      <c r="H1494" t="s">
        <v>23</v>
      </c>
      <c r="I1494">
        <v>2</v>
      </c>
      <c r="J1494" s="2">
        <v>42396.433969907404</v>
      </c>
    </row>
    <row r="1495" spans="1:10" x14ac:dyDescent="0.25">
      <c r="A1495" t="s">
        <v>276</v>
      </c>
      <c r="B1495">
        <v>3</v>
      </c>
      <c r="C1495">
        <v>50284</v>
      </c>
      <c r="D1495" t="s">
        <v>51</v>
      </c>
      <c r="E1495" s="1">
        <v>42420</v>
      </c>
      <c r="F1495" s="1">
        <v>42422</v>
      </c>
      <c r="G1495" t="s">
        <v>9</v>
      </c>
      <c r="H1495" t="s">
        <v>19</v>
      </c>
      <c r="I1495">
        <v>2</v>
      </c>
      <c r="J1495" s="2">
        <v>42396.530474537038</v>
      </c>
    </row>
    <row r="1496" spans="1:10" x14ac:dyDescent="0.25">
      <c r="A1496" t="s">
        <v>283</v>
      </c>
      <c r="B1496">
        <v>4</v>
      </c>
      <c r="C1496">
        <v>50284</v>
      </c>
      <c r="D1496" t="s">
        <v>51</v>
      </c>
      <c r="E1496" s="1">
        <v>42412</v>
      </c>
      <c r="F1496" s="1">
        <v>42415</v>
      </c>
      <c r="G1496" t="s">
        <v>9</v>
      </c>
      <c r="H1496" t="s">
        <v>23</v>
      </c>
      <c r="I1496">
        <v>3</v>
      </c>
      <c r="J1496" s="2">
        <v>42396.857974537037</v>
      </c>
    </row>
    <row r="1497" spans="1:10" x14ac:dyDescent="0.25">
      <c r="A1497" t="s">
        <v>290</v>
      </c>
      <c r="B1497">
        <v>4</v>
      </c>
      <c r="C1497">
        <v>50284</v>
      </c>
      <c r="D1497" t="s">
        <v>51</v>
      </c>
      <c r="E1497" s="1">
        <v>42408</v>
      </c>
      <c r="F1497" s="1">
        <v>42412</v>
      </c>
      <c r="G1497" t="s">
        <v>9</v>
      </c>
      <c r="H1497" t="s">
        <v>291</v>
      </c>
      <c r="I1497">
        <v>4</v>
      </c>
      <c r="J1497" s="2">
        <v>42397.940983796296</v>
      </c>
    </row>
    <row r="1498" spans="1:10" x14ac:dyDescent="0.25">
      <c r="A1498" t="s">
        <v>306</v>
      </c>
      <c r="B1498">
        <v>4</v>
      </c>
      <c r="C1498">
        <v>50284</v>
      </c>
      <c r="D1498" t="s">
        <v>51</v>
      </c>
      <c r="E1498" s="1">
        <v>42454</v>
      </c>
      <c r="F1498" s="1">
        <v>42457</v>
      </c>
      <c r="G1498" t="s">
        <v>9</v>
      </c>
      <c r="H1498" t="s">
        <v>23</v>
      </c>
      <c r="I1498">
        <v>3</v>
      </c>
      <c r="J1498" s="2">
        <v>42399.527384259258</v>
      </c>
    </row>
    <row r="1499" spans="1:10" x14ac:dyDescent="0.25">
      <c r="A1499" t="s">
        <v>322</v>
      </c>
      <c r="B1499">
        <v>2</v>
      </c>
      <c r="C1499">
        <v>50284</v>
      </c>
      <c r="D1499" t="s">
        <v>51</v>
      </c>
      <c r="E1499" s="1">
        <v>42541</v>
      </c>
      <c r="F1499" s="1">
        <v>42545</v>
      </c>
      <c r="G1499" t="s">
        <v>9</v>
      </c>
      <c r="H1499" t="s">
        <v>10</v>
      </c>
      <c r="I1499">
        <v>4</v>
      </c>
      <c r="J1499" s="2">
        <v>42401.700069444443</v>
      </c>
    </row>
    <row r="1500" spans="1:10" x14ac:dyDescent="0.25">
      <c r="A1500" t="s">
        <v>396</v>
      </c>
      <c r="B1500">
        <v>4</v>
      </c>
      <c r="C1500">
        <v>50284</v>
      </c>
      <c r="D1500" t="s">
        <v>51</v>
      </c>
      <c r="E1500" s="1">
        <v>42503</v>
      </c>
      <c r="F1500" s="1">
        <v>42506</v>
      </c>
      <c r="G1500" t="s">
        <v>9</v>
      </c>
      <c r="H1500" t="s">
        <v>23</v>
      </c>
      <c r="I1500">
        <v>3</v>
      </c>
      <c r="J1500" s="2">
        <v>42409.626817129632</v>
      </c>
    </row>
    <row r="1501" spans="1:10" x14ac:dyDescent="0.25">
      <c r="A1501" t="s">
        <v>242</v>
      </c>
      <c r="B1501">
        <v>4</v>
      </c>
      <c r="C1501">
        <v>50284</v>
      </c>
      <c r="D1501" t="s">
        <v>51</v>
      </c>
      <c r="E1501" s="1">
        <v>42531</v>
      </c>
      <c r="F1501" s="1">
        <v>42533</v>
      </c>
      <c r="G1501" t="s">
        <v>9</v>
      </c>
      <c r="H1501" t="s">
        <v>19</v>
      </c>
      <c r="I1501">
        <v>2</v>
      </c>
      <c r="J1501" s="2">
        <v>42410.326006944444</v>
      </c>
    </row>
    <row r="1502" spans="1:10" x14ac:dyDescent="0.25">
      <c r="A1502" t="s">
        <v>439</v>
      </c>
      <c r="B1502">
        <v>3</v>
      </c>
      <c r="C1502">
        <v>50284</v>
      </c>
      <c r="D1502" t="s">
        <v>51</v>
      </c>
      <c r="E1502" s="1">
        <v>42426</v>
      </c>
      <c r="F1502" s="1">
        <v>42428</v>
      </c>
      <c r="G1502" t="s">
        <v>9</v>
      </c>
      <c r="H1502" t="s">
        <v>19</v>
      </c>
      <c r="I1502">
        <v>2</v>
      </c>
      <c r="J1502" s="2">
        <v>42413.846018518518</v>
      </c>
    </row>
    <row r="1503" spans="1:10" x14ac:dyDescent="0.25">
      <c r="A1503" t="s">
        <v>463</v>
      </c>
      <c r="B1503">
        <v>2</v>
      </c>
      <c r="C1503">
        <v>50284</v>
      </c>
      <c r="D1503" t="s">
        <v>51</v>
      </c>
      <c r="E1503" s="1">
        <v>42422</v>
      </c>
      <c r="F1503" s="1">
        <v>42425</v>
      </c>
      <c r="G1503" t="s">
        <v>9</v>
      </c>
      <c r="H1503" t="s">
        <v>19</v>
      </c>
      <c r="I1503">
        <v>3</v>
      </c>
      <c r="J1503" s="2">
        <v>42416.379513888889</v>
      </c>
    </row>
    <row r="1504" spans="1:10" x14ac:dyDescent="0.25">
      <c r="A1504" t="s">
        <v>466</v>
      </c>
      <c r="B1504">
        <v>4</v>
      </c>
      <c r="C1504">
        <v>50284</v>
      </c>
      <c r="D1504" t="s">
        <v>51</v>
      </c>
      <c r="E1504" s="1">
        <v>42434</v>
      </c>
      <c r="F1504" s="1">
        <v>42436</v>
      </c>
      <c r="G1504" t="s">
        <v>9</v>
      </c>
      <c r="H1504" t="s">
        <v>19</v>
      </c>
      <c r="I1504">
        <v>2</v>
      </c>
      <c r="J1504" s="2">
        <v>42416.576886574076</v>
      </c>
    </row>
    <row r="1505" spans="1:10" x14ac:dyDescent="0.25">
      <c r="A1505" t="s">
        <v>669</v>
      </c>
      <c r="B1505">
        <v>2</v>
      </c>
      <c r="C1505">
        <v>50284</v>
      </c>
      <c r="D1505" t="s">
        <v>51</v>
      </c>
      <c r="E1505" s="1">
        <v>42473</v>
      </c>
      <c r="F1505" s="1">
        <v>42477</v>
      </c>
      <c r="G1505" t="s">
        <v>9</v>
      </c>
      <c r="H1505" t="s">
        <v>10</v>
      </c>
      <c r="I1505">
        <v>4</v>
      </c>
      <c r="J1505" s="2">
        <v>42435.940520833334</v>
      </c>
    </row>
    <row r="1506" spans="1:10" x14ac:dyDescent="0.25">
      <c r="A1506" t="s">
        <v>680</v>
      </c>
      <c r="B1506">
        <v>3</v>
      </c>
      <c r="C1506">
        <v>50284</v>
      </c>
      <c r="D1506" t="s">
        <v>51</v>
      </c>
      <c r="E1506" s="1">
        <v>42469</v>
      </c>
      <c r="F1506" s="1">
        <v>42471</v>
      </c>
      <c r="G1506" t="s">
        <v>9</v>
      </c>
      <c r="H1506" t="s">
        <v>23</v>
      </c>
      <c r="I1506">
        <v>2</v>
      </c>
      <c r="J1506" s="2">
        <v>42436.901712962965</v>
      </c>
    </row>
    <row r="1507" spans="1:10" x14ac:dyDescent="0.25">
      <c r="A1507" t="s">
        <v>701</v>
      </c>
      <c r="B1507">
        <v>3</v>
      </c>
      <c r="C1507">
        <v>50284</v>
      </c>
      <c r="D1507" t="s">
        <v>51</v>
      </c>
      <c r="E1507" s="1">
        <v>42463</v>
      </c>
      <c r="F1507" s="1">
        <v>42466</v>
      </c>
      <c r="G1507" t="s">
        <v>9</v>
      </c>
      <c r="H1507" t="s">
        <v>23</v>
      </c>
      <c r="I1507">
        <v>3</v>
      </c>
      <c r="J1507" s="2">
        <v>42438.390740740739</v>
      </c>
    </row>
    <row r="1508" spans="1:10" x14ac:dyDescent="0.25">
      <c r="A1508" t="s">
        <v>789</v>
      </c>
      <c r="B1508">
        <v>2</v>
      </c>
      <c r="C1508">
        <v>50284</v>
      </c>
      <c r="D1508" t="s">
        <v>51</v>
      </c>
      <c r="E1508" s="1">
        <v>42452</v>
      </c>
      <c r="F1508" s="1">
        <v>42454</v>
      </c>
      <c r="G1508" t="s">
        <v>9</v>
      </c>
      <c r="H1508" t="s">
        <v>21</v>
      </c>
      <c r="I1508">
        <v>2</v>
      </c>
      <c r="J1508" s="2">
        <v>42448.378946759258</v>
      </c>
    </row>
    <row r="1509" spans="1:10" x14ac:dyDescent="0.25">
      <c r="A1509" t="s">
        <v>830</v>
      </c>
      <c r="B1509">
        <v>3</v>
      </c>
      <c r="C1509">
        <v>50284</v>
      </c>
      <c r="D1509" t="s">
        <v>51</v>
      </c>
      <c r="E1509" s="1">
        <v>42467</v>
      </c>
      <c r="F1509" s="1">
        <v>42468</v>
      </c>
      <c r="G1509" t="s">
        <v>9</v>
      </c>
      <c r="H1509" t="s">
        <v>23</v>
      </c>
      <c r="I1509">
        <v>1</v>
      </c>
      <c r="J1509" s="2">
        <v>42454.556574074071</v>
      </c>
    </row>
    <row r="1510" spans="1:10" x14ac:dyDescent="0.25">
      <c r="A1510" t="s">
        <v>868</v>
      </c>
      <c r="B1510">
        <v>4</v>
      </c>
      <c r="C1510">
        <v>50284</v>
      </c>
      <c r="D1510" t="s">
        <v>51</v>
      </c>
      <c r="E1510" s="1">
        <v>42460</v>
      </c>
      <c r="F1510" s="1">
        <v>42463</v>
      </c>
      <c r="G1510" t="s">
        <v>9</v>
      </c>
      <c r="H1510" t="s">
        <v>23</v>
      </c>
      <c r="I1510">
        <v>3</v>
      </c>
      <c r="J1510" s="2">
        <v>42459.785046296296</v>
      </c>
    </row>
    <row r="1511" spans="1:10" x14ac:dyDescent="0.25">
      <c r="A1511" t="s">
        <v>905</v>
      </c>
      <c r="B1511">
        <v>2</v>
      </c>
      <c r="C1511">
        <v>50284</v>
      </c>
      <c r="D1511" t="s">
        <v>51</v>
      </c>
      <c r="E1511" s="1">
        <v>42480</v>
      </c>
      <c r="F1511" s="1">
        <v>42484</v>
      </c>
      <c r="G1511" t="s">
        <v>9</v>
      </c>
      <c r="H1511" t="s">
        <v>21</v>
      </c>
      <c r="I1511">
        <v>4</v>
      </c>
      <c r="J1511" s="2">
        <v>42465.621412037035</v>
      </c>
    </row>
    <row r="1512" spans="1:10" x14ac:dyDescent="0.25">
      <c r="A1512" t="s">
        <v>916</v>
      </c>
      <c r="B1512">
        <v>3</v>
      </c>
      <c r="C1512">
        <v>50284</v>
      </c>
      <c r="D1512" t="s">
        <v>51</v>
      </c>
      <c r="E1512" s="1">
        <v>42511</v>
      </c>
      <c r="F1512" s="1">
        <v>42514</v>
      </c>
      <c r="G1512" t="s">
        <v>9</v>
      </c>
      <c r="H1512" t="s">
        <v>15</v>
      </c>
      <c r="I1512">
        <v>3</v>
      </c>
      <c r="J1512" s="2">
        <v>42466.669363425928</v>
      </c>
    </row>
    <row r="1513" spans="1:10" x14ac:dyDescent="0.25">
      <c r="A1513" t="s">
        <v>950</v>
      </c>
      <c r="B1513">
        <v>2</v>
      </c>
      <c r="C1513">
        <v>50284</v>
      </c>
      <c r="D1513" t="s">
        <v>51</v>
      </c>
      <c r="E1513" s="1">
        <v>42491</v>
      </c>
      <c r="F1513" s="1">
        <v>42494</v>
      </c>
      <c r="G1513" t="s">
        <v>9</v>
      </c>
      <c r="H1513" t="s">
        <v>23</v>
      </c>
      <c r="I1513">
        <v>3</v>
      </c>
      <c r="J1513" s="2">
        <v>42469.747581018521</v>
      </c>
    </row>
    <row r="1514" spans="1:10" x14ac:dyDescent="0.25">
      <c r="A1514" t="s">
        <v>975</v>
      </c>
      <c r="B1514">
        <v>4</v>
      </c>
      <c r="C1514">
        <v>50284</v>
      </c>
      <c r="D1514" t="s">
        <v>51</v>
      </c>
      <c r="E1514" s="1">
        <v>42517</v>
      </c>
      <c r="F1514" s="1">
        <v>42519</v>
      </c>
      <c r="G1514" t="s">
        <v>9</v>
      </c>
      <c r="H1514" t="s">
        <v>19</v>
      </c>
      <c r="I1514">
        <v>2</v>
      </c>
      <c r="J1514" s="2">
        <v>42471.706018518518</v>
      </c>
    </row>
    <row r="1515" spans="1:10" x14ac:dyDescent="0.25">
      <c r="A1515" t="s">
        <v>993</v>
      </c>
      <c r="B1515">
        <v>4</v>
      </c>
      <c r="C1515">
        <v>50284</v>
      </c>
      <c r="D1515" t="s">
        <v>51</v>
      </c>
      <c r="E1515" s="1">
        <v>42494</v>
      </c>
      <c r="F1515" s="1">
        <v>42495</v>
      </c>
      <c r="G1515" t="s">
        <v>9</v>
      </c>
      <c r="H1515" t="s">
        <v>23</v>
      </c>
      <c r="I1515">
        <v>1</v>
      </c>
      <c r="J1515" s="2">
        <v>42472.847083333334</v>
      </c>
    </row>
    <row r="1516" spans="1:10" x14ac:dyDescent="0.25">
      <c r="A1516" t="s">
        <v>672</v>
      </c>
      <c r="B1516">
        <v>4</v>
      </c>
      <c r="C1516">
        <v>50284</v>
      </c>
      <c r="D1516" t="s">
        <v>51</v>
      </c>
      <c r="E1516" s="1">
        <v>42489</v>
      </c>
      <c r="F1516" s="1">
        <v>42491</v>
      </c>
      <c r="G1516" t="s">
        <v>9</v>
      </c>
      <c r="H1516" t="s">
        <v>21</v>
      </c>
      <c r="I1516">
        <v>2</v>
      </c>
      <c r="J1516" s="2">
        <v>42479.586967592593</v>
      </c>
    </row>
    <row r="1517" spans="1:10" x14ac:dyDescent="0.25">
      <c r="A1517" t="s">
        <v>1115</v>
      </c>
      <c r="B1517">
        <v>2</v>
      </c>
      <c r="C1517">
        <v>50284</v>
      </c>
      <c r="D1517" t="s">
        <v>51</v>
      </c>
      <c r="E1517" s="1">
        <v>42496</v>
      </c>
      <c r="F1517" s="1">
        <v>42502</v>
      </c>
      <c r="G1517" t="s">
        <v>9</v>
      </c>
      <c r="H1517" t="s">
        <v>23</v>
      </c>
      <c r="I1517">
        <v>6</v>
      </c>
      <c r="J1517" s="2">
        <v>42484.729687500003</v>
      </c>
    </row>
    <row r="1518" spans="1:10" x14ac:dyDescent="0.25">
      <c r="A1518" t="s">
        <v>61</v>
      </c>
      <c r="B1518">
        <v>1</v>
      </c>
      <c r="C1518">
        <v>50284</v>
      </c>
      <c r="D1518" t="s">
        <v>51</v>
      </c>
      <c r="E1518" s="1">
        <v>42712</v>
      </c>
      <c r="F1518" s="1">
        <v>42716</v>
      </c>
      <c r="G1518" t="s">
        <v>9</v>
      </c>
      <c r="H1518" t="s">
        <v>21</v>
      </c>
      <c r="I1518">
        <v>4</v>
      </c>
      <c r="J1518" s="2">
        <v>42493.323182870372</v>
      </c>
    </row>
    <row r="1519" spans="1:10" x14ac:dyDescent="0.25">
      <c r="A1519" t="s">
        <v>1210</v>
      </c>
      <c r="B1519">
        <v>2</v>
      </c>
      <c r="C1519">
        <v>50284</v>
      </c>
      <c r="D1519" t="s">
        <v>51</v>
      </c>
      <c r="E1519" s="1">
        <v>42495</v>
      </c>
      <c r="F1519" s="1">
        <v>42496</v>
      </c>
      <c r="G1519" t="s">
        <v>9</v>
      </c>
      <c r="H1519" t="s">
        <v>23</v>
      </c>
      <c r="I1519">
        <v>1</v>
      </c>
      <c r="J1519" s="2">
        <v>42495.49732638889</v>
      </c>
    </row>
    <row r="1520" spans="1:10" x14ac:dyDescent="0.25">
      <c r="A1520" t="s">
        <v>1222</v>
      </c>
      <c r="B1520">
        <v>4</v>
      </c>
      <c r="C1520">
        <v>50284</v>
      </c>
      <c r="D1520" t="s">
        <v>51</v>
      </c>
      <c r="E1520" s="1">
        <v>42547</v>
      </c>
      <c r="F1520" s="1">
        <v>42551</v>
      </c>
      <c r="G1520" t="s">
        <v>9</v>
      </c>
      <c r="H1520" t="s">
        <v>23</v>
      </c>
      <c r="I1520">
        <v>4</v>
      </c>
      <c r="J1520" s="2">
        <v>42497.954259259262</v>
      </c>
    </row>
    <row r="1521" spans="1:10" x14ac:dyDescent="0.25">
      <c r="A1521" t="s">
        <v>1282</v>
      </c>
      <c r="B1521">
        <v>3</v>
      </c>
      <c r="C1521">
        <v>50284</v>
      </c>
      <c r="D1521" t="s">
        <v>51</v>
      </c>
      <c r="E1521" s="1">
        <v>42514</v>
      </c>
      <c r="F1521" s="1">
        <v>42517</v>
      </c>
      <c r="G1521" t="s">
        <v>9</v>
      </c>
      <c r="H1521" t="s">
        <v>23</v>
      </c>
      <c r="I1521">
        <v>3</v>
      </c>
      <c r="J1521" s="2">
        <v>42506.506886574076</v>
      </c>
    </row>
    <row r="1522" spans="1:10" x14ac:dyDescent="0.25">
      <c r="A1522" t="s">
        <v>1295</v>
      </c>
      <c r="B1522">
        <v>4</v>
      </c>
      <c r="C1522">
        <v>50284</v>
      </c>
      <c r="D1522" t="s">
        <v>51</v>
      </c>
      <c r="E1522" s="1">
        <v>42523</v>
      </c>
      <c r="F1522" s="1">
        <v>42526</v>
      </c>
      <c r="G1522" t="s">
        <v>9</v>
      </c>
      <c r="H1522" t="s">
        <v>23</v>
      </c>
      <c r="I1522">
        <v>3</v>
      </c>
      <c r="J1522" s="2">
        <v>42507.761122685188</v>
      </c>
    </row>
    <row r="1523" spans="1:10" x14ac:dyDescent="0.25">
      <c r="A1523" t="s">
        <v>1301</v>
      </c>
      <c r="B1523">
        <v>2</v>
      </c>
      <c r="C1523">
        <v>50284</v>
      </c>
      <c r="D1523" t="s">
        <v>51</v>
      </c>
      <c r="E1523" s="1">
        <v>42527</v>
      </c>
      <c r="F1523" s="1">
        <v>42529</v>
      </c>
      <c r="G1523" t="s">
        <v>9</v>
      </c>
      <c r="H1523" t="s">
        <v>23</v>
      </c>
      <c r="I1523">
        <v>2</v>
      </c>
      <c r="J1523" s="2">
        <v>42508.178472222222</v>
      </c>
    </row>
    <row r="1524" spans="1:10" x14ac:dyDescent="0.25">
      <c r="A1524" t="s">
        <v>1369</v>
      </c>
      <c r="B1524">
        <v>4</v>
      </c>
      <c r="C1524">
        <v>50284</v>
      </c>
      <c r="D1524" t="s">
        <v>51</v>
      </c>
      <c r="E1524" s="1">
        <v>42589</v>
      </c>
      <c r="F1524" s="1">
        <v>42591</v>
      </c>
      <c r="G1524" t="s">
        <v>9</v>
      </c>
      <c r="H1524" t="s">
        <v>23</v>
      </c>
      <c r="I1524">
        <v>2</v>
      </c>
      <c r="J1524" s="2">
        <v>42515.670104166667</v>
      </c>
    </row>
    <row r="1525" spans="1:10" x14ac:dyDescent="0.25">
      <c r="A1525" t="s">
        <v>1392</v>
      </c>
      <c r="B1525">
        <v>3</v>
      </c>
      <c r="C1525">
        <v>50284</v>
      </c>
      <c r="D1525" t="s">
        <v>51</v>
      </c>
      <c r="E1525" s="1">
        <v>42597</v>
      </c>
      <c r="F1525" s="1">
        <v>42601</v>
      </c>
      <c r="G1525" t="s">
        <v>9</v>
      </c>
      <c r="H1525" t="s">
        <v>23</v>
      </c>
      <c r="I1525">
        <v>4</v>
      </c>
      <c r="J1525" s="2">
        <v>42518.268680555557</v>
      </c>
    </row>
    <row r="1526" spans="1:10" x14ac:dyDescent="0.25">
      <c r="A1526" t="s">
        <v>1405</v>
      </c>
      <c r="B1526">
        <v>4</v>
      </c>
      <c r="C1526">
        <v>50284</v>
      </c>
      <c r="D1526" t="s">
        <v>51</v>
      </c>
      <c r="E1526" s="1">
        <v>42533</v>
      </c>
      <c r="F1526" s="1">
        <v>42535</v>
      </c>
      <c r="G1526" t="s">
        <v>9</v>
      </c>
      <c r="H1526" t="s">
        <v>23</v>
      </c>
      <c r="I1526">
        <v>2</v>
      </c>
      <c r="J1526" s="2">
        <v>42520.436064814814</v>
      </c>
    </row>
    <row r="1527" spans="1:10" x14ac:dyDescent="0.25">
      <c r="A1527" t="s">
        <v>1421</v>
      </c>
      <c r="B1527">
        <v>3</v>
      </c>
      <c r="C1527">
        <v>50284</v>
      </c>
      <c r="D1527" t="s">
        <v>51</v>
      </c>
      <c r="E1527" s="1">
        <v>42634</v>
      </c>
      <c r="F1527" s="1">
        <v>42638</v>
      </c>
      <c r="G1527" t="s">
        <v>9</v>
      </c>
      <c r="H1527" t="s">
        <v>19</v>
      </c>
      <c r="I1527">
        <v>4</v>
      </c>
      <c r="J1527" s="2">
        <v>42523.347557870373</v>
      </c>
    </row>
    <row r="1528" spans="1:10" x14ac:dyDescent="0.25">
      <c r="A1528" t="s">
        <v>1472</v>
      </c>
      <c r="B1528">
        <v>3</v>
      </c>
      <c r="C1528">
        <v>50284</v>
      </c>
      <c r="D1528" t="s">
        <v>51</v>
      </c>
      <c r="E1528" s="1">
        <v>42582</v>
      </c>
      <c r="F1528" s="1">
        <v>42585</v>
      </c>
      <c r="G1528" t="s">
        <v>9</v>
      </c>
      <c r="H1528" t="s">
        <v>23</v>
      </c>
      <c r="I1528">
        <v>3</v>
      </c>
      <c r="J1528" s="2">
        <v>42531.557210648149</v>
      </c>
    </row>
    <row r="1529" spans="1:10" x14ac:dyDescent="0.25">
      <c r="A1529" t="s">
        <v>1511</v>
      </c>
      <c r="B1529">
        <v>2</v>
      </c>
      <c r="C1529">
        <v>50284</v>
      </c>
      <c r="D1529" t="s">
        <v>51</v>
      </c>
      <c r="E1529" s="1">
        <v>42538</v>
      </c>
      <c r="F1529" s="1">
        <v>42541</v>
      </c>
      <c r="G1529" t="s">
        <v>9</v>
      </c>
      <c r="H1529" t="s">
        <v>19</v>
      </c>
      <c r="I1529">
        <v>3</v>
      </c>
      <c r="J1529" s="2">
        <v>42537.417314814818</v>
      </c>
    </row>
    <row r="1530" spans="1:10" x14ac:dyDescent="0.25">
      <c r="A1530" t="s">
        <v>1570</v>
      </c>
      <c r="B1530">
        <v>3</v>
      </c>
      <c r="C1530">
        <v>50284</v>
      </c>
      <c r="D1530" t="s">
        <v>51</v>
      </c>
      <c r="E1530" s="1">
        <v>42554</v>
      </c>
      <c r="F1530" s="1">
        <v>42556</v>
      </c>
      <c r="G1530" t="s">
        <v>9</v>
      </c>
      <c r="H1530" t="s">
        <v>23</v>
      </c>
      <c r="I1530">
        <v>2</v>
      </c>
      <c r="J1530" s="2">
        <v>42546.123912037037</v>
      </c>
    </row>
    <row r="1531" spans="1:10" x14ac:dyDescent="0.25">
      <c r="A1531" t="s">
        <v>61</v>
      </c>
      <c r="B1531">
        <v>1</v>
      </c>
      <c r="C1531">
        <v>50284</v>
      </c>
      <c r="D1531" t="s">
        <v>51</v>
      </c>
      <c r="E1531" s="1">
        <v>42724</v>
      </c>
      <c r="F1531" s="1">
        <v>42726</v>
      </c>
      <c r="G1531" t="s">
        <v>9</v>
      </c>
      <c r="H1531" t="s">
        <v>21</v>
      </c>
      <c r="I1531">
        <v>2</v>
      </c>
      <c r="J1531" s="2">
        <v>42556.362881944442</v>
      </c>
    </row>
    <row r="1532" spans="1:10" x14ac:dyDescent="0.25">
      <c r="A1532" t="s">
        <v>1665</v>
      </c>
      <c r="B1532">
        <v>3</v>
      </c>
      <c r="C1532">
        <v>50284</v>
      </c>
      <c r="D1532" t="s">
        <v>51</v>
      </c>
      <c r="E1532" s="1">
        <v>42559</v>
      </c>
      <c r="F1532" s="1">
        <v>42561</v>
      </c>
      <c r="G1532" t="s">
        <v>9</v>
      </c>
      <c r="H1532" t="s">
        <v>23</v>
      </c>
      <c r="I1532">
        <v>2</v>
      </c>
      <c r="J1532" s="2">
        <v>42557.9450462963</v>
      </c>
    </row>
    <row r="1533" spans="1:10" x14ac:dyDescent="0.25">
      <c r="A1533" t="s">
        <v>1666</v>
      </c>
      <c r="B1533">
        <v>2</v>
      </c>
      <c r="C1533">
        <v>50284</v>
      </c>
      <c r="D1533" t="s">
        <v>51</v>
      </c>
      <c r="E1533" s="1">
        <v>42565</v>
      </c>
      <c r="F1533" s="1">
        <v>42568</v>
      </c>
      <c r="G1533" t="s">
        <v>9</v>
      </c>
      <c r="H1533" t="s">
        <v>10</v>
      </c>
      <c r="I1533">
        <v>3</v>
      </c>
      <c r="J1533" s="2">
        <v>42558.164930555555</v>
      </c>
    </row>
    <row r="1534" spans="1:10" x14ac:dyDescent="0.25">
      <c r="A1534" t="s">
        <v>1667</v>
      </c>
      <c r="B1534">
        <v>4</v>
      </c>
      <c r="C1534">
        <v>50284</v>
      </c>
      <c r="D1534" t="s">
        <v>51</v>
      </c>
      <c r="E1534" s="1">
        <v>42569</v>
      </c>
      <c r="F1534" s="1">
        <v>42571</v>
      </c>
      <c r="G1534" t="s">
        <v>9</v>
      </c>
      <c r="H1534" t="s">
        <v>23</v>
      </c>
      <c r="I1534">
        <v>2</v>
      </c>
      <c r="J1534" s="2">
        <v>42558.445532407408</v>
      </c>
    </row>
    <row r="1535" spans="1:10" x14ac:dyDescent="0.25">
      <c r="A1535" t="s">
        <v>1696</v>
      </c>
      <c r="B1535">
        <v>4</v>
      </c>
      <c r="C1535">
        <v>50284</v>
      </c>
      <c r="D1535" t="s">
        <v>51</v>
      </c>
      <c r="E1535" s="1">
        <v>42592</v>
      </c>
      <c r="F1535" s="1">
        <v>42595</v>
      </c>
      <c r="G1535" t="s">
        <v>9</v>
      </c>
      <c r="H1535" t="s">
        <v>23</v>
      </c>
      <c r="I1535">
        <v>3</v>
      </c>
      <c r="J1535" s="2">
        <v>42561.836782407408</v>
      </c>
    </row>
    <row r="1536" spans="1:10" x14ac:dyDescent="0.25">
      <c r="A1536" t="s">
        <v>1714</v>
      </c>
      <c r="B1536">
        <v>4</v>
      </c>
      <c r="C1536">
        <v>50284</v>
      </c>
      <c r="D1536" t="s">
        <v>51</v>
      </c>
      <c r="E1536" s="1">
        <v>42571</v>
      </c>
      <c r="F1536" s="1">
        <v>42573</v>
      </c>
      <c r="G1536" t="s">
        <v>9</v>
      </c>
      <c r="H1536" t="s">
        <v>23</v>
      </c>
      <c r="I1536">
        <v>2</v>
      </c>
      <c r="J1536" s="2">
        <v>42565.787083333336</v>
      </c>
    </row>
    <row r="1537" spans="1:10" x14ac:dyDescent="0.25">
      <c r="A1537" t="s">
        <v>1745</v>
      </c>
      <c r="B1537">
        <v>4</v>
      </c>
      <c r="C1537">
        <v>50284</v>
      </c>
      <c r="D1537" t="s">
        <v>51</v>
      </c>
      <c r="E1537" s="1">
        <v>42574</v>
      </c>
      <c r="F1537" s="1">
        <v>42575</v>
      </c>
      <c r="G1537" t="s">
        <v>9</v>
      </c>
      <c r="H1537" t="s">
        <v>23</v>
      </c>
      <c r="I1537">
        <v>1</v>
      </c>
      <c r="J1537" s="2">
        <v>42570.423310185186</v>
      </c>
    </row>
    <row r="1538" spans="1:10" x14ac:dyDescent="0.25">
      <c r="A1538" t="s">
        <v>1766</v>
      </c>
      <c r="B1538">
        <v>3</v>
      </c>
      <c r="C1538">
        <v>50284</v>
      </c>
      <c r="D1538" t="s">
        <v>51</v>
      </c>
      <c r="E1538" s="1">
        <v>42573</v>
      </c>
      <c r="F1538" s="1">
        <v>42574</v>
      </c>
      <c r="G1538" t="s">
        <v>9</v>
      </c>
      <c r="H1538" t="s">
        <v>23</v>
      </c>
      <c r="I1538">
        <v>1</v>
      </c>
      <c r="J1538" s="2">
        <v>42572.499699074076</v>
      </c>
    </row>
    <row r="1539" spans="1:10" x14ac:dyDescent="0.25">
      <c r="A1539" t="s">
        <v>1806</v>
      </c>
      <c r="B1539">
        <v>2</v>
      </c>
      <c r="C1539">
        <v>50284</v>
      </c>
      <c r="D1539" t="s">
        <v>51</v>
      </c>
      <c r="E1539" s="1">
        <v>42615</v>
      </c>
      <c r="F1539" s="1">
        <v>42617</v>
      </c>
      <c r="G1539" t="s">
        <v>9</v>
      </c>
      <c r="H1539" t="s">
        <v>19</v>
      </c>
      <c r="I1539">
        <v>2</v>
      </c>
      <c r="J1539" s="2">
        <v>42574.880752314813</v>
      </c>
    </row>
    <row r="1540" spans="1:10" x14ac:dyDescent="0.25">
      <c r="A1540" t="s">
        <v>1809</v>
      </c>
      <c r="B1540">
        <v>2</v>
      </c>
      <c r="C1540">
        <v>50284</v>
      </c>
      <c r="D1540" t="s">
        <v>51</v>
      </c>
      <c r="E1540" s="1">
        <v>42578</v>
      </c>
      <c r="F1540" s="1">
        <v>42581</v>
      </c>
      <c r="G1540" t="s">
        <v>9</v>
      </c>
      <c r="H1540" t="s">
        <v>23</v>
      </c>
      <c r="I1540">
        <v>3</v>
      </c>
      <c r="J1540" s="2">
        <v>42574.891574074078</v>
      </c>
    </row>
    <row r="1541" spans="1:10" x14ac:dyDescent="0.25">
      <c r="A1541" t="s">
        <v>1811</v>
      </c>
      <c r="B1541">
        <v>4</v>
      </c>
      <c r="C1541">
        <v>50284</v>
      </c>
      <c r="D1541" t="s">
        <v>51</v>
      </c>
      <c r="E1541" s="1">
        <v>42576</v>
      </c>
      <c r="F1541" s="1">
        <v>42578</v>
      </c>
      <c r="G1541" t="s">
        <v>9</v>
      </c>
      <c r="H1541" t="s">
        <v>23</v>
      </c>
      <c r="I1541">
        <v>2</v>
      </c>
      <c r="J1541" s="2">
        <v>42575.376608796294</v>
      </c>
    </row>
    <row r="1542" spans="1:10" x14ac:dyDescent="0.25">
      <c r="A1542" t="s">
        <v>1833</v>
      </c>
      <c r="B1542">
        <v>3</v>
      </c>
      <c r="C1542">
        <v>50284</v>
      </c>
      <c r="D1542" t="s">
        <v>51</v>
      </c>
      <c r="E1542" s="1">
        <v>42595</v>
      </c>
      <c r="F1542" s="1">
        <v>42596</v>
      </c>
      <c r="G1542" t="s">
        <v>9</v>
      </c>
      <c r="H1542" t="s">
        <v>23</v>
      </c>
      <c r="I1542">
        <v>1</v>
      </c>
      <c r="J1542" s="2">
        <v>42576.615023148152</v>
      </c>
    </row>
    <row r="1543" spans="1:10" x14ac:dyDescent="0.25">
      <c r="A1543" t="s">
        <v>1858</v>
      </c>
      <c r="B1543">
        <v>4</v>
      </c>
      <c r="C1543">
        <v>50284</v>
      </c>
      <c r="D1543" t="s">
        <v>51</v>
      </c>
      <c r="E1543" s="1">
        <v>42581</v>
      </c>
      <c r="F1543" s="1">
        <v>42582</v>
      </c>
      <c r="G1543" t="s">
        <v>9</v>
      </c>
      <c r="H1543" t="s">
        <v>10</v>
      </c>
      <c r="I1543">
        <v>1</v>
      </c>
      <c r="J1543" s="2">
        <v>42577.889907407407</v>
      </c>
    </row>
    <row r="1544" spans="1:10" x14ac:dyDescent="0.25">
      <c r="A1544" t="s">
        <v>1878</v>
      </c>
      <c r="B1544">
        <v>2</v>
      </c>
      <c r="C1544">
        <v>50284</v>
      </c>
      <c r="D1544" t="s">
        <v>51</v>
      </c>
      <c r="E1544" s="1">
        <v>42703</v>
      </c>
      <c r="F1544" s="1">
        <v>42706</v>
      </c>
      <c r="G1544" t="s">
        <v>9</v>
      </c>
      <c r="H1544" t="s">
        <v>23</v>
      </c>
      <c r="I1544">
        <v>3</v>
      </c>
      <c r="J1544" s="2">
        <v>42579.271817129629</v>
      </c>
    </row>
    <row r="1545" spans="1:10" x14ac:dyDescent="0.25">
      <c r="A1545" t="s">
        <v>1898</v>
      </c>
      <c r="B1545">
        <v>4</v>
      </c>
      <c r="C1545">
        <v>50284</v>
      </c>
      <c r="D1545" t="s">
        <v>51</v>
      </c>
      <c r="E1545" s="1">
        <v>42587</v>
      </c>
      <c r="F1545" s="1">
        <v>42589</v>
      </c>
      <c r="G1545" t="s">
        <v>9</v>
      </c>
      <c r="H1545" t="s">
        <v>23</v>
      </c>
      <c r="I1545">
        <v>2</v>
      </c>
      <c r="J1545" s="2">
        <v>42581.758738425924</v>
      </c>
    </row>
    <row r="1546" spans="1:10" x14ac:dyDescent="0.25">
      <c r="A1546" t="s">
        <v>1909</v>
      </c>
      <c r="B1546">
        <v>4</v>
      </c>
      <c r="C1546">
        <v>50284</v>
      </c>
      <c r="D1546" t="s">
        <v>51</v>
      </c>
      <c r="E1546" s="1">
        <v>42621</v>
      </c>
      <c r="F1546" s="1">
        <v>42624</v>
      </c>
      <c r="G1546" t="s">
        <v>9</v>
      </c>
      <c r="H1546" t="s">
        <v>19</v>
      </c>
      <c r="I1546">
        <v>3</v>
      </c>
      <c r="J1546" s="2">
        <v>42583.244664351849</v>
      </c>
    </row>
    <row r="1547" spans="1:10" x14ac:dyDescent="0.25">
      <c r="A1547" t="s">
        <v>1953</v>
      </c>
      <c r="B1547">
        <v>3</v>
      </c>
      <c r="C1547">
        <v>50284</v>
      </c>
      <c r="D1547" t="s">
        <v>51</v>
      </c>
      <c r="E1547" s="1">
        <v>42706</v>
      </c>
      <c r="F1547" s="1">
        <v>42709</v>
      </c>
      <c r="G1547" t="s">
        <v>9</v>
      </c>
      <c r="H1547" t="s">
        <v>58</v>
      </c>
      <c r="I1547">
        <v>3</v>
      </c>
      <c r="J1547" s="2">
        <v>42588.420520833337</v>
      </c>
    </row>
    <row r="1548" spans="1:10" x14ac:dyDescent="0.25">
      <c r="A1548" t="s">
        <v>1998</v>
      </c>
      <c r="B1548">
        <v>2</v>
      </c>
      <c r="C1548">
        <v>50284</v>
      </c>
      <c r="D1548" t="s">
        <v>51</v>
      </c>
      <c r="E1548" s="1">
        <v>42656</v>
      </c>
      <c r="F1548" s="1">
        <v>42659</v>
      </c>
      <c r="G1548" t="s">
        <v>9</v>
      </c>
      <c r="H1548" t="s">
        <v>19</v>
      </c>
      <c r="I1548">
        <v>3</v>
      </c>
      <c r="J1548" s="2">
        <v>42593.888865740744</v>
      </c>
    </row>
    <row r="1549" spans="1:10" x14ac:dyDescent="0.25">
      <c r="A1549" t="s">
        <v>2014</v>
      </c>
      <c r="B1549">
        <v>2</v>
      </c>
      <c r="C1549">
        <v>50284</v>
      </c>
      <c r="D1549" t="s">
        <v>51</v>
      </c>
      <c r="E1549" s="1">
        <v>42606</v>
      </c>
      <c r="F1549" s="1">
        <v>42610</v>
      </c>
      <c r="G1549" t="s">
        <v>9</v>
      </c>
      <c r="H1549" t="s">
        <v>10</v>
      </c>
      <c r="I1549">
        <v>4</v>
      </c>
      <c r="J1549" s="2">
        <v>42594.850613425922</v>
      </c>
    </row>
    <row r="1550" spans="1:10" x14ac:dyDescent="0.25">
      <c r="A1550" t="s">
        <v>2015</v>
      </c>
      <c r="B1550">
        <v>4</v>
      </c>
      <c r="C1550">
        <v>50284</v>
      </c>
      <c r="D1550" t="s">
        <v>51</v>
      </c>
      <c r="E1550" s="1">
        <v>42596</v>
      </c>
      <c r="F1550" s="1">
        <v>42597</v>
      </c>
      <c r="G1550" t="s">
        <v>9</v>
      </c>
      <c r="H1550" t="s">
        <v>23</v>
      </c>
      <c r="I1550">
        <v>1</v>
      </c>
      <c r="J1550" s="2">
        <v>42594.933611111112</v>
      </c>
    </row>
    <row r="1551" spans="1:10" x14ac:dyDescent="0.25">
      <c r="A1551" t="s">
        <v>2027</v>
      </c>
      <c r="B1551">
        <v>2</v>
      </c>
      <c r="C1551">
        <v>50284</v>
      </c>
      <c r="D1551" t="s">
        <v>51</v>
      </c>
      <c r="E1551" s="1">
        <v>42601</v>
      </c>
      <c r="F1551" s="1">
        <v>42605</v>
      </c>
      <c r="G1551" t="s">
        <v>9</v>
      </c>
      <c r="H1551" t="s">
        <v>19</v>
      </c>
      <c r="I1551">
        <v>4</v>
      </c>
      <c r="J1551" s="2">
        <v>42596.460300925923</v>
      </c>
    </row>
    <row r="1552" spans="1:10" x14ac:dyDescent="0.25">
      <c r="A1552" t="s">
        <v>2106</v>
      </c>
      <c r="B1552">
        <v>2</v>
      </c>
      <c r="C1552">
        <v>50284</v>
      </c>
      <c r="D1552" t="s">
        <v>51</v>
      </c>
      <c r="E1552" s="1">
        <v>42628</v>
      </c>
      <c r="F1552" s="1">
        <v>42631</v>
      </c>
      <c r="G1552" t="s">
        <v>9</v>
      </c>
      <c r="H1552" t="s">
        <v>23</v>
      </c>
      <c r="I1552">
        <v>3</v>
      </c>
      <c r="J1552" s="2">
        <v>42603.837893518517</v>
      </c>
    </row>
    <row r="1553" spans="1:10" x14ac:dyDescent="0.25">
      <c r="A1553" t="s">
        <v>2135</v>
      </c>
      <c r="B1553">
        <v>2</v>
      </c>
      <c r="C1553">
        <v>50284</v>
      </c>
      <c r="D1553" t="s">
        <v>51</v>
      </c>
      <c r="E1553" s="1">
        <v>42610</v>
      </c>
      <c r="F1553" s="1">
        <v>42613</v>
      </c>
      <c r="G1553" t="s">
        <v>9</v>
      </c>
      <c r="H1553" t="s">
        <v>19</v>
      </c>
      <c r="I1553">
        <v>3</v>
      </c>
      <c r="J1553" s="2">
        <v>42605.543553240743</v>
      </c>
    </row>
    <row r="1554" spans="1:10" x14ac:dyDescent="0.25">
      <c r="A1554" t="s">
        <v>2150</v>
      </c>
      <c r="B1554">
        <v>2</v>
      </c>
      <c r="C1554">
        <v>50284</v>
      </c>
      <c r="D1554" t="s">
        <v>51</v>
      </c>
      <c r="E1554" s="1">
        <v>42659</v>
      </c>
      <c r="F1554" s="1">
        <v>42664</v>
      </c>
      <c r="G1554" t="s">
        <v>9</v>
      </c>
      <c r="H1554" t="s">
        <v>10</v>
      </c>
      <c r="I1554">
        <v>5</v>
      </c>
      <c r="J1554" s="2">
        <v>42607.354490740741</v>
      </c>
    </row>
    <row r="1555" spans="1:10" x14ac:dyDescent="0.25">
      <c r="A1555" t="s">
        <v>2188</v>
      </c>
      <c r="B1555">
        <v>2</v>
      </c>
      <c r="C1555">
        <v>50284</v>
      </c>
      <c r="D1555" t="s">
        <v>51</v>
      </c>
      <c r="E1555" s="1">
        <v>42617</v>
      </c>
      <c r="F1555" s="1">
        <v>42621</v>
      </c>
      <c r="G1555" t="s">
        <v>9</v>
      </c>
      <c r="H1555" t="s">
        <v>19</v>
      </c>
      <c r="I1555">
        <v>4</v>
      </c>
      <c r="J1555" s="2">
        <v>42612.852708333332</v>
      </c>
    </row>
    <row r="1556" spans="1:10" x14ac:dyDescent="0.25">
      <c r="A1556" t="s">
        <v>2223</v>
      </c>
      <c r="B1556">
        <v>1</v>
      </c>
      <c r="C1556">
        <v>50284</v>
      </c>
      <c r="D1556" t="s">
        <v>51</v>
      </c>
      <c r="E1556" s="1">
        <v>42644</v>
      </c>
      <c r="F1556" s="1">
        <v>42647</v>
      </c>
      <c r="G1556" t="s">
        <v>9</v>
      </c>
      <c r="H1556" t="s">
        <v>10</v>
      </c>
      <c r="I1556">
        <v>3</v>
      </c>
      <c r="J1556" s="2">
        <v>42617.578379629631</v>
      </c>
    </row>
    <row r="1557" spans="1:10" x14ac:dyDescent="0.25">
      <c r="A1557" t="s">
        <v>2226</v>
      </c>
      <c r="B1557">
        <v>2</v>
      </c>
      <c r="C1557">
        <v>50284</v>
      </c>
      <c r="D1557" t="s">
        <v>51</v>
      </c>
      <c r="E1557" s="1">
        <v>42647</v>
      </c>
      <c r="F1557" s="1">
        <v>42650</v>
      </c>
      <c r="G1557" t="s">
        <v>9</v>
      </c>
      <c r="H1557" t="s">
        <v>10</v>
      </c>
      <c r="I1557">
        <v>3</v>
      </c>
      <c r="J1557" s="2">
        <v>42618.033136574071</v>
      </c>
    </row>
    <row r="1558" spans="1:10" x14ac:dyDescent="0.25">
      <c r="A1558" t="s">
        <v>2089</v>
      </c>
      <c r="B1558">
        <v>2</v>
      </c>
      <c r="C1558">
        <v>50284</v>
      </c>
      <c r="D1558" t="s">
        <v>51</v>
      </c>
      <c r="E1558" s="1">
        <v>42632</v>
      </c>
      <c r="F1558" s="1">
        <v>42634</v>
      </c>
      <c r="G1558" t="s">
        <v>9</v>
      </c>
      <c r="H1558" t="s">
        <v>19</v>
      </c>
      <c r="I1558">
        <v>2</v>
      </c>
      <c r="J1558" s="2">
        <v>42618.772534722222</v>
      </c>
    </row>
    <row r="1559" spans="1:10" x14ac:dyDescent="0.25">
      <c r="A1559" t="s">
        <v>2272</v>
      </c>
      <c r="B1559">
        <v>3</v>
      </c>
      <c r="C1559">
        <v>50284</v>
      </c>
      <c r="D1559" t="s">
        <v>51</v>
      </c>
      <c r="E1559" s="1">
        <v>42665</v>
      </c>
      <c r="F1559" s="1">
        <v>42669</v>
      </c>
      <c r="G1559" t="s">
        <v>9</v>
      </c>
      <c r="H1559" t="s">
        <v>10</v>
      </c>
      <c r="I1559">
        <v>4</v>
      </c>
      <c r="J1559" s="2">
        <v>42622.359178240738</v>
      </c>
    </row>
    <row r="1560" spans="1:10" x14ac:dyDescent="0.25">
      <c r="A1560" t="s">
        <v>2287</v>
      </c>
      <c r="B1560">
        <v>2</v>
      </c>
      <c r="C1560">
        <v>50284</v>
      </c>
      <c r="D1560" t="s">
        <v>51</v>
      </c>
      <c r="E1560" s="1">
        <v>42624</v>
      </c>
      <c r="F1560" s="1">
        <v>42626</v>
      </c>
      <c r="G1560" t="s">
        <v>9</v>
      </c>
      <c r="H1560" t="s">
        <v>10</v>
      </c>
      <c r="I1560">
        <v>2</v>
      </c>
      <c r="J1560" s="2">
        <v>42623.252291666664</v>
      </c>
    </row>
    <row r="1561" spans="1:10" x14ac:dyDescent="0.25">
      <c r="A1561" t="s">
        <v>61</v>
      </c>
      <c r="B1561">
        <v>1</v>
      </c>
      <c r="C1561">
        <v>50284</v>
      </c>
      <c r="D1561" t="s">
        <v>51</v>
      </c>
      <c r="E1561" s="1">
        <v>42626</v>
      </c>
      <c r="F1561" s="1">
        <v>42628</v>
      </c>
      <c r="G1561" t="s">
        <v>9</v>
      </c>
      <c r="H1561" t="s">
        <v>21</v>
      </c>
      <c r="I1561">
        <v>2</v>
      </c>
      <c r="J1561" s="2">
        <v>42627.390173611115</v>
      </c>
    </row>
    <row r="1562" spans="1:10" x14ac:dyDescent="0.25">
      <c r="A1562" t="s">
        <v>2360</v>
      </c>
      <c r="B1562">
        <v>2</v>
      </c>
      <c r="C1562">
        <v>50284</v>
      </c>
      <c r="D1562" t="s">
        <v>51</v>
      </c>
      <c r="E1562" s="1">
        <v>42639</v>
      </c>
      <c r="F1562" s="1">
        <v>42642</v>
      </c>
      <c r="G1562" t="s">
        <v>9</v>
      </c>
      <c r="H1562" t="s">
        <v>21</v>
      </c>
      <c r="I1562">
        <v>3</v>
      </c>
      <c r="J1562" s="2">
        <v>42628.730509259258</v>
      </c>
    </row>
    <row r="1563" spans="1:10" x14ac:dyDescent="0.25">
      <c r="A1563" t="s">
        <v>2421</v>
      </c>
      <c r="B1563">
        <v>2</v>
      </c>
      <c r="C1563">
        <v>50284</v>
      </c>
      <c r="D1563" t="s">
        <v>51</v>
      </c>
      <c r="E1563" s="1">
        <v>42672</v>
      </c>
      <c r="F1563" s="1">
        <v>42675</v>
      </c>
      <c r="G1563" t="s">
        <v>9</v>
      </c>
      <c r="H1563" t="s">
        <v>19</v>
      </c>
      <c r="I1563">
        <v>3</v>
      </c>
      <c r="J1563" s="2">
        <v>42634.764155092591</v>
      </c>
    </row>
    <row r="1564" spans="1:10" x14ac:dyDescent="0.25">
      <c r="A1564" t="s">
        <v>2482</v>
      </c>
      <c r="B1564">
        <v>3</v>
      </c>
      <c r="C1564">
        <v>50284</v>
      </c>
      <c r="D1564" t="s">
        <v>51</v>
      </c>
      <c r="E1564" s="1">
        <v>42650</v>
      </c>
      <c r="F1564" s="1">
        <v>42652</v>
      </c>
      <c r="G1564" t="s">
        <v>9</v>
      </c>
      <c r="H1564" t="s">
        <v>19</v>
      </c>
      <c r="I1564">
        <v>2</v>
      </c>
      <c r="J1564" s="2">
        <v>42642.596562500003</v>
      </c>
    </row>
    <row r="1565" spans="1:10" x14ac:dyDescent="0.25">
      <c r="A1565" t="s">
        <v>2560</v>
      </c>
      <c r="B1565">
        <v>2</v>
      </c>
      <c r="C1565">
        <v>50284</v>
      </c>
      <c r="D1565" t="s">
        <v>51</v>
      </c>
      <c r="E1565" s="1">
        <v>42688</v>
      </c>
      <c r="F1565" s="1">
        <v>42694</v>
      </c>
      <c r="G1565" t="s">
        <v>9</v>
      </c>
      <c r="H1565" t="s">
        <v>10</v>
      </c>
      <c r="I1565">
        <v>6</v>
      </c>
      <c r="J1565" s="2">
        <v>42651.889351851853</v>
      </c>
    </row>
    <row r="1566" spans="1:10" x14ac:dyDescent="0.25">
      <c r="A1566" t="s">
        <v>2569</v>
      </c>
      <c r="B1566">
        <v>1</v>
      </c>
      <c r="C1566">
        <v>50284</v>
      </c>
      <c r="D1566" t="s">
        <v>51</v>
      </c>
      <c r="E1566" s="1">
        <v>42653</v>
      </c>
      <c r="F1566" s="1">
        <v>42656</v>
      </c>
      <c r="G1566" t="s">
        <v>9</v>
      </c>
      <c r="H1566" t="s">
        <v>21</v>
      </c>
      <c r="I1566">
        <v>3</v>
      </c>
      <c r="J1566" s="2">
        <v>42653.36546296296</v>
      </c>
    </row>
    <row r="1567" spans="1:10" x14ac:dyDescent="0.25">
      <c r="A1567" t="s">
        <v>2554</v>
      </c>
      <c r="B1567">
        <v>2</v>
      </c>
      <c r="C1567">
        <v>50284</v>
      </c>
      <c r="D1567" t="s">
        <v>51</v>
      </c>
      <c r="E1567" s="1">
        <v>42720</v>
      </c>
      <c r="F1567" s="1">
        <v>42721</v>
      </c>
      <c r="G1567" t="s">
        <v>9</v>
      </c>
      <c r="H1567" t="s">
        <v>19</v>
      </c>
      <c r="I1567">
        <v>1</v>
      </c>
      <c r="J1567" s="2">
        <v>42653.431446759256</v>
      </c>
    </row>
    <row r="1568" spans="1:10" x14ac:dyDescent="0.25">
      <c r="A1568" t="s">
        <v>2607</v>
      </c>
      <c r="B1568">
        <v>4</v>
      </c>
      <c r="C1568">
        <v>50284</v>
      </c>
      <c r="D1568" t="s">
        <v>51</v>
      </c>
      <c r="E1568" s="1">
        <v>42685</v>
      </c>
      <c r="F1568" s="1">
        <v>42687</v>
      </c>
      <c r="G1568" t="s">
        <v>9</v>
      </c>
      <c r="H1568" t="s">
        <v>23</v>
      </c>
      <c r="I1568">
        <v>2</v>
      </c>
      <c r="J1568" s="2">
        <v>42659.602835648147</v>
      </c>
    </row>
    <row r="1569" spans="1:10" x14ac:dyDescent="0.25">
      <c r="A1569" t="s">
        <v>61</v>
      </c>
      <c r="B1569">
        <v>1</v>
      </c>
      <c r="C1569">
        <v>50284</v>
      </c>
      <c r="D1569" t="s">
        <v>51</v>
      </c>
      <c r="E1569" s="1">
        <v>42440</v>
      </c>
      <c r="F1569" s="1">
        <v>42442</v>
      </c>
      <c r="G1569" t="s">
        <v>9</v>
      </c>
      <c r="H1569" t="s">
        <v>21</v>
      </c>
      <c r="I1569">
        <v>2</v>
      </c>
      <c r="J1569" s="2">
        <v>42662.505370370367</v>
      </c>
    </row>
    <row r="1570" spans="1:10" x14ac:dyDescent="0.25">
      <c r="A1570" t="s">
        <v>540</v>
      </c>
      <c r="B1570">
        <v>2</v>
      </c>
      <c r="C1570">
        <v>50284</v>
      </c>
      <c r="D1570" t="s">
        <v>51</v>
      </c>
      <c r="E1570" s="1">
        <v>42680</v>
      </c>
      <c r="F1570" s="1">
        <v>42683</v>
      </c>
      <c r="G1570" t="s">
        <v>9</v>
      </c>
      <c r="H1570" t="s">
        <v>21</v>
      </c>
      <c r="I1570">
        <v>3</v>
      </c>
      <c r="J1570" s="2">
        <v>42662.576701388891</v>
      </c>
    </row>
    <row r="1571" spans="1:10" x14ac:dyDescent="0.25">
      <c r="A1571" t="s">
        <v>2667</v>
      </c>
      <c r="B1571">
        <v>2</v>
      </c>
      <c r="C1571">
        <v>50284</v>
      </c>
      <c r="D1571" t="s">
        <v>51</v>
      </c>
      <c r="E1571" s="1">
        <v>42678</v>
      </c>
      <c r="F1571" s="1">
        <v>42680</v>
      </c>
      <c r="G1571" t="s">
        <v>9</v>
      </c>
      <c r="H1571" t="s">
        <v>10</v>
      </c>
      <c r="I1571">
        <v>2</v>
      </c>
      <c r="J1571" s="2">
        <v>42668.731377314813</v>
      </c>
    </row>
    <row r="1572" spans="1:10" x14ac:dyDescent="0.25">
      <c r="A1572" t="s">
        <v>2696</v>
      </c>
      <c r="B1572">
        <v>3</v>
      </c>
      <c r="C1572">
        <v>50284</v>
      </c>
      <c r="D1572" t="s">
        <v>51</v>
      </c>
      <c r="E1572" s="1">
        <v>42731</v>
      </c>
      <c r="F1572" s="1">
        <v>42734</v>
      </c>
      <c r="G1572" t="s">
        <v>9</v>
      </c>
      <c r="H1572" t="s">
        <v>10</v>
      </c>
      <c r="I1572">
        <v>3</v>
      </c>
      <c r="J1572" s="2">
        <v>42673.111041666663</v>
      </c>
    </row>
    <row r="1573" spans="1:10" x14ac:dyDescent="0.25">
      <c r="A1573" t="s">
        <v>2789</v>
      </c>
      <c r="B1573">
        <v>4</v>
      </c>
      <c r="C1573">
        <v>50284</v>
      </c>
      <c r="D1573" t="s">
        <v>51</v>
      </c>
      <c r="E1573" s="1">
        <v>42721</v>
      </c>
      <c r="F1573" s="1">
        <v>42723</v>
      </c>
      <c r="G1573" t="s">
        <v>9</v>
      </c>
      <c r="H1573" t="s">
        <v>23</v>
      </c>
      <c r="I1573">
        <v>2</v>
      </c>
      <c r="J1573" s="2">
        <v>42689.831782407404</v>
      </c>
    </row>
    <row r="1574" spans="1:10" x14ac:dyDescent="0.25">
      <c r="A1574" t="s">
        <v>2798</v>
      </c>
      <c r="B1574">
        <v>2</v>
      </c>
      <c r="C1574">
        <v>50284</v>
      </c>
      <c r="D1574" t="s">
        <v>51</v>
      </c>
      <c r="E1574" s="1">
        <v>42698</v>
      </c>
      <c r="F1574" s="1">
        <v>42701</v>
      </c>
      <c r="G1574" t="s">
        <v>9</v>
      </c>
      <c r="H1574" t="s">
        <v>19</v>
      </c>
      <c r="I1574">
        <v>3</v>
      </c>
      <c r="J1574" s="2">
        <v>42691.853703703702</v>
      </c>
    </row>
    <row r="1575" spans="1:10" x14ac:dyDescent="0.25">
      <c r="A1575" t="s">
        <v>2826</v>
      </c>
      <c r="B1575">
        <v>4</v>
      </c>
      <c r="C1575">
        <v>50284</v>
      </c>
      <c r="D1575" t="s">
        <v>51</v>
      </c>
      <c r="E1575" s="1">
        <v>42734</v>
      </c>
      <c r="F1575" s="1">
        <v>42739</v>
      </c>
      <c r="G1575" t="s">
        <v>9</v>
      </c>
      <c r="H1575" t="s">
        <v>23</v>
      </c>
      <c r="I1575">
        <v>5</v>
      </c>
      <c r="J1575" s="2">
        <v>42696.795416666668</v>
      </c>
    </row>
    <row r="1576" spans="1:10" x14ac:dyDescent="0.25">
      <c r="A1576" t="s">
        <v>2843</v>
      </c>
      <c r="B1576">
        <v>2</v>
      </c>
      <c r="C1576">
        <v>50284</v>
      </c>
      <c r="D1576" t="s">
        <v>51</v>
      </c>
      <c r="E1576" s="1">
        <v>42726</v>
      </c>
      <c r="F1576" s="1">
        <v>42731</v>
      </c>
      <c r="G1576" t="s">
        <v>9</v>
      </c>
      <c r="H1576" t="s">
        <v>15</v>
      </c>
      <c r="I1576">
        <v>5</v>
      </c>
      <c r="J1576" s="2">
        <v>42700.909733796296</v>
      </c>
    </row>
    <row r="1577" spans="1:10" x14ac:dyDescent="0.25">
      <c r="A1577" t="s">
        <v>91</v>
      </c>
      <c r="B1577">
        <v>2</v>
      </c>
      <c r="C1577">
        <v>50348</v>
      </c>
      <c r="D1577" t="s">
        <v>53</v>
      </c>
      <c r="E1577" s="1">
        <v>42520</v>
      </c>
      <c r="F1577" s="1">
        <v>42526</v>
      </c>
      <c r="G1577" t="s">
        <v>9</v>
      </c>
      <c r="H1577" t="s">
        <v>21</v>
      </c>
      <c r="I1577">
        <v>6</v>
      </c>
      <c r="J1577" s="2">
        <v>42380.724502314813</v>
      </c>
    </row>
    <row r="1578" spans="1:10" x14ac:dyDescent="0.25">
      <c r="A1578" t="s">
        <v>101</v>
      </c>
      <c r="B1578">
        <v>2</v>
      </c>
      <c r="C1578">
        <v>50348</v>
      </c>
      <c r="D1578" t="s">
        <v>53</v>
      </c>
      <c r="E1578" s="1">
        <v>42455</v>
      </c>
      <c r="F1578" s="1">
        <v>42457</v>
      </c>
      <c r="G1578" t="s">
        <v>9</v>
      </c>
      <c r="H1578" t="s">
        <v>23</v>
      </c>
      <c r="I1578">
        <v>2</v>
      </c>
      <c r="J1578" s="2">
        <v>42380.726967592593</v>
      </c>
    </row>
    <row r="1579" spans="1:10" x14ac:dyDescent="0.25">
      <c r="A1579" t="s">
        <v>115</v>
      </c>
      <c r="B1579">
        <v>2</v>
      </c>
      <c r="C1579">
        <v>50348</v>
      </c>
      <c r="D1579" t="s">
        <v>53</v>
      </c>
      <c r="E1579" s="1">
        <v>42377</v>
      </c>
      <c r="F1579" s="1">
        <v>42381</v>
      </c>
      <c r="G1579" t="s">
        <v>9</v>
      </c>
      <c r="H1579" t="s">
        <v>19</v>
      </c>
      <c r="I1579">
        <v>4</v>
      </c>
      <c r="J1579" s="2">
        <v>42380.734803240739</v>
      </c>
    </row>
    <row r="1580" spans="1:10" x14ac:dyDescent="0.25">
      <c r="A1580" t="s">
        <v>116</v>
      </c>
      <c r="B1580">
        <v>1</v>
      </c>
      <c r="C1580">
        <v>50348</v>
      </c>
      <c r="D1580" t="s">
        <v>53</v>
      </c>
      <c r="E1580" s="1">
        <v>42387</v>
      </c>
      <c r="F1580" s="1">
        <v>42391</v>
      </c>
      <c r="G1580" t="s">
        <v>9</v>
      </c>
      <c r="H1580" t="s">
        <v>19</v>
      </c>
      <c r="I1580">
        <v>4</v>
      </c>
      <c r="J1580" s="2">
        <v>42380.734814814816</v>
      </c>
    </row>
    <row r="1581" spans="1:10" x14ac:dyDescent="0.25">
      <c r="A1581" t="s">
        <v>137</v>
      </c>
      <c r="B1581">
        <v>2</v>
      </c>
      <c r="C1581">
        <v>50348</v>
      </c>
      <c r="D1581" t="s">
        <v>53</v>
      </c>
      <c r="E1581" s="1">
        <v>42404</v>
      </c>
      <c r="F1581" s="1">
        <v>42408</v>
      </c>
      <c r="G1581" t="s">
        <v>9</v>
      </c>
      <c r="H1581" t="s">
        <v>19</v>
      </c>
      <c r="I1581">
        <v>4</v>
      </c>
      <c r="J1581" s="2">
        <v>42382.916122685187</v>
      </c>
    </row>
    <row r="1582" spans="1:10" x14ac:dyDescent="0.25">
      <c r="A1582" t="s">
        <v>243</v>
      </c>
      <c r="B1582">
        <v>2</v>
      </c>
      <c r="C1582">
        <v>50348</v>
      </c>
      <c r="D1582" t="s">
        <v>53</v>
      </c>
      <c r="E1582" s="1">
        <v>42395</v>
      </c>
      <c r="F1582" s="1">
        <v>42402</v>
      </c>
      <c r="G1582" t="s">
        <v>9</v>
      </c>
      <c r="H1582" t="s">
        <v>23</v>
      </c>
      <c r="I1582">
        <v>7</v>
      </c>
      <c r="J1582" s="2">
        <v>42395.660208333335</v>
      </c>
    </row>
    <row r="1583" spans="1:10" x14ac:dyDescent="0.25">
      <c r="A1583" t="s">
        <v>244</v>
      </c>
      <c r="B1583">
        <v>2</v>
      </c>
      <c r="C1583">
        <v>50348</v>
      </c>
      <c r="D1583" t="s">
        <v>53</v>
      </c>
      <c r="E1583" s="1">
        <v>42419</v>
      </c>
      <c r="F1583" s="1">
        <v>42422</v>
      </c>
      <c r="G1583" t="s">
        <v>9</v>
      </c>
      <c r="H1583" t="s">
        <v>23</v>
      </c>
      <c r="I1583">
        <v>3</v>
      </c>
      <c r="J1583" s="2">
        <v>42395.660277777781</v>
      </c>
    </row>
    <row r="1584" spans="1:10" x14ac:dyDescent="0.25">
      <c r="A1584" t="s">
        <v>318</v>
      </c>
      <c r="B1584">
        <v>2</v>
      </c>
      <c r="C1584">
        <v>50348</v>
      </c>
      <c r="D1584" t="s">
        <v>53</v>
      </c>
      <c r="E1584" s="1">
        <v>42411</v>
      </c>
      <c r="F1584" s="1">
        <v>42416</v>
      </c>
      <c r="G1584" t="s">
        <v>9</v>
      </c>
      <c r="H1584" t="s">
        <v>23</v>
      </c>
      <c r="I1584">
        <v>5</v>
      </c>
      <c r="J1584" s="2">
        <v>42401.359780092593</v>
      </c>
    </row>
    <row r="1585" spans="1:10" x14ac:dyDescent="0.25">
      <c r="A1585" t="s">
        <v>441</v>
      </c>
      <c r="B1585">
        <v>2</v>
      </c>
      <c r="C1585">
        <v>50348</v>
      </c>
      <c r="D1585" t="s">
        <v>53</v>
      </c>
      <c r="E1585" s="1">
        <v>42427</v>
      </c>
      <c r="F1585" s="1">
        <v>42430</v>
      </c>
      <c r="G1585" t="s">
        <v>9</v>
      </c>
      <c r="H1585" t="s">
        <v>19</v>
      </c>
      <c r="I1585">
        <v>3</v>
      </c>
      <c r="J1585" s="2">
        <v>42414.487268518518</v>
      </c>
    </row>
    <row r="1586" spans="1:10" x14ac:dyDescent="0.25">
      <c r="A1586" t="s">
        <v>466</v>
      </c>
      <c r="B1586">
        <v>2</v>
      </c>
      <c r="C1586">
        <v>50348</v>
      </c>
      <c r="D1586" t="s">
        <v>53</v>
      </c>
      <c r="E1586" s="1">
        <v>42434</v>
      </c>
      <c r="F1586" s="1">
        <v>42436</v>
      </c>
      <c r="G1586" t="s">
        <v>9</v>
      </c>
      <c r="H1586" t="s">
        <v>19</v>
      </c>
      <c r="I1586">
        <v>2</v>
      </c>
      <c r="J1586" s="2">
        <v>42416.575972222221</v>
      </c>
    </row>
    <row r="1587" spans="1:10" x14ac:dyDescent="0.25">
      <c r="A1587" t="s">
        <v>61</v>
      </c>
      <c r="B1587">
        <v>1</v>
      </c>
      <c r="C1587">
        <v>50348</v>
      </c>
      <c r="D1587" t="s">
        <v>53</v>
      </c>
      <c r="E1587" s="1">
        <v>42503</v>
      </c>
      <c r="F1587" s="1">
        <v>42505</v>
      </c>
      <c r="G1587" t="s">
        <v>9</v>
      </c>
      <c r="H1587" t="s">
        <v>21</v>
      </c>
      <c r="I1587">
        <v>2</v>
      </c>
      <c r="J1587" s="2">
        <v>42419.552569444444</v>
      </c>
    </row>
    <row r="1588" spans="1:10" x14ac:dyDescent="0.25">
      <c r="A1588" t="s">
        <v>540</v>
      </c>
      <c r="B1588">
        <v>1</v>
      </c>
      <c r="C1588">
        <v>50348</v>
      </c>
      <c r="D1588" t="s">
        <v>53</v>
      </c>
      <c r="E1588" s="1">
        <v>42438</v>
      </c>
      <c r="F1588" s="1">
        <v>42441</v>
      </c>
      <c r="G1588" t="s">
        <v>9</v>
      </c>
      <c r="H1588" t="s">
        <v>21</v>
      </c>
      <c r="I1588">
        <v>3</v>
      </c>
      <c r="J1588" s="2">
        <v>42425.676446759258</v>
      </c>
    </row>
    <row r="1589" spans="1:10" x14ac:dyDescent="0.25">
      <c r="A1589" t="s">
        <v>541</v>
      </c>
      <c r="B1589">
        <v>2</v>
      </c>
      <c r="C1589">
        <v>50348</v>
      </c>
      <c r="D1589" t="s">
        <v>53</v>
      </c>
      <c r="E1589" s="1">
        <v>42443</v>
      </c>
      <c r="F1589" s="1">
        <v>42445</v>
      </c>
      <c r="G1589" t="s">
        <v>9</v>
      </c>
      <c r="H1589" t="s">
        <v>23</v>
      </c>
      <c r="I1589">
        <v>2</v>
      </c>
      <c r="J1589" s="2">
        <v>42425.829641203702</v>
      </c>
    </row>
    <row r="1590" spans="1:10" x14ac:dyDescent="0.25">
      <c r="A1590" t="s">
        <v>583</v>
      </c>
      <c r="B1590">
        <v>2</v>
      </c>
      <c r="C1590">
        <v>50348</v>
      </c>
      <c r="D1590" t="s">
        <v>53</v>
      </c>
      <c r="E1590" s="1">
        <v>42436</v>
      </c>
      <c r="F1590" s="1">
        <v>42438</v>
      </c>
      <c r="G1590" t="s">
        <v>9</v>
      </c>
      <c r="H1590" t="s">
        <v>23</v>
      </c>
      <c r="I1590">
        <v>2</v>
      </c>
      <c r="J1590" s="2">
        <v>42429.692696759259</v>
      </c>
    </row>
    <row r="1591" spans="1:10" x14ac:dyDescent="0.25">
      <c r="A1591" t="s">
        <v>594</v>
      </c>
      <c r="B1591">
        <v>1</v>
      </c>
      <c r="C1591">
        <v>50348</v>
      </c>
      <c r="D1591" t="s">
        <v>53</v>
      </c>
      <c r="E1591" s="1">
        <v>42430</v>
      </c>
      <c r="F1591" s="1">
        <v>42433</v>
      </c>
      <c r="G1591" t="s">
        <v>9</v>
      </c>
      <c r="H1591" t="s">
        <v>23</v>
      </c>
      <c r="I1591">
        <v>3</v>
      </c>
      <c r="J1591" s="2">
        <v>42430.02039351852</v>
      </c>
    </row>
    <row r="1592" spans="1:10" x14ac:dyDescent="0.25">
      <c r="A1592" t="s">
        <v>636</v>
      </c>
      <c r="B1592">
        <v>2</v>
      </c>
      <c r="C1592">
        <v>50348</v>
      </c>
      <c r="D1592" t="s">
        <v>53</v>
      </c>
      <c r="E1592" s="1">
        <v>42626</v>
      </c>
      <c r="F1592" s="1">
        <v>42629</v>
      </c>
      <c r="G1592" t="s">
        <v>9</v>
      </c>
      <c r="H1592" t="s">
        <v>23</v>
      </c>
      <c r="I1592">
        <v>3</v>
      </c>
      <c r="J1592" s="2">
        <v>42433.380856481483</v>
      </c>
    </row>
    <row r="1593" spans="1:10" x14ac:dyDescent="0.25">
      <c r="A1593" t="s">
        <v>640</v>
      </c>
      <c r="B1593">
        <v>2</v>
      </c>
      <c r="C1593">
        <v>50348</v>
      </c>
      <c r="D1593" t="s">
        <v>53</v>
      </c>
      <c r="E1593" s="1">
        <v>42450</v>
      </c>
      <c r="F1593" s="1">
        <v>42455</v>
      </c>
      <c r="G1593" t="s">
        <v>9</v>
      </c>
      <c r="H1593" t="s">
        <v>23</v>
      </c>
      <c r="I1593">
        <v>5</v>
      </c>
      <c r="J1593" s="2">
        <v>42433.501898148148</v>
      </c>
    </row>
    <row r="1594" spans="1:10" x14ac:dyDescent="0.25">
      <c r="A1594" t="s">
        <v>660</v>
      </c>
      <c r="B1594">
        <v>2</v>
      </c>
      <c r="C1594">
        <v>50348</v>
      </c>
      <c r="D1594" t="s">
        <v>53</v>
      </c>
      <c r="E1594" s="1">
        <v>42465</v>
      </c>
      <c r="F1594" s="1">
        <v>42469</v>
      </c>
      <c r="G1594" t="s">
        <v>9</v>
      </c>
      <c r="H1594" t="s">
        <v>23</v>
      </c>
      <c r="I1594">
        <v>4</v>
      </c>
      <c r="J1594" s="2">
        <v>42434.957905092589</v>
      </c>
    </row>
    <row r="1595" spans="1:10" x14ac:dyDescent="0.25">
      <c r="A1595" t="s">
        <v>675</v>
      </c>
      <c r="B1595">
        <v>2</v>
      </c>
      <c r="C1595">
        <v>50348</v>
      </c>
      <c r="D1595" t="s">
        <v>53</v>
      </c>
      <c r="E1595" s="1">
        <v>42471</v>
      </c>
      <c r="F1595" s="1">
        <v>42473</v>
      </c>
      <c r="G1595" t="s">
        <v>9</v>
      </c>
      <c r="H1595" t="s">
        <v>15</v>
      </c>
      <c r="I1595">
        <v>2</v>
      </c>
      <c r="J1595" s="2">
        <v>42436.658136574071</v>
      </c>
    </row>
    <row r="1596" spans="1:10" x14ac:dyDescent="0.25">
      <c r="A1596" t="s">
        <v>705</v>
      </c>
      <c r="B1596">
        <v>2</v>
      </c>
      <c r="C1596">
        <v>50348</v>
      </c>
      <c r="D1596" t="s">
        <v>53</v>
      </c>
      <c r="E1596" s="1">
        <v>42477</v>
      </c>
      <c r="F1596" s="1">
        <v>42484</v>
      </c>
      <c r="G1596" t="s">
        <v>9</v>
      </c>
      <c r="H1596" t="s">
        <v>10</v>
      </c>
      <c r="I1596">
        <v>7</v>
      </c>
      <c r="J1596" s="2">
        <v>42438.711122685185</v>
      </c>
    </row>
    <row r="1597" spans="1:10" x14ac:dyDescent="0.25">
      <c r="A1597" t="s">
        <v>710</v>
      </c>
      <c r="B1597">
        <v>1</v>
      </c>
      <c r="C1597">
        <v>50348</v>
      </c>
      <c r="D1597" t="s">
        <v>53</v>
      </c>
      <c r="E1597" s="1">
        <v>42461</v>
      </c>
      <c r="F1597" s="1">
        <v>42465</v>
      </c>
      <c r="G1597" t="s">
        <v>9</v>
      </c>
      <c r="H1597" t="s">
        <v>19</v>
      </c>
      <c r="I1597">
        <v>4</v>
      </c>
      <c r="J1597" s="2">
        <v>42438.94189814815</v>
      </c>
    </row>
    <row r="1598" spans="1:10" x14ac:dyDescent="0.25">
      <c r="A1598" t="s">
        <v>723</v>
      </c>
      <c r="B1598">
        <v>2</v>
      </c>
      <c r="C1598">
        <v>50348</v>
      </c>
      <c r="D1598" t="s">
        <v>53</v>
      </c>
      <c r="E1598" s="1">
        <v>42493</v>
      </c>
      <c r="F1598" s="1">
        <v>42497</v>
      </c>
      <c r="G1598" t="s">
        <v>9</v>
      </c>
      <c r="H1598" t="s">
        <v>23</v>
      </c>
      <c r="I1598">
        <v>4</v>
      </c>
      <c r="J1598" s="2">
        <v>42439.851030092592</v>
      </c>
    </row>
    <row r="1599" spans="1:10" x14ac:dyDescent="0.25">
      <c r="A1599" t="s">
        <v>727</v>
      </c>
      <c r="B1599">
        <v>2</v>
      </c>
      <c r="C1599">
        <v>50348</v>
      </c>
      <c r="D1599" t="s">
        <v>53</v>
      </c>
      <c r="E1599" s="1">
        <v>42441</v>
      </c>
      <c r="F1599" s="1">
        <v>42442</v>
      </c>
      <c r="G1599" t="s">
        <v>9</v>
      </c>
      <c r="H1599" t="s">
        <v>23</v>
      </c>
      <c r="I1599">
        <v>1</v>
      </c>
      <c r="J1599" s="2">
        <v>42440.310798611114</v>
      </c>
    </row>
    <row r="1600" spans="1:10" x14ac:dyDescent="0.25">
      <c r="A1600" t="s">
        <v>759</v>
      </c>
      <c r="B1600">
        <v>2</v>
      </c>
      <c r="C1600">
        <v>50348</v>
      </c>
      <c r="D1600" t="s">
        <v>53</v>
      </c>
      <c r="E1600" s="1">
        <v>42374</v>
      </c>
      <c r="F1600" s="1">
        <v>42377</v>
      </c>
      <c r="G1600" t="s">
        <v>9</v>
      </c>
      <c r="H1600" t="s">
        <v>23</v>
      </c>
      <c r="I1600">
        <v>3</v>
      </c>
      <c r="J1600" s="2">
        <v>42384.6484375</v>
      </c>
    </row>
    <row r="1601" spans="1:10" x14ac:dyDescent="0.25">
      <c r="A1601" t="s">
        <v>818</v>
      </c>
      <c r="B1601">
        <v>2</v>
      </c>
      <c r="C1601">
        <v>50348</v>
      </c>
      <c r="D1601" t="s">
        <v>53</v>
      </c>
      <c r="E1601" s="1">
        <v>42458</v>
      </c>
      <c r="F1601" s="1">
        <v>42460</v>
      </c>
      <c r="G1601" t="s">
        <v>9</v>
      </c>
      <c r="H1601" t="s">
        <v>23</v>
      </c>
      <c r="I1601">
        <v>2</v>
      </c>
      <c r="J1601" s="2">
        <v>42453.031261574077</v>
      </c>
    </row>
    <row r="1602" spans="1:10" x14ac:dyDescent="0.25">
      <c r="A1602" t="s">
        <v>934</v>
      </c>
      <c r="B1602">
        <v>2</v>
      </c>
      <c r="C1602">
        <v>50348</v>
      </c>
      <c r="D1602" t="s">
        <v>53</v>
      </c>
      <c r="E1602" s="1">
        <v>42512</v>
      </c>
      <c r="F1602" s="1">
        <v>42516</v>
      </c>
      <c r="G1602" t="s">
        <v>9</v>
      </c>
      <c r="H1602" t="s">
        <v>23</v>
      </c>
      <c r="I1602">
        <v>4</v>
      </c>
      <c r="J1602" s="2">
        <v>42467.82613425926</v>
      </c>
    </row>
    <row r="1603" spans="1:10" x14ac:dyDescent="0.25">
      <c r="A1603" t="s">
        <v>960</v>
      </c>
      <c r="B1603">
        <v>2</v>
      </c>
      <c r="C1603">
        <v>50348</v>
      </c>
      <c r="D1603" t="s">
        <v>53</v>
      </c>
      <c r="E1603" s="1">
        <v>42485</v>
      </c>
      <c r="F1603" s="1">
        <v>42490</v>
      </c>
      <c r="G1603" t="s">
        <v>9</v>
      </c>
      <c r="H1603" t="s">
        <v>10</v>
      </c>
      <c r="I1603">
        <v>5</v>
      </c>
      <c r="J1603" s="2">
        <v>42470.638136574074</v>
      </c>
    </row>
    <row r="1604" spans="1:10" x14ac:dyDescent="0.25">
      <c r="A1604" t="s">
        <v>996</v>
      </c>
      <c r="B1604">
        <v>2</v>
      </c>
      <c r="C1604">
        <v>50348</v>
      </c>
      <c r="D1604" t="s">
        <v>53</v>
      </c>
      <c r="E1604" s="1">
        <v>42490</v>
      </c>
      <c r="F1604" s="1">
        <v>42493</v>
      </c>
      <c r="G1604" t="s">
        <v>9</v>
      </c>
      <c r="H1604" t="s">
        <v>23</v>
      </c>
      <c r="I1604">
        <v>3</v>
      </c>
      <c r="J1604" s="2">
        <v>42472.883391203701</v>
      </c>
    </row>
    <row r="1605" spans="1:10" x14ac:dyDescent="0.25">
      <c r="A1605" t="s">
        <v>1019</v>
      </c>
      <c r="B1605">
        <v>2</v>
      </c>
      <c r="C1605">
        <v>50348</v>
      </c>
      <c r="D1605" t="s">
        <v>53</v>
      </c>
      <c r="E1605" s="1">
        <v>42548</v>
      </c>
      <c r="F1605" s="1">
        <v>42552</v>
      </c>
      <c r="G1605" t="s">
        <v>9</v>
      </c>
      <c r="H1605" t="s">
        <v>23</v>
      </c>
      <c r="I1605">
        <v>4</v>
      </c>
      <c r="J1605" s="2">
        <v>42474.811180555553</v>
      </c>
    </row>
    <row r="1606" spans="1:10" x14ac:dyDescent="0.25">
      <c r="A1606" t="s">
        <v>65</v>
      </c>
      <c r="B1606">
        <v>1</v>
      </c>
      <c r="C1606">
        <v>50348</v>
      </c>
      <c r="D1606" t="s">
        <v>53</v>
      </c>
      <c r="E1606" s="1">
        <v>42497</v>
      </c>
      <c r="F1606" s="1">
        <v>42500</v>
      </c>
      <c r="G1606" t="s">
        <v>9</v>
      </c>
      <c r="H1606" t="s">
        <v>1068</v>
      </c>
      <c r="I1606">
        <v>3</v>
      </c>
      <c r="J1606" s="2">
        <v>42479.383773148147</v>
      </c>
    </row>
    <row r="1607" spans="1:10" x14ac:dyDescent="0.25">
      <c r="A1607" t="s">
        <v>61</v>
      </c>
      <c r="B1607">
        <v>1</v>
      </c>
      <c r="C1607">
        <v>50348</v>
      </c>
      <c r="D1607" t="s">
        <v>53</v>
      </c>
      <c r="E1607" s="1">
        <v>42561</v>
      </c>
      <c r="F1607" s="1">
        <v>42563</v>
      </c>
      <c r="G1607" t="s">
        <v>9</v>
      </c>
      <c r="H1607" t="s">
        <v>21</v>
      </c>
      <c r="I1607">
        <v>2</v>
      </c>
      <c r="J1607" s="2">
        <v>42480.407141203701</v>
      </c>
    </row>
    <row r="1608" spans="1:10" x14ac:dyDescent="0.25">
      <c r="A1608" t="s">
        <v>1173</v>
      </c>
      <c r="B1608">
        <v>2</v>
      </c>
      <c r="C1608">
        <v>50348</v>
      </c>
      <c r="D1608" t="s">
        <v>53</v>
      </c>
      <c r="E1608" s="1">
        <v>42533</v>
      </c>
      <c r="F1608" s="1">
        <v>42538</v>
      </c>
      <c r="G1608" t="s">
        <v>9</v>
      </c>
      <c r="H1608" t="s">
        <v>23</v>
      </c>
      <c r="I1608">
        <v>5</v>
      </c>
      <c r="J1608" s="2">
        <v>42490.659328703703</v>
      </c>
    </row>
    <row r="1609" spans="1:10" x14ac:dyDescent="0.25">
      <c r="A1609" t="s">
        <v>1190</v>
      </c>
      <c r="B1609">
        <v>2</v>
      </c>
      <c r="C1609">
        <v>50348</v>
      </c>
      <c r="D1609" t="s">
        <v>53</v>
      </c>
      <c r="E1609" s="1">
        <v>42509</v>
      </c>
      <c r="F1609" s="1">
        <v>42512</v>
      </c>
      <c r="G1609" t="s">
        <v>9</v>
      </c>
      <c r="H1609" t="s">
        <v>23</v>
      </c>
      <c r="I1609">
        <v>3</v>
      </c>
      <c r="J1609" s="2">
        <v>42492.771377314813</v>
      </c>
    </row>
    <row r="1610" spans="1:10" x14ac:dyDescent="0.25">
      <c r="A1610" t="s">
        <v>1202</v>
      </c>
      <c r="B1610">
        <v>1</v>
      </c>
      <c r="C1610">
        <v>50348</v>
      </c>
      <c r="D1610" t="s">
        <v>53</v>
      </c>
      <c r="E1610" s="1">
        <v>42541</v>
      </c>
      <c r="F1610" s="1">
        <v>42545</v>
      </c>
      <c r="G1610" t="s">
        <v>9</v>
      </c>
      <c r="H1610" t="s">
        <v>23</v>
      </c>
      <c r="I1610">
        <v>4</v>
      </c>
      <c r="J1610" s="2">
        <v>42494.558437500003</v>
      </c>
    </row>
    <row r="1611" spans="1:10" x14ac:dyDescent="0.25">
      <c r="A1611" t="s">
        <v>1293</v>
      </c>
      <c r="B1611">
        <v>2</v>
      </c>
      <c r="C1611">
        <v>50348</v>
      </c>
      <c r="D1611" t="s">
        <v>53</v>
      </c>
      <c r="E1611" s="1">
        <v>42633</v>
      </c>
      <c r="F1611" s="1">
        <v>42635</v>
      </c>
      <c r="G1611" t="s">
        <v>9</v>
      </c>
      <c r="H1611" t="s">
        <v>23</v>
      </c>
      <c r="I1611">
        <v>2</v>
      </c>
      <c r="J1611" s="2">
        <v>42507.601886574077</v>
      </c>
    </row>
    <row r="1612" spans="1:10" x14ac:dyDescent="0.25">
      <c r="A1612" t="s">
        <v>1383</v>
      </c>
      <c r="B1612">
        <v>2</v>
      </c>
      <c r="C1612">
        <v>50348</v>
      </c>
      <c r="D1612" t="s">
        <v>53</v>
      </c>
      <c r="E1612" s="1">
        <v>42555</v>
      </c>
      <c r="F1612" s="1">
        <v>42557</v>
      </c>
      <c r="G1612" t="s">
        <v>9</v>
      </c>
      <c r="H1612" t="s">
        <v>23</v>
      </c>
      <c r="I1612">
        <v>2</v>
      </c>
      <c r="J1612" s="2">
        <v>42517.086574074077</v>
      </c>
    </row>
    <row r="1613" spans="1:10" x14ac:dyDescent="0.25">
      <c r="A1613" t="s">
        <v>1384</v>
      </c>
      <c r="B1613">
        <v>2</v>
      </c>
      <c r="C1613">
        <v>50348</v>
      </c>
      <c r="D1613" t="s">
        <v>53</v>
      </c>
      <c r="E1613" s="1">
        <v>42518</v>
      </c>
      <c r="F1613" s="1">
        <v>42519</v>
      </c>
      <c r="G1613" t="s">
        <v>9</v>
      </c>
      <c r="H1613" t="s">
        <v>19</v>
      </c>
      <c r="I1613">
        <v>1</v>
      </c>
      <c r="J1613" s="2">
        <v>42517.252280092594</v>
      </c>
    </row>
    <row r="1614" spans="1:10" x14ac:dyDescent="0.25">
      <c r="A1614" t="s">
        <v>1406</v>
      </c>
      <c r="B1614">
        <v>2</v>
      </c>
      <c r="C1614">
        <v>50348</v>
      </c>
      <c r="D1614" t="s">
        <v>53</v>
      </c>
      <c r="E1614" s="1">
        <v>42684</v>
      </c>
      <c r="F1614" s="1">
        <v>42688</v>
      </c>
      <c r="G1614" t="s">
        <v>9</v>
      </c>
      <c r="H1614" t="s">
        <v>23</v>
      </c>
      <c r="I1614">
        <v>4</v>
      </c>
      <c r="J1614" s="2">
        <v>42520.853090277778</v>
      </c>
    </row>
    <row r="1615" spans="1:10" x14ac:dyDescent="0.25">
      <c r="A1615" t="s">
        <v>1417</v>
      </c>
      <c r="B1615">
        <v>2</v>
      </c>
      <c r="C1615">
        <v>50348</v>
      </c>
      <c r="D1615" t="s">
        <v>53</v>
      </c>
      <c r="E1615" s="1">
        <v>42590</v>
      </c>
      <c r="F1615" s="1">
        <v>42592</v>
      </c>
      <c r="G1615" t="s">
        <v>9</v>
      </c>
      <c r="H1615" t="s">
        <v>23</v>
      </c>
      <c r="I1615">
        <v>2</v>
      </c>
      <c r="J1615" s="2">
        <v>42522.675266203703</v>
      </c>
    </row>
    <row r="1616" spans="1:10" x14ac:dyDescent="0.25">
      <c r="A1616" t="s">
        <v>1506</v>
      </c>
      <c r="B1616">
        <v>2</v>
      </c>
      <c r="C1616">
        <v>50348</v>
      </c>
      <c r="D1616" t="s">
        <v>53</v>
      </c>
      <c r="E1616" s="1">
        <v>42574</v>
      </c>
      <c r="F1616" s="1">
        <v>42579</v>
      </c>
      <c r="G1616" t="s">
        <v>9</v>
      </c>
      <c r="H1616" t="s">
        <v>23</v>
      </c>
      <c r="I1616">
        <v>5</v>
      </c>
      <c r="J1616" s="2">
        <v>42536.803969907407</v>
      </c>
    </row>
    <row r="1617" spans="1:10" x14ac:dyDescent="0.25">
      <c r="A1617" t="s">
        <v>1531</v>
      </c>
      <c r="B1617">
        <v>2</v>
      </c>
      <c r="C1617">
        <v>50348</v>
      </c>
      <c r="D1617" t="s">
        <v>53</v>
      </c>
      <c r="E1617" s="1">
        <v>42570</v>
      </c>
      <c r="F1617" s="1">
        <v>42573</v>
      </c>
      <c r="G1617" t="s">
        <v>9</v>
      </c>
      <c r="H1617" t="s">
        <v>23</v>
      </c>
      <c r="I1617">
        <v>3</v>
      </c>
      <c r="J1617" s="2">
        <v>42540.575462962966</v>
      </c>
    </row>
    <row r="1618" spans="1:10" x14ac:dyDescent="0.25">
      <c r="A1618" t="s">
        <v>1533</v>
      </c>
      <c r="B1618">
        <v>2</v>
      </c>
      <c r="C1618">
        <v>50348</v>
      </c>
      <c r="D1618" t="s">
        <v>53</v>
      </c>
      <c r="E1618" s="1">
        <v>42605</v>
      </c>
      <c r="F1618" s="1">
        <v>42608</v>
      </c>
      <c r="G1618" t="s">
        <v>9</v>
      </c>
      <c r="H1618" t="s">
        <v>23</v>
      </c>
      <c r="I1618">
        <v>3</v>
      </c>
      <c r="J1618" s="2">
        <v>42540.626145833332</v>
      </c>
    </row>
    <row r="1619" spans="1:10" x14ac:dyDescent="0.25">
      <c r="A1619" t="s">
        <v>1563</v>
      </c>
      <c r="B1619">
        <v>1</v>
      </c>
      <c r="C1619">
        <v>50348</v>
      </c>
      <c r="D1619" t="s">
        <v>53</v>
      </c>
      <c r="E1619" s="1">
        <v>42595</v>
      </c>
      <c r="F1619" s="1">
        <v>42598</v>
      </c>
      <c r="G1619" t="s">
        <v>9</v>
      </c>
      <c r="H1619" t="s">
        <v>23</v>
      </c>
      <c r="I1619">
        <v>3</v>
      </c>
      <c r="J1619" s="2">
        <v>42545.339849537035</v>
      </c>
    </row>
    <row r="1620" spans="1:10" x14ac:dyDescent="0.25">
      <c r="A1620" t="s">
        <v>1572</v>
      </c>
      <c r="B1620">
        <v>2</v>
      </c>
      <c r="C1620">
        <v>50348</v>
      </c>
      <c r="D1620" t="s">
        <v>53</v>
      </c>
      <c r="E1620" s="1">
        <v>42645</v>
      </c>
      <c r="F1620" s="1">
        <v>42648</v>
      </c>
      <c r="G1620" t="s">
        <v>9</v>
      </c>
      <c r="H1620" t="s">
        <v>23</v>
      </c>
      <c r="I1620">
        <v>3</v>
      </c>
      <c r="J1620" s="2">
        <v>42546.838761574072</v>
      </c>
    </row>
    <row r="1621" spans="1:10" x14ac:dyDescent="0.25">
      <c r="A1621" t="s">
        <v>1644</v>
      </c>
      <c r="B1621">
        <v>2</v>
      </c>
      <c r="C1621">
        <v>50348</v>
      </c>
      <c r="D1621" t="s">
        <v>53</v>
      </c>
      <c r="E1621" s="1">
        <v>42558</v>
      </c>
      <c r="F1621" s="1">
        <v>42561</v>
      </c>
      <c r="G1621" t="s">
        <v>9</v>
      </c>
      <c r="H1621" t="s">
        <v>19</v>
      </c>
      <c r="I1621">
        <v>3</v>
      </c>
      <c r="J1621" s="2">
        <v>42555.897997685184</v>
      </c>
    </row>
    <row r="1622" spans="1:10" x14ac:dyDescent="0.25">
      <c r="A1622" t="s">
        <v>1645</v>
      </c>
      <c r="B1622">
        <v>2</v>
      </c>
      <c r="C1622">
        <v>50348</v>
      </c>
      <c r="D1622" t="s">
        <v>53</v>
      </c>
      <c r="E1622" s="1">
        <v>42567</v>
      </c>
      <c r="F1622" s="1">
        <v>42570</v>
      </c>
      <c r="G1622" t="s">
        <v>9</v>
      </c>
      <c r="H1622" t="s">
        <v>23</v>
      </c>
      <c r="I1622">
        <v>3</v>
      </c>
      <c r="J1622" s="2">
        <v>42555.955312500002</v>
      </c>
    </row>
    <row r="1623" spans="1:10" x14ac:dyDescent="0.25">
      <c r="A1623" t="s">
        <v>1679</v>
      </c>
      <c r="B1623">
        <v>2</v>
      </c>
      <c r="C1623">
        <v>50348</v>
      </c>
      <c r="D1623" t="s">
        <v>53</v>
      </c>
      <c r="E1623" s="1">
        <v>42563</v>
      </c>
      <c r="F1623" s="1">
        <v>42565</v>
      </c>
      <c r="G1623" t="s">
        <v>9</v>
      </c>
      <c r="H1623" t="s">
        <v>23</v>
      </c>
      <c r="I1623">
        <v>2</v>
      </c>
      <c r="J1623" s="2">
        <v>42559.493402777778</v>
      </c>
    </row>
    <row r="1624" spans="1:10" x14ac:dyDescent="0.25">
      <c r="A1624" t="s">
        <v>1690</v>
      </c>
      <c r="B1624">
        <v>2</v>
      </c>
      <c r="C1624">
        <v>50348</v>
      </c>
      <c r="D1624" t="s">
        <v>53</v>
      </c>
      <c r="E1624" s="1">
        <v>42565</v>
      </c>
      <c r="F1624" s="1">
        <v>42567</v>
      </c>
      <c r="G1624" t="s">
        <v>9</v>
      </c>
      <c r="H1624" t="s">
        <v>23</v>
      </c>
      <c r="I1624">
        <v>2</v>
      </c>
      <c r="J1624" s="2">
        <v>42561.670428240737</v>
      </c>
    </row>
    <row r="1625" spans="1:10" x14ac:dyDescent="0.25">
      <c r="A1625" t="s">
        <v>1692</v>
      </c>
      <c r="B1625">
        <v>2</v>
      </c>
      <c r="C1625">
        <v>50348</v>
      </c>
      <c r="D1625" t="s">
        <v>53</v>
      </c>
      <c r="E1625" s="1">
        <v>42585</v>
      </c>
      <c r="F1625" s="1">
        <v>42587</v>
      </c>
      <c r="G1625" t="s">
        <v>9</v>
      </c>
      <c r="H1625" t="s">
        <v>23</v>
      </c>
      <c r="I1625">
        <v>2</v>
      </c>
      <c r="J1625" s="2">
        <v>42561.72483796296</v>
      </c>
    </row>
    <row r="1626" spans="1:10" x14ac:dyDescent="0.25">
      <c r="A1626" t="s">
        <v>1735</v>
      </c>
      <c r="B1626">
        <v>2</v>
      </c>
      <c r="C1626">
        <v>50348</v>
      </c>
      <c r="D1626" t="s">
        <v>53</v>
      </c>
      <c r="E1626" s="1">
        <v>42582</v>
      </c>
      <c r="F1626" s="1">
        <v>42585</v>
      </c>
      <c r="G1626" t="s">
        <v>9</v>
      </c>
      <c r="H1626" t="s">
        <v>19</v>
      </c>
      <c r="I1626">
        <v>3</v>
      </c>
      <c r="J1626" s="2">
        <v>42568.549618055556</v>
      </c>
    </row>
    <row r="1627" spans="1:10" x14ac:dyDescent="0.25">
      <c r="A1627" t="s">
        <v>1767</v>
      </c>
      <c r="B1627">
        <v>2</v>
      </c>
      <c r="C1627">
        <v>50348</v>
      </c>
      <c r="D1627" t="s">
        <v>53</v>
      </c>
      <c r="E1627" s="1">
        <v>42573</v>
      </c>
      <c r="F1627" s="1">
        <v>42574</v>
      </c>
      <c r="G1627" t="s">
        <v>9</v>
      </c>
      <c r="H1627" t="s">
        <v>23</v>
      </c>
      <c r="I1627">
        <v>1</v>
      </c>
      <c r="J1627" s="2">
        <v>42572.502500000002</v>
      </c>
    </row>
    <row r="1628" spans="1:10" x14ac:dyDescent="0.25">
      <c r="A1628" t="s">
        <v>1798</v>
      </c>
      <c r="B1628">
        <v>2</v>
      </c>
      <c r="C1628">
        <v>50348</v>
      </c>
      <c r="D1628" t="s">
        <v>53</v>
      </c>
      <c r="E1628" s="1">
        <v>42588</v>
      </c>
      <c r="F1628" s="1">
        <v>42590</v>
      </c>
      <c r="G1628" t="s">
        <v>9</v>
      </c>
      <c r="H1628" t="s">
        <v>23</v>
      </c>
      <c r="I1628">
        <v>2</v>
      </c>
      <c r="J1628" s="2">
        <v>42574.3830787037</v>
      </c>
    </row>
    <row r="1629" spans="1:10" x14ac:dyDescent="0.25">
      <c r="A1629" t="s">
        <v>1806</v>
      </c>
      <c r="B1629">
        <v>2</v>
      </c>
      <c r="C1629">
        <v>50348</v>
      </c>
      <c r="D1629" t="s">
        <v>53</v>
      </c>
      <c r="E1629" s="1">
        <v>42615</v>
      </c>
      <c r="F1629" s="1">
        <v>42617</v>
      </c>
      <c r="G1629" t="s">
        <v>9</v>
      </c>
      <c r="H1629" t="s">
        <v>19</v>
      </c>
      <c r="I1629">
        <v>2</v>
      </c>
      <c r="J1629" s="2">
        <v>42574.826006944444</v>
      </c>
    </row>
    <row r="1630" spans="1:10" x14ac:dyDescent="0.25">
      <c r="A1630" t="s">
        <v>1846</v>
      </c>
      <c r="B1630">
        <v>2</v>
      </c>
      <c r="C1630">
        <v>50348</v>
      </c>
      <c r="D1630" t="s">
        <v>53</v>
      </c>
      <c r="E1630" s="1">
        <v>42579</v>
      </c>
      <c r="F1630" s="1">
        <v>42582</v>
      </c>
      <c r="G1630" t="s">
        <v>9</v>
      </c>
      <c r="H1630" t="s">
        <v>23</v>
      </c>
      <c r="I1630">
        <v>3</v>
      </c>
      <c r="J1630" s="2">
        <v>42576.97079861111</v>
      </c>
    </row>
    <row r="1631" spans="1:10" x14ac:dyDescent="0.25">
      <c r="A1631" t="s">
        <v>1909</v>
      </c>
      <c r="B1631">
        <v>2</v>
      </c>
      <c r="C1631">
        <v>50348</v>
      </c>
      <c r="D1631" t="s">
        <v>53</v>
      </c>
      <c r="E1631" s="1">
        <v>42621</v>
      </c>
      <c r="F1631" s="1">
        <v>42624</v>
      </c>
      <c r="G1631" t="s">
        <v>9</v>
      </c>
      <c r="H1631" t="s">
        <v>19</v>
      </c>
      <c r="I1631">
        <v>3</v>
      </c>
      <c r="J1631" s="2">
        <v>42583.243993055556</v>
      </c>
    </row>
    <row r="1632" spans="1:10" x14ac:dyDescent="0.25">
      <c r="A1632" t="s">
        <v>1942</v>
      </c>
      <c r="B1632">
        <v>2</v>
      </c>
      <c r="C1632">
        <v>50348</v>
      </c>
      <c r="D1632" t="s">
        <v>53</v>
      </c>
      <c r="E1632" s="1">
        <v>42609</v>
      </c>
      <c r="F1632" s="1">
        <v>42613</v>
      </c>
      <c r="G1632" t="s">
        <v>9</v>
      </c>
      <c r="H1632" t="s">
        <v>23</v>
      </c>
      <c r="I1632">
        <v>4</v>
      </c>
      <c r="J1632" s="2">
        <v>42587.301574074074</v>
      </c>
    </row>
    <row r="1633" spans="1:10" x14ac:dyDescent="0.25">
      <c r="A1633" t="s">
        <v>1943</v>
      </c>
      <c r="B1633">
        <v>2</v>
      </c>
      <c r="C1633">
        <v>50348</v>
      </c>
      <c r="D1633" t="s">
        <v>53</v>
      </c>
      <c r="E1633" s="1">
        <v>42587</v>
      </c>
      <c r="F1633" s="1">
        <v>42588</v>
      </c>
      <c r="G1633" t="s">
        <v>9</v>
      </c>
      <c r="H1633" t="s">
        <v>23</v>
      </c>
      <c r="I1633">
        <v>1</v>
      </c>
      <c r="J1633" s="2">
        <v>42587.38077546296</v>
      </c>
    </row>
    <row r="1634" spans="1:10" x14ac:dyDescent="0.25">
      <c r="A1634" t="s">
        <v>1975</v>
      </c>
      <c r="B1634">
        <v>2</v>
      </c>
      <c r="C1634">
        <v>50348</v>
      </c>
      <c r="D1634" t="s">
        <v>53</v>
      </c>
      <c r="E1634" s="1">
        <v>42593</v>
      </c>
      <c r="F1634" s="1">
        <v>42595</v>
      </c>
      <c r="G1634" t="s">
        <v>9</v>
      </c>
      <c r="H1634" t="s">
        <v>19</v>
      </c>
      <c r="I1634">
        <v>2</v>
      </c>
      <c r="J1634" s="2">
        <v>42591.481469907405</v>
      </c>
    </row>
    <row r="1635" spans="1:10" x14ac:dyDescent="0.25">
      <c r="A1635" t="s">
        <v>1997</v>
      </c>
      <c r="B1635">
        <v>2</v>
      </c>
      <c r="C1635">
        <v>50348</v>
      </c>
      <c r="D1635" t="s">
        <v>53</v>
      </c>
      <c r="E1635" s="1">
        <v>42598</v>
      </c>
      <c r="F1635" s="1">
        <v>42600</v>
      </c>
      <c r="G1635" t="s">
        <v>9</v>
      </c>
      <c r="H1635" t="s">
        <v>23</v>
      </c>
      <c r="I1635">
        <v>2</v>
      </c>
      <c r="J1635" s="2">
        <v>42593.705740740741</v>
      </c>
    </row>
    <row r="1636" spans="1:10" x14ac:dyDescent="0.25">
      <c r="A1636" t="s">
        <v>1998</v>
      </c>
      <c r="B1636">
        <v>2</v>
      </c>
      <c r="C1636">
        <v>50348</v>
      </c>
      <c r="D1636" t="s">
        <v>53</v>
      </c>
      <c r="E1636" s="1">
        <v>42656</v>
      </c>
      <c r="F1636" s="1">
        <v>42659</v>
      </c>
      <c r="G1636" t="s">
        <v>9</v>
      </c>
      <c r="H1636" t="s">
        <v>19</v>
      </c>
      <c r="I1636">
        <v>3</v>
      </c>
      <c r="J1636" s="2">
        <v>42593.990115740744</v>
      </c>
    </row>
    <row r="1637" spans="1:10" x14ac:dyDescent="0.25">
      <c r="A1637" t="s">
        <v>2039</v>
      </c>
      <c r="B1637">
        <v>2</v>
      </c>
      <c r="C1637">
        <v>50348</v>
      </c>
      <c r="D1637" t="s">
        <v>53</v>
      </c>
      <c r="E1637" s="1">
        <v>42600</v>
      </c>
      <c r="F1637" s="1">
        <v>42605</v>
      </c>
      <c r="G1637" t="s">
        <v>9</v>
      </c>
      <c r="H1637" t="s">
        <v>23</v>
      </c>
      <c r="I1637">
        <v>5</v>
      </c>
      <c r="J1637" s="2">
        <v>42597.561412037037</v>
      </c>
    </row>
    <row r="1638" spans="1:10" x14ac:dyDescent="0.25">
      <c r="A1638" t="s">
        <v>2065</v>
      </c>
      <c r="B1638">
        <v>2</v>
      </c>
      <c r="C1638">
        <v>50348</v>
      </c>
      <c r="D1638" t="s">
        <v>53</v>
      </c>
      <c r="E1638" s="1">
        <v>42636</v>
      </c>
      <c r="F1638" s="1">
        <v>42639</v>
      </c>
      <c r="G1638" t="s">
        <v>9</v>
      </c>
      <c r="H1638" t="s">
        <v>23</v>
      </c>
      <c r="I1638">
        <v>3</v>
      </c>
      <c r="J1638" s="2">
        <v>42599.483622685184</v>
      </c>
    </row>
    <row r="1639" spans="1:10" x14ac:dyDescent="0.25">
      <c r="A1639" t="s">
        <v>2218</v>
      </c>
      <c r="B1639">
        <v>2</v>
      </c>
      <c r="C1639">
        <v>50348</v>
      </c>
      <c r="D1639" t="s">
        <v>53</v>
      </c>
      <c r="E1639" s="1">
        <v>42654</v>
      </c>
      <c r="F1639" s="1">
        <v>42656</v>
      </c>
      <c r="G1639" t="s">
        <v>9</v>
      </c>
      <c r="H1639" t="s">
        <v>23</v>
      </c>
      <c r="I1639">
        <v>2</v>
      </c>
      <c r="J1639" s="2">
        <v>42616.758136574077</v>
      </c>
    </row>
    <row r="1640" spans="1:10" x14ac:dyDescent="0.25">
      <c r="A1640" t="s">
        <v>2244</v>
      </c>
      <c r="B1640">
        <v>2</v>
      </c>
      <c r="C1640">
        <v>50348</v>
      </c>
      <c r="D1640" t="s">
        <v>53</v>
      </c>
      <c r="E1640" s="1">
        <v>42629</v>
      </c>
      <c r="F1640" s="1">
        <v>42631</v>
      </c>
      <c r="G1640" t="s">
        <v>9</v>
      </c>
      <c r="H1640" t="s">
        <v>19</v>
      </c>
      <c r="I1640">
        <v>2</v>
      </c>
      <c r="J1640" s="2">
        <v>42620.493854166663</v>
      </c>
    </row>
    <row r="1641" spans="1:10" x14ac:dyDescent="0.25">
      <c r="A1641" t="s">
        <v>2289</v>
      </c>
      <c r="B1641">
        <v>2</v>
      </c>
      <c r="C1641">
        <v>50348</v>
      </c>
      <c r="D1641" t="s">
        <v>53</v>
      </c>
      <c r="E1641" s="1">
        <v>42642</v>
      </c>
      <c r="F1641" s="1">
        <v>42645</v>
      </c>
      <c r="G1641" t="s">
        <v>9</v>
      </c>
      <c r="H1641" t="s">
        <v>19</v>
      </c>
      <c r="I1641">
        <v>3</v>
      </c>
      <c r="J1641" s="2">
        <v>42623.405509259261</v>
      </c>
    </row>
    <row r="1642" spans="1:10" x14ac:dyDescent="0.25">
      <c r="A1642" t="s">
        <v>2296</v>
      </c>
      <c r="B1642">
        <v>2</v>
      </c>
      <c r="C1642">
        <v>50348</v>
      </c>
      <c r="D1642" t="s">
        <v>53</v>
      </c>
      <c r="E1642" s="1">
        <v>42631</v>
      </c>
      <c r="F1642" s="1">
        <v>42633</v>
      </c>
      <c r="G1642" t="s">
        <v>9</v>
      </c>
      <c r="H1642" t="s">
        <v>10</v>
      </c>
      <c r="I1642">
        <v>2</v>
      </c>
      <c r="J1642" s="2">
        <v>42624.533518518518</v>
      </c>
    </row>
    <row r="1643" spans="1:10" x14ac:dyDescent="0.25">
      <c r="A1643" t="s">
        <v>2378</v>
      </c>
      <c r="B1643">
        <v>2</v>
      </c>
      <c r="C1643">
        <v>50348</v>
      </c>
      <c r="D1643" t="s">
        <v>53</v>
      </c>
      <c r="E1643" s="1">
        <v>42669</v>
      </c>
      <c r="F1643" s="1">
        <v>42673</v>
      </c>
      <c r="G1643" t="s">
        <v>9</v>
      </c>
      <c r="H1643" t="s">
        <v>23</v>
      </c>
      <c r="I1643">
        <v>4</v>
      </c>
      <c r="J1643" s="2">
        <v>42630.650092592594</v>
      </c>
    </row>
    <row r="1644" spans="1:10" x14ac:dyDescent="0.25">
      <c r="A1644" t="s">
        <v>2394</v>
      </c>
      <c r="B1644">
        <v>4</v>
      </c>
      <c r="C1644">
        <v>50348</v>
      </c>
      <c r="D1644" t="s">
        <v>53</v>
      </c>
      <c r="E1644" s="1">
        <v>42651</v>
      </c>
      <c r="F1644" s="1">
        <v>42652</v>
      </c>
      <c r="G1644" t="s">
        <v>9</v>
      </c>
      <c r="H1644" t="s">
        <v>19</v>
      </c>
      <c r="I1644">
        <v>1</v>
      </c>
      <c r="J1644" s="2">
        <v>42632.702997685185</v>
      </c>
    </row>
    <row r="1645" spans="1:10" x14ac:dyDescent="0.25">
      <c r="A1645" t="s">
        <v>2409</v>
      </c>
      <c r="B1645">
        <v>1</v>
      </c>
      <c r="C1645">
        <v>50348</v>
      </c>
      <c r="D1645" t="s">
        <v>53</v>
      </c>
      <c r="E1645" s="1">
        <v>42635</v>
      </c>
      <c r="F1645" s="1">
        <v>42636</v>
      </c>
      <c r="G1645" t="s">
        <v>9</v>
      </c>
      <c r="H1645" t="s">
        <v>23</v>
      </c>
      <c r="I1645">
        <v>1</v>
      </c>
      <c r="J1645" s="2">
        <v>42633.559918981482</v>
      </c>
    </row>
    <row r="1646" spans="1:10" x14ac:dyDescent="0.25">
      <c r="A1646" t="s">
        <v>2470</v>
      </c>
      <c r="B1646">
        <v>2</v>
      </c>
      <c r="C1646">
        <v>50348</v>
      </c>
      <c r="D1646" t="s">
        <v>53</v>
      </c>
      <c r="E1646" s="1">
        <v>42648</v>
      </c>
      <c r="F1646" s="1">
        <v>42650</v>
      </c>
      <c r="G1646" t="s">
        <v>9</v>
      </c>
      <c r="H1646" t="s">
        <v>23</v>
      </c>
      <c r="I1646">
        <v>2</v>
      </c>
      <c r="J1646" s="2">
        <v>42641.378842592596</v>
      </c>
    </row>
    <row r="1647" spans="1:10" x14ac:dyDescent="0.25">
      <c r="A1647" t="s">
        <v>2546</v>
      </c>
      <c r="B1647">
        <v>2</v>
      </c>
      <c r="C1647">
        <v>50348</v>
      </c>
      <c r="D1647" t="s">
        <v>53</v>
      </c>
      <c r="E1647" s="1">
        <v>42650</v>
      </c>
      <c r="F1647" s="1">
        <v>42651</v>
      </c>
      <c r="G1647" t="s">
        <v>9</v>
      </c>
      <c r="H1647" t="s">
        <v>19</v>
      </c>
      <c r="I1647">
        <v>1</v>
      </c>
      <c r="J1647" s="2">
        <v>42649.877604166664</v>
      </c>
    </row>
    <row r="1648" spans="1:10" x14ac:dyDescent="0.25">
      <c r="A1648" t="s">
        <v>2554</v>
      </c>
      <c r="B1648">
        <v>2</v>
      </c>
      <c r="C1648">
        <v>50348</v>
      </c>
      <c r="D1648" t="s">
        <v>53</v>
      </c>
      <c r="E1648" s="1">
        <v>42720</v>
      </c>
      <c r="F1648" s="1">
        <v>42721</v>
      </c>
      <c r="G1648" t="s">
        <v>9</v>
      </c>
      <c r="H1648" t="s">
        <v>19</v>
      </c>
      <c r="I1648">
        <v>1</v>
      </c>
      <c r="J1648" s="2">
        <v>42653.430092592593</v>
      </c>
    </row>
    <row r="1649" spans="1:10" x14ac:dyDescent="0.25">
      <c r="A1649" t="s">
        <v>2576</v>
      </c>
      <c r="B1649">
        <v>1</v>
      </c>
      <c r="C1649">
        <v>50348</v>
      </c>
      <c r="D1649" t="s">
        <v>53</v>
      </c>
      <c r="E1649" s="1">
        <v>42660</v>
      </c>
      <c r="F1649" s="1">
        <v>42664</v>
      </c>
      <c r="G1649" t="s">
        <v>9</v>
      </c>
      <c r="H1649" t="s">
        <v>19</v>
      </c>
      <c r="I1649">
        <v>4</v>
      </c>
      <c r="J1649" s="2">
        <v>42654.54965277778</v>
      </c>
    </row>
    <row r="1650" spans="1:10" x14ac:dyDescent="0.25">
      <c r="A1650" t="s">
        <v>2578</v>
      </c>
      <c r="B1650">
        <v>2</v>
      </c>
      <c r="C1650">
        <v>50348</v>
      </c>
      <c r="D1650" t="s">
        <v>53</v>
      </c>
      <c r="E1650" s="1">
        <v>42664</v>
      </c>
      <c r="F1650" s="1">
        <v>42667</v>
      </c>
      <c r="G1650" t="s">
        <v>9</v>
      </c>
      <c r="H1650" t="s">
        <v>23</v>
      </c>
      <c r="I1650">
        <v>3</v>
      </c>
      <c r="J1650" s="2">
        <v>42654.741168981483</v>
      </c>
    </row>
    <row r="1651" spans="1:10" x14ac:dyDescent="0.25">
      <c r="A1651" t="s">
        <v>2669</v>
      </c>
      <c r="B1651">
        <v>2</v>
      </c>
      <c r="C1651">
        <v>50348</v>
      </c>
      <c r="D1651" t="s">
        <v>53</v>
      </c>
      <c r="E1651" s="1">
        <v>42673</v>
      </c>
      <c r="F1651" s="1">
        <v>42675</v>
      </c>
      <c r="G1651" t="s">
        <v>9</v>
      </c>
      <c r="H1651" t="s">
        <v>19</v>
      </c>
      <c r="I1651">
        <v>2</v>
      </c>
      <c r="J1651" s="2">
        <v>42668.830092592594</v>
      </c>
    </row>
    <row r="1652" spans="1:10" x14ac:dyDescent="0.25">
      <c r="A1652" t="s">
        <v>2716</v>
      </c>
      <c r="B1652">
        <v>2</v>
      </c>
      <c r="C1652">
        <v>50348</v>
      </c>
      <c r="D1652" t="s">
        <v>53</v>
      </c>
      <c r="E1652" s="1">
        <v>42678</v>
      </c>
      <c r="F1652" s="1">
        <v>42680</v>
      </c>
      <c r="G1652" t="s">
        <v>9</v>
      </c>
      <c r="H1652" t="s">
        <v>15</v>
      </c>
      <c r="I1652">
        <v>2</v>
      </c>
      <c r="J1652" s="2">
        <v>42675.707557870373</v>
      </c>
    </row>
    <row r="1653" spans="1:10" x14ac:dyDescent="0.25">
      <c r="A1653" t="s">
        <v>2719</v>
      </c>
      <c r="B1653">
        <v>2</v>
      </c>
      <c r="C1653">
        <v>50348</v>
      </c>
      <c r="D1653" t="s">
        <v>53</v>
      </c>
      <c r="E1653" s="1">
        <v>42688</v>
      </c>
      <c r="F1653" s="1">
        <v>42691</v>
      </c>
      <c r="G1653" t="s">
        <v>9</v>
      </c>
      <c r="H1653" t="s">
        <v>15</v>
      </c>
      <c r="I1653">
        <v>3</v>
      </c>
      <c r="J1653" s="2">
        <v>42675.887662037036</v>
      </c>
    </row>
    <row r="1654" spans="1:10" x14ac:dyDescent="0.25">
      <c r="A1654" t="s">
        <v>2720</v>
      </c>
      <c r="B1654">
        <v>2</v>
      </c>
      <c r="C1654">
        <v>50348</v>
      </c>
      <c r="D1654" t="s">
        <v>53</v>
      </c>
      <c r="E1654" s="1">
        <v>42731</v>
      </c>
      <c r="F1654" s="1">
        <v>42734</v>
      </c>
      <c r="G1654" t="s">
        <v>9</v>
      </c>
      <c r="H1654" t="s">
        <v>19</v>
      </c>
      <c r="I1654">
        <v>3</v>
      </c>
      <c r="J1654" s="2">
        <v>42676.066817129627</v>
      </c>
    </row>
    <row r="1655" spans="1:10" x14ac:dyDescent="0.25">
      <c r="A1655" t="s">
        <v>2771</v>
      </c>
      <c r="B1655">
        <v>2</v>
      </c>
      <c r="C1655">
        <v>50348</v>
      </c>
      <c r="D1655" t="s">
        <v>53</v>
      </c>
      <c r="E1655" s="1">
        <v>42714</v>
      </c>
      <c r="F1655" s="1">
        <v>42715</v>
      </c>
      <c r="G1655" t="s">
        <v>9</v>
      </c>
      <c r="H1655" t="s">
        <v>23</v>
      </c>
      <c r="I1655">
        <v>1</v>
      </c>
      <c r="J1655" s="2">
        <v>42685.648715277777</v>
      </c>
    </row>
    <row r="1656" spans="1:10" x14ac:dyDescent="0.25">
      <c r="A1656" t="s">
        <v>2778</v>
      </c>
      <c r="B1656">
        <v>2</v>
      </c>
      <c r="C1656">
        <v>50348</v>
      </c>
      <c r="D1656" t="s">
        <v>53</v>
      </c>
      <c r="E1656" s="1">
        <v>42713</v>
      </c>
      <c r="F1656" s="1">
        <v>42714</v>
      </c>
      <c r="G1656" t="s">
        <v>9</v>
      </c>
      <c r="H1656" t="s">
        <v>23</v>
      </c>
      <c r="I1656">
        <v>1</v>
      </c>
      <c r="J1656" s="2">
        <v>42688.29483796296</v>
      </c>
    </row>
    <row r="1657" spans="1:10" x14ac:dyDescent="0.25">
      <c r="A1657" t="s">
        <v>2801</v>
      </c>
      <c r="B1657">
        <v>2</v>
      </c>
      <c r="C1657">
        <v>50348</v>
      </c>
      <c r="D1657" t="s">
        <v>53</v>
      </c>
      <c r="E1657" s="1">
        <v>42706</v>
      </c>
      <c r="F1657" s="1">
        <v>42708</v>
      </c>
      <c r="G1657" t="s">
        <v>9</v>
      </c>
      <c r="H1657" t="s">
        <v>23</v>
      </c>
      <c r="I1657">
        <v>2</v>
      </c>
      <c r="J1657" s="2">
        <v>42692.415636574071</v>
      </c>
    </row>
    <row r="1658" spans="1:10" x14ac:dyDescent="0.25">
      <c r="A1658" t="s">
        <v>2809</v>
      </c>
      <c r="B1658">
        <v>2</v>
      </c>
      <c r="C1658">
        <v>50348</v>
      </c>
      <c r="D1658" t="s">
        <v>53</v>
      </c>
      <c r="E1658" s="1">
        <v>42721</v>
      </c>
      <c r="F1658" s="1">
        <v>42729</v>
      </c>
      <c r="G1658" t="s">
        <v>9</v>
      </c>
      <c r="H1658" t="s">
        <v>19</v>
      </c>
      <c r="I1658">
        <v>8</v>
      </c>
      <c r="J1658" s="2">
        <v>42693.960625</v>
      </c>
    </row>
    <row r="1659" spans="1:10" x14ac:dyDescent="0.25">
      <c r="A1659" t="s">
        <v>2816</v>
      </c>
      <c r="B1659">
        <v>2</v>
      </c>
      <c r="C1659">
        <v>50348</v>
      </c>
      <c r="D1659" t="s">
        <v>53</v>
      </c>
      <c r="E1659" s="1">
        <v>42699</v>
      </c>
      <c r="F1659" s="1">
        <v>42701</v>
      </c>
      <c r="G1659" t="s">
        <v>9</v>
      </c>
      <c r="H1659" t="s">
        <v>19</v>
      </c>
      <c r="I1659">
        <v>2</v>
      </c>
      <c r="J1659" s="2">
        <v>42694.886574074073</v>
      </c>
    </row>
    <row r="1660" spans="1:10" x14ac:dyDescent="0.25">
      <c r="A1660" t="s">
        <v>61</v>
      </c>
      <c r="B1660">
        <v>1</v>
      </c>
      <c r="C1660">
        <v>50348</v>
      </c>
      <c r="D1660" t="s">
        <v>53</v>
      </c>
      <c r="E1660" s="1">
        <v>42516</v>
      </c>
      <c r="F1660" s="1">
        <v>42518</v>
      </c>
      <c r="G1660" t="s">
        <v>9</v>
      </c>
      <c r="H1660" t="s">
        <v>21</v>
      </c>
      <c r="I1660">
        <v>2</v>
      </c>
      <c r="J1660" s="2">
        <v>42699.672314814816</v>
      </c>
    </row>
    <row r="1661" spans="1:10" x14ac:dyDescent="0.25">
      <c r="A1661" t="s">
        <v>2887</v>
      </c>
      <c r="B1661">
        <v>2</v>
      </c>
      <c r="C1661">
        <v>50348</v>
      </c>
      <c r="D1661" t="s">
        <v>53</v>
      </c>
      <c r="E1661" s="1">
        <v>42734</v>
      </c>
      <c r="F1661" s="1">
        <v>42737</v>
      </c>
      <c r="G1661" t="s">
        <v>9</v>
      </c>
      <c r="H1661" t="s">
        <v>19</v>
      </c>
      <c r="I1661">
        <v>3</v>
      </c>
      <c r="J1661" s="2">
        <v>42731.468657407408</v>
      </c>
    </row>
    <row r="1662" spans="1:10" x14ac:dyDescent="0.25">
      <c r="A1662" t="s">
        <v>72</v>
      </c>
      <c r="B1662">
        <v>1</v>
      </c>
      <c r="C1662">
        <v>50298</v>
      </c>
      <c r="D1662" t="s">
        <v>50</v>
      </c>
      <c r="E1662" s="1">
        <v>42383</v>
      </c>
      <c r="F1662" s="1">
        <v>42387</v>
      </c>
      <c r="G1662" t="s">
        <v>9</v>
      </c>
      <c r="H1662" t="s">
        <v>21</v>
      </c>
      <c r="I1662">
        <v>4</v>
      </c>
      <c r="J1662" s="2">
        <v>42380.681909722225</v>
      </c>
    </row>
    <row r="1663" spans="1:10" x14ac:dyDescent="0.25">
      <c r="A1663" t="s">
        <v>138</v>
      </c>
      <c r="B1663">
        <v>2</v>
      </c>
      <c r="C1663">
        <v>50298</v>
      </c>
      <c r="D1663" t="s">
        <v>50</v>
      </c>
      <c r="E1663" s="1">
        <v>42392</v>
      </c>
      <c r="F1663" s="1">
        <v>42394</v>
      </c>
      <c r="G1663" t="s">
        <v>9</v>
      </c>
      <c r="H1663" t="s">
        <v>19</v>
      </c>
      <c r="I1663">
        <v>2</v>
      </c>
      <c r="J1663" s="2">
        <v>42382.916145833333</v>
      </c>
    </row>
    <row r="1664" spans="1:10" x14ac:dyDescent="0.25">
      <c r="A1664" t="s">
        <v>175</v>
      </c>
      <c r="B1664">
        <v>4</v>
      </c>
      <c r="C1664">
        <v>50298</v>
      </c>
      <c r="D1664" t="s">
        <v>50</v>
      </c>
      <c r="E1664" s="1">
        <v>42415</v>
      </c>
      <c r="F1664" s="1">
        <v>42418</v>
      </c>
      <c r="G1664" t="s">
        <v>9</v>
      </c>
      <c r="H1664" t="s">
        <v>19</v>
      </c>
      <c r="I1664">
        <v>3</v>
      </c>
      <c r="J1664" s="2">
        <v>42389.718368055554</v>
      </c>
    </row>
    <row r="1665" spans="1:10" x14ac:dyDescent="0.25">
      <c r="A1665" t="s">
        <v>245</v>
      </c>
      <c r="B1665">
        <v>4</v>
      </c>
      <c r="C1665">
        <v>50298</v>
      </c>
      <c r="D1665" t="s">
        <v>50</v>
      </c>
      <c r="E1665" s="1">
        <v>42453</v>
      </c>
      <c r="F1665" s="1">
        <v>42457</v>
      </c>
      <c r="G1665" t="s">
        <v>9</v>
      </c>
      <c r="H1665" t="s">
        <v>23</v>
      </c>
      <c r="I1665">
        <v>4</v>
      </c>
      <c r="J1665" s="2">
        <v>42395.660601851851</v>
      </c>
    </row>
    <row r="1666" spans="1:10" x14ac:dyDescent="0.25">
      <c r="A1666" t="s">
        <v>246</v>
      </c>
      <c r="B1666">
        <v>3</v>
      </c>
      <c r="C1666">
        <v>50298</v>
      </c>
      <c r="D1666" t="s">
        <v>50</v>
      </c>
      <c r="E1666" s="1">
        <v>42489</v>
      </c>
      <c r="F1666" s="1">
        <v>42492</v>
      </c>
      <c r="G1666" t="s">
        <v>9</v>
      </c>
      <c r="H1666" t="s">
        <v>19</v>
      </c>
      <c r="I1666">
        <v>3</v>
      </c>
      <c r="J1666" s="2">
        <v>42395.661782407406</v>
      </c>
    </row>
    <row r="1667" spans="1:10" x14ac:dyDescent="0.25">
      <c r="A1667" t="s">
        <v>242</v>
      </c>
      <c r="B1667">
        <v>4</v>
      </c>
      <c r="C1667">
        <v>50298</v>
      </c>
      <c r="D1667" t="s">
        <v>50</v>
      </c>
      <c r="E1667" s="1">
        <v>42531</v>
      </c>
      <c r="F1667" s="1">
        <v>42533</v>
      </c>
      <c r="G1667" t="s">
        <v>9</v>
      </c>
      <c r="H1667" t="s">
        <v>19</v>
      </c>
      <c r="I1667">
        <v>2</v>
      </c>
      <c r="J1667" s="2">
        <v>42395.661817129629</v>
      </c>
    </row>
    <row r="1668" spans="1:10" x14ac:dyDescent="0.25">
      <c r="A1668" t="s">
        <v>288</v>
      </c>
      <c r="B1668">
        <v>4</v>
      </c>
      <c r="C1668">
        <v>50298</v>
      </c>
      <c r="D1668" t="s">
        <v>50</v>
      </c>
      <c r="E1668" s="1">
        <v>42413</v>
      </c>
      <c r="F1668" s="1">
        <v>42415</v>
      </c>
      <c r="G1668" t="s">
        <v>9</v>
      </c>
      <c r="H1668" t="s">
        <v>23</v>
      </c>
      <c r="I1668">
        <v>2</v>
      </c>
      <c r="J1668" s="2">
        <v>42397.906481481485</v>
      </c>
    </row>
    <row r="1669" spans="1:10" x14ac:dyDescent="0.25">
      <c r="A1669" t="s">
        <v>301</v>
      </c>
      <c r="B1669">
        <v>2</v>
      </c>
      <c r="C1669">
        <v>50298</v>
      </c>
      <c r="D1669" t="s">
        <v>50</v>
      </c>
      <c r="E1669" s="1">
        <v>42418</v>
      </c>
      <c r="F1669" s="1">
        <v>42422</v>
      </c>
      <c r="G1669" t="s">
        <v>9</v>
      </c>
      <c r="H1669" t="s">
        <v>19</v>
      </c>
      <c r="I1669">
        <v>4</v>
      </c>
      <c r="J1669" s="2">
        <v>42399.298217592594</v>
      </c>
    </row>
    <row r="1670" spans="1:10" x14ac:dyDescent="0.25">
      <c r="A1670" t="s">
        <v>302</v>
      </c>
      <c r="B1670">
        <v>4</v>
      </c>
      <c r="C1670">
        <v>50298</v>
      </c>
      <c r="D1670" t="s">
        <v>50</v>
      </c>
      <c r="E1670" s="1">
        <v>42403</v>
      </c>
      <c r="F1670" s="1">
        <v>42406</v>
      </c>
      <c r="G1670" t="s">
        <v>9</v>
      </c>
      <c r="H1670" t="s">
        <v>23</v>
      </c>
      <c r="I1670">
        <v>3</v>
      </c>
      <c r="J1670" s="2">
        <v>42399.379189814812</v>
      </c>
    </row>
    <row r="1671" spans="1:10" x14ac:dyDescent="0.25">
      <c r="A1671" t="s">
        <v>324</v>
      </c>
      <c r="B1671">
        <v>4</v>
      </c>
      <c r="C1671">
        <v>50298</v>
      </c>
      <c r="D1671" t="s">
        <v>50</v>
      </c>
      <c r="E1671" s="1">
        <v>42425</v>
      </c>
      <c r="F1671" s="1">
        <v>42428</v>
      </c>
      <c r="G1671" t="s">
        <v>9</v>
      </c>
      <c r="H1671" t="s">
        <v>19</v>
      </c>
      <c r="I1671">
        <v>3</v>
      </c>
      <c r="J1671" s="2">
        <v>42401.747488425928</v>
      </c>
    </row>
    <row r="1672" spans="1:10" x14ac:dyDescent="0.25">
      <c r="A1672" t="s">
        <v>387</v>
      </c>
      <c r="B1672">
        <v>1</v>
      </c>
      <c r="C1672">
        <v>50298</v>
      </c>
      <c r="D1672" t="s">
        <v>50</v>
      </c>
      <c r="E1672" s="1">
        <v>42409</v>
      </c>
      <c r="F1672" s="1">
        <v>42412</v>
      </c>
      <c r="G1672" t="s">
        <v>9</v>
      </c>
      <c r="H1672" t="s">
        <v>23</v>
      </c>
      <c r="I1672">
        <v>3</v>
      </c>
      <c r="J1672" s="2">
        <v>42408.491018518522</v>
      </c>
    </row>
    <row r="1673" spans="1:10" x14ac:dyDescent="0.25">
      <c r="A1673" t="s">
        <v>396</v>
      </c>
      <c r="B1673">
        <v>4</v>
      </c>
      <c r="C1673">
        <v>50298</v>
      </c>
      <c r="D1673" t="s">
        <v>50</v>
      </c>
      <c r="E1673" s="1">
        <v>42503</v>
      </c>
      <c r="F1673" s="1">
        <v>42506</v>
      </c>
      <c r="G1673" t="s">
        <v>9</v>
      </c>
      <c r="H1673" t="s">
        <v>23</v>
      </c>
      <c r="I1673">
        <v>3</v>
      </c>
      <c r="J1673" s="2">
        <v>42409.623912037037</v>
      </c>
    </row>
    <row r="1674" spans="1:10" x14ac:dyDescent="0.25">
      <c r="A1674" t="s">
        <v>432</v>
      </c>
      <c r="B1674">
        <v>2</v>
      </c>
      <c r="C1674">
        <v>50298</v>
      </c>
      <c r="D1674" t="s">
        <v>50</v>
      </c>
      <c r="E1674" s="1">
        <v>42439</v>
      </c>
      <c r="F1674" s="1">
        <v>42442</v>
      </c>
      <c r="G1674" t="s">
        <v>9</v>
      </c>
      <c r="H1674" t="s">
        <v>23</v>
      </c>
      <c r="I1674">
        <v>3</v>
      </c>
      <c r="J1674" s="2">
        <v>42413.604953703703</v>
      </c>
    </row>
    <row r="1675" spans="1:10" x14ac:dyDescent="0.25">
      <c r="A1675" t="s">
        <v>444</v>
      </c>
      <c r="B1675">
        <v>3</v>
      </c>
      <c r="C1675">
        <v>50298</v>
      </c>
      <c r="D1675" t="s">
        <v>50</v>
      </c>
      <c r="E1675" s="1">
        <v>42433</v>
      </c>
      <c r="F1675" s="1">
        <v>42438</v>
      </c>
      <c r="G1675" t="s">
        <v>9</v>
      </c>
      <c r="H1675" t="s">
        <v>23</v>
      </c>
      <c r="I1675">
        <v>5</v>
      </c>
      <c r="J1675" s="2">
        <v>42414.768310185187</v>
      </c>
    </row>
    <row r="1676" spans="1:10" x14ac:dyDescent="0.25">
      <c r="A1676" t="s">
        <v>465</v>
      </c>
      <c r="B1676">
        <v>4</v>
      </c>
      <c r="C1676">
        <v>50298</v>
      </c>
      <c r="D1676" t="s">
        <v>50</v>
      </c>
      <c r="E1676" s="1">
        <v>42428</v>
      </c>
      <c r="F1676" s="1">
        <v>42432</v>
      </c>
      <c r="G1676" t="s">
        <v>9</v>
      </c>
      <c r="H1676" t="s">
        <v>23</v>
      </c>
      <c r="I1676">
        <v>4</v>
      </c>
      <c r="J1676" s="2">
        <v>42416.543368055558</v>
      </c>
    </row>
    <row r="1677" spans="1:10" x14ac:dyDescent="0.25">
      <c r="A1677" t="s">
        <v>571</v>
      </c>
      <c r="B1677">
        <v>2</v>
      </c>
      <c r="C1677">
        <v>50298</v>
      </c>
      <c r="D1677" t="s">
        <v>50</v>
      </c>
      <c r="E1677" s="1">
        <v>42449</v>
      </c>
      <c r="F1677" s="1">
        <v>42452</v>
      </c>
      <c r="G1677" t="s">
        <v>9</v>
      </c>
      <c r="H1677" t="s">
        <v>19</v>
      </c>
      <c r="I1677">
        <v>3</v>
      </c>
      <c r="J1677" s="2">
        <v>42428.686620370368</v>
      </c>
    </row>
    <row r="1678" spans="1:10" x14ac:dyDescent="0.25">
      <c r="A1678" t="s">
        <v>616</v>
      </c>
      <c r="B1678">
        <v>3</v>
      </c>
      <c r="C1678">
        <v>50298</v>
      </c>
      <c r="D1678" t="s">
        <v>50</v>
      </c>
      <c r="E1678" s="1">
        <v>42446</v>
      </c>
      <c r="F1678" s="1">
        <v>42449</v>
      </c>
      <c r="G1678" t="s">
        <v>9</v>
      </c>
      <c r="H1678" t="s">
        <v>19</v>
      </c>
      <c r="I1678">
        <v>3</v>
      </c>
      <c r="J1678" s="2">
        <v>42431.85359953704</v>
      </c>
    </row>
    <row r="1679" spans="1:10" x14ac:dyDescent="0.25">
      <c r="A1679" t="s">
        <v>651</v>
      </c>
      <c r="B1679">
        <v>2</v>
      </c>
      <c r="C1679">
        <v>50298</v>
      </c>
      <c r="D1679" t="s">
        <v>50</v>
      </c>
      <c r="E1679" s="1">
        <v>42457</v>
      </c>
      <c r="F1679" s="1">
        <v>42461</v>
      </c>
      <c r="G1679" t="s">
        <v>9</v>
      </c>
      <c r="H1679" t="s">
        <v>19</v>
      </c>
      <c r="I1679">
        <v>4</v>
      </c>
      <c r="J1679" s="2">
        <v>42434.414363425924</v>
      </c>
    </row>
    <row r="1680" spans="1:10" x14ac:dyDescent="0.25">
      <c r="A1680" t="s">
        <v>701</v>
      </c>
      <c r="B1680">
        <v>3</v>
      </c>
      <c r="C1680">
        <v>50298</v>
      </c>
      <c r="D1680" t="s">
        <v>50</v>
      </c>
      <c r="E1680" s="1">
        <v>42463</v>
      </c>
      <c r="F1680" s="1">
        <v>42466</v>
      </c>
      <c r="G1680" t="s">
        <v>9</v>
      </c>
      <c r="H1680" t="s">
        <v>23</v>
      </c>
      <c r="I1680">
        <v>3</v>
      </c>
      <c r="J1680" s="2">
        <v>42438.390798611108</v>
      </c>
    </row>
    <row r="1681" spans="1:10" x14ac:dyDescent="0.25">
      <c r="A1681" t="s">
        <v>769</v>
      </c>
      <c r="B1681">
        <v>2</v>
      </c>
      <c r="C1681">
        <v>50298</v>
      </c>
      <c r="D1681" t="s">
        <v>50</v>
      </c>
      <c r="E1681" s="1">
        <v>42378</v>
      </c>
      <c r="F1681" s="1">
        <v>42381</v>
      </c>
      <c r="G1681" t="s">
        <v>9</v>
      </c>
      <c r="H1681" t="s">
        <v>23</v>
      </c>
      <c r="I1681">
        <v>3</v>
      </c>
      <c r="J1681" s="2">
        <v>42385.388321759259</v>
      </c>
    </row>
    <row r="1682" spans="1:10" x14ac:dyDescent="0.25">
      <c r="A1682" t="s">
        <v>769</v>
      </c>
      <c r="B1682">
        <v>2</v>
      </c>
      <c r="C1682">
        <v>50298</v>
      </c>
      <c r="D1682" t="s">
        <v>50</v>
      </c>
      <c r="E1682" s="1">
        <v>42374</v>
      </c>
      <c r="F1682" s="1">
        <v>42378</v>
      </c>
      <c r="G1682" t="s">
        <v>9</v>
      </c>
      <c r="H1682" t="s">
        <v>23</v>
      </c>
      <c r="I1682">
        <v>4</v>
      </c>
      <c r="J1682" s="2">
        <v>42385.389479166668</v>
      </c>
    </row>
    <row r="1683" spans="1:10" x14ac:dyDescent="0.25">
      <c r="A1683" t="s">
        <v>61</v>
      </c>
      <c r="B1683">
        <v>1</v>
      </c>
      <c r="C1683">
        <v>50298</v>
      </c>
      <c r="D1683" t="s">
        <v>50</v>
      </c>
      <c r="E1683" s="1">
        <v>42468</v>
      </c>
      <c r="F1683" s="1">
        <v>42470</v>
      </c>
      <c r="G1683" t="s">
        <v>9</v>
      </c>
      <c r="H1683" t="s">
        <v>21</v>
      </c>
      <c r="I1683">
        <v>2</v>
      </c>
      <c r="J1683" s="2">
        <v>42451.435636574075</v>
      </c>
    </row>
    <row r="1684" spans="1:10" x14ac:dyDescent="0.25">
      <c r="A1684" t="s">
        <v>841</v>
      </c>
      <c r="B1684">
        <v>3</v>
      </c>
      <c r="C1684">
        <v>50298</v>
      </c>
      <c r="D1684" t="s">
        <v>50</v>
      </c>
      <c r="E1684" s="1">
        <v>42496</v>
      </c>
      <c r="F1684" s="1">
        <v>42498</v>
      </c>
      <c r="G1684" t="s">
        <v>9</v>
      </c>
      <c r="H1684" t="s">
        <v>19</v>
      </c>
      <c r="I1684">
        <v>2</v>
      </c>
      <c r="J1684" s="2">
        <v>42458.26934027778</v>
      </c>
    </row>
    <row r="1685" spans="1:10" x14ac:dyDescent="0.25">
      <c r="A1685" t="s">
        <v>875</v>
      </c>
      <c r="B1685">
        <v>3</v>
      </c>
      <c r="C1685">
        <v>50298</v>
      </c>
      <c r="D1685" t="s">
        <v>50</v>
      </c>
      <c r="E1685" s="1">
        <v>42461</v>
      </c>
      <c r="F1685" s="1">
        <v>42463</v>
      </c>
      <c r="G1685" t="s">
        <v>9</v>
      </c>
      <c r="H1685" t="s">
        <v>19</v>
      </c>
      <c r="I1685">
        <v>2</v>
      </c>
      <c r="J1685" s="2">
        <v>42460.767500000002</v>
      </c>
    </row>
    <row r="1686" spans="1:10" x14ac:dyDescent="0.25">
      <c r="A1686" t="s">
        <v>891</v>
      </c>
      <c r="B1686">
        <v>2</v>
      </c>
      <c r="C1686">
        <v>50298</v>
      </c>
      <c r="D1686" t="s">
        <v>50</v>
      </c>
      <c r="E1686" s="1">
        <v>42506</v>
      </c>
      <c r="F1686" s="1">
        <v>42507</v>
      </c>
      <c r="G1686" t="s">
        <v>9</v>
      </c>
      <c r="H1686" t="s">
        <v>23</v>
      </c>
      <c r="I1686">
        <v>1</v>
      </c>
      <c r="J1686" s="2">
        <v>42463.364745370367</v>
      </c>
    </row>
    <row r="1687" spans="1:10" x14ac:dyDescent="0.25">
      <c r="A1687" t="s">
        <v>975</v>
      </c>
      <c r="B1687">
        <v>4</v>
      </c>
      <c r="C1687">
        <v>50298</v>
      </c>
      <c r="D1687" t="s">
        <v>50</v>
      </c>
      <c r="E1687" s="1">
        <v>42517</v>
      </c>
      <c r="F1687" s="1">
        <v>42519</v>
      </c>
      <c r="G1687" t="s">
        <v>9</v>
      </c>
      <c r="H1687" t="s">
        <v>19</v>
      </c>
      <c r="I1687">
        <v>2</v>
      </c>
      <c r="J1687" s="2">
        <v>42471.705300925925</v>
      </c>
    </row>
    <row r="1688" spans="1:10" x14ac:dyDescent="0.25">
      <c r="A1688" t="s">
        <v>986</v>
      </c>
      <c r="B1688">
        <v>3</v>
      </c>
      <c r="C1688">
        <v>50298</v>
      </c>
      <c r="D1688" t="s">
        <v>50</v>
      </c>
      <c r="E1688" s="1">
        <v>42492</v>
      </c>
      <c r="F1688" s="1">
        <v>42495</v>
      </c>
      <c r="G1688" t="s">
        <v>9</v>
      </c>
      <c r="H1688" t="s">
        <v>23</v>
      </c>
      <c r="I1688">
        <v>3</v>
      </c>
      <c r="J1688" s="2">
        <v>42472.588159722225</v>
      </c>
    </row>
    <row r="1689" spans="1:10" x14ac:dyDescent="0.25">
      <c r="A1689" t="s">
        <v>988</v>
      </c>
      <c r="B1689">
        <v>2</v>
      </c>
      <c r="C1689">
        <v>50298</v>
      </c>
      <c r="D1689" t="s">
        <v>50</v>
      </c>
      <c r="E1689" s="1">
        <v>42541</v>
      </c>
      <c r="F1689" s="1">
        <v>42544</v>
      </c>
      <c r="G1689" t="s">
        <v>9</v>
      </c>
      <c r="H1689" t="s">
        <v>23</v>
      </c>
      <c r="I1689">
        <v>3</v>
      </c>
      <c r="J1689" s="2">
        <v>42472.737060185187</v>
      </c>
    </row>
    <row r="1690" spans="1:10" x14ac:dyDescent="0.25">
      <c r="A1690" t="s">
        <v>1001</v>
      </c>
      <c r="B1690">
        <v>4</v>
      </c>
      <c r="C1690">
        <v>50298</v>
      </c>
      <c r="D1690" t="s">
        <v>50</v>
      </c>
      <c r="E1690" s="1">
        <v>42482</v>
      </c>
      <c r="F1690" s="1">
        <v>42484</v>
      </c>
      <c r="G1690" t="s">
        <v>9</v>
      </c>
      <c r="H1690" t="s">
        <v>23</v>
      </c>
      <c r="I1690">
        <v>2</v>
      </c>
      <c r="J1690" s="2">
        <v>42473.505381944444</v>
      </c>
    </row>
    <row r="1691" spans="1:10" x14ac:dyDescent="0.25">
      <c r="A1691" t="s">
        <v>1008</v>
      </c>
      <c r="B1691">
        <v>2</v>
      </c>
      <c r="C1691">
        <v>50298</v>
      </c>
      <c r="D1691" t="s">
        <v>50</v>
      </c>
      <c r="E1691" s="1">
        <v>42533</v>
      </c>
      <c r="F1691" s="1">
        <v>42536</v>
      </c>
      <c r="G1691" t="s">
        <v>9</v>
      </c>
      <c r="H1691" t="s">
        <v>23</v>
      </c>
      <c r="I1691">
        <v>3</v>
      </c>
      <c r="J1691" s="2">
        <v>42474.369780092595</v>
      </c>
    </row>
    <row r="1692" spans="1:10" x14ac:dyDescent="0.25">
      <c r="A1692" t="s">
        <v>1011</v>
      </c>
      <c r="B1692">
        <v>3</v>
      </c>
      <c r="C1692">
        <v>50298</v>
      </c>
      <c r="D1692" t="s">
        <v>50</v>
      </c>
      <c r="E1692" s="1">
        <v>42475</v>
      </c>
      <c r="F1692" s="1">
        <v>42478</v>
      </c>
      <c r="G1692" t="s">
        <v>9</v>
      </c>
      <c r="H1692" t="s">
        <v>19</v>
      </c>
      <c r="I1692">
        <v>3</v>
      </c>
      <c r="J1692" s="2">
        <v>42474.443703703706</v>
      </c>
    </row>
    <row r="1693" spans="1:10" x14ac:dyDescent="0.25">
      <c r="A1693" t="s">
        <v>1012</v>
      </c>
      <c r="B1693">
        <v>3</v>
      </c>
      <c r="C1693">
        <v>50298</v>
      </c>
      <c r="D1693" t="s">
        <v>50</v>
      </c>
      <c r="E1693" s="1">
        <v>42478</v>
      </c>
      <c r="F1693" s="1">
        <v>42482</v>
      </c>
      <c r="G1693" t="s">
        <v>9</v>
      </c>
      <c r="H1693" t="s">
        <v>23</v>
      </c>
      <c r="I1693">
        <v>4</v>
      </c>
      <c r="J1693" s="2">
        <v>42474.476979166669</v>
      </c>
    </row>
    <row r="1694" spans="1:10" x14ac:dyDescent="0.25">
      <c r="A1694" t="s">
        <v>1026</v>
      </c>
      <c r="B1694">
        <v>4</v>
      </c>
      <c r="C1694">
        <v>50298</v>
      </c>
      <c r="D1694" t="s">
        <v>50</v>
      </c>
      <c r="E1694" s="1">
        <v>42547</v>
      </c>
      <c r="F1694" s="1">
        <v>42548</v>
      </c>
      <c r="G1694" t="s">
        <v>9</v>
      </c>
      <c r="H1694" t="s">
        <v>23</v>
      </c>
      <c r="I1694">
        <v>1</v>
      </c>
      <c r="J1694" s="2">
        <v>42475.598333333335</v>
      </c>
    </row>
    <row r="1695" spans="1:10" x14ac:dyDescent="0.25">
      <c r="A1695" t="s">
        <v>1073</v>
      </c>
      <c r="B1695">
        <v>1</v>
      </c>
      <c r="C1695">
        <v>50298</v>
      </c>
      <c r="D1695" t="s">
        <v>50</v>
      </c>
      <c r="E1695" s="1">
        <v>42487</v>
      </c>
      <c r="F1695" s="1">
        <v>42489</v>
      </c>
      <c r="G1695" t="s">
        <v>9</v>
      </c>
      <c r="H1695" t="s">
        <v>21</v>
      </c>
      <c r="I1695">
        <v>2</v>
      </c>
      <c r="J1695" s="2">
        <v>42479.582233796296</v>
      </c>
    </row>
    <row r="1696" spans="1:10" x14ac:dyDescent="0.25">
      <c r="A1696" t="s">
        <v>1092</v>
      </c>
      <c r="B1696">
        <v>2</v>
      </c>
      <c r="C1696">
        <v>50298</v>
      </c>
      <c r="D1696" t="s">
        <v>50</v>
      </c>
      <c r="E1696" s="1">
        <v>42523</v>
      </c>
      <c r="F1696" s="1">
        <v>42526</v>
      </c>
      <c r="G1696" t="s">
        <v>9</v>
      </c>
      <c r="H1696" t="s">
        <v>10</v>
      </c>
      <c r="I1696">
        <v>3</v>
      </c>
      <c r="J1696" s="2">
        <v>42480.983206018522</v>
      </c>
    </row>
    <row r="1697" spans="1:10" x14ac:dyDescent="0.25">
      <c r="A1697" t="s">
        <v>1112</v>
      </c>
      <c r="B1697">
        <v>2</v>
      </c>
      <c r="C1697">
        <v>50298</v>
      </c>
      <c r="D1697" t="s">
        <v>50</v>
      </c>
      <c r="E1697" s="1">
        <v>42660</v>
      </c>
      <c r="F1697" s="1">
        <v>42664</v>
      </c>
      <c r="G1697" t="s">
        <v>9</v>
      </c>
      <c r="H1697" t="s">
        <v>23</v>
      </c>
      <c r="I1697">
        <v>4</v>
      </c>
      <c r="J1697" s="2">
        <v>42484.542951388888</v>
      </c>
    </row>
    <row r="1698" spans="1:10" x14ac:dyDescent="0.25">
      <c r="A1698" t="s">
        <v>1126</v>
      </c>
      <c r="B1698">
        <v>3</v>
      </c>
      <c r="C1698">
        <v>50298</v>
      </c>
      <c r="D1698" t="s">
        <v>50</v>
      </c>
      <c r="E1698" s="1">
        <v>42573</v>
      </c>
      <c r="F1698" s="1">
        <v>42576</v>
      </c>
      <c r="G1698" t="s">
        <v>9</v>
      </c>
      <c r="H1698" t="s">
        <v>21</v>
      </c>
      <c r="I1698">
        <v>3</v>
      </c>
      <c r="J1698" s="2">
        <v>42486.397430555553</v>
      </c>
    </row>
    <row r="1699" spans="1:10" x14ac:dyDescent="0.25">
      <c r="A1699" t="s">
        <v>1131</v>
      </c>
      <c r="B1699">
        <v>3</v>
      </c>
      <c r="C1699">
        <v>50298</v>
      </c>
      <c r="D1699" t="s">
        <v>50</v>
      </c>
      <c r="E1699" s="1">
        <v>42576</v>
      </c>
      <c r="F1699" s="1">
        <v>42584</v>
      </c>
      <c r="G1699" t="s">
        <v>9</v>
      </c>
      <c r="H1699" t="s">
        <v>19</v>
      </c>
      <c r="I1699">
        <v>8</v>
      </c>
      <c r="J1699" s="2">
        <v>42486.50509259259</v>
      </c>
    </row>
    <row r="1700" spans="1:10" x14ac:dyDescent="0.25">
      <c r="A1700" t="s">
        <v>1171</v>
      </c>
      <c r="B1700">
        <v>3</v>
      </c>
      <c r="C1700">
        <v>50298</v>
      </c>
      <c r="D1700" t="s">
        <v>50</v>
      </c>
      <c r="E1700" s="1">
        <v>42521</v>
      </c>
      <c r="F1700" s="1">
        <v>42523</v>
      </c>
      <c r="G1700" t="s">
        <v>9</v>
      </c>
      <c r="H1700" t="s">
        <v>23</v>
      </c>
      <c r="I1700">
        <v>2</v>
      </c>
      <c r="J1700" s="2">
        <v>42489.970324074071</v>
      </c>
    </row>
    <row r="1701" spans="1:10" x14ac:dyDescent="0.25">
      <c r="A1701" t="s">
        <v>1190</v>
      </c>
      <c r="B1701">
        <v>3</v>
      </c>
      <c r="C1701">
        <v>50298</v>
      </c>
      <c r="D1701" t="s">
        <v>50</v>
      </c>
      <c r="E1701" s="1">
        <v>42509</v>
      </c>
      <c r="F1701" s="1">
        <v>42512</v>
      </c>
      <c r="G1701" t="s">
        <v>9</v>
      </c>
      <c r="H1701" t="s">
        <v>23</v>
      </c>
      <c r="I1701">
        <v>3</v>
      </c>
      <c r="J1701" s="2">
        <v>42492.771435185183</v>
      </c>
    </row>
    <row r="1702" spans="1:10" x14ac:dyDescent="0.25">
      <c r="A1702" t="s">
        <v>1204</v>
      </c>
      <c r="B1702">
        <v>2</v>
      </c>
      <c r="C1702">
        <v>50298</v>
      </c>
      <c r="D1702" t="s">
        <v>50</v>
      </c>
      <c r="E1702" s="1">
        <v>42495</v>
      </c>
      <c r="F1702" s="1">
        <v>42496</v>
      </c>
      <c r="G1702" t="s">
        <v>9</v>
      </c>
      <c r="H1702" t="s">
        <v>19</v>
      </c>
      <c r="I1702">
        <v>1</v>
      </c>
      <c r="J1702" s="2">
        <v>42494.640879629631</v>
      </c>
    </row>
    <row r="1703" spans="1:10" x14ac:dyDescent="0.25">
      <c r="A1703" t="s">
        <v>1264</v>
      </c>
      <c r="B1703">
        <v>2</v>
      </c>
      <c r="C1703">
        <v>50298</v>
      </c>
      <c r="D1703" t="s">
        <v>50</v>
      </c>
      <c r="E1703" s="1">
        <v>42514</v>
      </c>
      <c r="F1703" s="1">
        <v>42517</v>
      </c>
      <c r="G1703" t="s">
        <v>9</v>
      </c>
      <c r="H1703" t="s">
        <v>19</v>
      </c>
      <c r="I1703">
        <v>3</v>
      </c>
      <c r="J1703" s="2">
        <v>42503.868703703702</v>
      </c>
    </row>
    <row r="1704" spans="1:10" x14ac:dyDescent="0.25">
      <c r="A1704" t="s">
        <v>1281</v>
      </c>
      <c r="B1704">
        <v>1</v>
      </c>
      <c r="C1704">
        <v>50298</v>
      </c>
      <c r="D1704" t="s">
        <v>50</v>
      </c>
      <c r="E1704" s="1">
        <v>42507</v>
      </c>
      <c r="F1704" s="1">
        <v>42509</v>
      </c>
      <c r="G1704" t="s">
        <v>9</v>
      </c>
      <c r="H1704" t="s">
        <v>15</v>
      </c>
      <c r="I1704">
        <v>2</v>
      </c>
      <c r="J1704" s="2">
        <v>42507.116655092592</v>
      </c>
    </row>
    <row r="1705" spans="1:10" x14ac:dyDescent="0.25">
      <c r="A1705" t="s">
        <v>61</v>
      </c>
      <c r="B1705">
        <v>1</v>
      </c>
      <c r="C1705">
        <v>50298</v>
      </c>
      <c r="D1705" t="s">
        <v>50</v>
      </c>
      <c r="E1705" s="1">
        <v>42666</v>
      </c>
      <c r="F1705" s="1">
        <v>42667</v>
      </c>
      <c r="G1705" t="s">
        <v>9</v>
      </c>
      <c r="H1705" t="s">
        <v>21</v>
      </c>
      <c r="I1705">
        <v>1</v>
      </c>
      <c r="J1705" s="2">
        <v>42515.264918981484</v>
      </c>
    </row>
    <row r="1706" spans="1:10" x14ac:dyDescent="0.25">
      <c r="A1706" t="s">
        <v>1421</v>
      </c>
      <c r="B1706">
        <v>3</v>
      </c>
      <c r="C1706">
        <v>50298</v>
      </c>
      <c r="D1706" t="s">
        <v>50</v>
      </c>
      <c r="E1706" s="1">
        <v>42634</v>
      </c>
      <c r="F1706" s="1">
        <v>42638</v>
      </c>
      <c r="G1706" t="s">
        <v>9</v>
      </c>
      <c r="H1706" t="s">
        <v>19</v>
      </c>
      <c r="I1706">
        <v>4</v>
      </c>
      <c r="J1706" s="2">
        <v>42523.345057870371</v>
      </c>
    </row>
    <row r="1707" spans="1:10" x14ac:dyDescent="0.25">
      <c r="A1707" t="s">
        <v>1429</v>
      </c>
      <c r="B1707">
        <v>2</v>
      </c>
      <c r="C1707">
        <v>50298</v>
      </c>
      <c r="D1707" t="s">
        <v>50</v>
      </c>
      <c r="E1707" s="1">
        <v>42536</v>
      </c>
      <c r="F1707" s="1">
        <v>42538</v>
      </c>
      <c r="G1707" t="s">
        <v>9</v>
      </c>
      <c r="H1707" t="s">
        <v>23</v>
      </c>
      <c r="I1707">
        <v>2</v>
      </c>
      <c r="J1707" s="2">
        <v>42523.887141203704</v>
      </c>
    </row>
    <row r="1708" spans="1:10" x14ac:dyDescent="0.25">
      <c r="A1708" t="s">
        <v>1516</v>
      </c>
      <c r="B1708">
        <v>4</v>
      </c>
      <c r="C1708">
        <v>50298</v>
      </c>
      <c r="D1708" t="s">
        <v>50</v>
      </c>
      <c r="E1708" s="1">
        <v>42538</v>
      </c>
      <c r="F1708" s="1">
        <v>42540</v>
      </c>
      <c r="G1708" t="s">
        <v>9</v>
      </c>
      <c r="H1708" t="s">
        <v>19</v>
      </c>
      <c r="I1708">
        <v>2</v>
      </c>
      <c r="J1708" s="2">
        <v>42537.813587962963</v>
      </c>
    </row>
    <row r="1709" spans="1:10" x14ac:dyDescent="0.25">
      <c r="A1709" t="s">
        <v>1555</v>
      </c>
      <c r="B1709">
        <v>4</v>
      </c>
      <c r="C1709">
        <v>50298</v>
      </c>
      <c r="D1709" t="s">
        <v>50</v>
      </c>
      <c r="E1709" s="1">
        <v>42544</v>
      </c>
      <c r="F1709" s="1">
        <v>42547</v>
      </c>
      <c r="G1709" t="s">
        <v>9</v>
      </c>
      <c r="H1709" t="s">
        <v>19</v>
      </c>
      <c r="I1709">
        <v>3</v>
      </c>
      <c r="J1709" s="2">
        <v>42543.720578703702</v>
      </c>
    </row>
    <row r="1710" spans="1:10" x14ac:dyDescent="0.25">
      <c r="A1710" t="s">
        <v>1586</v>
      </c>
      <c r="B1710">
        <v>3</v>
      </c>
      <c r="C1710">
        <v>50298</v>
      </c>
      <c r="D1710" t="s">
        <v>50</v>
      </c>
      <c r="E1710" s="1">
        <v>42598</v>
      </c>
      <c r="F1710" s="1">
        <v>42601</v>
      </c>
      <c r="G1710" t="s">
        <v>9</v>
      </c>
      <c r="H1710" t="s">
        <v>23</v>
      </c>
      <c r="I1710">
        <v>3</v>
      </c>
      <c r="J1710" s="2">
        <v>42550.354745370372</v>
      </c>
    </row>
    <row r="1711" spans="1:10" x14ac:dyDescent="0.25">
      <c r="A1711" t="s">
        <v>1592</v>
      </c>
      <c r="B1711">
        <v>3</v>
      </c>
      <c r="C1711">
        <v>50298</v>
      </c>
      <c r="D1711" t="s">
        <v>50</v>
      </c>
      <c r="E1711" s="1">
        <v>42556</v>
      </c>
      <c r="F1711" s="1">
        <v>42558</v>
      </c>
      <c r="G1711" t="s">
        <v>9</v>
      </c>
      <c r="H1711" t="s">
        <v>23</v>
      </c>
      <c r="I1711">
        <v>2</v>
      </c>
      <c r="J1711" s="2">
        <v>42550.715439814812</v>
      </c>
    </row>
    <row r="1712" spans="1:10" x14ac:dyDescent="0.25">
      <c r="A1712" t="s">
        <v>1607</v>
      </c>
      <c r="B1712">
        <v>2</v>
      </c>
      <c r="C1712">
        <v>50298</v>
      </c>
      <c r="D1712" t="s">
        <v>50</v>
      </c>
      <c r="E1712" s="1">
        <v>42552</v>
      </c>
      <c r="F1712" s="1">
        <v>42554</v>
      </c>
      <c r="G1712" t="s">
        <v>9</v>
      </c>
      <c r="H1712" t="s">
        <v>19</v>
      </c>
      <c r="I1712">
        <v>2</v>
      </c>
      <c r="J1712" s="2">
        <v>42552.412002314813</v>
      </c>
    </row>
    <row r="1713" spans="1:10" x14ac:dyDescent="0.25">
      <c r="A1713" t="s">
        <v>1641</v>
      </c>
      <c r="B1713">
        <v>4</v>
      </c>
      <c r="C1713">
        <v>50298</v>
      </c>
      <c r="D1713" t="s">
        <v>50</v>
      </c>
      <c r="E1713" s="1">
        <v>42560</v>
      </c>
      <c r="F1713" s="1">
        <v>42566</v>
      </c>
      <c r="G1713" t="s">
        <v>9</v>
      </c>
      <c r="H1713" t="s">
        <v>23</v>
      </c>
      <c r="I1713">
        <v>6</v>
      </c>
      <c r="J1713" s="2">
        <v>42555.812638888892</v>
      </c>
    </row>
    <row r="1714" spans="1:10" x14ac:dyDescent="0.25">
      <c r="A1714" t="s">
        <v>1662</v>
      </c>
      <c r="B1714">
        <v>2</v>
      </c>
      <c r="C1714">
        <v>50298</v>
      </c>
      <c r="D1714" t="s">
        <v>50</v>
      </c>
      <c r="E1714" s="1">
        <v>42558</v>
      </c>
      <c r="F1714" s="1">
        <v>42560</v>
      </c>
      <c r="G1714" t="s">
        <v>9</v>
      </c>
      <c r="H1714" t="s">
        <v>19</v>
      </c>
      <c r="I1714">
        <v>2</v>
      </c>
      <c r="J1714" s="2">
        <v>42557.606979166667</v>
      </c>
    </row>
    <row r="1715" spans="1:10" x14ac:dyDescent="0.25">
      <c r="A1715" t="s">
        <v>1670</v>
      </c>
      <c r="B1715">
        <v>4</v>
      </c>
      <c r="C1715">
        <v>50298</v>
      </c>
      <c r="D1715" t="s">
        <v>50</v>
      </c>
      <c r="E1715" s="1">
        <v>42567</v>
      </c>
      <c r="F1715" s="1">
        <v>42570</v>
      </c>
      <c r="G1715" t="s">
        <v>9</v>
      </c>
      <c r="H1715" t="s">
        <v>23</v>
      </c>
      <c r="I1715">
        <v>3</v>
      </c>
      <c r="J1715" s="2">
        <v>42558.689884259256</v>
      </c>
    </row>
    <row r="1716" spans="1:10" x14ac:dyDescent="0.25">
      <c r="A1716" t="s">
        <v>1671</v>
      </c>
      <c r="B1716">
        <v>2</v>
      </c>
      <c r="C1716">
        <v>50298</v>
      </c>
      <c r="D1716" t="s">
        <v>50</v>
      </c>
      <c r="E1716" s="1">
        <v>42590</v>
      </c>
      <c r="F1716" s="1">
        <v>42594</v>
      </c>
      <c r="G1716" t="s">
        <v>9</v>
      </c>
      <c r="H1716" t="s">
        <v>23</v>
      </c>
      <c r="I1716">
        <v>4</v>
      </c>
      <c r="J1716" s="2">
        <v>42558.727442129632</v>
      </c>
    </row>
    <row r="1717" spans="1:10" x14ac:dyDescent="0.25">
      <c r="A1717" t="s">
        <v>1687</v>
      </c>
      <c r="B1717">
        <v>2</v>
      </c>
      <c r="C1717">
        <v>50298</v>
      </c>
      <c r="D1717" t="s">
        <v>50</v>
      </c>
      <c r="E1717" s="1">
        <v>42570</v>
      </c>
      <c r="F1717" s="1">
        <v>42573</v>
      </c>
      <c r="G1717" t="s">
        <v>9</v>
      </c>
      <c r="H1717" t="s">
        <v>19</v>
      </c>
      <c r="I1717">
        <v>3</v>
      </c>
      <c r="J1717" s="2">
        <v>42560.518194444441</v>
      </c>
    </row>
    <row r="1718" spans="1:10" x14ac:dyDescent="0.25">
      <c r="A1718" t="s">
        <v>1707</v>
      </c>
      <c r="B1718">
        <v>2</v>
      </c>
      <c r="C1718">
        <v>50298</v>
      </c>
      <c r="D1718" t="s">
        <v>50</v>
      </c>
      <c r="E1718" s="1">
        <v>42566</v>
      </c>
      <c r="F1718" s="1">
        <v>42567</v>
      </c>
      <c r="G1718" t="s">
        <v>9</v>
      </c>
      <c r="H1718" t="s">
        <v>19</v>
      </c>
      <c r="I1718">
        <v>1</v>
      </c>
      <c r="J1718" s="2">
        <v>42565.120092592595</v>
      </c>
    </row>
    <row r="1719" spans="1:10" x14ac:dyDescent="0.25">
      <c r="A1719" t="s">
        <v>1716</v>
      </c>
      <c r="B1719">
        <v>3</v>
      </c>
      <c r="C1719">
        <v>50298</v>
      </c>
      <c r="D1719" t="s">
        <v>50</v>
      </c>
      <c r="E1719" s="1">
        <v>42586</v>
      </c>
      <c r="F1719" s="1">
        <v>42590</v>
      </c>
      <c r="G1719" t="s">
        <v>9</v>
      </c>
      <c r="H1719" t="s">
        <v>19</v>
      </c>
      <c r="I1719">
        <v>4</v>
      </c>
      <c r="J1719" s="2">
        <v>42565.858726851853</v>
      </c>
    </row>
    <row r="1720" spans="1:10" x14ac:dyDescent="0.25">
      <c r="A1720" t="s">
        <v>1732</v>
      </c>
      <c r="B1720">
        <v>2</v>
      </c>
      <c r="C1720">
        <v>50298</v>
      </c>
      <c r="D1720" t="s">
        <v>50</v>
      </c>
      <c r="E1720" s="1">
        <v>42605</v>
      </c>
      <c r="F1720" s="1">
        <v>42608</v>
      </c>
      <c r="G1720" t="s">
        <v>9</v>
      </c>
      <c r="H1720" t="s">
        <v>19</v>
      </c>
      <c r="I1720">
        <v>3</v>
      </c>
      <c r="J1720" s="2">
        <v>42567.84646990741</v>
      </c>
    </row>
    <row r="1721" spans="1:10" x14ac:dyDescent="0.25">
      <c r="A1721" t="s">
        <v>1741</v>
      </c>
      <c r="B1721">
        <v>3</v>
      </c>
      <c r="C1721">
        <v>50298</v>
      </c>
      <c r="D1721" t="s">
        <v>50</v>
      </c>
      <c r="E1721" s="1">
        <v>42594</v>
      </c>
      <c r="F1721" s="1">
        <v>42597</v>
      </c>
      <c r="G1721" t="s">
        <v>9</v>
      </c>
      <c r="H1721" t="s">
        <v>19</v>
      </c>
      <c r="I1721">
        <v>3</v>
      </c>
      <c r="J1721" s="2">
        <v>42569.761620370373</v>
      </c>
    </row>
    <row r="1722" spans="1:10" x14ac:dyDescent="0.25">
      <c r="A1722" t="s">
        <v>1744</v>
      </c>
      <c r="B1722">
        <v>4</v>
      </c>
      <c r="C1722">
        <v>50298</v>
      </c>
      <c r="D1722" t="s">
        <v>50</v>
      </c>
      <c r="E1722" s="1">
        <v>42601</v>
      </c>
      <c r="F1722" s="1">
        <v>42603</v>
      </c>
      <c r="G1722" t="s">
        <v>9</v>
      </c>
      <c r="H1722" t="s">
        <v>19</v>
      </c>
      <c r="I1722">
        <v>2</v>
      </c>
      <c r="J1722" s="2">
        <v>42570.401574074072</v>
      </c>
    </row>
    <row r="1723" spans="1:10" x14ac:dyDescent="0.25">
      <c r="A1723" t="s">
        <v>1794</v>
      </c>
      <c r="B1723">
        <v>2</v>
      </c>
      <c r="C1723">
        <v>50298</v>
      </c>
      <c r="D1723" t="s">
        <v>50</v>
      </c>
      <c r="E1723" s="1">
        <v>42623</v>
      </c>
      <c r="F1723" s="1">
        <v>42627</v>
      </c>
      <c r="G1723" t="s">
        <v>9</v>
      </c>
      <c r="H1723" t="s">
        <v>19</v>
      </c>
      <c r="I1723">
        <v>4</v>
      </c>
      <c r="J1723" s="2">
        <v>42573.806087962963</v>
      </c>
    </row>
    <row r="1724" spans="1:10" x14ac:dyDescent="0.25">
      <c r="A1724" t="s">
        <v>1806</v>
      </c>
      <c r="B1724">
        <v>2</v>
      </c>
      <c r="C1724">
        <v>50298</v>
      </c>
      <c r="D1724" t="s">
        <v>50</v>
      </c>
      <c r="E1724" s="1">
        <v>42615</v>
      </c>
      <c r="F1724" s="1">
        <v>42617</v>
      </c>
      <c r="G1724" t="s">
        <v>9</v>
      </c>
      <c r="H1724" t="s">
        <v>19</v>
      </c>
      <c r="I1724">
        <v>2</v>
      </c>
      <c r="J1724" s="2">
        <v>42574.830254629633</v>
      </c>
    </row>
    <row r="1725" spans="1:10" x14ac:dyDescent="0.25">
      <c r="A1725" t="s">
        <v>1831</v>
      </c>
      <c r="B1725">
        <v>2</v>
      </c>
      <c r="C1725">
        <v>50298</v>
      </c>
      <c r="D1725" t="s">
        <v>50</v>
      </c>
      <c r="E1725" s="1">
        <v>42585</v>
      </c>
      <c r="F1725" s="1">
        <v>42586</v>
      </c>
      <c r="G1725" t="s">
        <v>9</v>
      </c>
      <c r="H1725" t="s">
        <v>19</v>
      </c>
      <c r="I1725">
        <v>1</v>
      </c>
      <c r="J1725" s="2">
        <v>42576.507847222223</v>
      </c>
    </row>
    <row r="1726" spans="1:10" x14ac:dyDescent="0.25">
      <c r="A1726" t="s">
        <v>1854</v>
      </c>
      <c r="B1726">
        <v>2</v>
      </c>
      <c r="C1726">
        <v>50298</v>
      </c>
      <c r="D1726" t="s">
        <v>50</v>
      </c>
      <c r="E1726" s="1">
        <v>42609</v>
      </c>
      <c r="F1726" s="1">
        <v>42613</v>
      </c>
      <c r="G1726" t="s">
        <v>9</v>
      </c>
      <c r="H1726" t="s">
        <v>19</v>
      </c>
      <c r="I1726">
        <v>4</v>
      </c>
      <c r="J1726" s="2">
        <v>42577.63994212963</v>
      </c>
    </row>
    <row r="1727" spans="1:10" x14ac:dyDescent="0.25">
      <c r="A1727" t="s">
        <v>1906</v>
      </c>
      <c r="B1727">
        <v>2</v>
      </c>
      <c r="C1727">
        <v>50298</v>
      </c>
      <c r="D1727" t="s">
        <v>50</v>
      </c>
      <c r="E1727" s="1">
        <v>42617</v>
      </c>
      <c r="F1727" s="1">
        <v>42623</v>
      </c>
      <c r="G1727" t="s">
        <v>9</v>
      </c>
      <c r="H1727" t="s">
        <v>19</v>
      </c>
      <c r="I1727">
        <v>6</v>
      </c>
      <c r="J1727" s="2">
        <v>42582.510081018518</v>
      </c>
    </row>
    <row r="1728" spans="1:10" x14ac:dyDescent="0.25">
      <c r="A1728" t="s">
        <v>1998</v>
      </c>
      <c r="B1728">
        <v>3</v>
      </c>
      <c r="C1728">
        <v>50298</v>
      </c>
      <c r="D1728" t="s">
        <v>50</v>
      </c>
      <c r="E1728" s="1">
        <v>42656</v>
      </c>
      <c r="F1728" s="1">
        <v>42659</v>
      </c>
      <c r="G1728" t="s">
        <v>9</v>
      </c>
      <c r="H1728" t="s">
        <v>19</v>
      </c>
      <c r="I1728">
        <v>3</v>
      </c>
      <c r="J1728" s="2">
        <v>42594.037523148145</v>
      </c>
    </row>
    <row r="1729" spans="1:10" x14ac:dyDescent="0.25">
      <c r="A1729" t="s">
        <v>2020</v>
      </c>
      <c r="B1729">
        <v>4</v>
      </c>
      <c r="C1729">
        <v>50298</v>
      </c>
      <c r="D1729" t="s">
        <v>50</v>
      </c>
      <c r="E1729" s="1">
        <v>42597</v>
      </c>
      <c r="F1729" s="1">
        <v>42598</v>
      </c>
      <c r="G1729" t="s">
        <v>9</v>
      </c>
      <c r="H1729" t="s">
        <v>21</v>
      </c>
      <c r="I1729">
        <v>1</v>
      </c>
      <c r="J1729" s="2">
        <v>42597.343680555554</v>
      </c>
    </row>
    <row r="1730" spans="1:10" x14ac:dyDescent="0.25">
      <c r="A1730" t="s">
        <v>2082</v>
      </c>
      <c r="B1730">
        <v>2</v>
      </c>
      <c r="C1730">
        <v>50298</v>
      </c>
      <c r="D1730" t="s">
        <v>50</v>
      </c>
      <c r="E1730" s="1">
        <v>42627</v>
      </c>
      <c r="F1730" s="1">
        <v>42630</v>
      </c>
      <c r="G1730" t="s">
        <v>9</v>
      </c>
      <c r="H1730" t="s">
        <v>19</v>
      </c>
      <c r="I1730">
        <v>3</v>
      </c>
      <c r="J1730" s="2">
        <v>42601.040266203701</v>
      </c>
    </row>
    <row r="1731" spans="1:10" x14ac:dyDescent="0.25">
      <c r="A1731" t="s">
        <v>2137</v>
      </c>
      <c r="B1731">
        <v>3</v>
      </c>
      <c r="C1731">
        <v>50298</v>
      </c>
      <c r="D1731" t="s">
        <v>50</v>
      </c>
      <c r="E1731" s="1">
        <v>42608</v>
      </c>
      <c r="F1731" s="1">
        <v>42609</v>
      </c>
      <c r="G1731" t="s">
        <v>9</v>
      </c>
      <c r="H1731" t="s">
        <v>19</v>
      </c>
      <c r="I1731">
        <v>1</v>
      </c>
      <c r="J1731" s="2">
        <v>42605.619629629633</v>
      </c>
    </row>
    <row r="1732" spans="1:10" x14ac:dyDescent="0.25">
      <c r="A1732" t="s">
        <v>2162</v>
      </c>
      <c r="B1732">
        <v>2</v>
      </c>
      <c r="C1732">
        <v>50298</v>
      </c>
      <c r="D1732" t="s">
        <v>50</v>
      </c>
      <c r="E1732" s="1">
        <v>42630</v>
      </c>
      <c r="F1732" s="1">
        <v>42634</v>
      </c>
      <c r="G1732" t="s">
        <v>9</v>
      </c>
      <c r="H1732" t="s">
        <v>19</v>
      </c>
      <c r="I1732">
        <v>4</v>
      </c>
      <c r="J1732" s="2">
        <v>42609.461863425924</v>
      </c>
    </row>
    <row r="1733" spans="1:10" x14ac:dyDescent="0.25">
      <c r="A1733" t="s">
        <v>2164</v>
      </c>
      <c r="B1733">
        <v>1</v>
      </c>
      <c r="C1733">
        <v>50298</v>
      </c>
      <c r="D1733" t="s">
        <v>50</v>
      </c>
      <c r="E1733" s="1">
        <v>42613</v>
      </c>
      <c r="F1733" s="1">
        <v>42615</v>
      </c>
      <c r="G1733" t="s">
        <v>9</v>
      </c>
      <c r="H1733" t="s">
        <v>19</v>
      </c>
      <c r="I1733">
        <v>2</v>
      </c>
      <c r="J1733" s="2">
        <v>42609.622118055559</v>
      </c>
    </row>
    <row r="1734" spans="1:10" x14ac:dyDescent="0.25">
      <c r="A1734" t="s">
        <v>2254</v>
      </c>
      <c r="B1734">
        <v>2</v>
      </c>
      <c r="C1734">
        <v>50298</v>
      </c>
      <c r="D1734" t="s">
        <v>50</v>
      </c>
      <c r="E1734" s="1">
        <v>42650</v>
      </c>
      <c r="F1734" s="1">
        <v>42652</v>
      </c>
      <c r="G1734" t="s">
        <v>9</v>
      </c>
      <c r="H1734" t="s">
        <v>19</v>
      </c>
      <c r="I1734">
        <v>2</v>
      </c>
      <c r="J1734" s="2">
        <v>42620.871180555558</v>
      </c>
    </row>
    <row r="1735" spans="1:10" x14ac:dyDescent="0.25">
      <c r="A1735" t="s">
        <v>2257</v>
      </c>
      <c r="B1735">
        <v>2</v>
      </c>
      <c r="C1735">
        <v>50298</v>
      </c>
      <c r="D1735" t="s">
        <v>50</v>
      </c>
      <c r="E1735" s="1">
        <v>42645</v>
      </c>
      <c r="F1735" s="1">
        <v>42647</v>
      </c>
      <c r="G1735" t="s">
        <v>9</v>
      </c>
      <c r="H1735" t="s">
        <v>19</v>
      </c>
      <c r="I1735">
        <v>2</v>
      </c>
      <c r="J1735" s="2">
        <v>42621.161446759259</v>
      </c>
    </row>
    <row r="1736" spans="1:10" x14ac:dyDescent="0.25">
      <c r="A1736" t="s">
        <v>2346</v>
      </c>
      <c r="B1736">
        <v>4</v>
      </c>
      <c r="C1736">
        <v>50298</v>
      </c>
      <c r="D1736" t="s">
        <v>50</v>
      </c>
      <c r="E1736" s="1">
        <v>42643</v>
      </c>
      <c r="F1736" s="1">
        <v>42645</v>
      </c>
      <c r="G1736" t="s">
        <v>9</v>
      </c>
      <c r="H1736" t="s">
        <v>23</v>
      </c>
      <c r="I1736">
        <v>2</v>
      </c>
      <c r="J1736" s="2">
        <v>42627.61546296296</v>
      </c>
    </row>
    <row r="1737" spans="1:10" x14ac:dyDescent="0.25">
      <c r="A1737" t="s">
        <v>2362</v>
      </c>
      <c r="B1737">
        <v>3</v>
      </c>
      <c r="C1737">
        <v>50298</v>
      </c>
      <c r="D1737" t="s">
        <v>50</v>
      </c>
      <c r="E1737" s="1">
        <v>42641</v>
      </c>
      <c r="F1737" s="1">
        <v>42643</v>
      </c>
      <c r="G1737" t="s">
        <v>9</v>
      </c>
      <c r="H1737" t="s">
        <v>19</v>
      </c>
      <c r="I1737">
        <v>2</v>
      </c>
      <c r="J1737" s="2">
        <v>42628.74150462963</v>
      </c>
    </row>
    <row r="1738" spans="1:10" x14ac:dyDescent="0.25">
      <c r="A1738" t="s">
        <v>2397</v>
      </c>
      <c r="B1738">
        <v>3</v>
      </c>
      <c r="C1738">
        <v>50298</v>
      </c>
      <c r="D1738" t="s">
        <v>50</v>
      </c>
      <c r="E1738" s="1">
        <v>42664</v>
      </c>
      <c r="F1738" s="1">
        <v>42666</v>
      </c>
      <c r="G1738" t="s">
        <v>9</v>
      </c>
      <c r="H1738" t="s">
        <v>19</v>
      </c>
      <c r="I1738">
        <v>2</v>
      </c>
      <c r="J1738" s="2">
        <v>42632.814756944441</v>
      </c>
    </row>
    <row r="1739" spans="1:10" x14ac:dyDescent="0.25">
      <c r="A1739" t="s">
        <v>2401</v>
      </c>
      <c r="B1739">
        <v>2</v>
      </c>
      <c r="C1739">
        <v>50298</v>
      </c>
      <c r="D1739" t="s">
        <v>50</v>
      </c>
      <c r="E1739" s="1">
        <v>42653</v>
      </c>
      <c r="F1739" s="1">
        <v>42656</v>
      </c>
      <c r="G1739" t="s">
        <v>9</v>
      </c>
      <c r="H1739" t="s">
        <v>19</v>
      </c>
      <c r="I1739">
        <v>3</v>
      </c>
      <c r="J1739" s="2">
        <v>42633.104895833334</v>
      </c>
    </row>
    <row r="1740" spans="1:10" x14ac:dyDescent="0.25">
      <c r="A1740" t="s">
        <v>2421</v>
      </c>
      <c r="B1740">
        <v>2</v>
      </c>
      <c r="C1740">
        <v>50298</v>
      </c>
      <c r="D1740" t="s">
        <v>50</v>
      </c>
      <c r="E1740" s="1">
        <v>42672</v>
      </c>
      <c r="F1740" s="1">
        <v>42675</v>
      </c>
      <c r="G1740" t="s">
        <v>9</v>
      </c>
      <c r="H1740" t="s">
        <v>19</v>
      </c>
      <c r="I1740">
        <v>3</v>
      </c>
      <c r="J1740" s="2">
        <v>42634.761053240742</v>
      </c>
    </row>
    <row r="1741" spans="1:10" x14ac:dyDescent="0.25">
      <c r="A1741" t="s">
        <v>2489</v>
      </c>
      <c r="B1741">
        <v>1</v>
      </c>
      <c r="C1741">
        <v>50298</v>
      </c>
      <c r="D1741" t="s">
        <v>50</v>
      </c>
      <c r="E1741" s="1">
        <v>42647</v>
      </c>
      <c r="F1741" s="1">
        <v>42650</v>
      </c>
      <c r="G1741" t="s">
        <v>9</v>
      </c>
      <c r="H1741" t="s">
        <v>19</v>
      </c>
      <c r="I1741">
        <v>3</v>
      </c>
      <c r="J1741" s="2">
        <v>42643.36550925926</v>
      </c>
    </row>
    <row r="1742" spans="1:10" x14ac:dyDescent="0.25">
      <c r="A1742" t="s">
        <v>2512</v>
      </c>
      <c r="B1742">
        <v>3</v>
      </c>
      <c r="C1742">
        <v>50298</v>
      </c>
      <c r="D1742" t="s">
        <v>50</v>
      </c>
      <c r="E1742" s="1">
        <v>42668</v>
      </c>
      <c r="F1742" s="1">
        <v>42672</v>
      </c>
      <c r="G1742" t="s">
        <v>9</v>
      </c>
      <c r="H1742" t="s">
        <v>19</v>
      </c>
      <c r="I1742">
        <v>4</v>
      </c>
      <c r="J1742" s="2">
        <v>42645.794745370367</v>
      </c>
    </row>
    <row r="1743" spans="1:10" x14ac:dyDescent="0.25">
      <c r="A1743" t="s">
        <v>2554</v>
      </c>
      <c r="B1743">
        <v>2</v>
      </c>
      <c r="C1743">
        <v>50298</v>
      </c>
      <c r="D1743" t="s">
        <v>50</v>
      </c>
      <c r="E1743" s="1">
        <v>42720</v>
      </c>
      <c r="F1743" s="1">
        <v>42721</v>
      </c>
      <c r="G1743" t="s">
        <v>9</v>
      </c>
      <c r="H1743" t="s">
        <v>19</v>
      </c>
      <c r="I1743">
        <v>1</v>
      </c>
      <c r="J1743" s="2">
        <v>42653.429629629631</v>
      </c>
    </row>
    <row r="1744" spans="1:10" x14ac:dyDescent="0.25">
      <c r="A1744" t="s">
        <v>2596</v>
      </c>
      <c r="B1744">
        <v>3</v>
      </c>
      <c r="C1744">
        <v>50298</v>
      </c>
      <c r="D1744" t="s">
        <v>50</v>
      </c>
      <c r="E1744" s="1">
        <v>42723</v>
      </c>
      <c r="F1744" s="1">
        <v>42728</v>
      </c>
      <c r="G1744" t="s">
        <v>9</v>
      </c>
      <c r="H1744" t="s">
        <v>19</v>
      </c>
      <c r="I1744">
        <v>5</v>
      </c>
      <c r="J1744" s="2">
        <v>42656.756724537037</v>
      </c>
    </row>
    <row r="1745" spans="1:10" x14ac:dyDescent="0.25">
      <c r="A1745" t="s">
        <v>2622</v>
      </c>
      <c r="B1745">
        <v>2</v>
      </c>
      <c r="C1745">
        <v>50298</v>
      </c>
      <c r="D1745" t="s">
        <v>50</v>
      </c>
      <c r="E1745" s="1">
        <v>42682</v>
      </c>
      <c r="F1745" s="1">
        <v>42689</v>
      </c>
      <c r="G1745" t="s">
        <v>9</v>
      </c>
      <c r="H1745" t="s">
        <v>19</v>
      </c>
      <c r="I1745">
        <v>7</v>
      </c>
      <c r="J1745" s="2">
        <v>42660.641840277778</v>
      </c>
    </row>
    <row r="1746" spans="1:10" x14ac:dyDescent="0.25">
      <c r="A1746" t="s">
        <v>2701</v>
      </c>
      <c r="B1746">
        <v>2</v>
      </c>
      <c r="C1746">
        <v>50298</v>
      </c>
      <c r="D1746" t="s">
        <v>50</v>
      </c>
      <c r="E1746" s="1">
        <v>42713</v>
      </c>
      <c r="F1746" s="1">
        <v>42716</v>
      </c>
      <c r="G1746" t="s">
        <v>9</v>
      </c>
      <c r="H1746" t="s">
        <v>19</v>
      </c>
      <c r="I1746">
        <v>3</v>
      </c>
      <c r="J1746" s="2">
        <v>42673.764606481483</v>
      </c>
    </row>
    <row r="1747" spans="1:10" x14ac:dyDescent="0.25">
      <c r="A1747" t="s">
        <v>2704</v>
      </c>
      <c r="B1747">
        <v>2</v>
      </c>
      <c r="C1747">
        <v>50298</v>
      </c>
      <c r="D1747" t="s">
        <v>50</v>
      </c>
      <c r="E1747" s="1">
        <v>42730</v>
      </c>
      <c r="F1747" s="1">
        <v>42734</v>
      </c>
      <c r="G1747" t="s">
        <v>9</v>
      </c>
      <c r="H1747" t="s">
        <v>19</v>
      </c>
      <c r="I1747">
        <v>4</v>
      </c>
      <c r="J1747" s="2">
        <v>42674.527013888888</v>
      </c>
    </row>
    <row r="1748" spans="1:10" x14ac:dyDescent="0.25">
      <c r="A1748" t="s">
        <v>2705</v>
      </c>
      <c r="B1748">
        <v>2</v>
      </c>
      <c r="C1748">
        <v>50298</v>
      </c>
      <c r="D1748" t="s">
        <v>50</v>
      </c>
      <c r="E1748" s="1">
        <v>42678</v>
      </c>
      <c r="F1748" s="1">
        <v>42681</v>
      </c>
      <c r="G1748" t="s">
        <v>9</v>
      </c>
      <c r="H1748" t="s">
        <v>19</v>
      </c>
      <c r="I1748">
        <v>3</v>
      </c>
      <c r="J1748" s="2">
        <v>42674.647418981483</v>
      </c>
    </row>
    <row r="1749" spans="1:10" x14ac:dyDescent="0.25">
      <c r="A1749" t="s">
        <v>2752</v>
      </c>
      <c r="B1749">
        <v>4</v>
      </c>
      <c r="C1749">
        <v>50298</v>
      </c>
      <c r="D1749" t="s">
        <v>50</v>
      </c>
      <c r="E1749" s="1">
        <v>42705</v>
      </c>
      <c r="F1749" s="1">
        <v>42708</v>
      </c>
      <c r="G1749" t="s">
        <v>9</v>
      </c>
      <c r="H1749" t="s">
        <v>19</v>
      </c>
      <c r="I1749">
        <v>3</v>
      </c>
      <c r="J1749" s="2">
        <v>42681.49763888889</v>
      </c>
    </row>
    <row r="1750" spans="1:10" x14ac:dyDescent="0.25">
      <c r="A1750" t="s">
        <v>2768</v>
      </c>
      <c r="B1750">
        <v>2</v>
      </c>
      <c r="C1750">
        <v>50298</v>
      </c>
      <c r="D1750" t="s">
        <v>50</v>
      </c>
      <c r="E1750" s="1">
        <v>42728</v>
      </c>
      <c r="F1750" s="1">
        <v>42729</v>
      </c>
      <c r="G1750" t="s">
        <v>9</v>
      </c>
      <c r="H1750" t="s">
        <v>19</v>
      </c>
      <c r="I1750">
        <v>1</v>
      </c>
      <c r="J1750" s="2">
        <v>42684.664606481485</v>
      </c>
    </row>
    <row r="1751" spans="1:10" x14ac:dyDescent="0.25">
      <c r="A1751" t="s">
        <v>2794</v>
      </c>
      <c r="B1751">
        <v>2</v>
      </c>
      <c r="C1751">
        <v>50298</v>
      </c>
      <c r="D1751" t="s">
        <v>50</v>
      </c>
      <c r="E1751" s="1">
        <v>42692</v>
      </c>
      <c r="F1751" s="1">
        <v>42699</v>
      </c>
      <c r="G1751" t="s">
        <v>9</v>
      </c>
      <c r="H1751" t="s">
        <v>19</v>
      </c>
      <c r="I1751">
        <v>7</v>
      </c>
      <c r="J1751" s="2">
        <v>42690.911238425928</v>
      </c>
    </row>
    <row r="1752" spans="1:10" x14ac:dyDescent="0.25">
      <c r="A1752" t="s">
        <v>2804</v>
      </c>
      <c r="B1752">
        <v>2</v>
      </c>
      <c r="C1752">
        <v>50298</v>
      </c>
      <c r="D1752" t="s">
        <v>50</v>
      </c>
      <c r="E1752" s="1">
        <v>42699</v>
      </c>
      <c r="F1752" s="1">
        <v>42702</v>
      </c>
      <c r="G1752" t="s">
        <v>9</v>
      </c>
      <c r="H1752" t="s">
        <v>19</v>
      </c>
      <c r="I1752">
        <v>3</v>
      </c>
      <c r="J1752" s="2">
        <v>42693.054328703707</v>
      </c>
    </row>
    <row r="1753" spans="1:10" x14ac:dyDescent="0.25">
      <c r="A1753" t="s">
        <v>2825</v>
      </c>
      <c r="B1753">
        <v>4</v>
      </c>
      <c r="C1753">
        <v>50298</v>
      </c>
      <c r="D1753" t="s">
        <v>50</v>
      </c>
      <c r="E1753" s="1">
        <v>42735</v>
      </c>
      <c r="F1753" s="1">
        <v>42741</v>
      </c>
      <c r="G1753" t="s">
        <v>9</v>
      </c>
      <c r="H1753" t="s">
        <v>23</v>
      </c>
      <c r="I1753">
        <v>6</v>
      </c>
      <c r="J1753" s="2">
        <v>42696.762627314813</v>
      </c>
    </row>
    <row r="1754" spans="1:10" x14ac:dyDescent="0.25">
      <c r="A1754" t="s">
        <v>2850</v>
      </c>
      <c r="B1754">
        <v>3</v>
      </c>
      <c r="C1754">
        <v>50298</v>
      </c>
      <c r="D1754" t="s">
        <v>50</v>
      </c>
      <c r="E1754" s="1">
        <v>42729</v>
      </c>
      <c r="F1754" s="1">
        <v>42730</v>
      </c>
      <c r="G1754" t="s">
        <v>9</v>
      </c>
      <c r="H1754" t="s">
        <v>19</v>
      </c>
      <c r="I1754">
        <v>1</v>
      </c>
      <c r="J1754" s="2">
        <v>42703.364953703705</v>
      </c>
    </row>
    <row r="1755" spans="1:10" x14ac:dyDescent="0.25">
      <c r="A1755" t="s">
        <v>2881</v>
      </c>
      <c r="B1755">
        <v>2</v>
      </c>
      <c r="C1755">
        <v>50298</v>
      </c>
      <c r="D1755" t="s">
        <v>50</v>
      </c>
      <c r="E1755" s="1">
        <v>42721</v>
      </c>
      <c r="F1755" s="1">
        <v>42722</v>
      </c>
      <c r="G1755" t="s">
        <v>9</v>
      </c>
      <c r="H1755" t="s">
        <v>23</v>
      </c>
      <c r="I1755">
        <v>1</v>
      </c>
      <c r="J1755" s="2">
        <v>42720.415659722225</v>
      </c>
    </row>
    <row r="1756" spans="1:10" x14ac:dyDescent="0.25">
      <c r="A1756" t="s">
        <v>2895</v>
      </c>
      <c r="B1756">
        <v>3</v>
      </c>
      <c r="C1756">
        <v>50298</v>
      </c>
      <c r="D1756" t="s">
        <v>50</v>
      </c>
      <c r="E1756" s="1">
        <v>42734</v>
      </c>
      <c r="F1756" s="1">
        <v>42735</v>
      </c>
      <c r="G1756" t="s">
        <v>9</v>
      </c>
      <c r="H1756" t="s">
        <v>19</v>
      </c>
      <c r="I1756">
        <v>1</v>
      </c>
      <c r="J1756" s="2">
        <v>42734.486203703702</v>
      </c>
    </row>
    <row r="1757" spans="1:10" x14ac:dyDescent="0.25">
      <c r="A1757" t="s">
        <v>92</v>
      </c>
      <c r="B1757">
        <v>2</v>
      </c>
      <c r="C1757">
        <v>50288</v>
      </c>
      <c r="D1757" t="s">
        <v>60</v>
      </c>
      <c r="E1757" s="1">
        <v>42376</v>
      </c>
      <c r="F1757" s="1">
        <v>42380</v>
      </c>
      <c r="G1757" t="s">
        <v>9</v>
      </c>
      <c r="H1757" t="s">
        <v>19</v>
      </c>
      <c r="I1757">
        <v>4</v>
      </c>
      <c r="J1757" s="2">
        <v>42380.724861111114</v>
      </c>
    </row>
    <row r="1758" spans="1:10" x14ac:dyDescent="0.25">
      <c r="A1758" t="s">
        <v>102</v>
      </c>
      <c r="B1758">
        <v>4</v>
      </c>
      <c r="C1758">
        <v>50288</v>
      </c>
      <c r="D1758" t="s">
        <v>60</v>
      </c>
      <c r="E1758" s="1">
        <v>42489</v>
      </c>
      <c r="F1758" s="1">
        <v>42492</v>
      </c>
      <c r="G1758" t="s">
        <v>9</v>
      </c>
      <c r="H1758" t="s">
        <v>23</v>
      </c>
      <c r="I1758">
        <v>3</v>
      </c>
      <c r="J1758" s="2">
        <v>42380.726979166669</v>
      </c>
    </row>
    <row r="1759" spans="1:10" x14ac:dyDescent="0.25">
      <c r="A1759" t="s">
        <v>181</v>
      </c>
      <c r="B1759">
        <v>2</v>
      </c>
      <c r="C1759">
        <v>50288</v>
      </c>
      <c r="D1759" t="s">
        <v>60</v>
      </c>
      <c r="E1759" s="1">
        <v>42414</v>
      </c>
      <c r="F1759" s="1">
        <v>42419</v>
      </c>
      <c r="G1759" t="s">
        <v>9</v>
      </c>
      <c r="H1759" t="s">
        <v>19</v>
      </c>
      <c r="I1759">
        <v>5</v>
      </c>
      <c r="J1759" s="2">
        <v>42390.511377314811</v>
      </c>
    </row>
    <row r="1760" spans="1:10" x14ac:dyDescent="0.25">
      <c r="A1760" t="s">
        <v>195</v>
      </c>
      <c r="B1760">
        <v>4</v>
      </c>
      <c r="C1760">
        <v>50288</v>
      </c>
      <c r="D1760" t="s">
        <v>60</v>
      </c>
      <c r="E1760" s="1">
        <v>42406</v>
      </c>
      <c r="F1760" s="1">
        <v>42408</v>
      </c>
      <c r="G1760" t="s">
        <v>9</v>
      </c>
      <c r="H1760" t="s">
        <v>10</v>
      </c>
      <c r="I1760">
        <v>2</v>
      </c>
      <c r="J1760" s="2">
        <v>42391.955775462964</v>
      </c>
    </row>
    <row r="1761" spans="1:10" x14ac:dyDescent="0.25">
      <c r="A1761" t="s">
        <v>206</v>
      </c>
      <c r="B1761">
        <v>4</v>
      </c>
      <c r="C1761">
        <v>50288</v>
      </c>
      <c r="D1761" t="s">
        <v>60</v>
      </c>
      <c r="E1761" s="1">
        <v>42419</v>
      </c>
      <c r="F1761" s="1">
        <v>42421</v>
      </c>
      <c r="G1761" t="s">
        <v>9</v>
      </c>
      <c r="H1761" t="s">
        <v>19</v>
      </c>
      <c r="I1761">
        <v>2</v>
      </c>
      <c r="J1761" s="2">
        <v>42394.449733796297</v>
      </c>
    </row>
    <row r="1762" spans="1:10" x14ac:dyDescent="0.25">
      <c r="A1762" t="s">
        <v>247</v>
      </c>
      <c r="B1762">
        <v>4</v>
      </c>
      <c r="C1762">
        <v>50288</v>
      </c>
      <c r="D1762" t="s">
        <v>60</v>
      </c>
      <c r="E1762" s="1">
        <v>42396</v>
      </c>
      <c r="F1762" s="1">
        <v>42403</v>
      </c>
      <c r="G1762" t="s">
        <v>9</v>
      </c>
      <c r="H1762" t="s">
        <v>23</v>
      </c>
      <c r="I1762">
        <v>7</v>
      </c>
      <c r="J1762" s="2">
        <v>42395.660949074074</v>
      </c>
    </row>
    <row r="1763" spans="1:10" x14ac:dyDescent="0.25">
      <c r="A1763" t="s">
        <v>248</v>
      </c>
      <c r="B1763">
        <v>2</v>
      </c>
      <c r="C1763">
        <v>50288</v>
      </c>
      <c r="D1763" t="s">
        <v>60</v>
      </c>
      <c r="E1763" s="1">
        <v>42411</v>
      </c>
      <c r="F1763" s="1">
        <v>42414</v>
      </c>
      <c r="G1763" t="s">
        <v>9</v>
      </c>
      <c r="H1763" t="s">
        <v>23</v>
      </c>
      <c r="I1763">
        <v>3</v>
      </c>
      <c r="J1763" s="2">
        <v>42395.660960648151</v>
      </c>
    </row>
    <row r="1764" spans="1:10" x14ac:dyDescent="0.25">
      <c r="A1764" t="s">
        <v>249</v>
      </c>
      <c r="B1764">
        <v>4</v>
      </c>
      <c r="C1764">
        <v>50288</v>
      </c>
      <c r="D1764" t="s">
        <v>60</v>
      </c>
      <c r="E1764" s="1">
        <v>42452</v>
      </c>
      <c r="F1764" s="1">
        <v>42456</v>
      </c>
      <c r="G1764" t="s">
        <v>9</v>
      </c>
      <c r="H1764" t="s">
        <v>23</v>
      </c>
      <c r="I1764">
        <v>4</v>
      </c>
      <c r="J1764" s="2">
        <v>42395.660995370374</v>
      </c>
    </row>
    <row r="1765" spans="1:10" x14ac:dyDescent="0.25">
      <c r="A1765" t="s">
        <v>250</v>
      </c>
      <c r="B1765">
        <v>2</v>
      </c>
      <c r="C1765">
        <v>50288</v>
      </c>
      <c r="D1765" t="s">
        <v>60</v>
      </c>
      <c r="E1765" s="1">
        <v>42481</v>
      </c>
      <c r="F1765" s="1">
        <v>42484</v>
      </c>
      <c r="G1765" t="s">
        <v>9</v>
      </c>
      <c r="H1765" t="s">
        <v>23</v>
      </c>
      <c r="I1765">
        <v>3</v>
      </c>
      <c r="J1765" s="2">
        <v>42395.66101851852</v>
      </c>
    </row>
    <row r="1766" spans="1:10" x14ac:dyDescent="0.25">
      <c r="A1766" t="s">
        <v>242</v>
      </c>
      <c r="B1766">
        <v>4</v>
      </c>
      <c r="C1766">
        <v>50288</v>
      </c>
      <c r="D1766" t="s">
        <v>60</v>
      </c>
      <c r="E1766" s="1">
        <v>42531</v>
      </c>
      <c r="F1766" s="1">
        <v>42533</v>
      </c>
      <c r="G1766" t="s">
        <v>9</v>
      </c>
      <c r="H1766" t="s">
        <v>19</v>
      </c>
      <c r="I1766">
        <v>2</v>
      </c>
      <c r="J1766" s="2">
        <v>42395.661053240743</v>
      </c>
    </row>
    <row r="1767" spans="1:10" x14ac:dyDescent="0.25">
      <c r="A1767" t="s">
        <v>275</v>
      </c>
      <c r="B1767">
        <v>1</v>
      </c>
      <c r="C1767">
        <v>50288</v>
      </c>
      <c r="D1767" t="s">
        <v>60</v>
      </c>
      <c r="E1767" s="1">
        <v>42403</v>
      </c>
      <c r="F1767" s="1">
        <v>42405</v>
      </c>
      <c r="G1767" t="s">
        <v>9</v>
      </c>
      <c r="H1767" t="s">
        <v>19</v>
      </c>
      <c r="I1767">
        <v>2</v>
      </c>
      <c r="J1767" s="2">
        <v>42396.469259259262</v>
      </c>
    </row>
    <row r="1768" spans="1:10" x14ac:dyDescent="0.25">
      <c r="A1768" t="s">
        <v>292</v>
      </c>
      <c r="B1768">
        <v>2</v>
      </c>
      <c r="C1768">
        <v>50288</v>
      </c>
      <c r="D1768" t="s">
        <v>60</v>
      </c>
      <c r="E1768" s="1">
        <v>42456</v>
      </c>
      <c r="F1768" s="1">
        <v>42459</v>
      </c>
      <c r="G1768" t="s">
        <v>9</v>
      </c>
      <c r="H1768" t="s">
        <v>19</v>
      </c>
      <c r="I1768">
        <v>3</v>
      </c>
      <c r="J1768" s="2">
        <v>42397.95857638889</v>
      </c>
    </row>
    <row r="1769" spans="1:10" x14ac:dyDescent="0.25">
      <c r="A1769" t="s">
        <v>396</v>
      </c>
      <c r="B1769">
        <v>4</v>
      </c>
      <c r="C1769">
        <v>50288</v>
      </c>
      <c r="D1769" t="s">
        <v>60</v>
      </c>
      <c r="E1769" s="1">
        <v>42503</v>
      </c>
      <c r="F1769" s="1">
        <v>42506</v>
      </c>
      <c r="G1769" t="s">
        <v>9</v>
      </c>
      <c r="H1769" t="s">
        <v>23</v>
      </c>
      <c r="I1769">
        <v>3</v>
      </c>
      <c r="J1769" s="2">
        <v>42409.62327546296</v>
      </c>
    </row>
    <row r="1770" spans="1:10" x14ac:dyDescent="0.25">
      <c r="A1770" t="s">
        <v>413</v>
      </c>
      <c r="B1770">
        <v>4</v>
      </c>
      <c r="C1770">
        <v>50288</v>
      </c>
      <c r="D1770" t="s">
        <v>60</v>
      </c>
      <c r="E1770" s="1">
        <v>42427</v>
      </c>
      <c r="F1770" s="1">
        <v>42430</v>
      </c>
      <c r="G1770" t="s">
        <v>9</v>
      </c>
      <c r="H1770" t="s">
        <v>19</v>
      </c>
      <c r="I1770">
        <v>3</v>
      </c>
      <c r="J1770" s="2">
        <v>42410.708148148151</v>
      </c>
    </row>
    <row r="1771" spans="1:10" x14ac:dyDescent="0.25">
      <c r="A1771" t="s">
        <v>416</v>
      </c>
      <c r="B1771">
        <v>1</v>
      </c>
      <c r="C1771">
        <v>50288</v>
      </c>
      <c r="D1771" t="s">
        <v>60</v>
      </c>
      <c r="E1771" s="1">
        <v>42434</v>
      </c>
      <c r="F1771" s="1">
        <v>42437</v>
      </c>
      <c r="G1771" t="s">
        <v>9</v>
      </c>
      <c r="H1771" t="s">
        <v>19</v>
      </c>
      <c r="I1771">
        <v>3</v>
      </c>
      <c r="J1771" s="2">
        <v>42411.484594907408</v>
      </c>
    </row>
    <row r="1772" spans="1:10" x14ac:dyDescent="0.25">
      <c r="A1772" t="s">
        <v>436</v>
      </c>
      <c r="B1772">
        <v>3</v>
      </c>
      <c r="C1772">
        <v>50288</v>
      </c>
      <c r="D1772" t="s">
        <v>60</v>
      </c>
      <c r="E1772" s="1">
        <v>42430</v>
      </c>
      <c r="F1772" s="1">
        <v>42433</v>
      </c>
      <c r="G1772" t="s">
        <v>9</v>
      </c>
      <c r="H1772" t="s">
        <v>19</v>
      </c>
      <c r="I1772">
        <v>3</v>
      </c>
      <c r="J1772" s="2">
        <v>42413.830509259256</v>
      </c>
    </row>
    <row r="1773" spans="1:10" x14ac:dyDescent="0.25">
      <c r="A1773" t="s">
        <v>462</v>
      </c>
      <c r="B1773">
        <v>1</v>
      </c>
      <c r="C1773">
        <v>50288</v>
      </c>
      <c r="D1773" t="s">
        <v>60</v>
      </c>
      <c r="E1773" s="1">
        <v>42423</v>
      </c>
      <c r="F1773" s="1">
        <v>42426</v>
      </c>
      <c r="G1773" t="s">
        <v>9</v>
      </c>
      <c r="H1773" t="s">
        <v>19</v>
      </c>
      <c r="I1773">
        <v>3</v>
      </c>
      <c r="J1773" s="2">
        <v>42416.293611111112</v>
      </c>
    </row>
    <row r="1774" spans="1:10" x14ac:dyDescent="0.25">
      <c r="A1774" t="s">
        <v>468</v>
      </c>
      <c r="B1774">
        <v>4</v>
      </c>
      <c r="C1774">
        <v>50288</v>
      </c>
      <c r="D1774" t="s">
        <v>60</v>
      </c>
      <c r="E1774" s="1">
        <v>42439</v>
      </c>
      <c r="F1774" s="1">
        <v>42443</v>
      </c>
      <c r="G1774" t="s">
        <v>9</v>
      </c>
      <c r="H1774" t="s">
        <v>23</v>
      </c>
      <c r="I1774">
        <v>4</v>
      </c>
      <c r="J1774" s="2">
        <v>42416.763645833336</v>
      </c>
    </row>
    <row r="1775" spans="1:10" x14ac:dyDescent="0.25">
      <c r="A1775" t="s">
        <v>469</v>
      </c>
      <c r="B1775">
        <v>4</v>
      </c>
      <c r="C1775">
        <v>50288</v>
      </c>
      <c r="D1775" t="s">
        <v>60</v>
      </c>
      <c r="E1775" s="1">
        <v>42506</v>
      </c>
      <c r="F1775" s="1">
        <v>42510</v>
      </c>
      <c r="G1775" t="s">
        <v>9</v>
      </c>
      <c r="H1775" t="s">
        <v>23</v>
      </c>
      <c r="I1775">
        <v>4</v>
      </c>
      <c r="J1775" s="2">
        <v>42416.763668981483</v>
      </c>
    </row>
    <row r="1776" spans="1:10" x14ac:dyDescent="0.25">
      <c r="A1776" t="s">
        <v>543</v>
      </c>
      <c r="B1776">
        <v>2</v>
      </c>
      <c r="C1776">
        <v>50288</v>
      </c>
      <c r="D1776" t="s">
        <v>60</v>
      </c>
      <c r="E1776" s="1">
        <v>42426</v>
      </c>
      <c r="F1776" s="1">
        <v>42427</v>
      </c>
      <c r="G1776" t="s">
        <v>9</v>
      </c>
      <c r="H1776" t="s">
        <v>23</v>
      </c>
      <c r="I1776">
        <v>1</v>
      </c>
      <c r="J1776" s="2">
        <v>42425.954756944448</v>
      </c>
    </row>
    <row r="1777" spans="1:10" x14ac:dyDescent="0.25">
      <c r="A1777" t="s">
        <v>560</v>
      </c>
      <c r="B1777">
        <v>3</v>
      </c>
      <c r="C1777">
        <v>50288</v>
      </c>
      <c r="D1777" t="s">
        <v>60</v>
      </c>
      <c r="E1777" s="1">
        <v>42443</v>
      </c>
      <c r="F1777" s="1">
        <v>42445</v>
      </c>
      <c r="G1777" t="s">
        <v>9</v>
      </c>
      <c r="H1777" t="s">
        <v>19</v>
      </c>
      <c r="I1777">
        <v>2</v>
      </c>
      <c r="J1777" s="2">
        <v>42427.4377662037</v>
      </c>
    </row>
    <row r="1778" spans="1:10" x14ac:dyDescent="0.25">
      <c r="A1778" t="s">
        <v>701</v>
      </c>
      <c r="B1778">
        <v>3</v>
      </c>
      <c r="C1778">
        <v>50288</v>
      </c>
      <c r="D1778" t="s">
        <v>60</v>
      </c>
      <c r="E1778" s="1">
        <v>42463</v>
      </c>
      <c r="F1778" s="1">
        <v>42466</v>
      </c>
      <c r="G1778" t="s">
        <v>9</v>
      </c>
      <c r="H1778" t="s">
        <v>23</v>
      </c>
      <c r="I1778">
        <v>3</v>
      </c>
      <c r="J1778" s="2">
        <v>42438.390833333331</v>
      </c>
    </row>
    <row r="1779" spans="1:10" x14ac:dyDescent="0.25">
      <c r="A1779" t="s">
        <v>841</v>
      </c>
      <c r="B1779">
        <v>4</v>
      </c>
      <c r="C1779">
        <v>50288</v>
      </c>
      <c r="D1779" t="s">
        <v>60</v>
      </c>
      <c r="E1779" s="1">
        <v>42496</v>
      </c>
      <c r="F1779" s="1">
        <v>42498</v>
      </c>
      <c r="G1779" t="s">
        <v>9</v>
      </c>
      <c r="H1779" t="s">
        <v>19</v>
      </c>
      <c r="I1779">
        <v>2</v>
      </c>
      <c r="J1779" s="2">
        <v>42458.268182870372</v>
      </c>
    </row>
    <row r="1780" spans="1:10" x14ac:dyDescent="0.25">
      <c r="A1780" t="s">
        <v>64</v>
      </c>
      <c r="B1780">
        <v>3</v>
      </c>
      <c r="C1780">
        <v>50288</v>
      </c>
      <c r="D1780" t="s">
        <v>60</v>
      </c>
      <c r="E1780" s="1">
        <v>42467</v>
      </c>
      <c r="F1780" s="1">
        <v>42474</v>
      </c>
      <c r="G1780" t="s">
        <v>9</v>
      </c>
      <c r="H1780" t="s">
        <v>21</v>
      </c>
      <c r="I1780">
        <v>7</v>
      </c>
      <c r="J1780" s="2">
        <v>42461.525810185187</v>
      </c>
    </row>
    <row r="1781" spans="1:10" x14ac:dyDescent="0.25">
      <c r="A1781" t="s">
        <v>975</v>
      </c>
      <c r="B1781">
        <v>4</v>
      </c>
      <c r="C1781">
        <v>50288</v>
      </c>
      <c r="D1781" t="s">
        <v>60</v>
      </c>
      <c r="E1781" s="1">
        <v>42517</v>
      </c>
      <c r="F1781" s="1">
        <v>42519</v>
      </c>
      <c r="G1781" t="s">
        <v>9</v>
      </c>
      <c r="H1781" t="s">
        <v>19</v>
      </c>
      <c r="I1781">
        <v>2</v>
      </c>
      <c r="J1781" s="2">
        <v>42471.704583333332</v>
      </c>
    </row>
    <row r="1782" spans="1:10" x14ac:dyDescent="0.25">
      <c r="A1782" t="s">
        <v>1026</v>
      </c>
      <c r="B1782">
        <v>4</v>
      </c>
      <c r="C1782">
        <v>50288</v>
      </c>
      <c r="D1782" t="s">
        <v>60</v>
      </c>
      <c r="E1782" s="1">
        <v>42547</v>
      </c>
      <c r="F1782" s="1">
        <v>42548</v>
      </c>
      <c r="G1782" t="s">
        <v>9</v>
      </c>
      <c r="H1782" t="s">
        <v>23</v>
      </c>
      <c r="I1782">
        <v>1</v>
      </c>
      <c r="J1782" s="2">
        <v>42475.598425925928</v>
      </c>
    </row>
    <row r="1783" spans="1:10" x14ac:dyDescent="0.25">
      <c r="A1783" t="s">
        <v>1031</v>
      </c>
      <c r="B1783">
        <v>4</v>
      </c>
      <c r="C1783">
        <v>50288</v>
      </c>
      <c r="D1783" t="s">
        <v>60</v>
      </c>
      <c r="E1783" s="1">
        <v>42555</v>
      </c>
      <c r="F1783" s="1">
        <v>42560</v>
      </c>
      <c r="G1783" t="s">
        <v>9</v>
      </c>
      <c r="H1783" t="s">
        <v>23</v>
      </c>
      <c r="I1783">
        <v>5</v>
      </c>
      <c r="J1783" s="2">
        <v>42475.88181712963</v>
      </c>
    </row>
    <row r="1784" spans="1:10" x14ac:dyDescent="0.25">
      <c r="A1784" t="s">
        <v>1046</v>
      </c>
      <c r="B1784">
        <v>2</v>
      </c>
      <c r="C1784">
        <v>50288</v>
      </c>
      <c r="D1784" t="s">
        <v>60</v>
      </c>
      <c r="E1784" s="1">
        <v>42478</v>
      </c>
      <c r="F1784" s="1">
        <v>42481</v>
      </c>
      <c r="G1784" t="s">
        <v>9</v>
      </c>
      <c r="H1784" t="s">
        <v>963</v>
      </c>
      <c r="I1784">
        <v>3</v>
      </c>
      <c r="J1784" s="2">
        <v>42477.640613425923</v>
      </c>
    </row>
    <row r="1785" spans="1:10" x14ac:dyDescent="0.25">
      <c r="A1785" t="s">
        <v>1053</v>
      </c>
      <c r="B1785">
        <v>2</v>
      </c>
      <c r="C1785">
        <v>50288</v>
      </c>
      <c r="D1785" t="s">
        <v>60</v>
      </c>
      <c r="E1785" s="1">
        <v>42534</v>
      </c>
      <c r="F1785" s="1">
        <v>42536</v>
      </c>
      <c r="G1785" t="s">
        <v>9</v>
      </c>
      <c r="H1785" t="s">
        <v>23</v>
      </c>
      <c r="I1785">
        <v>2</v>
      </c>
      <c r="J1785" s="2">
        <v>42478.068692129629</v>
      </c>
    </row>
    <row r="1786" spans="1:10" x14ac:dyDescent="0.25">
      <c r="A1786" t="s">
        <v>1077</v>
      </c>
      <c r="B1786">
        <v>2</v>
      </c>
      <c r="C1786">
        <v>50288</v>
      </c>
      <c r="D1786" t="s">
        <v>60</v>
      </c>
      <c r="E1786" s="1">
        <v>42511</v>
      </c>
      <c r="F1786" s="1">
        <v>42514</v>
      </c>
      <c r="G1786" t="s">
        <v>9</v>
      </c>
      <c r="H1786" t="s">
        <v>19</v>
      </c>
      <c r="I1786">
        <v>3</v>
      </c>
      <c r="J1786" s="2">
        <v>42479.669016203705</v>
      </c>
    </row>
    <row r="1787" spans="1:10" x14ac:dyDescent="0.25">
      <c r="A1787" t="s">
        <v>1084</v>
      </c>
      <c r="B1787">
        <v>3</v>
      </c>
      <c r="C1787">
        <v>50288</v>
      </c>
      <c r="D1787" t="s">
        <v>60</v>
      </c>
      <c r="E1787" s="1">
        <v>42493</v>
      </c>
      <c r="F1787" s="1">
        <v>42496</v>
      </c>
      <c r="G1787" t="s">
        <v>9</v>
      </c>
      <c r="H1787" t="s">
        <v>23</v>
      </c>
      <c r="I1787">
        <v>3</v>
      </c>
      <c r="J1787" s="2">
        <v>42480.447731481479</v>
      </c>
    </row>
    <row r="1788" spans="1:10" x14ac:dyDescent="0.25">
      <c r="A1788" t="s">
        <v>1130</v>
      </c>
      <c r="B1788">
        <v>4</v>
      </c>
      <c r="C1788">
        <v>50288</v>
      </c>
      <c r="D1788" t="s">
        <v>60</v>
      </c>
      <c r="E1788" s="1">
        <v>42543</v>
      </c>
      <c r="F1788" s="1">
        <v>42545</v>
      </c>
      <c r="G1788" t="s">
        <v>9</v>
      </c>
      <c r="H1788" t="s">
        <v>10</v>
      </c>
      <c r="I1788">
        <v>2</v>
      </c>
      <c r="J1788" s="2">
        <v>42486.478726851848</v>
      </c>
    </row>
    <row r="1789" spans="1:10" x14ac:dyDescent="0.25">
      <c r="A1789" t="s">
        <v>1149</v>
      </c>
      <c r="B1789">
        <v>3</v>
      </c>
      <c r="C1789">
        <v>50288</v>
      </c>
      <c r="D1789" t="s">
        <v>60</v>
      </c>
      <c r="E1789" s="1">
        <v>42500</v>
      </c>
      <c r="F1789" s="1">
        <v>42502</v>
      </c>
      <c r="G1789" t="s">
        <v>9</v>
      </c>
      <c r="H1789" t="s">
        <v>23</v>
      </c>
      <c r="I1789">
        <v>2</v>
      </c>
      <c r="J1789" s="2">
        <v>42487.840624999997</v>
      </c>
    </row>
    <row r="1790" spans="1:10" x14ac:dyDescent="0.25">
      <c r="A1790" t="s">
        <v>1153</v>
      </c>
      <c r="B1790">
        <v>2</v>
      </c>
      <c r="C1790">
        <v>50288</v>
      </c>
      <c r="D1790" t="s">
        <v>60</v>
      </c>
      <c r="E1790" s="1">
        <v>42620</v>
      </c>
      <c r="F1790" s="1">
        <v>42624</v>
      </c>
      <c r="G1790" t="s">
        <v>9</v>
      </c>
      <c r="H1790" t="s">
        <v>23</v>
      </c>
      <c r="I1790">
        <v>4</v>
      </c>
      <c r="J1790" s="2">
        <v>42488.05096064815</v>
      </c>
    </row>
    <row r="1791" spans="1:10" x14ac:dyDescent="0.25">
      <c r="A1791" t="s">
        <v>1074</v>
      </c>
      <c r="B1791">
        <v>1</v>
      </c>
      <c r="C1791">
        <v>50288</v>
      </c>
      <c r="D1791" t="s">
        <v>60</v>
      </c>
      <c r="E1791" s="1">
        <v>42487</v>
      </c>
      <c r="F1791" s="1">
        <v>42489</v>
      </c>
      <c r="G1791" t="s">
        <v>9</v>
      </c>
      <c r="H1791" t="s">
        <v>21</v>
      </c>
      <c r="I1791">
        <v>2</v>
      </c>
      <c r="J1791" s="2">
        <v>42501.565428240741</v>
      </c>
    </row>
    <row r="1792" spans="1:10" x14ac:dyDescent="0.25">
      <c r="A1792" t="s">
        <v>1261</v>
      </c>
      <c r="B1792">
        <v>3</v>
      </c>
      <c r="C1792">
        <v>50288</v>
      </c>
      <c r="D1792" t="s">
        <v>60</v>
      </c>
      <c r="E1792" s="1">
        <v>42510</v>
      </c>
      <c r="F1792" s="1">
        <v>42511</v>
      </c>
      <c r="G1792" t="s">
        <v>9</v>
      </c>
      <c r="H1792" t="s">
        <v>21</v>
      </c>
      <c r="I1792">
        <v>1</v>
      </c>
      <c r="J1792" s="2">
        <v>42503.725972222222</v>
      </c>
    </row>
    <row r="1793" spans="1:10" x14ac:dyDescent="0.25">
      <c r="A1793" t="s">
        <v>1295</v>
      </c>
      <c r="B1793">
        <v>4</v>
      </c>
      <c r="C1793">
        <v>50288</v>
      </c>
      <c r="D1793" t="s">
        <v>60</v>
      </c>
      <c r="E1793" s="1">
        <v>42523</v>
      </c>
      <c r="F1793" s="1">
        <v>42526</v>
      </c>
      <c r="G1793" t="s">
        <v>9</v>
      </c>
      <c r="H1793" t="s">
        <v>23</v>
      </c>
      <c r="I1793">
        <v>3</v>
      </c>
      <c r="J1793" s="2">
        <v>42507.76121527778</v>
      </c>
    </row>
    <row r="1794" spans="1:10" x14ac:dyDescent="0.25">
      <c r="A1794" t="s">
        <v>1353</v>
      </c>
      <c r="B1794">
        <v>2</v>
      </c>
      <c r="C1794">
        <v>50288</v>
      </c>
      <c r="D1794" t="s">
        <v>60</v>
      </c>
      <c r="E1794" s="1">
        <v>42514</v>
      </c>
      <c r="F1794" s="1">
        <v>42517</v>
      </c>
      <c r="G1794" t="s">
        <v>9</v>
      </c>
      <c r="H1794" t="s">
        <v>23</v>
      </c>
      <c r="I1794">
        <v>3</v>
      </c>
      <c r="J1794" s="2">
        <v>42513.779282407406</v>
      </c>
    </row>
    <row r="1795" spans="1:10" x14ac:dyDescent="0.25">
      <c r="A1795" t="s">
        <v>1367</v>
      </c>
      <c r="B1795">
        <v>4</v>
      </c>
      <c r="C1795">
        <v>50288</v>
      </c>
      <c r="D1795" t="s">
        <v>60</v>
      </c>
      <c r="E1795" s="1">
        <v>42520</v>
      </c>
      <c r="F1795" s="1">
        <v>42522</v>
      </c>
      <c r="G1795" t="s">
        <v>9</v>
      </c>
      <c r="H1795" t="s">
        <v>19</v>
      </c>
      <c r="I1795">
        <v>2</v>
      </c>
      <c r="J1795" s="2">
        <v>42515.386516203704</v>
      </c>
    </row>
    <row r="1796" spans="1:10" x14ac:dyDescent="0.25">
      <c r="A1796" t="s">
        <v>1390</v>
      </c>
      <c r="B1796">
        <v>3</v>
      </c>
      <c r="C1796">
        <v>50288</v>
      </c>
      <c r="D1796" t="s">
        <v>60</v>
      </c>
      <c r="E1796" s="1">
        <v>42527</v>
      </c>
      <c r="F1796" s="1">
        <v>42531</v>
      </c>
      <c r="G1796" t="s">
        <v>9</v>
      </c>
      <c r="H1796" t="s">
        <v>23</v>
      </c>
      <c r="I1796">
        <v>4</v>
      </c>
      <c r="J1796" s="2">
        <v>42517.970879629633</v>
      </c>
    </row>
    <row r="1797" spans="1:10" x14ac:dyDescent="0.25">
      <c r="A1797" t="s">
        <v>1421</v>
      </c>
      <c r="B1797">
        <v>4</v>
      </c>
      <c r="C1797">
        <v>50288</v>
      </c>
      <c r="D1797" t="s">
        <v>60</v>
      </c>
      <c r="E1797" s="1">
        <v>42634</v>
      </c>
      <c r="F1797" s="1">
        <v>42638</v>
      </c>
      <c r="G1797" t="s">
        <v>9</v>
      </c>
      <c r="H1797" t="s">
        <v>19</v>
      </c>
      <c r="I1797">
        <v>4</v>
      </c>
      <c r="J1797" s="2">
        <v>42523.346273148149</v>
      </c>
    </row>
    <row r="1798" spans="1:10" x14ac:dyDescent="0.25">
      <c r="A1798" t="s">
        <v>1476</v>
      </c>
      <c r="B1798">
        <v>3</v>
      </c>
      <c r="C1798">
        <v>50288</v>
      </c>
      <c r="D1798" t="s">
        <v>60</v>
      </c>
      <c r="E1798" s="1">
        <v>42572</v>
      </c>
      <c r="F1798" s="1">
        <v>42576</v>
      </c>
      <c r="G1798" t="s">
        <v>9</v>
      </c>
      <c r="H1798" t="s">
        <v>10</v>
      </c>
      <c r="I1798">
        <v>4</v>
      </c>
      <c r="J1798" s="2">
        <v>42532.791203703702</v>
      </c>
    </row>
    <row r="1799" spans="1:10" x14ac:dyDescent="0.25">
      <c r="A1799" t="s">
        <v>1490</v>
      </c>
      <c r="B1799">
        <v>2</v>
      </c>
      <c r="C1799">
        <v>50288</v>
      </c>
      <c r="D1799" t="s">
        <v>60</v>
      </c>
      <c r="E1799" s="1">
        <v>42536</v>
      </c>
      <c r="F1799" s="1">
        <v>42539</v>
      </c>
      <c r="G1799" t="s">
        <v>9</v>
      </c>
      <c r="H1799" t="s">
        <v>19</v>
      </c>
      <c r="I1799">
        <v>3</v>
      </c>
      <c r="J1799" s="2">
        <v>42534.632835648146</v>
      </c>
    </row>
    <row r="1800" spans="1:10" x14ac:dyDescent="0.25">
      <c r="A1800" t="s">
        <v>1501</v>
      </c>
      <c r="B1800">
        <v>1</v>
      </c>
      <c r="C1800">
        <v>50288</v>
      </c>
      <c r="D1800" t="s">
        <v>60</v>
      </c>
      <c r="E1800" s="1">
        <v>42540</v>
      </c>
      <c r="F1800" s="1">
        <v>42543</v>
      </c>
      <c r="G1800" t="s">
        <v>9</v>
      </c>
      <c r="H1800" t="s">
        <v>23</v>
      </c>
      <c r="I1800">
        <v>3</v>
      </c>
      <c r="J1800" s="2">
        <v>42536.603634259256</v>
      </c>
    </row>
    <row r="1801" spans="1:10" x14ac:dyDescent="0.25">
      <c r="A1801" t="s">
        <v>1505</v>
      </c>
      <c r="B1801">
        <v>3</v>
      </c>
      <c r="C1801">
        <v>50288</v>
      </c>
      <c r="D1801" t="s">
        <v>60</v>
      </c>
      <c r="E1801" s="1">
        <v>42591</v>
      </c>
      <c r="F1801" s="1">
        <v>42601</v>
      </c>
      <c r="G1801" t="s">
        <v>9</v>
      </c>
      <c r="H1801" t="s">
        <v>23</v>
      </c>
      <c r="I1801">
        <v>10</v>
      </c>
      <c r="J1801" s="2">
        <v>42536.780497685184</v>
      </c>
    </row>
    <row r="1802" spans="1:10" x14ac:dyDescent="0.25">
      <c r="A1802" t="s">
        <v>1536</v>
      </c>
      <c r="B1802">
        <v>3</v>
      </c>
      <c r="C1802">
        <v>50288</v>
      </c>
      <c r="D1802" t="s">
        <v>60</v>
      </c>
      <c r="E1802" s="1">
        <v>42568</v>
      </c>
      <c r="F1802" s="1">
        <v>42572</v>
      </c>
      <c r="G1802" t="s">
        <v>9</v>
      </c>
      <c r="H1802" t="s">
        <v>19</v>
      </c>
      <c r="I1802">
        <v>4</v>
      </c>
      <c r="J1802" s="2">
        <v>42541.11173611111</v>
      </c>
    </row>
    <row r="1803" spans="1:10" x14ac:dyDescent="0.25">
      <c r="A1803" t="s">
        <v>1575</v>
      </c>
      <c r="B1803">
        <v>3</v>
      </c>
      <c r="C1803">
        <v>50288</v>
      </c>
      <c r="D1803" t="s">
        <v>60</v>
      </c>
      <c r="E1803" s="1">
        <v>42576</v>
      </c>
      <c r="F1803" s="1">
        <v>42580</v>
      </c>
      <c r="G1803" t="s">
        <v>9</v>
      </c>
      <c r="H1803" t="s">
        <v>19</v>
      </c>
      <c r="I1803">
        <v>4</v>
      </c>
      <c r="J1803" s="2">
        <v>42547.072488425925</v>
      </c>
    </row>
    <row r="1804" spans="1:10" x14ac:dyDescent="0.25">
      <c r="A1804" t="s">
        <v>1617</v>
      </c>
      <c r="B1804">
        <v>2</v>
      </c>
      <c r="C1804">
        <v>50288</v>
      </c>
      <c r="D1804" t="s">
        <v>60</v>
      </c>
      <c r="E1804" s="1">
        <v>42553</v>
      </c>
      <c r="F1804" s="1">
        <v>42555</v>
      </c>
      <c r="G1804" t="s">
        <v>9</v>
      </c>
      <c r="H1804" t="s">
        <v>19</v>
      </c>
      <c r="I1804">
        <v>2</v>
      </c>
      <c r="J1804" s="2">
        <v>42553.356400462966</v>
      </c>
    </row>
    <row r="1805" spans="1:10" x14ac:dyDescent="0.25">
      <c r="A1805" t="s">
        <v>1639</v>
      </c>
      <c r="B1805">
        <v>2</v>
      </c>
      <c r="C1805">
        <v>50288</v>
      </c>
      <c r="D1805" t="s">
        <v>60</v>
      </c>
      <c r="E1805" s="1">
        <v>42561</v>
      </c>
      <c r="F1805" s="1">
        <v>42564</v>
      </c>
      <c r="G1805" t="s">
        <v>9</v>
      </c>
      <c r="H1805" t="s">
        <v>19</v>
      </c>
      <c r="I1805">
        <v>3</v>
      </c>
      <c r="J1805" s="2">
        <v>42555.66337962963</v>
      </c>
    </row>
    <row r="1806" spans="1:10" x14ac:dyDescent="0.25">
      <c r="A1806" t="s">
        <v>1699</v>
      </c>
      <c r="B1806">
        <v>3</v>
      </c>
      <c r="C1806">
        <v>50288</v>
      </c>
      <c r="D1806" t="s">
        <v>60</v>
      </c>
      <c r="E1806" s="1">
        <v>42564</v>
      </c>
      <c r="F1806" s="1">
        <v>42568</v>
      </c>
      <c r="G1806" t="s">
        <v>9</v>
      </c>
      <c r="H1806" t="s">
        <v>19</v>
      </c>
      <c r="I1806">
        <v>4</v>
      </c>
      <c r="J1806" s="2">
        <v>42562.596226851849</v>
      </c>
    </row>
    <row r="1807" spans="1:10" x14ac:dyDescent="0.25">
      <c r="A1807" t="s">
        <v>1726</v>
      </c>
      <c r="B1807">
        <v>4</v>
      </c>
      <c r="C1807">
        <v>50288</v>
      </c>
      <c r="D1807" t="s">
        <v>60</v>
      </c>
      <c r="E1807" s="1">
        <v>42583</v>
      </c>
      <c r="F1807" s="1">
        <v>42586</v>
      </c>
      <c r="G1807" t="s">
        <v>9</v>
      </c>
      <c r="H1807" t="s">
        <v>19</v>
      </c>
      <c r="I1807">
        <v>3</v>
      </c>
      <c r="J1807" s="2">
        <v>42567.084988425922</v>
      </c>
    </row>
    <row r="1808" spans="1:10" x14ac:dyDescent="0.25">
      <c r="A1808" t="s">
        <v>1774</v>
      </c>
      <c r="B1808">
        <v>3</v>
      </c>
      <c r="C1808">
        <v>50288</v>
      </c>
      <c r="D1808" t="s">
        <v>60</v>
      </c>
      <c r="E1808" s="1">
        <v>42580</v>
      </c>
      <c r="F1808" s="1">
        <v>42583</v>
      </c>
      <c r="G1808" t="s">
        <v>9</v>
      </c>
      <c r="H1808" t="s">
        <v>23</v>
      </c>
      <c r="I1808">
        <v>3</v>
      </c>
      <c r="J1808" s="2">
        <v>42572.748263888891</v>
      </c>
    </row>
    <row r="1809" spans="1:10" x14ac:dyDescent="0.25">
      <c r="A1809" t="s">
        <v>1805</v>
      </c>
      <c r="B1809">
        <v>4</v>
      </c>
      <c r="C1809">
        <v>50288</v>
      </c>
      <c r="D1809" t="s">
        <v>60</v>
      </c>
      <c r="E1809" s="1">
        <v>42587</v>
      </c>
      <c r="F1809" s="1">
        <v>42591</v>
      </c>
      <c r="G1809" t="s">
        <v>9</v>
      </c>
      <c r="H1809" t="s">
        <v>19</v>
      </c>
      <c r="I1809">
        <v>4</v>
      </c>
      <c r="J1809" s="2">
        <v>42574.783831018518</v>
      </c>
    </row>
    <row r="1810" spans="1:10" x14ac:dyDescent="0.25">
      <c r="A1810" t="s">
        <v>1806</v>
      </c>
      <c r="B1810">
        <v>2</v>
      </c>
      <c r="C1810">
        <v>50288</v>
      </c>
      <c r="D1810" t="s">
        <v>60</v>
      </c>
      <c r="E1810" s="1">
        <v>42615</v>
      </c>
      <c r="F1810" s="1">
        <v>42617</v>
      </c>
      <c r="G1810" t="s">
        <v>9</v>
      </c>
      <c r="H1810" t="s">
        <v>19</v>
      </c>
      <c r="I1810">
        <v>2</v>
      </c>
      <c r="J1810" s="2">
        <v>42574.811967592592</v>
      </c>
    </row>
    <row r="1811" spans="1:10" x14ac:dyDescent="0.25">
      <c r="A1811" t="s">
        <v>1920</v>
      </c>
      <c r="B1811">
        <v>2</v>
      </c>
      <c r="C1811">
        <v>50288</v>
      </c>
      <c r="D1811" t="s">
        <v>60</v>
      </c>
      <c r="E1811" s="1">
        <v>42586</v>
      </c>
      <c r="F1811" s="1">
        <v>42587</v>
      </c>
      <c r="G1811" t="s">
        <v>9</v>
      </c>
      <c r="H1811" t="s">
        <v>19</v>
      </c>
      <c r="I1811">
        <v>1</v>
      </c>
      <c r="J1811" s="2">
        <v>42584.824699074074</v>
      </c>
    </row>
    <row r="1812" spans="1:10" x14ac:dyDescent="0.25">
      <c r="A1812" t="s">
        <v>1983</v>
      </c>
      <c r="B1812">
        <v>2</v>
      </c>
      <c r="C1812">
        <v>50288</v>
      </c>
      <c r="D1812" t="s">
        <v>60</v>
      </c>
      <c r="E1812" s="1">
        <v>42604</v>
      </c>
      <c r="F1812" s="1">
        <v>42607</v>
      </c>
      <c r="G1812" t="s">
        <v>9</v>
      </c>
      <c r="H1812" t="s">
        <v>19</v>
      </c>
      <c r="I1812">
        <v>3</v>
      </c>
      <c r="J1812" s="2">
        <v>42592.087488425925</v>
      </c>
    </row>
    <row r="1813" spans="1:10" x14ac:dyDescent="0.25">
      <c r="A1813" t="s">
        <v>1998</v>
      </c>
      <c r="B1813">
        <v>3</v>
      </c>
      <c r="C1813">
        <v>50288</v>
      </c>
      <c r="D1813" t="s">
        <v>60</v>
      </c>
      <c r="E1813" s="1">
        <v>42656</v>
      </c>
      <c r="F1813" s="1">
        <v>42659</v>
      </c>
      <c r="G1813" t="s">
        <v>9</v>
      </c>
      <c r="H1813" t="s">
        <v>19</v>
      </c>
      <c r="I1813">
        <v>3</v>
      </c>
      <c r="J1813" s="2">
        <v>42593.938472222224</v>
      </c>
    </row>
    <row r="1814" spans="1:10" x14ac:dyDescent="0.25">
      <c r="A1814" t="s">
        <v>2034</v>
      </c>
      <c r="B1814">
        <v>2</v>
      </c>
      <c r="C1814">
        <v>50288</v>
      </c>
      <c r="D1814" t="s">
        <v>60</v>
      </c>
      <c r="E1814" s="1">
        <v>42602</v>
      </c>
      <c r="F1814" s="1">
        <v>42604</v>
      </c>
      <c r="G1814" t="s">
        <v>9</v>
      </c>
      <c r="H1814" t="s">
        <v>19</v>
      </c>
      <c r="I1814">
        <v>2</v>
      </c>
      <c r="J1814" s="2">
        <v>42596.966238425928</v>
      </c>
    </row>
    <row r="1815" spans="1:10" x14ac:dyDescent="0.25">
      <c r="A1815" t="s">
        <v>2054</v>
      </c>
      <c r="B1815">
        <v>2</v>
      </c>
      <c r="C1815">
        <v>50288</v>
      </c>
      <c r="D1815" t="s">
        <v>60</v>
      </c>
      <c r="E1815" s="1">
        <v>42607</v>
      </c>
      <c r="F1815" s="1">
        <v>42610</v>
      </c>
      <c r="G1815" t="s">
        <v>9</v>
      </c>
      <c r="H1815" t="s">
        <v>19</v>
      </c>
      <c r="I1815">
        <v>3</v>
      </c>
      <c r="J1815" s="2">
        <v>42598.74496527778</v>
      </c>
    </row>
    <row r="1816" spans="1:10" x14ac:dyDescent="0.25">
      <c r="A1816" t="s">
        <v>2085</v>
      </c>
      <c r="B1816">
        <v>3</v>
      </c>
      <c r="C1816">
        <v>50288</v>
      </c>
      <c r="D1816" t="s">
        <v>60</v>
      </c>
      <c r="E1816" s="1">
        <v>42625</v>
      </c>
      <c r="F1816" s="1">
        <v>42627</v>
      </c>
      <c r="G1816" t="s">
        <v>9</v>
      </c>
      <c r="H1816" t="s">
        <v>19</v>
      </c>
      <c r="I1816">
        <v>2</v>
      </c>
      <c r="J1816" s="2">
        <v>42601.262083333335</v>
      </c>
    </row>
    <row r="1817" spans="1:10" x14ac:dyDescent="0.25">
      <c r="A1817" t="s">
        <v>2108</v>
      </c>
      <c r="B1817">
        <v>1</v>
      </c>
      <c r="C1817">
        <v>50288</v>
      </c>
      <c r="D1817" t="s">
        <v>60</v>
      </c>
      <c r="E1817" s="1">
        <v>42617</v>
      </c>
      <c r="F1817" s="1">
        <v>42620</v>
      </c>
      <c r="G1817" t="s">
        <v>9</v>
      </c>
      <c r="H1817" t="s">
        <v>19</v>
      </c>
      <c r="I1817">
        <v>3</v>
      </c>
      <c r="J1817" s="2">
        <v>42603.914212962962</v>
      </c>
    </row>
    <row r="1818" spans="1:10" x14ac:dyDescent="0.25">
      <c r="A1818" t="s">
        <v>2118</v>
      </c>
      <c r="B1818">
        <v>2</v>
      </c>
      <c r="C1818">
        <v>50288</v>
      </c>
      <c r="D1818" t="s">
        <v>60</v>
      </c>
      <c r="E1818" s="1">
        <v>42629</v>
      </c>
      <c r="F1818" s="1">
        <v>42633</v>
      </c>
      <c r="G1818" t="s">
        <v>9</v>
      </c>
      <c r="H1818" t="s">
        <v>15</v>
      </c>
      <c r="I1818">
        <v>4</v>
      </c>
      <c r="J1818" s="2">
        <v>42604.700370370374</v>
      </c>
    </row>
    <row r="1819" spans="1:10" x14ac:dyDescent="0.25">
      <c r="A1819" t="s">
        <v>2123</v>
      </c>
      <c r="B1819">
        <v>2</v>
      </c>
      <c r="C1819">
        <v>50288</v>
      </c>
      <c r="D1819" t="s">
        <v>60</v>
      </c>
      <c r="E1819" s="1">
        <v>42610</v>
      </c>
      <c r="F1819" s="1">
        <v>42614</v>
      </c>
      <c r="G1819" t="s">
        <v>9</v>
      </c>
      <c r="H1819" t="s">
        <v>19</v>
      </c>
      <c r="I1819">
        <v>4</v>
      </c>
      <c r="J1819" s="2">
        <v>42604.867384259262</v>
      </c>
    </row>
    <row r="1820" spans="1:10" x14ac:dyDescent="0.25">
      <c r="A1820" t="s">
        <v>2191</v>
      </c>
      <c r="B1820">
        <v>4</v>
      </c>
      <c r="C1820">
        <v>50288</v>
      </c>
      <c r="D1820" t="s">
        <v>60</v>
      </c>
      <c r="E1820" s="1">
        <v>42665</v>
      </c>
      <c r="F1820" s="1">
        <v>42672</v>
      </c>
      <c r="G1820" t="s">
        <v>9</v>
      </c>
      <c r="H1820" t="s">
        <v>21</v>
      </c>
      <c r="I1820">
        <v>7</v>
      </c>
      <c r="J1820" s="2">
        <v>42613.439398148148</v>
      </c>
    </row>
    <row r="1821" spans="1:10" x14ac:dyDescent="0.25">
      <c r="A1821" t="s">
        <v>2201</v>
      </c>
      <c r="B1821">
        <v>3</v>
      </c>
      <c r="C1821">
        <v>50288</v>
      </c>
      <c r="D1821" t="s">
        <v>60</v>
      </c>
      <c r="E1821" s="1">
        <v>42642</v>
      </c>
      <c r="F1821" s="1">
        <v>42645</v>
      </c>
      <c r="G1821" t="s">
        <v>9</v>
      </c>
      <c r="H1821" t="s">
        <v>23</v>
      </c>
      <c r="I1821">
        <v>3</v>
      </c>
      <c r="J1821" s="2">
        <v>42614.508310185185</v>
      </c>
    </row>
    <row r="1822" spans="1:10" x14ac:dyDescent="0.25">
      <c r="A1822" t="s">
        <v>2210</v>
      </c>
      <c r="B1822">
        <v>2</v>
      </c>
      <c r="C1822">
        <v>50288</v>
      </c>
      <c r="D1822" t="s">
        <v>60</v>
      </c>
      <c r="E1822" s="1">
        <v>42627</v>
      </c>
      <c r="F1822" s="1">
        <v>42629</v>
      </c>
      <c r="G1822" t="s">
        <v>9</v>
      </c>
      <c r="H1822" t="s">
        <v>19</v>
      </c>
      <c r="I1822">
        <v>2</v>
      </c>
      <c r="J1822" s="2">
        <v>42615.753217592595</v>
      </c>
    </row>
    <row r="1823" spans="1:10" x14ac:dyDescent="0.25">
      <c r="A1823" t="s">
        <v>2221</v>
      </c>
      <c r="B1823">
        <v>2</v>
      </c>
      <c r="C1823">
        <v>50288</v>
      </c>
      <c r="D1823" t="s">
        <v>60</v>
      </c>
      <c r="E1823" s="1">
        <v>42650</v>
      </c>
      <c r="F1823" s="1">
        <v>42654</v>
      </c>
      <c r="G1823" t="s">
        <v>9</v>
      </c>
      <c r="H1823" t="s">
        <v>19</v>
      </c>
      <c r="I1823">
        <v>4</v>
      </c>
      <c r="J1823" s="2">
        <v>42616.972604166665</v>
      </c>
    </row>
    <row r="1824" spans="1:10" x14ac:dyDescent="0.25">
      <c r="A1824" t="s">
        <v>2265</v>
      </c>
      <c r="B1824">
        <v>2</v>
      </c>
      <c r="C1824">
        <v>50288</v>
      </c>
      <c r="D1824" t="s">
        <v>60</v>
      </c>
      <c r="E1824" s="1">
        <v>42638</v>
      </c>
      <c r="F1824" s="1">
        <v>42642</v>
      </c>
      <c r="G1824" t="s">
        <v>9</v>
      </c>
      <c r="H1824" t="s">
        <v>19</v>
      </c>
      <c r="I1824">
        <v>4</v>
      </c>
      <c r="J1824" s="2">
        <v>42621.658113425925</v>
      </c>
    </row>
    <row r="1825" spans="1:10" x14ac:dyDescent="0.25">
      <c r="A1825" t="s">
        <v>2281</v>
      </c>
      <c r="B1825">
        <v>2</v>
      </c>
      <c r="C1825">
        <v>50288</v>
      </c>
      <c r="D1825" t="s">
        <v>60</v>
      </c>
      <c r="E1825" s="1">
        <v>42646</v>
      </c>
      <c r="F1825" s="1">
        <v>42650</v>
      </c>
      <c r="G1825" t="s">
        <v>9</v>
      </c>
      <c r="H1825" t="s">
        <v>19</v>
      </c>
      <c r="I1825">
        <v>4</v>
      </c>
      <c r="J1825" s="2">
        <v>42622.715856481482</v>
      </c>
    </row>
    <row r="1826" spans="1:10" x14ac:dyDescent="0.25">
      <c r="A1826" t="s">
        <v>2359</v>
      </c>
      <c r="B1826">
        <v>2</v>
      </c>
      <c r="C1826">
        <v>50288</v>
      </c>
      <c r="D1826" t="s">
        <v>60</v>
      </c>
      <c r="E1826" s="1">
        <v>42661</v>
      </c>
      <c r="F1826" s="1">
        <v>42664</v>
      </c>
      <c r="G1826" t="s">
        <v>9</v>
      </c>
      <c r="H1826" t="s">
        <v>19</v>
      </c>
      <c r="I1826">
        <v>3</v>
      </c>
      <c r="J1826" s="2">
        <v>42628.622800925928</v>
      </c>
    </row>
    <row r="1827" spans="1:10" x14ac:dyDescent="0.25">
      <c r="A1827" t="s">
        <v>2421</v>
      </c>
      <c r="B1827">
        <v>2</v>
      </c>
      <c r="C1827">
        <v>50288</v>
      </c>
      <c r="D1827" t="s">
        <v>60</v>
      </c>
      <c r="E1827" s="1">
        <v>42672</v>
      </c>
      <c r="F1827" s="1">
        <v>42675</v>
      </c>
      <c r="G1827" t="s">
        <v>9</v>
      </c>
      <c r="H1827" t="s">
        <v>19</v>
      </c>
      <c r="I1827">
        <v>3</v>
      </c>
      <c r="J1827" s="2">
        <v>42634.759421296294</v>
      </c>
    </row>
    <row r="1828" spans="1:10" x14ac:dyDescent="0.25">
      <c r="A1828" t="s">
        <v>2456</v>
      </c>
      <c r="B1828">
        <v>2</v>
      </c>
      <c r="C1828">
        <v>50288</v>
      </c>
      <c r="D1828" t="s">
        <v>60</v>
      </c>
      <c r="E1828" s="1">
        <v>42709</v>
      </c>
      <c r="F1828" s="1">
        <v>42714</v>
      </c>
      <c r="G1828" t="s">
        <v>9</v>
      </c>
      <c r="H1828" t="s">
        <v>19</v>
      </c>
      <c r="I1828">
        <v>5</v>
      </c>
      <c r="J1828" s="2">
        <v>42639.872766203705</v>
      </c>
    </row>
    <row r="1829" spans="1:10" x14ac:dyDescent="0.25">
      <c r="A1829" t="s">
        <v>2554</v>
      </c>
      <c r="B1829">
        <v>3</v>
      </c>
      <c r="C1829">
        <v>50288</v>
      </c>
      <c r="D1829" t="s">
        <v>60</v>
      </c>
      <c r="E1829" s="1">
        <v>42720</v>
      </c>
      <c r="F1829" s="1">
        <v>42721</v>
      </c>
      <c r="G1829" t="s">
        <v>9</v>
      </c>
      <c r="H1829" t="s">
        <v>19</v>
      </c>
      <c r="I1829">
        <v>1</v>
      </c>
      <c r="J1829" s="2">
        <v>42653.431851851848</v>
      </c>
    </row>
    <row r="1830" spans="1:10" x14ac:dyDescent="0.25">
      <c r="A1830" t="s">
        <v>2577</v>
      </c>
      <c r="B1830">
        <v>2</v>
      </c>
      <c r="C1830">
        <v>50288</v>
      </c>
      <c r="D1830" t="s">
        <v>60</v>
      </c>
      <c r="E1830" s="1">
        <v>42678</v>
      </c>
      <c r="F1830" s="1">
        <v>42685</v>
      </c>
      <c r="G1830" t="s">
        <v>9</v>
      </c>
      <c r="H1830" t="s">
        <v>19</v>
      </c>
      <c r="I1830">
        <v>7</v>
      </c>
      <c r="J1830" s="2">
        <v>42654.696018518516</v>
      </c>
    </row>
    <row r="1831" spans="1:10" x14ac:dyDescent="0.25">
      <c r="A1831" t="s">
        <v>2597</v>
      </c>
      <c r="B1831">
        <v>4</v>
      </c>
      <c r="C1831">
        <v>50288</v>
      </c>
      <c r="D1831" t="s">
        <v>60</v>
      </c>
      <c r="E1831" s="1">
        <v>42729</v>
      </c>
      <c r="F1831" s="1">
        <v>42734</v>
      </c>
      <c r="G1831" t="s">
        <v>9</v>
      </c>
      <c r="H1831" t="s">
        <v>19</v>
      </c>
      <c r="I1831">
        <v>5</v>
      </c>
      <c r="J1831" s="2">
        <v>42656.803576388891</v>
      </c>
    </row>
    <row r="1832" spans="1:10" x14ac:dyDescent="0.25">
      <c r="A1832" t="s">
        <v>2618</v>
      </c>
      <c r="B1832">
        <v>2</v>
      </c>
      <c r="C1832">
        <v>50288</v>
      </c>
      <c r="D1832" t="s">
        <v>60</v>
      </c>
      <c r="E1832" s="1">
        <v>42714</v>
      </c>
      <c r="F1832" s="1">
        <v>42719</v>
      </c>
      <c r="G1832" t="s">
        <v>9</v>
      </c>
      <c r="H1832" t="s">
        <v>19</v>
      </c>
      <c r="I1832">
        <v>5</v>
      </c>
      <c r="J1832" s="2">
        <v>42660.396840277775</v>
      </c>
    </row>
    <row r="1833" spans="1:10" x14ac:dyDescent="0.25">
      <c r="A1833" t="s">
        <v>2629</v>
      </c>
      <c r="B1833">
        <v>2</v>
      </c>
      <c r="C1833">
        <v>50288</v>
      </c>
      <c r="D1833" t="s">
        <v>60</v>
      </c>
      <c r="E1833" s="1">
        <v>42699</v>
      </c>
      <c r="F1833" s="1">
        <v>42701</v>
      </c>
      <c r="G1833" t="s">
        <v>9</v>
      </c>
      <c r="H1833" t="s">
        <v>19</v>
      </c>
      <c r="I1833">
        <v>2</v>
      </c>
      <c r="J1833" s="2">
        <v>42661.308310185188</v>
      </c>
    </row>
    <row r="1834" spans="1:10" x14ac:dyDescent="0.25">
      <c r="A1834" t="s">
        <v>2660</v>
      </c>
      <c r="B1834">
        <v>3</v>
      </c>
      <c r="C1834">
        <v>50288</v>
      </c>
      <c r="D1834" t="s">
        <v>60</v>
      </c>
      <c r="E1834" s="1">
        <v>42685</v>
      </c>
      <c r="F1834" s="1">
        <v>42687</v>
      </c>
      <c r="G1834" t="s">
        <v>9</v>
      </c>
      <c r="H1834" t="s">
        <v>19</v>
      </c>
      <c r="I1834">
        <v>2</v>
      </c>
      <c r="J1834" s="2">
        <v>42667.858287037037</v>
      </c>
    </row>
    <row r="1835" spans="1:10" x14ac:dyDescent="0.25">
      <c r="A1835" t="s">
        <v>2735</v>
      </c>
      <c r="B1835">
        <v>3</v>
      </c>
      <c r="C1835">
        <v>50288</v>
      </c>
      <c r="D1835" t="s">
        <v>60</v>
      </c>
      <c r="E1835" s="1">
        <v>42721</v>
      </c>
      <c r="F1835" s="1">
        <v>42729</v>
      </c>
      <c r="G1835" t="s">
        <v>9</v>
      </c>
      <c r="H1835" t="s">
        <v>19</v>
      </c>
      <c r="I1835">
        <v>8</v>
      </c>
      <c r="J1835" s="2">
        <v>42677.953194444446</v>
      </c>
    </row>
    <row r="1836" spans="1:10" x14ac:dyDescent="0.25">
      <c r="A1836" t="s">
        <v>2755</v>
      </c>
      <c r="B1836">
        <v>4</v>
      </c>
      <c r="C1836">
        <v>50288</v>
      </c>
      <c r="D1836" t="s">
        <v>60</v>
      </c>
      <c r="E1836" s="1">
        <v>42706</v>
      </c>
      <c r="F1836" s="1">
        <v>42708</v>
      </c>
      <c r="G1836" t="s">
        <v>9</v>
      </c>
      <c r="H1836" t="s">
        <v>19</v>
      </c>
      <c r="I1836">
        <v>2</v>
      </c>
      <c r="J1836" s="2">
        <v>42682.644618055558</v>
      </c>
    </row>
    <row r="1837" spans="1:10" x14ac:dyDescent="0.25">
      <c r="A1837" t="s">
        <v>2779</v>
      </c>
      <c r="B1837">
        <v>2</v>
      </c>
      <c r="C1837">
        <v>50288</v>
      </c>
      <c r="D1837" t="s">
        <v>60</v>
      </c>
      <c r="E1837" s="1">
        <v>42691</v>
      </c>
      <c r="F1837" s="1">
        <v>42696</v>
      </c>
      <c r="G1837" t="s">
        <v>9</v>
      </c>
      <c r="H1837" t="s">
        <v>19</v>
      </c>
      <c r="I1837">
        <v>5</v>
      </c>
      <c r="J1837" s="2">
        <v>42688.375821759262</v>
      </c>
    </row>
    <row r="1838" spans="1:10" x14ac:dyDescent="0.25">
      <c r="A1838" t="s">
        <v>2824</v>
      </c>
      <c r="B1838">
        <v>4</v>
      </c>
      <c r="C1838">
        <v>50288</v>
      </c>
      <c r="D1838" t="s">
        <v>60</v>
      </c>
      <c r="E1838" s="1">
        <v>42735</v>
      </c>
      <c r="F1838" s="1">
        <v>42741</v>
      </c>
      <c r="G1838" t="s">
        <v>9</v>
      </c>
      <c r="H1838" t="s">
        <v>23</v>
      </c>
      <c r="I1838">
        <v>6</v>
      </c>
      <c r="J1838" s="2">
        <v>42696.639039351852</v>
      </c>
    </row>
    <row r="1839" spans="1:10" x14ac:dyDescent="0.25">
      <c r="A1839" t="s">
        <v>2893</v>
      </c>
      <c r="B1839">
        <v>3</v>
      </c>
      <c r="C1839">
        <v>50288</v>
      </c>
      <c r="D1839" t="s">
        <v>60</v>
      </c>
      <c r="E1839" s="1">
        <v>42734</v>
      </c>
      <c r="F1839" s="1">
        <v>42735</v>
      </c>
      <c r="G1839" t="s">
        <v>9</v>
      </c>
      <c r="H1839" t="s">
        <v>23</v>
      </c>
      <c r="I1839">
        <v>1</v>
      </c>
      <c r="J1839" s="2">
        <v>42733.900868055556</v>
      </c>
    </row>
    <row r="1840" spans="1:10" x14ac:dyDescent="0.25">
      <c r="A1840" t="s">
        <v>113</v>
      </c>
      <c r="B1840">
        <v>2</v>
      </c>
      <c r="C1840">
        <v>50290</v>
      </c>
      <c r="D1840" t="s">
        <v>2910</v>
      </c>
      <c r="E1840" s="1">
        <v>42397</v>
      </c>
      <c r="F1840" s="1">
        <v>42402</v>
      </c>
      <c r="G1840" t="s">
        <v>9</v>
      </c>
      <c r="H1840" t="s">
        <v>19</v>
      </c>
      <c r="I1840">
        <v>5</v>
      </c>
      <c r="J1840" s="2">
        <v>42380.734363425923</v>
      </c>
    </row>
    <row r="1841" spans="1:10" x14ac:dyDescent="0.25">
      <c r="A1841" t="s">
        <v>114</v>
      </c>
      <c r="B1841">
        <v>2</v>
      </c>
      <c r="C1841">
        <v>50290</v>
      </c>
      <c r="D1841" t="s">
        <v>2910</v>
      </c>
      <c r="E1841" s="1">
        <v>42419</v>
      </c>
      <c r="F1841" s="1">
        <v>42426</v>
      </c>
      <c r="G1841" t="s">
        <v>9</v>
      </c>
      <c r="H1841" t="s">
        <v>19</v>
      </c>
      <c r="I1841">
        <v>7</v>
      </c>
      <c r="J1841" s="2">
        <v>42380.734363425923</v>
      </c>
    </row>
    <row r="1842" spans="1:10" x14ac:dyDescent="0.25">
      <c r="A1842" t="s">
        <v>72</v>
      </c>
      <c r="B1842">
        <v>1</v>
      </c>
      <c r="C1842">
        <v>50290</v>
      </c>
      <c r="D1842" t="s">
        <v>2910</v>
      </c>
      <c r="E1842" s="1">
        <v>42375</v>
      </c>
      <c r="F1842" s="1">
        <v>42383</v>
      </c>
      <c r="G1842" t="s">
        <v>9</v>
      </c>
      <c r="H1842" t="s">
        <v>19</v>
      </c>
      <c r="I1842">
        <v>8</v>
      </c>
      <c r="J1842" s="2">
        <v>42382.916134259256</v>
      </c>
    </row>
    <row r="1843" spans="1:10" x14ac:dyDescent="0.25">
      <c r="A1843" t="s">
        <v>158</v>
      </c>
      <c r="B1843">
        <v>2</v>
      </c>
      <c r="C1843">
        <v>50290</v>
      </c>
      <c r="D1843" t="s">
        <v>2910</v>
      </c>
      <c r="E1843" s="1">
        <v>42402</v>
      </c>
      <c r="F1843" s="1">
        <v>42415</v>
      </c>
      <c r="G1843" t="s">
        <v>9</v>
      </c>
      <c r="H1843" t="s">
        <v>19</v>
      </c>
      <c r="I1843">
        <v>13</v>
      </c>
      <c r="J1843" s="2">
        <v>42387.968194444446</v>
      </c>
    </row>
    <row r="1844" spans="1:10" x14ac:dyDescent="0.25">
      <c r="A1844" t="s">
        <v>251</v>
      </c>
      <c r="B1844">
        <v>4</v>
      </c>
      <c r="C1844">
        <v>50290</v>
      </c>
      <c r="D1844" t="s">
        <v>2910</v>
      </c>
      <c r="E1844" s="1">
        <v>42452</v>
      </c>
      <c r="F1844" s="1">
        <v>42455</v>
      </c>
      <c r="G1844" t="s">
        <v>9</v>
      </c>
      <c r="H1844" t="s">
        <v>23</v>
      </c>
      <c r="I1844">
        <v>3</v>
      </c>
      <c r="J1844" s="2">
        <v>42395.661377314813</v>
      </c>
    </row>
    <row r="1845" spans="1:10" x14ac:dyDescent="0.25">
      <c r="A1845" t="s">
        <v>246</v>
      </c>
      <c r="B1845">
        <v>3</v>
      </c>
      <c r="C1845">
        <v>50290</v>
      </c>
      <c r="D1845" t="s">
        <v>2910</v>
      </c>
      <c r="E1845" s="1">
        <v>42489</v>
      </c>
      <c r="F1845" s="1">
        <v>42492</v>
      </c>
      <c r="G1845" t="s">
        <v>9</v>
      </c>
      <c r="H1845" t="s">
        <v>19</v>
      </c>
      <c r="I1845">
        <v>3</v>
      </c>
      <c r="J1845" s="2">
        <v>42395.661400462966</v>
      </c>
    </row>
    <row r="1846" spans="1:10" x14ac:dyDescent="0.25">
      <c r="A1846" t="s">
        <v>396</v>
      </c>
      <c r="B1846">
        <v>4</v>
      </c>
      <c r="C1846">
        <v>50290</v>
      </c>
      <c r="D1846" t="s">
        <v>2910</v>
      </c>
      <c r="E1846" s="1">
        <v>42503</v>
      </c>
      <c r="F1846" s="1">
        <v>42506</v>
      </c>
      <c r="G1846" t="s">
        <v>9</v>
      </c>
      <c r="H1846" t="s">
        <v>23</v>
      </c>
      <c r="I1846">
        <v>3</v>
      </c>
      <c r="J1846" s="2">
        <v>42409.627569444441</v>
      </c>
    </row>
    <row r="1847" spans="1:10" x14ac:dyDescent="0.25">
      <c r="A1847" t="s">
        <v>1469</v>
      </c>
      <c r="B1847">
        <v>1</v>
      </c>
      <c r="C1847">
        <v>50290</v>
      </c>
      <c r="D1847" t="s">
        <v>2910</v>
      </c>
      <c r="E1847" s="1">
        <v>42531</v>
      </c>
      <c r="F1847" s="1">
        <v>42533</v>
      </c>
      <c r="G1847" t="s">
        <v>9</v>
      </c>
      <c r="H1847" t="s">
        <v>21</v>
      </c>
      <c r="I1847">
        <v>2</v>
      </c>
      <c r="J1847" s="2">
        <v>42420.749918981484</v>
      </c>
    </row>
    <row r="1848" spans="1:10" x14ac:dyDescent="0.25">
      <c r="A1848" t="s">
        <v>558</v>
      </c>
      <c r="B1848">
        <v>3</v>
      </c>
      <c r="C1848">
        <v>50290</v>
      </c>
      <c r="D1848" t="s">
        <v>2910</v>
      </c>
      <c r="E1848" s="1">
        <v>42459</v>
      </c>
      <c r="F1848" s="1">
        <v>42463</v>
      </c>
      <c r="G1848" t="s">
        <v>9</v>
      </c>
      <c r="H1848" t="s">
        <v>23</v>
      </c>
      <c r="I1848">
        <v>4</v>
      </c>
      <c r="J1848" s="2">
        <v>42426.857835648145</v>
      </c>
    </row>
    <row r="1849" spans="1:10" x14ac:dyDescent="0.25">
      <c r="A1849" t="s">
        <v>577</v>
      </c>
      <c r="B1849">
        <v>4</v>
      </c>
      <c r="C1849">
        <v>50290</v>
      </c>
      <c r="D1849" t="s">
        <v>2910</v>
      </c>
      <c r="E1849" s="1">
        <v>42433</v>
      </c>
      <c r="F1849" s="1">
        <v>42438</v>
      </c>
      <c r="G1849" t="s">
        <v>9</v>
      </c>
      <c r="H1849" t="s">
        <v>23</v>
      </c>
      <c r="I1849">
        <v>5</v>
      </c>
      <c r="J1849" s="2">
        <v>42429.367592592593</v>
      </c>
    </row>
    <row r="1850" spans="1:10" x14ac:dyDescent="0.25">
      <c r="A1850" t="s">
        <v>587</v>
      </c>
      <c r="B1850">
        <v>4</v>
      </c>
      <c r="C1850">
        <v>50290</v>
      </c>
      <c r="D1850" t="s">
        <v>2910</v>
      </c>
      <c r="E1850" s="1">
        <v>42455</v>
      </c>
      <c r="F1850" s="1">
        <v>42458</v>
      </c>
      <c r="G1850" t="s">
        <v>9</v>
      </c>
      <c r="H1850" t="s">
        <v>23</v>
      </c>
      <c r="I1850">
        <v>3</v>
      </c>
      <c r="J1850" s="2">
        <v>42429.876840277779</v>
      </c>
    </row>
    <row r="1851" spans="1:10" x14ac:dyDescent="0.25">
      <c r="A1851" t="s">
        <v>615</v>
      </c>
      <c r="B1851">
        <v>2</v>
      </c>
      <c r="C1851">
        <v>50290</v>
      </c>
      <c r="D1851" t="s">
        <v>2910</v>
      </c>
      <c r="E1851" s="1">
        <v>42463</v>
      </c>
      <c r="F1851" s="1">
        <v>42466</v>
      </c>
      <c r="G1851" t="s">
        <v>9</v>
      </c>
      <c r="H1851" t="s">
        <v>19</v>
      </c>
      <c r="I1851">
        <v>3</v>
      </c>
      <c r="J1851" s="2">
        <v>42431.828680555554</v>
      </c>
    </row>
    <row r="1852" spans="1:10" x14ac:dyDescent="0.25">
      <c r="A1852" t="s">
        <v>1074</v>
      </c>
      <c r="B1852">
        <v>1</v>
      </c>
      <c r="C1852">
        <v>50290</v>
      </c>
      <c r="D1852" t="s">
        <v>2910</v>
      </c>
      <c r="E1852" s="1">
        <v>42507</v>
      </c>
      <c r="F1852" s="1">
        <v>42508</v>
      </c>
      <c r="G1852" t="s">
        <v>9</v>
      </c>
      <c r="H1852" t="s">
        <v>21</v>
      </c>
      <c r="I1852">
        <v>1</v>
      </c>
      <c r="J1852" s="2">
        <v>42436.519502314812</v>
      </c>
    </row>
    <row r="1853" spans="1:10" x14ac:dyDescent="0.25">
      <c r="A1853" t="s">
        <v>760</v>
      </c>
      <c r="B1853">
        <v>2</v>
      </c>
      <c r="C1853">
        <v>50290</v>
      </c>
      <c r="D1853" t="s">
        <v>2910</v>
      </c>
      <c r="E1853" s="1">
        <v>42373</v>
      </c>
      <c r="F1853" s="1">
        <v>42375</v>
      </c>
      <c r="G1853" t="s">
        <v>9</v>
      </c>
      <c r="H1853" t="s">
        <v>23</v>
      </c>
      <c r="I1853">
        <v>2</v>
      </c>
      <c r="J1853" s="2">
        <v>42384.660925925928</v>
      </c>
    </row>
    <row r="1854" spans="1:10" x14ac:dyDescent="0.25">
      <c r="A1854" t="s">
        <v>790</v>
      </c>
      <c r="B1854">
        <v>2</v>
      </c>
      <c r="C1854">
        <v>50290</v>
      </c>
      <c r="D1854" t="s">
        <v>2910</v>
      </c>
      <c r="E1854" s="1">
        <v>42448</v>
      </c>
      <c r="F1854" s="1">
        <v>42451</v>
      </c>
      <c r="G1854" t="s">
        <v>9</v>
      </c>
      <c r="H1854" t="s">
        <v>791</v>
      </c>
      <c r="I1854">
        <v>3</v>
      </c>
      <c r="J1854" s="2">
        <v>42448.478229166663</v>
      </c>
    </row>
    <row r="1855" spans="1:10" x14ac:dyDescent="0.25">
      <c r="A1855" t="s">
        <v>796</v>
      </c>
      <c r="B1855">
        <v>4</v>
      </c>
      <c r="C1855">
        <v>50290</v>
      </c>
      <c r="D1855" t="s">
        <v>2910</v>
      </c>
      <c r="E1855" s="1">
        <v>42477</v>
      </c>
      <c r="F1855" s="1">
        <v>42480</v>
      </c>
      <c r="G1855" t="s">
        <v>9</v>
      </c>
      <c r="H1855" t="s">
        <v>10</v>
      </c>
      <c r="I1855">
        <v>3</v>
      </c>
      <c r="J1855" s="2">
        <v>42449.517164351855</v>
      </c>
    </row>
    <row r="1856" spans="1:10" x14ac:dyDescent="0.25">
      <c r="A1856" t="s">
        <v>841</v>
      </c>
      <c r="B1856">
        <v>4</v>
      </c>
      <c r="C1856">
        <v>50290</v>
      </c>
      <c r="D1856" t="s">
        <v>2910</v>
      </c>
      <c r="E1856" s="1">
        <v>42496</v>
      </c>
      <c r="F1856" s="1">
        <v>42498</v>
      </c>
      <c r="G1856" t="s">
        <v>9</v>
      </c>
      <c r="H1856" t="s">
        <v>19</v>
      </c>
      <c r="I1856">
        <v>2</v>
      </c>
      <c r="J1856" s="2">
        <v>42458.270173611112</v>
      </c>
    </row>
    <row r="1857" spans="1:10" x14ac:dyDescent="0.25">
      <c r="A1857" t="s">
        <v>560</v>
      </c>
      <c r="B1857">
        <v>3</v>
      </c>
      <c r="C1857">
        <v>50290</v>
      </c>
      <c r="D1857" t="s">
        <v>2910</v>
      </c>
      <c r="E1857" s="1">
        <v>42443</v>
      </c>
      <c r="F1857" s="1">
        <v>42445</v>
      </c>
      <c r="G1857" t="s">
        <v>9</v>
      </c>
      <c r="H1857" t="s">
        <v>19</v>
      </c>
      <c r="I1857">
        <v>2</v>
      </c>
      <c r="J1857" s="2">
        <v>42458.484502314815</v>
      </c>
    </row>
    <row r="1858" spans="1:10" x14ac:dyDescent="0.25">
      <c r="A1858" t="s">
        <v>862</v>
      </c>
      <c r="B1858">
        <v>3</v>
      </c>
      <c r="C1858">
        <v>50290</v>
      </c>
      <c r="D1858" t="s">
        <v>2910</v>
      </c>
      <c r="E1858" s="1">
        <v>42473</v>
      </c>
      <c r="F1858" s="1">
        <v>42476</v>
      </c>
      <c r="G1858" t="s">
        <v>9</v>
      </c>
      <c r="H1858" t="s">
        <v>23</v>
      </c>
      <c r="I1858">
        <v>3</v>
      </c>
      <c r="J1858" s="2">
        <v>42459.557905092595</v>
      </c>
    </row>
    <row r="1859" spans="1:10" x14ac:dyDescent="0.25">
      <c r="A1859" t="s">
        <v>869</v>
      </c>
      <c r="B1859">
        <v>4</v>
      </c>
      <c r="C1859">
        <v>50290</v>
      </c>
      <c r="D1859" t="s">
        <v>2910</v>
      </c>
      <c r="E1859" s="1">
        <v>42466</v>
      </c>
      <c r="F1859" s="1">
        <v>42470</v>
      </c>
      <c r="G1859" t="s">
        <v>9</v>
      </c>
      <c r="H1859" t="s">
        <v>10</v>
      </c>
      <c r="I1859">
        <v>4</v>
      </c>
      <c r="J1859" s="2">
        <v>42459.874282407407</v>
      </c>
    </row>
    <row r="1860" spans="1:10" x14ac:dyDescent="0.25">
      <c r="A1860" t="s">
        <v>905</v>
      </c>
      <c r="B1860">
        <v>3</v>
      </c>
      <c r="C1860">
        <v>50290</v>
      </c>
      <c r="D1860" t="s">
        <v>2910</v>
      </c>
      <c r="E1860" s="1">
        <v>42480</v>
      </c>
      <c r="F1860" s="1">
        <v>42484</v>
      </c>
      <c r="G1860" t="s">
        <v>9</v>
      </c>
      <c r="H1860" t="s">
        <v>21</v>
      </c>
      <c r="I1860">
        <v>4</v>
      </c>
      <c r="J1860" s="2">
        <v>42465.618726851855</v>
      </c>
    </row>
    <row r="1861" spans="1:10" x14ac:dyDescent="0.25">
      <c r="A1861" t="s">
        <v>910</v>
      </c>
      <c r="B1861">
        <v>4</v>
      </c>
      <c r="C1861">
        <v>50290</v>
      </c>
      <c r="D1861" t="s">
        <v>2910</v>
      </c>
      <c r="E1861" s="1">
        <v>42589</v>
      </c>
      <c r="F1861" s="1">
        <v>42593</v>
      </c>
      <c r="G1861" t="s">
        <v>9</v>
      </c>
      <c r="H1861" t="s">
        <v>23</v>
      </c>
      <c r="I1861">
        <v>4</v>
      </c>
      <c r="J1861" s="2">
        <v>42465.779432870368</v>
      </c>
    </row>
    <row r="1862" spans="1:10" x14ac:dyDescent="0.25">
      <c r="A1862" t="s">
        <v>912</v>
      </c>
      <c r="B1862">
        <v>2</v>
      </c>
      <c r="C1862">
        <v>50290</v>
      </c>
      <c r="D1862" t="s">
        <v>2910</v>
      </c>
      <c r="E1862" s="1">
        <v>42525</v>
      </c>
      <c r="F1862" s="1">
        <v>42528</v>
      </c>
      <c r="G1862" t="s">
        <v>9</v>
      </c>
      <c r="H1862" t="s">
        <v>23</v>
      </c>
      <c r="I1862">
        <v>3</v>
      </c>
      <c r="J1862" s="2">
        <v>42466.414594907408</v>
      </c>
    </row>
    <row r="1863" spans="1:10" x14ac:dyDescent="0.25">
      <c r="A1863" t="s">
        <v>937</v>
      </c>
      <c r="B1863">
        <v>2</v>
      </c>
      <c r="C1863">
        <v>50290</v>
      </c>
      <c r="D1863" t="s">
        <v>2910</v>
      </c>
      <c r="E1863" s="1">
        <v>42512</v>
      </c>
      <c r="F1863" s="1">
        <v>42517</v>
      </c>
      <c r="G1863" t="s">
        <v>9</v>
      </c>
      <c r="H1863" t="s">
        <v>10</v>
      </c>
      <c r="I1863">
        <v>5</v>
      </c>
      <c r="J1863" s="2">
        <v>42468.085243055553</v>
      </c>
    </row>
    <row r="1864" spans="1:10" x14ac:dyDescent="0.25">
      <c r="A1864" t="s">
        <v>967</v>
      </c>
      <c r="B1864">
        <v>2</v>
      </c>
      <c r="C1864">
        <v>50290</v>
      </c>
      <c r="D1864" t="s">
        <v>2910</v>
      </c>
      <c r="E1864" s="1">
        <v>42715</v>
      </c>
      <c r="F1864" s="1">
        <v>42719</v>
      </c>
      <c r="G1864" t="s">
        <v>9</v>
      </c>
      <c r="H1864" t="s">
        <v>23</v>
      </c>
      <c r="I1864">
        <v>4</v>
      </c>
      <c r="J1864" s="2">
        <v>42470.828020833331</v>
      </c>
    </row>
    <row r="1865" spans="1:10" x14ac:dyDescent="0.25">
      <c r="A1865" t="s">
        <v>975</v>
      </c>
      <c r="B1865">
        <v>3</v>
      </c>
      <c r="C1865">
        <v>50290</v>
      </c>
      <c r="D1865" t="s">
        <v>2910</v>
      </c>
      <c r="E1865" s="1">
        <v>42517</v>
      </c>
      <c r="F1865" s="1">
        <v>42519</v>
      </c>
      <c r="G1865" t="s">
        <v>9</v>
      </c>
      <c r="H1865" t="s">
        <v>19</v>
      </c>
      <c r="I1865">
        <v>2</v>
      </c>
      <c r="J1865" s="2">
        <v>42471.703668981485</v>
      </c>
    </row>
    <row r="1866" spans="1:10" x14ac:dyDescent="0.25">
      <c r="A1866" t="s">
        <v>993</v>
      </c>
      <c r="B1866">
        <v>4</v>
      </c>
      <c r="C1866">
        <v>50290</v>
      </c>
      <c r="D1866" t="s">
        <v>2910</v>
      </c>
      <c r="E1866" s="1">
        <v>42492</v>
      </c>
      <c r="F1866" s="1">
        <v>42494</v>
      </c>
      <c r="G1866" t="s">
        <v>9</v>
      </c>
      <c r="H1866" t="s">
        <v>23</v>
      </c>
      <c r="I1866">
        <v>2</v>
      </c>
      <c r="J1866" s="2">
        <v>42472.858124999999</v>
      </c>
    </row>
    <row r="1867" spans="1:10" x14ac:dyDescent="0.25">
      <c r="A1867" t="s">
        <v>1117</v>
      </c>
      <c r="B1867">
        <v>1</v>
      </c>
      <c r="C1867">
        <v>50290</v>
      </c>
      <c r="D1867" t="s">
        <v>2910</v>
      </c>
      <c r="E1867" s="1">
        <v>42552</v>
      </c>
      <c r="F1867" s="1">
        <v>42574</v>
      </c>
      <c r="G1867" t="s">
        <v>9</v>
      </c>
      <c r="H1867" t="s">
        <v>19</v>
      </c>
      <c r="I1867">
        <v>22</v>
      </c>
      <c r="J1867" s="2">
        <v>42484.894259259258</v>
      </c>
    </row>
    <row r="1868" spans="1:10" x14ac:dyDescent="0.25">
      <c r="A1868" t="s">
        <v>1192</v>
      </c>
      <c r="B1868">
        <v>4</v>
      </c>
      <c r="C1868">
        <v>50290</v>
      </c>
      <c r="D1868" t="s">
        <v>2910</v>
      </c>
      <c r="E1868" s="1">
        <v>42494</v>
      </c>
      <c r="F1868" s="1">
        <v>42496</v>
      </c>
      <c r="G1868" t="s">
        <v>9</v>
      </c>
      <c r="H1868" t="s">
        <v>23</v>
      </c>
      <c r="I1868">
        <v>2</v>
      </c>
      <c r="J1868" s="2">
        <v>42492.924444444441</v>
      </c>
    </row>
    <row r="1869" spans="1:10" x14ac:dyDescent="0.25">
      <c r="A1869" t="s">
        <v>1287</v>
      </c>
      <c r="B1869">
        <v>3</v>
      </c>
      <c r="C1869">
        <v>50290</v>
      </c>
      <c r="D1869" t="s">
        <v>2910</v>
      </c>
      <c r="E1869" s="1">
        <v>42510</v>
      </c>
      <c r="F1869" s="1">
        <v>42512</v>
      </c>
      <c r="G1869" t="s">
        <v>9</v>
      </c>
      <c r="H1869" t="s">
        <v>23</v>
      </c>
      <c r="I1869">
        <v>2</v>
      </c>
      <c r="J1869" s="2">
        <v>42507.302951388891</v>
      </c>
    </row>
    <row r="1870" spans="1:10" x14ac:dyDescent="0.25">
      <c r="A1870" t="s">
        <v>1261</v>
      </c>
      <c r="B1870">
        <v>3</v>
      </c>
      <c r="C1870">
        <v>50290</v>
      </c>
      <c r="D1870" t="s">
        <v>2910</v>
      </c>
      <c r="E1870" s="1">
        <v>42508</v>
      </c>
      <c r="F1870" s="1">
        <v>42510</v>
      </c>
      <c r="G1870" t="s">
        <v>9</v>
      </c>
      <c r="H1870" t="s">
        <v>963</v>
      </c>
      <c r="I1870">
        <v>2</v>
      </c>
      <c r="J1870" s="2">
        <v>42507.619652777779</v>
      </c>
    </row>
    <row r="1871" spans="1:10" x14ac:dyDescent="0.25">
      <c r="A1871" t="s">
        <v>1297</v>
      </c>
      <c r="B1871">
        <v>3</v>
      </c>
      <c r="C1871">
        <v>50290</v>
      </c>
      <c r="D1871" t="s">
        <v>2910</v>
      </c>
      <c r="E1871" s="1">
        <v>42523</v>
      </c>
      <c r="F1871" s="1">
        <v>42525</v>
      </c>
      <c r="G1871" t="s">
        <v>9</v>
      </c>
      <c r="H1871" t="s">
        <v>23</v>
      </c>
      <c r="I1871">
        <v>2</v>
      </c>
      <c r="J1871" s="2">
        <v>42507.768321759257</v>
      </c>
    </row>
    <row r="1872" spans="1:10" x14ac:dyDescent="0.25">
      <c r="A1872" t="s">
        <v>1421</v>
      </c>
      <c r="B1872">
        <v>3</v>
      </c>
      <c r="C1872">
        <v>50290</v>
      </c>
      <c r="D1872" t="s">
        <v>2910</v>
      </c>
      <c r="E1872" s="1">
        <v>42634</v>
      </c>
      <c r="F1872" s="1">
        <v>42638</v>
      </c>
      <c r="G1872" t="s">
        <v>9</v>
      </c>
      <c r="H1872" t="s">
        <v>19</v>
      </c>
      <c r="I1872">
        <v>4</v>
      </c>
      <c r="J1872" s="2">
        <v>42523.342592592591</v>
      </c>
    </row>
    <row r="1873" spans="1:10" x14ac:dyDescent="0.25">
      <c r="A1873" t="s">
        <v>1619</v>
      </c>
      <c r="B1873">
        <v>3</v>
      </c>
      <c r="C1873">
        <v>50290</v>
      </c>
      <c r="D1873" t="s">
        <v>2910</v>
      </c>
      <c r="E1873" s="1">
        <v>42576</v>
      </c>
      <c r="F1873" s="1">
        <v>42579</v>
      </c>
      <c r="G1873" t="s">
        <v>9</v>
      </c>
      <c r="H1873" t="s">
        <v>23</v>
      </c>
      <c r="I1873">
        <v>3</v>
      </c>
      <c r="J1873" s="2">
        <v>42553.42591435185</v>
      </c>
    </row>
    <row r="1874" spans="1:10" x14ac:dyDescent="0.25">
      <c r="A1874" t="s">
        <v>1647</v>
      </c>
      <c r="B1874">
        <v>1</v>
      </c>
      <c r="C1874">
        <v>50290</v>
      </c>
      <c r="D1874" t="s">
        <v>2910</v>
      </c>
      <c r="E1874" s="1">
        <v>42538</v>
      </c>
      <c r="F1874" s="1">
        <v>42552</v>
      </c>
      <c r="G1874" t="s">
        <v>9</v>
      </c>
      <c r="H1874" t="s">
        <v>19</v>
      </c>
      <c r="I1874">
        <v>14</v>
      </c>
      <c r="J1874" s="2">
        <v>42556.400601851848</v>
      </c>
    </row>
    <row r="1875" spans="1:10" x14ac:dyDescent="0.25">
      <c r="A1875" t="s">
        <v>1781</v>
      </c>
      <c r="B1875">
        <v>3</v>
      </c>
      <c r="C1875">
        <v>50290</v>
      </c>
      <c r="D1875" t="s">
        <v>2910</v>
      </c>
      <c r="E1875" s="1">
        <v>42574</v>
      </c>
      <c r="F1875" s="1">
        <v>42575</v>
      </c>
      <c r="G1875" t="s">
        <v>9</v>
      </c>
      <c r="H1875" t="s">
        <v>23</v>
      </c>
      <c r="I1875">
        <v>1</v>
      </c>
      <c r="J1875" s="2">
        <v>42573.36041666667</v>
      </c>
    </row>
    <row r="1876" spans="1:10" x14ac:dyDescent="0.25">
      <c r="A1876" t="s">
        <v>1807</v>
      </c>
      <c r="B1876">
        <v>4</v>
      </c>
      <c r="C1876">
        <v>50290</v>
      </c>
      <c r="D1876" t="s">
        <v>2910</v>
      </c>
      <c r="E1876" s="1">
        <v>42579</v>
      </c>
      <c r="F1876" s="1">
        <v>42584</v>
      </c>
      <c r="G1876" t="s">
        <v>9</v>
      </c>
      <c r="H1876" t="s">
        <v>23</v>
      </c>
      <c r="I1876">
        <v>5</v>
      </c>
      <c r="J1876" s="2">
        <v>42574.887407407405</v>
      </c>
    </row>
    <row r="1877" spans="1:10" x14ac:dyDescent="0.25">
      <c r="A1877" t="s">
        <v>1806</v>
      </c>
      <c r="B1877">
        <v>2</v>
      </c>
      <c r="C1877">
        <v>50290</v>
      </c>
      <c r="D1877" t="s">
        <v>2910</v>
      </c>
      <c r="E1877" s="1">
        <v>42615</v>
      </c>
      <c r="F1877" s="1">
        <v>42617</v>
      </c>
      <c r="G1877" t="s">
        <v>9</v>
      </c>
      <c r="H1877" t="s">
        <v>19</v>
      </c>
      <c r="I1877">
        <v>2</v>
      </c>
      <c r="J1877" s="2">
        <v>42574.914629629631</v>
      </c>
    </row>
    <row r="1878" spans="1:10" x14ac:dyDescent="0.25">
      <c r="A1878" t="s">
        <v>1834</v>
      </c>
      <c r="B1878">
        <v>4</v>
      </c>
      <c r="C1878">
        <v>50290</v>
      </c>
      <c r="D1878" t="s">
        <v>2910</v>
      </c>
      <c r="E1878" s="1">
        <v>42585</v>
      </c>
      <c r="F1878" s="1">
        <v>42588</v>
      </c>
      <c r="G1878" t="s">
        <v>9</v>
      </c>
      <c r="H1878" t="s">
        <v>23</v>
      </c>
      <c r="I1878">
        <v>3</v>
      </c>
      <c r="J1878" s="2">
        <v>42576.648368055554</v>
      </c>
    </row>
    <row r="1879" spans="1:10" x14ac:dyDescent="0.25">
      <c r="A1879" t="s">
        <v>1859</v>
      </c>
      <c r="B1879">
        <v>4</v>
      </c>
      <c r="C1879">
        <v>50290</v>
      </c>
      <c r="D1879" t="s">
        <v>2910</v>
      </c>
      <c r="E1879" s="1">
        <v>42588</v>
      </c>
      <c r="F1879" s="1">
        <v>42589</v>
      </c>
      <c r="G1879" t="s">
        <v>9</v>
      </c>
      <c r="H1879" t="s">
        <v>23</v>
      </c>
      <c r="I1879">
        <v>1</v>
      </c>
      <c r="J1879" s="2">
        <v>42577.927800925929</v>
      </c>
    </row>
    <row r="1880" spans="1:10" x14ac:dyDescent="0.25">
      <c r="A1880" t="s">
        <v>1909</v>
      </c>
      <c r="B1880">
        <v>4</v>
      </c>
      <c r="C1880">
        <v>50290</v>
      </c>
      <c r="D1880" t="s">
        <v>2910</v>
      </c>
      <c r="E1880" s="1">
        <v>42621</v>
      </c>
      <c r="F1880" s="1">
        <v>42624</v>
      </c>
      <c r="G1880" t="s">
        <v>9</v>
      </c>
      <c r="H1880" t="s">
        <v>19</v>
      </c>
      <c r="I1880">
        <v>3</v>
      </c>
      <c r="J1880" s="2">
        <v>42583.243344907409</v>
      </c>
    </row>
    <row r="1881" spans="1:10" x14ac:dyDescent="0.25">
      <c r="A1881" t="s">
        <v>1926</v>
      </c>
      <c r="B1881">
        <v>4</v>
      </c>
      <c r="C1881">
        <v>50290</v>
      </c>
      <c r="D1881" t="s">
        <v>2910</v>
      </c>
      <c r="E1881" s="1">
        <v>42599</v>
      </c>
      <c r="F1881" s="1">
        <v>42601</v>
      </c>
      <c r="G1881" t="s">
        <v>9</v>
      </c>
      <c r="H1881" t="s">
        <v>23</v>
      </c>
      <c r="I1881">
        <v>2</v>
      </c>
      <c r="J1881" s="2">
        <v>42585.646203703705</v>
      </c>
    </row>
    <row r="1882" spans="1:10" x14ac:dyDescent="0.25">
      <c r="A1882" t="s">
        <v>1946</v>
      </c>
      <c r="B1882">
        <v>3</v>
      </c>
      <c r="C1882">
        <v>50290</v>
      </c>
      <c r="D1882" t="s">
        <v>2910</v>
      </c>
      <c r="E1882" s="1">
        <v>42597</v>
      </c>
      <c r="F1882" s="1">
        <v>42599</v>
      </c>
      <c r="G1882" t="s">
        <v>9</v>
      </c>
      <c r="H1882" t="s">
        <v>21</v>
      </c>
      <c r="I1882">
        <v>2</v>
      </c>
      <c r="J1882" s="2">
        <v>42587.591805555552</v>
      </c>
    </row>
    <row r="1883" spans="1:10" x14ac:dyDescent="0.25">
      <c r="A1883" t="s">
        <v>61</v>
      </c>
      <c r="B1883">
        <v>1</v>
      </c>
      <c r="C1883">
        <v>50290</v>
      </c>
      <c r="D1883" t="s">
        <v>2910</v>
      </c>
      <c r="E1883" s="1">
        <v>42663</v>
      </c>
      <c r="F1883" s="1">
        <v>42666</v>
      </c>
      <c r="G1883" t="s">
        <v>9</v>
      </c>
      <c r="H1883" t="s">
        <v>21</v>
      </c>
      <c r="I1883">
        <v>3</v>
      </c>
      <c r="J1883" s="2">
        <v>42590.442141203705</v>
      </c>
    </row>
    <row r="1884" spans="1:10" x14ac:dyDescent="0.25">
      <c r="A1884" t="s">
        <v>1974</v>
      </c>
      <c r="B1884">
        <v>2</v>
      </c>
      <c r="C1884">
        <v>50290</v>
      </c>
      <c r="D1884" t="s">
        <v>2910</v>
      </c>
      <c r="E1884" s="1">
        <v>42593</v>
      </c>
      <c r="F1884" s="1">
        <v>42597</v>
      </c>
      <c r="G1884" t="s">
        <v>9</v>
      </c>
      <c r="H1884" t="s">
        <v>19</v>
      </c>
      <c r="I1884">
        <v>4</v>
      </c>
      <c r="J1884" s="2">
        <v>42591.417384259257</v>
      </c>
    </row>
    <row r="1885" spans="1:10" x14ac:dyDescent="0.25">
      <c r="A1885" t="s">
        <v>1998</v>
      </c>
      <c r="B1885">
        <v>3</v>
      </c>
      <c r="C1885">
        <v>50290</v>
      </c>
      <c r="D1885" t="s">
        <v>2910</v>
      </c>
      <c r="E1885" s="1">
        <v>42656</v>
      </c>
      <c r="F1885" s="1">
        <v>42659</v>
      </c>
      <c r="G1885" t="s">
        <v>9</v>
      </c>
      <c r="H1885" t="s">
        <v>19</v>
      </c>
      <c r="I1885">
        <v>3</v>
      </c>
      <c r="J1885" s="2">
        <v>42593.8594212963</v>
      </c>
    </row>
    <row r="1886" spans="1:10" x14ac:dyDescent="0.25">
      <c r="A1886" t="s">
        <v>2052</v>
      </c>
      <c r="B1886">
        <v>4</v>
      </c>
      <c r="C1886">
        <v>50290</v>
      </c>
      <c r="D1886" t="s">
        <v>2910</v>
      </c>
      <c r="E1886" s="1">
        <v>42601</v>
      </c>
      <c r="F1886" s="1">
        <v>42603</v>
      </c>
      <c r="G1886" t="s">
        <v>9</v>
      </c>
      <c r="H1886" t="s">
        <v>23</v>
      </c>
      <c r="I1886">
        <v>2</v>
      </c>
      <c r="J1886" s="2">
        <v>42598.718344907407</v>
      </c>
    </row>
    <row r="1887" spans="1:10" x14ac:dyDescent="0.25">
      <c r="A1887" t="s">
        <v>2097</v>
      </c>
      <c r="B1887">
        <v>3</v>
      </c>
      <c r="C1887">
        <v>50290</v>
      </c>
      <c r="D1887" t="s">
        <v>2910</v>
      </c>
      <c r="E1887" s="1">
        <v>42605</v>
      </c>
      <c r="F1887" s="1">
        <v>42608</v>
      </c>
      <c r="G1887" t="s">
        <v>9</v>
      </c>
      <c r="H1887" t="s">
        <v>19</v>
      </c>
      <c r="I1887">
        <v>3</v>
      </c>
      <c r="J1887" s="2">
        <v>42602.844826388886</v>
      </c>
    </row>
    <row r="1888" spans="1:10" x14ac:dyDescent="0.25">
      <c r="A1888" t="s">
        <v>2152</v>
      </c>
      <c r="B1888">
        <v>3</v>
      </c>
      <c r="C1888">
        <v>50290</v>
      </c>
      <c r="D1888" t="s">
        <v>2910</v>
      </c>
      <c r="E1888" s="1">
        <v>42608</v>
      </c>
      <c r="F1888" s="1">
        <v>42612</v>
      </c>
      <c r="G1888" t="s">
        <v>9</v>
      </c>
      <c r="H1888" t="s">
        <v>23</v>
      </c>
      <c r="I1888">
        <v>4</v>
      </c>
      <c r="J1888" s="2">
        <v>42607.479375000003</v>
      </c>
    </row>
    <row r="1889" spans="1:10" x14ac:dyDescent="0.25">
      <c r="A1889" t="s">
        <v>2187</v>
      </c>
      <c r="B1889">
        <v>2</v>
      </c>
      <c r="C1889">
        <v>50290</v>
      </c>
      <c r="D1889" t="s">
        <v>2910</v>
      </c>
      <c r="E1889" s="1">
        <v>42627</v>
      </c>
      <c r="F1889" s="1">
        <v>42634</v>
      </c>
      <c r="G1889" t="s">
        <v>9</v>
      </c>
      <c r="H1889" t="s">
        <v>19</v>
      </c>
      <c r="I1889">
        <v>7</v>
      </c>
      <c r="J1889" s="2">
        <v>42612.838136574072</v>
      </c>
    </row>
    <row r="1890" spans="1:10" x14ac:dyDescent="0.25">
      <c r="A1890" t="s">
        <v>2301</v>
      </c>
      <c r="B1890">
        <v>2</v>
      </c>
      <c r="C1890">
        <v>50290</v>
      </c>
      <c r="D1890" t="s">
        <v>2910</v>
      </c>
      <c r="E1890" s="1">
        <v>42646</v>
      </c>
      <c r="F1890" s="1">
        <v>42653</v>
      </c>
      <c r="G1890" t="s">
        <v>9</v>
      </c>
      <c r="H1890" t="s">
        <v>12</v>
      </c>
      <c r="I1890">
        <v>7</v>
      </c>
      <c r="J1890" s="2">
        <v>42624.676793981482</v>
      </c>
    </row>
    <row r="1891" spans="1:10" x14ac:dyDescent="0.25">
      <c r="A1891" t="s">
        <v>2306</v>
      </c>
      <c r="B1891">
        <v>1</v>
      </c>
      <c r="C1891">
        <v>50290</v>
      </c>
      <c r="D1891" t="s">
        <v>2910</v>
      </c>
      <c r="E1891" s="1">
        <v>42626</v>
      </c>
      <c r="F1891" s="1">
        <v>42627</v>
      </c>
      <c r="G1891" t="s">
        <v>9</v>
      </c>
      <c r="H1891" t="s">
        <v>23</v>
      </c>
      <c r="I1891">
        <v>1</v>
      </c>
      <c r="J1891" s="2">
        <v>42625.40215277778</v>
      </c>
    </row>
    <row r="1892" spans="1:10" x14ac:dyDescent="0.25">
      <c r="A1892" t="s">
        <v>2348</v>
      </c>
      <c r="B1892">
        <v>3</v>
      </c>
      <c r="C1892">
        <v>50290</v>
      </c>
      <c r="D1892" t="s">
        <v>2910</v>
      </c>
      <c r="E1892" s="1">
        <v>42642</v>
      </c>
      <c r="F1892" s="1">
        <v>42645</v>
      </c>
      <c r="G1892" t="s">
        <v>9</v>
      </c>
      <c r="H1892" t="s">
        <v>23</v>
      </c>
      <c r="I1892">
        <v>3</v>
      </c>
      <c r="J1892" s="2">
        <v>42627.83834490741</v>
      </c>
    </row>
    <row r="1893" spans="1:10" x14ac:dyDescent="0.25">
      <c r="A1893" t="s">
        <v>2544</v>
      </c>
      <c r="B1893">
        <v>4</v>
      </c>
      <c r="C1893">
        <v>50290</v>
      </c>
      <c r="D1893" t="s">
        <v>2910</v>
      </c>
      <c r="E1893" s="1">
        <v>42670</v>
      </c>
      <c r="F1893" s="1">
        <v>42676</v>
      </c>
      <c r="G1893" t="s">
        <v>9</v>
      </c>
      <c r="H1893" t="s">
        <v>58</v>
      </c>
      <c r="I1893">
        <v>6</v>
      </c>
      <c r="J1893" s="2">
        <v>42649.532094907408</v>
      </c>
    </row>
    <row r="1894" spans="1:10" x14ac:dyDescent="0.25">
      <c r="A1894" t="s">
        <v>2554</v>
      </c>
      <c r="B1894">
        <v>3</v>
      </c>
      <c r="C1894">
        <v>50290</v>
      </c>
      <c r="D1894" t="s">
        <v>2910</v>
      </c>
      <c r="E1894" s="1">
        <v>42720</v>
      </c>
      <c r="F1894" s="1">
        <v>42721</v>
      </c>
      <c r="G1894" t="s">
        <v>9</v>
      </c>
      <c r="H1894" t="s">
        <v>19</v>
      </c>
      <c r="I1894">
        <v>1</v>
      </c>
      <c r="J1894" s="2">
        <v>42653.428738425922</v>
      </c>
    </row>
    <row r="1895" spans="1:10" x14ac:dyDescent="0.25">
      <c r="A1895" t="s">
        <v>2611</v>
      </c>
      <c r="B1895">
        <v>4</v>
      </c>
      <c r="C1895">
        <v>50290</v>
      </c>
      <c r="D1895" t="s">
        <v>2910</v>
      </c>
      <c r="E1895" s="1">
        <v>42666</v>
      </c>
      <c r="F1895" s="1">
        <v>42668</v>
      </c>
      <c r="G1895" t="s">
        <v>9</v>
      </c>
      <c r="H1895" t="s">
        <v>12</v>
      </c>
      <c r="I1895">
        <v>2</v>
      </c>
      <c r="J1895" s="2">
        <v>42659.88009259259</v>
      </c>
    </row>
    <row r="1896" spans="1:10" x14ac:dyDescent="0.25">
      <c r="A1896" t="s">
        <v>2635</v>
      </c>
      <c r="B1896">
        <v>3</v>
      </c>
      <c r="C1896">
        <v>50290</v>
      </c>
      <c r="D1896" t="s">
        <v>2910</v>
      </c>
      <c r="E1896" s="1">
        <v>42684</v>
      </c>
      <c r="F1896" s="1">
        <v>42685</v>
      </c>
      <c r="G1896" t="s">
        <v>9</v>
      </c>
      <c r="H1896" t="s">
        <v>19</v>
      </c>
      <c r="I1896">
        <v>1</v>
      </c>
      <c r="J1896" s="2">
        <v>42661.74527777778</v>
      </c>
    </row>
    <row r="1897" spans="1:10" x14ac:dyDescent="0.25">
      <c r="A1897" t="s">
        <v>472</v>
      </c>
      <c r="B1897">
        <v>1</v>
      </c>
      <c r="C1897">
        <v>50290</v>
      </c>
      <c r="D1897" t="s">
        <v>2910</v>
      </c>
      <c r="E1897" s="1">
        <v>42676</v>
      </c>
      <c r="F1897" s="1">
        <v>42680</v>
      </c>
      <c r="G1897" t="s">
        <v>9</v>
      </c>
      <c r="H1897" t="s">
        <v>21</v>
      </c>
      <c r="I1897">
        <v>4</v>
      </c>
      <c r="J1897" s="2">
        <v>42676.565289351849</v>
      </c>
    </row>
    <row r="1898" spans="1:10" x14ac:dyDescent="0.25">
      <c r="A1898" t="s">
        <v>2758</v>
      </c>
      <c r="B1898">
        <v>4</v>
      </c>
      <c r="C1898">
        <v>50290</v>
      </c>
      <c r="D1898" t="s">
        <v>2910</v>
      </c>
      <c r="E1898" s="1">
        <v>42728</v>
      </c>
      <c r="F1898" s="1">
        <v>42734</v>
      </c>
      <c r="G1898" t="s">
        <v>9</v>
      </c>
      <c r="H1898" t="s">
        <v>19</v>
      </c>
      <c r="I1898">
        <v>6</v>
      </c>
      <c r="J1898" s="2">
        <v>42682.833310185182</v>
      </c>
    </row>
    <row r="1899" spans="1:10" x14ac:dyDescent="0.25">
      <c r="A1899" t="s">
        <v>2777</v>
      </c>
      <c r="B1899">
        <v>4</v>
      </c>
      <c r="C1899">
        <v>50290</v>
      </c>
      <c r="D1899" t="s">
        <v>2910</v>
      </c>
      <c r="E1899" s="1">
        <v>42725</v>
      </c>
      <c r="F1899" s="1">
        <v>42727</v>
      </c>
      <c r="G1899" t="s">
        <v>9</v>
      </c>
      <c r="H1899" t="s">
        <v>19</v>
      </c>
      <c r="I1899">
        <v>2</v>
      </c>
      <c r="J1899" s="2">
        <v>42688.130011574074</v>
      </c>
    </row>
    <row r="1900" spans="1:10" x14ac:dyDescent="0.25">
      <c r="A1900" t="s">
        <v>61</v>
      </c>
      <c r="B1900">
        <v>1</v>
      </c>
      <c r="C1900">
        <v>50290</v>
      </c>
      <c r="D1900" t="s">
        <v>2910</v>
      </c>
      <c r="E1900" s="1">
        <v>42685</v>
      </c>
      <c r="F1900" s="1">
        <v>42688</v>
      </c>
      <c r="G1900" t="s">
        <v>9</v>
      </c>
      <c r="H1900" t="s">
        <v>21</v>
      </c>
      <c r="I1900">
        <v>3</v>
      </c>
      <c r="J1900" s="2">
        <v>42688.454641203702</v>
      </c>
    </row>
    <row r="1901" spans="1:10" x14ac:dyDescent="0.25">
      <c r="A1901" t="s">
        <v>2799</v>
      </c>
      <c r="B1901">
        <v>3</v>
      </c>
      <c r="C1901">
        <v>50290</v>
      </c>
      <c r="D1901" t="s">
        <v>2910</v>
      </c>
      <c r="E1901" s="1">
        <v>42707</v>
      </c>
      <c r="F1901" s="1">
        <v>42709</v>
      </c>
      <c r="G1901" t="s">
        <v>9</v>
      </c>
      <c r="H1901" t="s">
        <v>23</v>
      </c>
      <c r="I1901">
        <v>2</v>
      </c>
      <c r="J1901" s="2">
        <v>42691.884236111109</v>
      </c>
    </row>
    <row r="1902" spans="1:10" x14ac:dyDescent="0.25">
      <c r="A1902" t="s">
        <v>2806</v>
      </c>
      <c r="B1902">
        <v>3</v>
      </c>
      <c r="C1902">
        <v>50290</v>
      </c>
      <c r="D1902" t="s">
        <v>2910</v>
      </c>
      <c r="E1902" s="1">
        <v>42700</v>
      </c>
      <c r="F1902" s="1">
        <v>42702</v>
      </c>
      <c r="G1902" t="s">
        <v>9</v>
      </c>
      <c r="H1902" t="s">
        <v>23</v>
      </c>
      <c r="I1902">
        <v>2</v>
      </c>
      <c r="J1902" s="2">
        <v>42693.449247685188</v>
      </c>
    </row>
    <row r="1903" spans="1:10" x14ac:dyDescent="0.25">
      <c r="A1903" t="s">
        <v>2837</v>
      </c>
      <c r="B1903">
        <v>2</v>
      </c>
      <c r="C1903">
        <v>50290</v>
      </c>
      <c r="D1903" t="s">
        <v>2910</v>
      </c>
      <c r="E1903" s="1">
        <v>42703</v>
      </c>
      <c r="F1903" s="1">
        <v>42707</v>
      </c>
      <c r="G1903" t="s">
        <v>9</v>
      </c>
      <c r="H1903" t="s">
        <v>23</v>
      </c>
      <c r="I1903">
        <v>4</v>
      </c>
      <c r="J1903" s="2">
        <v>42698.787615740737</v>
      </c>
    </row>
    <row r="1904" spans="1:10" x14ac:dyDescent="0.25">
      <c r="A1904" t="s">
        <v>2842</v>
      </c>
      <c r="B1904">
        <v>3</v>
      </c>
      <c r="C1904">
        <v>50290</v>
      </c>
      <c r="D1904" t="s">
        <v>2910</v>
      </c>
      <c r="E1904" s="1">
        <v>42721</v>
      </c>
      <c r="F1904" s="1">
        <v>42724</v>
      </c>
      <c r="G1904" t="s">
        <v>9</v>
      </c>
      <c r="H1904" t="s">
        <v>23</v>
      </c>
      <c r="I1904">
        <v>3</v>
      </c>
      <c r="J1904" s="2">
        <v>42700.905081018522</v>
      </c>
    </row>
    <row r="1905" spans="1:10" x14ac:dyDescent="0.25">
      <c r="A1905" t="s">
        <v>2867</v>
      </c>
      <c r="B1905">
        <v>1</v>
      </c>
      <c r="C1905">
        <v>50290</v>
      </c>
      <c r="D1905" t="s">
        <v>2910</v>
      </c>
      <c r="E1905" s="1">
        <v>42713</v>
      </c>
      <c r="F1905" s="1">
        <v>42715</v>
      </c>
      <c r="G1905" t="s">
        <v>9</v>
      </c>
      <c r="H1905" t="s">
        <v>23</v>
      </c>
      <c r="I1905">
        <v>2</v>
      </c>
      <c r="J1905" s="2">
        <v>42710.938321759262</v>
      </c>
    </row>
    <row r="1906" spans="1:10" x14ac:dyDescent="0.25">
      <c r="A1906" t="s">
        <v>2870</v>
      </c>
      <c r="B1906">
        <v>1</v>
      </c>
      <c r="C1906">
        <v>50290</v>
      </c>
      <c r="D1906" t="s">
        <v>2910</v>
      </c>
      <c r="E1906" s="1">
        <v>42712</v>
      </c>
      <c r="F1906" s="1">
        <v>42713</v>
      </c>
      <c r="G1906" t="s">
        <v>9</v>
      </c>
      <c r="H1906" t="s">
        <v>23</v>
      </c>
      <c r="I1906">
        <v>1</v>
      </c>
      <c r="J1906" s="2">
        <v>42711.563402777778</v>
      </c>
    </row>
    <row r="1907" spans="1:10" x14ac:dyDescent="0.25">
      <c r="A1907" t="s">
        <v>2889</v>
      </c>
      <c r="B1907">
        <v>4</v>
      </c>
      <c r="C1907">
        <v>50290</v>
      </c>
      <c r="D1907" t="s">
        <v>2910</v>
      </c>
      <c r="E1907" s="1">
        <v>42735</v>
      </c>
      <c r="F1907" s="1">
        <v>42736</v>
      </c>
      <c r="G1907" t="s">
        <v>9</v>
      </c>
      <c r="H1907" t="s">
        <v>23</v>
      </c>
      <c r="I1907">
        <v>1</v>
      </c>
      <c r="J1907" s="2">
        <v>42732.580023148148</v>
      </c>
    </row>
    <row r="1908" spans="1:10" x14ac:dyDescent="0.25">
      <c r="A1908" t="s">
        <v>69</v>
      </c>
      <c r="B1908">
        <v>4</v>
      </c>
      <c r="C1908">
        <v>50356</v>
      </c>
      <c r="D1908" t="s">
        <v>52</v>
      </c>
      <c r="E1908" s="1">
        <v>42377</v>
      </c>
      <c r="F1908" s="1">
        <v>42379</v>
      </c>
      <c r="G1908" t="s">
        <v>9</v>
      </c>
      <c r="H1908" t="s">
        <v>19</v>
      </c>
      <c r="I1908">
        <v>2</v>
      </c>
      <c r="J1908" s="2">
        <v>42380.521435185183</v>
      </c>
    </row>
    <row r="1909" spans="1:10" x14ac:dyDescent="0.25">
      <c r="A1909" t="s">
        <v>93</v>
      </c>
      <c r="B1909">
        <v>2</v>
      </c>
      <c r="C1909">
        <v>50356</v>
      </c>
      <c r="D1909" t="s">
        <v>52</v>
      </c>
      <c r="E1909" s="1">
        <v>42408</v>
      </c>
      <c r="F1909" s="1">
        <v>42412</v>
      </c>
      <c r="G1909" t="s">
        <v>9</v>
      </c>
      <c r="H1909" t="s">
        <v>63</v>
      </c>
      <c r="I1909">
        <v>4</v>
      </c>
      <c r="J1909" s="2">
        <v>42380.725138888891</v>
      </c>
    </row>
    <row r="1910" spans="1:10" x14ac:dyDescent="0.25">
      <c r="A1910" t="s">
        <v>126</v>
      </c>
      <c r="B1910">
        <v>3</v>
      </c>
      <c r="C1910">
        <v>50356</v>
      </c>
      <c r="D1910" t="s">
        <v>52</v>
      </c>
      <c r="E1910" s="1">
        <v>42465</v>
      </c>
      <c r="F1910" s="1">
        <v>42470</v>
      </c>
      <c r="G1910" t="s">
        <v>9</v>
      </c>
      <c r="H1910" t="s">
        <v>21</v>
      </c>
      <c r="I1910">
        <v>5</v>
      </c>
      <c r="J1910" s="2">
        <v>42381.117511574077</v>
      </c>
    </row>
    <row r="1911" spans="1:10" x14ac:dyDescent="0.25">
      <c r="A1911" t="s">
        <v>128</v>
      </c>
      <c r="B1911">
        <v>1</v>
      </c>
      <c r="C1911">
        <v>50356</v>
      </c>
      <c r="D1911" t="s">
        <v>52</v>
      </c>
      <c r="E1911" s="1">
        <v>42386</v>
      </c>
      <c r="F1911" s="1">
        <v>42394</v>
      </c>
      <c r="G1911" t="s">
        <v>9</v>
      </c>
      <c r="H1911" t="s">
        <v>19</v>
      </c>
      <c r="I1911">
        <v>8</v>
      </c>
      <c r="J1911" s="2">
        <v>42381.471863425926</v>
      </c>
    </row>
    <row r="1912" spans="1:10" x14ac:dyDescent="0.25">
      <c r="A1912" t="s">
        <v>143</v>
      </c>
      <c r="B1912">
        <v>2</v>
      </c>
      <c r="C1912">
        <v>50356</v>
      </c>
      <c r="D1912" t="s">
        <v>52</v>
      </c>
      <c r="E1912" s="1">
        <v>42401</v>
      </c>
      <c r="F1912" s="1">
        <v>42407</v>
      </c>
      <c r="G1912" t="s">
        <v>9</v>
      </c>
      <c r="H1912" t="s">
        <v>23</v>
      </c>
      <c r="I1912">
        <v>6</v>
      </c>
      <c r="J1912" s="2">
        <v>42384.836562500001</v>
      </c>
    </row>
    <row r="1913" spans="1:10" x14ac:dyDescent="0.25">
      <c r="A1913" t="s">
        <v>145</v>
      </c>
      <c r="B1913">
        <v>5</v>
      </c>
      <c r="C1913">
        <v>50356</v>
      </c>
      <c r="D1913" t="s">
        <v>52</v>
      </c>
      <c r="E1913" s="1">
        <v>42417</v>
      </c>
      <c r="F1913" s="1">
        <v>42420</v>
      </c>
      <c r="G1913" t="s">
        <v>9</v>
      </c>
      <c r="H1913" t="s">
        <v>19</v>
      </c>
      <c r="I1913">
        <v>3</v>
      </c>
      <c r="J1913" s="2">
        <v>42384.847951388889</v>
      </c>
    </row>
    <row r="1914" spans="1:10" x14ac:dyDescent="0.25">
      <c r="A1914" t="s">
        <v>152</v>
      </c>
      <c r="B1914">
        <v>2</v>
      </c>
      <c r="C1914">
        <v>50356</v>
      </c>
      <c r="D1914" t="s">
        <v>52</v>
      </c>
      <c r="E1914" s="1">
        <v>42420</v>
      </c>
      <c r="F1914" s="1">
        <v>42424</v>
      </c>
      <c r="G1914" t="s">
        <v>9</v>
      </c>
      <c r="H1914" t="s">
        <v>19</v>
      </c>
      <c r="I1914">
        <v>4</v>
      </c>
      <c r="J1914" s="2">
        <v>42386.99150462963</v>
      </c>
    </row>
    <row r="1915" spans="1:10" x14ac:dyDescent="0.25">
      <c r="A1915" t="s">
        <v>153</v>
      </c>
      <c r="B1915">
        <v>4</v>
      </c>
      <c r="C1915">
        <v>50356</v>
      </c>
      <c r="D1915" t="s">
        <v>52</v>
      </c>
      <c r="E1915" s="1">
        <v>42412</v>
      </c>
      <c r="F1915" s="1">
        <v>42414</v>
      </c>
      <c r="G1915" t="s">
        <v>9</v>
      </c>
      <c r="H1915" t="s">
        <v>19</v>
      </c>
      <c r="I1915">
        <v>2</v>
      </c>
      <c r="J1915" s="2">
        <v>42387.605451388888</v>
      </c>
    </row>
    <row r="1916" spans="1:10" x14ac:dyDescent="0.25">
      <c r="A1916" t="s">
        <v>208</v>
      </c>
      <c r="B1916">
        <v>3</v>
      </c>
      <c r="C1916">
        <v>50356</v>
      </c>
      <c r="D1916" t="s">
        <v>52</v>
      </c>
      <c r="E1916" s="1">
        <v>42450</v>
      </c>
      <c r="F1916" s="1">
        <v>42454</v>
      </c>
      <c r="G1916" t="s">
        <v>9</v>
      </c>
      <c r="H1916" t="s">
        <v>19</v>
      </c>
      <c r="I1916">
        <v>4</v>
      </c>
      <c r="J1916" s="2">
        <v>42394.806956018518</v>
      </c>
    </row>
    <row r="1917" spans="1:10" x14ac:dyDescent="0.25">
      <c r="A1917" t="s">
        <v>209</v>
      </c>
      <c r="B1917">
        <v>1</v>
      </c>
      <c r="C1917">
        <v>50356</v>
      </c>
      <c r="D1917" t="s">
        <v>52</v>
      </c>
      <c r="E1917" s="1">
        <v>42398</v>
      </c>
      <c r="F1917" s="1">
        <v>42400</v>
      </c>
      <c r="G1917" t="s">
        <v>9</v>
      </c>
      <c r="H1917" t="s">
        <v>19</v>
      </c>
      <c r="I1917">
        <v>2</v>
      </c>
      <c r="J1917" s="2">
        <v>42394.904097222221</v>
      </c>
    </row>
    <row r="1918" spans="1:10" x14ac:dyDescent="0.25">
      <c r="A1918" t="s">
        <v>242</v>
      </c>
      <c r="B1918">
        <v>4</v>
      </c>
      <c r="C1918">
        <v>50356</v>
      </c>
      <c r="D1918" t="s">
        <v>52</v>
      </c>
      <c r="E1918" s="1">
        <v>42531</v>
      </c>
      <c r="F1918" s="1">
        <v>42534</v>
      </c>
      <c r="G1918" t="s">
        <v>9</v>
      </c>
      <c r="H1918" t="s">
        <v>19</v>
      </c>
      <c r="I1918">
        <v>3</v>
      </c>
      <c r="J1918" s="2">
        <v>42395.659918981481</v>
      </c>
    </row>
    <row r="1919" spans="1:10" x14ac:dyDescent="0.25">
      <c r="A1919" t="s">
        <v>246</v>
      </c>
      <c r="B1919">
        <v>5</v>
      </c>
      <c r="C1919">
        <v>50356</v>
      </c>
      <c r="D1919" t="s">
        <v>52</v>
      </c>
      <c r="E1919" s="1">
        <v>42489</v>
      </c>
      <c r="F1919" s="1">
        <v>42492</v>
      </c>
      <c r="G1919" t="s">
        <v>9</v>
      </c>
      <c r="H1919" t="s">
        <v>19</v>
      </c>
      <c r="I1919">
        <v>3</v>
      </c>
      <c r="J1919" s="2">
        <v>42395.66064814815</v>
      </c>
    </row>
    <row r="1920" spans="1:10" x14ac:dyDescent="0.25">
      <c r="A1920" t="s">
        <v>252</v>
      </c>
      <c r="B1920">
        <v>4</v>
      </c>
      <c r="C1920">
        <v>50356</v>
      </c>
      <c r="D1920" t="s">
        <v>52</v>
      </c>
      <c r="E1920" s="1">
        <v>42454</v>
      </c>
      <c r="F1920" s="1">
        <v>42457</v>
      </c>
      <c r="G1920" t="s">
        <v>9</v>
      </c>
      <c r="H1920" t="s">
        <v>23</v>
      </c>
      <c r="I1920">
        <v>3</v>
      </c>
      <c r="J1920" s="2">
        <v>42395.661747685182</v>
      </c>
    </row>
    <row r="1921" spans="1:10" x14ac:dyDescent="0.25">
      <c r="A1921" t="s">
        <v>309</v>
      </c>
      <c r="B1921">
        <v>2</v>
      </c>
      <c r="C1921">
        <v>50356</v>
      </c>
      <c r="D1921" t="s">
        <v>52</v>
      </c>
      <c r="E1921" s="1">
        <v>42426</v>
      </c>
      <c r="F1921" s="1">
        <v>42428</v>
      </c>
      <c r="G1921" t="s">
        <v>9</v>
      </c>
      <c r="H1921" t="s">
        <v>19</v>
      </c>
      <c r="I1921">
        <v>2</v>
      </c>
      <c r="J1921" s="2">
        <v>42399.98096064815</v>
      </c>
    </row>
    <row r="1922" spans="1:10" x14ac:dyDescent="0.25">
      <c r="A1922" t="s">
        <v>327</v>
      </c>
      <c r="B1922">
        <v>3</v>
      </c>
      <c r="C1922">
        <v>50356</v>
      </c>
      <c r="D1922" t="s">
        <v>52</v>
      </c>
      <c r="E1922" s="1">
        <v>42439</v>
      </c>
      <c r="F1922" s="1">
        <v>42442</v>
      </c>
      <c r="G1922" t="s">
        <v>9</v>
      </c>
      <c r="H1922" t="s">
        <v>19</v>
      </c>
      <c r="I1922">
        <v>3</v>
      </c>
      <c r="J1922" s="2">
        <v>42401.954108796293</v>
      </c>
    </row>
    <row r="1923" spans="1:10" x14ac:dyDescent="0.25">
      <c r="A1923" t="s">
        <v>337</v>
      </c>
      <c r="B1923">
        <v>3</v>
      </c>
      <c r="C1923">
        <v>50356</v>
      </c>
      <c r="D1923" t="s">
        <v>52</v>
      </c>
      <c r="E1923" s="1">
        <v>42372</v>
      </c>
      <c r="F1923" s="1">
        <v>42377</v>
      </c>
      <c r="G1923" t="s">
        <v>9</v>
      </c>
      <c r="H1923" t="s">
        <v>23</v>
      </c>
      <c r="I1923">
        <v>5</v>
      </c>
      <c r="J1923" s="2">
        <v>42371.717766203707</v>
      </c>
    </row>
    <row r="1924" spans="1:10" x14ac:dyDescent="0.25">
      <c r="A1924" t="s">
        <v>359</v>
      </c>
      <c r="B1924">
        <v>3</v>
      </c>
      <c r="C1924">
        <v>50356</v>
      </c>
      <c r="D1924" t="s">
        <v>52</v>
      </c>
      <c r="E1924" s="1">
        <v>42459</v>
      </c>
      <c r="F1924" s="1">
        <v>42464</v>
      </c>
      <c r="G1924" t="s">
        <v>9</v>
      </c>
      <c r="H1924" t="s">
        <v>19</v>
      </c>
      <c r="I1924">
        <v>5</v>
      </c>
      <c r="J1924" s="2">
        <v>42404.84878472222</v>
      </c>
    </row>
    <row r="1925" spans="1:10" x14ac:dyDescent="0.25">
      <c r="A1925" t="s">
        <v>364</v>
      </c>
      <c r="B1925">
        <v>3</v>
      </c>
      <c r="C1925">
        <v>50356</v>
      </c>
      <c r="D1925" t="s">
        <v>52</v>
      </c>
      <c r="E1925" s="1">
        <v>42428</v>
      </c>
      <c r="F1925" s="1">
        <v>42433</v>
      </c>
      <c r="G1925" t="s">
        <v>9</v>
      </c>
      <c r="H1925" t="s">
        <v>19</v>
      </c>
      <c r="I1925">
        <v>5</v>
      </c>
      <c r="J1925" s="2">
        <v>42405.589502314811</v>
      </c>
    </row>
    <row r="1926" spans="1:10" x14ac:dyDescent="0.25">
      <c r="A1926" t="s">
        <v>377</v>
      </c>
      <c r="B1926">
        <v>3</v>
      </c>
      <c r="C1926">
        <v>50356</v>
      </c>
      <c r="D1926" t="s">
        <v>52</v>
      </c>
      <c r="E1926" s="1">
        <v>42444</v>
      </c>
      <c r="F1926" s="1">
        <v>42448</v>
      </c>
      <c r="G1926" t="s">
        <v>9</v>
      </c>
      <c r="H1926" t="s">
        <v>19</v>
      </c>
      <c r="I1926">
        <v>4</v>
      </c>
      <c r="J1926" s="2">
        <v>42406.793981481482</v>
      </c>
    </row>
    <row r="1927" spans="1:10" x14ac:dyDescent="0.25">
      <c r="A1927" t="s">
        <v>402</v>
      </c>
      <c r="B1927">
        <v>4</v>
      </c>
      <c r="C1927">
        <v>50356</v>
      </c>
      <c r="D1927" t="s">
        <v>52</v>
      </c>
      <c r="E1927" s="1">
        <v>42560</v>
      </c>
      <c r="F1927" s="1">
        <v>42564</v>
      </c>
      <c r="G1927" t="s">
        <v>9</v>
      </c>
      <c r="H1927" t="s">
        <v>10</v>
      </c>
      <c r="I1927">
        <v>4</v>
      </c>
      <c r="J1927" s="2">
        <v>42409.849490740744</v>
      </c>
    </row>
    <row r="1928" spans="1:10" x14ac:dyDescent="0.25">
      <c r="A1928" t="s">
        <v>404</v>
      </c>
      <c r="B1928">
        <v>2</v>
      </c>
      <c r="C1928">
        <v>50356</v>
      </c>
      <c r="D1928" t="s">
        <v>52</v>
      </c>
      <c r="E1928" s="1">
        <v>42506</v>
      </c>
      <c r="F1928" s="1">
        <v>42514</v>
      </c>
      <c r="G1928" t="s">
        <v>9</v>
      </c>
      <c r="H1928" t="s">
        <v>291</v>
      </c>
      <c r="I1928">
        <v>8</v>
      </c>
      <c r="J1928" s="2">
        <v>42410.032511574071</v>
      </c>
    </row>
    <row r="1929" spans="1:10" x14ac:dyDescent="0.25">
      <c r="A1929" t="s">
        <v>415</v>
      </c>
      <c r="B1929">
        <v>2</v>
      </c>
      <c r="C1929">
        <v>50356</v>
      </c>
      <c r="D1929" t="s">
        <v>52</v>
      </c>
      <c r="E1929" s="1">
        <v>42415</v>
      </c>
      <c r="F1929" s="1">
        <v>42417</v>
      </c>
      <c r="G1929" t="s">
        <v>9</v>
      </c>
      <c r="H1929" t="s">
        <v>19</v>
      </c>
      <c r="I1929">
        <v>2</v>
      </c>
      <c r="J1929" s="2">
        <v>42411.148657407408</v>
      </c>
    </row>
    <row r="1930" spans="1:10" x14ac:dyDescent="0.25">
      <c r="A1930" t="s">
        <v>421</v>
      </c>
      <c r="B1930">
        <v>5</v>
      </c>
      <c r="C1930">
        <v>50356</v>
      </c>
      <c r="D1930" t="s">
        <v>52</v>
      </c>
      <c r="E1930" s="1">
        <v>42473</v>
      </c>
      <c r="F1930" s="1">
        <v>42476</v>
      </c>
      <c r="G1930" t="s">
        <v>9</v>
      </c>
      <c r="H1930" t="s">
        <v>19</v>
      </c>
      <c r="I1930">
        <v>3</v>
      </c>
      <c r="J1930" s="2">
        <v>42411.804074074076</v>
      </c>
    </row>
    <row r="1931" spans="1:10" x14ac:dyDescent="0.25">
      <c r="A1931" t="s">
        <v>466</v>
      </c>
      <c r="B1931">
        <v>6</v>
      </c>
      <c r="C1931">
        <v>50356</v>
      </c>
      <c r="D1931" t="s">
        <v>52</v>
      </c>
      <c r="E1931" s="1">
        <v>42434</v>
      </c>
      <c r="F1931" s="1">
        <v>42436</v>
      </c>
      <c r="G1931" t="s">
        <v>9</v>
      </c>
      <c r="H1931" t="s">
        <v>19</v>
      </c>
      <c r="I1931">
        <v>2</v>
      </c>
      <c r="J1931" s="2">
        <v>42416.573993055557</v>
      </c>
    </row>
    <row r="1932" spans="1:10" x14ac:dyDescent="0.25">
      <c r="A1932" t="s">
        <v>502</v>
      </c>
      <c r="B1932">
        <v>4</v>
      </c>
      <c r="C1932">
        <v>50356</v>
      </c>
      <c r="D1932" t="s">
        <v>52</v>
      </c>
      <c r="E1932" s="1">
        <v>42494</v>
      </c>
      <c r="F1932" s="1">
        <v>42499</v>
      </c>
      <c r="G1932" t="s">
        <v>9</v>
      </c>
      <c r="H1932" t="s">
        <v>19</v>
      </c>
      <c r="I1932">
        <v>5</v>
      </c>
      <c r="J1932" s="2">
        <v>42422.397835648146</v>
      </c>
    </row>
    <row r="1933" spans="1:10" x14ac:dyDescent="0.25">
      <c r="A1933" t="s">
        <v>674</v>
      </c>
      <c r="B1933">
        <v>4</v>
      </c>
      <c r="C1933">
        <v>50356</v>
      </c>
      <c r="D1933" t="s">
        <v>52</v>
      </c>
      <c r="E1933" s="1">
        <v>42448</v>
      </c>
      <c r="F1933" s="1">
        <v>42450</v>
      </c>
      <c r="G1933" t="s">
        <v>9</v>
      </c>
      <c r="H1933" t="s">
        <v>19</v>
      </c>
      <c r="I1933">
        <v>2</v>
      </c>
      <c r="J1933" s="2">
        <v>42436.636180555557</v>
      </c>
    </row>
    <row r="1934" spans="1:10" x14ac:dyDescent="0.25">
      <c r="A1934" t="s">
        <v>685</v>
      </c>
      <c r="B1934">
        <v>1</v>
      </c>
      <c r="C1934">
        <v>50356</v>
      </c>
      <c r="D1934" t="s">
        <v>52</v>
      </c>
      <c r="E1934" s="1">
        <v>42442</v>
      </c>
      <c r="F1934" s="1">
        <v>42444</v>
      </c>
      <c r="G1934" t="s">
        <v>9</v>
      </c>
      <c r="H1934" t="s">
        <v>19</v>
      </c>
      <c r="I1934">
        <v>2</v>
      </c>
      <c r="J1934" s="2">
        <v>42437.526747685188</v>
      </c>
    </row>
    <row r="1935" spans="1:10" x14ac:dyDescent="0.25">
      <c r="A1935" t="s">
        <v>734</v>
      </c>
      <c r="B1935">
        <v>2</v>
      </c>
      <c r="C1935">
        <v>50356</v>
      </c>
      <c r="D1935" t="s">
        <v>52</v>
      </c>
      <c r="E1935" s="1">
        <v>42502</v>
      </c>
      <c r="F1935" s="1">
        <v>42506</v>
      </c>
      <c r="G1935" t="s">
        <v>9</v>
      </c>
      <c r="H1935" t="s">
        <v>19</v>
      </c>
      <c r="I1935">
        <v>4</v>
      </c>
      <c r="J1935" s="2">
        <v>42441.646157407406</v>
      </c>
    </row>
    <row r="1936" spans="1:10" x14ac:dyDescent="0.25">
      <c r="A1936" t="s">
        <v>877</v>
      </c>
      <c r="B1936">
        <v>6</v>
      </c>
      <c r="C1936">
        <v>50356</v>
      </c>
      <c r="D1936" t="s">
        <v>52</v>
      </c>
      <c r="E1936" s="1">
        <v>42516</v>
      </c>
      <c r="F1936" s="1">
        <v>42518</v>
      </c>
      <c r="G1936" t="s">
        <v>9</v>
      </c>
      <c r="H1936" t="s">
        <v>23</v>
      </c>
      <c r="I1936">
        <v>2</v>
      </c>
      <c r="J1936" s="2">
        <v>42460.823946759258</v>
      </c>
    </row>
    <row r="1937" spans="1:10" x14ac:dyDescent="0.25">
      <c r="A1937" t="s">
        <v>905</v>
      </c>
      <c r="B1937">
        <v>6</v>
      </c>
      <c r="C1937">
        <v>50356</v>
      </c>
      <c r="D1937" t="s">
        <v>52</v>
      </c>
      <c r="E1937" s="1">
        <v>42480</v>
      </c>
      <c r="F1937" s="1">
        <v>42484</v>
      </c>
      <c r="G1937" t="s">
        <v>9</v>
      </c>
      <c r="H1937" t="s">
        <v>21</v>
      </c>
      <c r="I1937">
        <v>4</v>
      </c>
      <c r="J1937" s="2">
        <v>42465.620682870373</v>
      </c>
    </row>
    <row r="1938" spans="1:10" x14ac:dyDescent="0.25">
      <c r="A1938" t="s">
        <v>61</v>
      </c>
      <c r="B1938">
        <v>1</v>
      </c>
      <c r="C1938">
        <v>50356</v>
      </c>
      <c r="D1938" t="s">
        <v>52</v>
      </c>
      <c r="E1938" s="1">
        <v>42546</v>
      </c>
      <c r="F1938" s="1">
        <v>42548</v>
      </c>
      <c r="G1938" t="s">
        <v>9</v>
      </c>
      <c r="H1938" t="s">
        <v>21</v>
      </c>
      <c r="I1938">
        <v>2</v>
      </c>
      <c r="J1938" s="2">
        <v>42485.574571759258</v>
      </c>
    </row>
    <row r="1939" spans="1:10" x14ac:dyDescent="0.25">
      <c r="A1939" t="s">
        <v>1133</v>
      </c>
      <c r="B1939">
        <v>3</v>
      </c>
      <c r="C1939">
        <v>50356</v>
      </c>
      <c r="D1939" t="s">
        <v>52</v>
      </c>
      <c r="E1939" s="1">
        <v>42486</v>
      </c>
      <c r="F1939" s="1">
        <v>42489</v>
      </c>
      <c r="G1939" t="s">
        <v>9</v>
      </c>
      <c r="H1939" t="s">
        <v>19</v>
      </c>
      <c r="I1939">
        <v>3</v>
      </c>
      <c r="J1939" s="2">
        <v>42486.587129629632</v>
      </c>
    </row>
    <row r="1940" spans="1:10" x14ac:dyDescent="0.25">
      <c r="A1940" t="s">
        <v>1138</v>
      </c>
      <c r="B1940">
        <v>6</v>
      </c>
      <c r="C1940">
        <v>50356</v>
      </c>
      <c r="D1940" t="s">
        <v>52</v>
      </c>
      <c r="E1940" s="1">
        <v>42564</v>
      </c>
      <c r="F1940" s="1">
        <v>42566</v>
      </c>
      <c r="G1940" t="s">
        <v>9</v>
      </c>
      <c r="H1940" t="s">
        <v>23</v>
      </c>
      <c r="I1940">
        <v>2</v>
      </c>
      <c r="J1940" s="2">
        <v>42487.018275462964</v>
      </c>
    </row>
    <row r="1941" spans="1:10" x14ac:dyDescent="0.25">
      <c r="A1941" t="s">
        <v>1197</v>
      </c>
      <c r="B1941">
        <v>4</v>
      </c>
      <c r="C1941">
        <v>50356</v>
      </c>
      <c r="D1941" t="s">
        <v>52</v>
      </c>
      <c r="E1941" s="1">
        <v>42527</v>
      </c>
      <c r="F1941" s="1">
        <v>42530</v>
      </c>
      <c r="G1941" t="s">
        <v>9</v>
      </c>
      <c r="H1941" t="s">
        <v>19</v>
      </c>
      <c r="I1941">
        <v>3</v>
      </c>
      <c r="J1941" s="2">
        <v>42494.091840277775</v>
      </c>
    </row>
    <row r="1942" spans="1:10" x14ac:dyDescent="0.25">
      <c r="A1942" t="s">
        <v>1297</v>
      </c>
      <c r="B1942">
        <v>6</v>
      </c>
      <c r="C1942">
        <v>50356</v>
      </c>
      <c r="D1942" t="s">
        <v>52</v>
      </c>
      <c r="E1942" s="1">
        <v>42524</v>
      </c>
      <c r="F1942" s="1">
        <v>42526</v>
      </c>
      <c r="G1942" t="s">
        <v>9</v>
      </c>
      <c r="H1942" t="s">
        <v>23</v>
      </c>
      <c r="I1942">
        <v>2</v>
      </c>
      <c r="J1942" s="2">
        <v>42507.776331018518</v>
      </c>
    </row>
    <row r="1943" spans="1:10" x14ac:dyDescent="0.25">
      <c r="A1943" t="s">
        <v>1349</v>
      </c>
      <c r="B1943">
        <v>2</v>
      </c>
      <c r="C1943">
        <v>50356</v>
      </c>
      <c r="D1943" t="s">
        <v>52</v>
      </c>
      <c r="E1943" s="1">
        <v>42514</v>
      </c>
      <c r="F1943" s="1">
        <v>42516</v>
      </c>
      <c r="G1943" t="s">
        <v>9</v>
      </c>
      <c r="H1943" t="s">
        <v>19</v>
      </c>
      <c r="I1943">
        <v>2</v>
      </c>
      <c r="J1943" s="2">
        <v>42513.642118055555</v>
      </c>
    </row>
    <row r="1944" spans="1:10" x14ac:dyDescent="0.25">
      <c r="A1944" t="s">
        <v>1393</v>
      </c>
      <c r="B1944">
        <v>5</v>
      </c>
      <c r="C1944">
        <v>50356</v>
      </c>
      <c r="D1944" t="s">
        <v>52</v>
      </c>
      <c r="E1944" s="1">
        <v>42556</v>
      </c>
      <c r="F1944" s="1">
        <v>42559</v>
      </c>
      <c r="G1944" t="s">
        <v>9</v>
      </c>
      <c r="H1944" t="s">
        <v>23</v>
      </c>
      <c r="I1944">
        <v>3</v>
      </c>
      <c r="J1944" s="2">
        <v>42518.302175925928</v>
      </c>
    </row>
    <row r="1945" spans="1:10" x14ac:dyDescent="0.25">
      <c r="A1945" t="s">
        <v>1415</v>
      </c>
      <c r="B1945">
        <v>2</v>
      </c>
      <c r="C1945">
        <v>50356</v>
      </c>
      <c r="D1945" t="s">
        <v>52</v>
      </c>
      <c r="E1945" s="1">
        <v>42535</v>
      </c>
      <c r="F1945" s="1">
        <v>42538</v>
      </c>
      <c r="G1945" t="s">
        <v>9</v>
      </c>
      <c r="H1945" t="s">
        <v>23</v>
      </c>
      <c r="I1945">
        <v>3</v>
      </c>
      <c r="J1945" s="2">
        <v>42522.459398148145</v>
      </c>
    </row>
    <row r="1946" spans="1:10" x14ac:dyDescent="0.25">
      <c r="A1946" t="s">
        <v>1421</v>
      </c>
      <c r="B1946">
        <v>3</v>
      </c>
      <c r="C1946">
        <v>50356</v>
      </c>
      <c r="D1946" t="s">
        <v>52</v>
      </c>
      <c r="E1946" s="1">
        <v>42634</v>
      </c>
      <c r="F1946" s="1">
        <v>42638</v>
      </c>
      <c r="G1946" t="s">
        <v>9</v>
      </c>
      <c r="H1946" t="s">
        <v>19</v>
      </c>
      <c r="I1946">
        <v>4</v>
      </c>
      <c r="J1946" s="2">
        <v>42523.341608796298</v>
      </c>
    </row>
    <row r="1947" spans="1:10" x14ac:dyDescent="0.25">
      <c r="A1947" t="s">
        <v>1483</v>
      </c>
      <c r="B1947">
        <v>6</v>
      </c>
      <c r="C1947">
        <v>50356</v>
      </c>
      <c r="D1947" t="s">
        <v>52</v>
      </c>
      <c r="E1947" s="1">
        <v>42538</v>
      </c>
      <c r="F1947" s="1">
        <v>42540</v>
      </c>
      <c r="G1947" t="s">
        <v>9</v>
      </c>
      <c r="H1947" t="s">
        <v>23</v>
      </c>
      <c r="I1947">
        <v>2</v>
      </c>
      <c r="J1947" s="2">
        <v>42533.765046296299</v>
      </c>
    </row>
    <row r="1948" spans="1:10" x14ac:dyDescent="0.25">
      <c r="A1948" t="s">
        <v>61</v>
      </c>
      <c r="B1948">
        <v>1</v>
      </c>
      <c r="C1948">
        <v>50356</v>
      </c>
      <c r="D1948" t="s">
        <v>52</v>
      </c>
      <c r="E1948" s="1">
        <v>42576</v>
      </c>
      <c r="F1948" s="1">
        <v>42579</v>
      </c>
      <c r="G1948" t="s">
        <v>9</v>
      </c>
      <c r="H1948" t="s">
        <v>21</v>
      </c>
      <c r="I1948">
        <v>3</v>
      </c>
      <c r="J1948" s="2">
        <v>42537.314062500001</v>
      </c>
    </row>
    <row r="1949" spans="1:10" x14ac:dyDescent="0.25">
      <c r="A1949" t="s">
        <v>1530</v>
      </c>
      <c r="B1949">
        <v>2</v>
      </c>
      <c r="C1949">
        <v>50356</v>
      </c>
      <c r="D1949" t="s">
        <v>52</v>
      </c>
      <c r="E1949" s="1">
        <v>42627</v>
      </c>
      <c r="F1949" s="1">
        <v>42630</v>
      </c>
      <c r="G1949" t="s">
        <v>9</v>
      </c>
      <c r="H1949" t="s">
        <v>10</v>
      </c>
      <c r="I1949">
        <v>3</v>
      </c>
      <c r="J1949" s="2">
        <v>42540.207777777781</v>
      </c>
    </row>
    <row r="1950" spans="1:10" x14ac:dyDescent="0.25">
      <c r="A1950" t="s">
        <v>1599</v>
      </c>
      <c r="B1950">
        <v>4</v>
      </c>
      <c r="C1950">
        <v>50356</v>
      </c>
      <c r="D1950" t="s">
        <v>52</v>
      </c>
      <c r="E1950" s="1">
        <v>42551</v>
      </c>
      <c r="F1950" s="1">
        <v>42554</v>
      </c>
      <c r="G1950" t="s">
        <v>9</v>
      </c>
      <c r="H1950" t="s">
        <v>19</v>
      </c>
      <c r="I1950">
        <v>3</v>
      </c>
      <c r="J1950" s="2">
        <v>42551.501168981478</v>
      </c>
    </row>
    <row r="1951" spans="1:10" x14ac:dyDescent="0.25">
      <c r="A1951" t="s">
        <v>1694</v>
      </c>
      <c r="B1951">
        <v>3</v>
      </c>
      <c r="C1951">
        <v>50356</v>
      </c>
      <c r="D1951" t="s">
        <v>52</v>
      </c>
      <c r="E1951" s="1">
        <v>42589</v>
      </c>
      <c r="F1951" s="1">
        <v>42591</v>
      </c>
      <c r="G1951" t="s">
        <v>9</v>
      </c>
      <c r="H1951" t="s">
        <v>10</v>
      </c>
      <c r="I1951">
        <v>2</v>
      </c>
      <c r="J1951" s="2">
        <v>42561.769259259258</v>
      </c>
    </row>
    <row r="1952" spans="1:10" x14ac:dyDescent="0.25">
      <c r="A1952" t="s">
        <v>1700</v>
      </c>
      <c r="B1952">
        <v>2</v>
      </c>
      <c r="C1952">
        <v>50356</v>
      </c>
      <c r="D1952" t="s">
        <v>52</v>
      </c>
      <c r="E1952" s="1">
        <v>42566</v>
      </c>
      <c r="F1952" s="1">
        <v>42568</v>
      </c>
      <c r="G1952" t="s">
        <v>9</v>
      </c>
      <c r="H1952" t="s">
        <v>19</v>
      </c>
      <c r="I1952">
        <v>2</v>
      </c>
      <c r="J1952" s="2">
        <v>42562.839097222219</v>
      </c>
    </row>
    <row r="1953" spans="1:10" x14ac:dyDescent="0.25">
      <c r="A1953" t="s">
        <v>1705</v>
      </c>
      <c r="B1953">
        <v>4</v>
      </c>
      <c r="C1953">
        <v>50356</v>
      </c>
      <c r="D1953" t="s">
        <v>52</v>
      </c>
      <c r="E1953" s="1">
        <v>42569</v>
      </c>
      <c r="F1953" s="1">
        <v>42573</v>
      </c>
      <c r="G1953" t="s">
        <v>9</v>
      </c>
      <c r="H1953" t="s">
        <v>23</v>
      </c>
      <c r="I1953">
        <v>4</v>
      </c>
      <c r="J1953" s="2">
        <v>42564.809664351851</v>
      </c>
    </row>
    <row r="1954" spans="1:10" x14ac:dyDescent="0.25">
      <c r="A1954" t="s">
        <v>1720</v>
      </c>
      <c r="B1954">
        <v>3</v>
      </c>
      <c r="C1954">
        <v>50356</v>
      </c>
      <c r="D1954" t="s">
        <v>52</v>
      </c>
      <c r="E1954" s="1">
        <v>42573</v>
      </c>
      <c r="F1954" s="1">
        <v>42576</v>
      </c>
      <c r="G1954" t="s">
        <v>9</v>
      </c>
      <c r="H1954" t="s">
        <v>19</v>
      </c>
      <c r="I1954">
        <v>3</v>
      </c>
      <c r="J1954" s="2">
        <v>42566.501620370371</v>
      </c>
    </row>
    <row r="1955" spans="1:10" x14ac:dyDescent="0.25">
      <c r="A1955" t="s">
        <v>1755</v>
      </c>
      <c r="B1955">
        <v>5</v>
      </c>
      <c r="C1955">
        <v>50356</v>
      </c>
      <c r="D1955" t="s">
        <v>52</v>
      </c>
      <c r="E1955" s="1">
        <v>42603</v>
      </c>
      <c r="F1955" s="1">
        <v>42605</v>
      </c>
      <c r="G1955" t="s">
        <v>9</v>
      </c>
      <c r="H1955" t="s">
        <v>23</v>
      </c>
      <c r="I1955">
        <v>2</v>
      </c>
      <c r="J1955" s="2">
        <v>42571.821932870371</v>
      </c>
    </row>
    <row r="1956" spans="1:10" x14ac:dyDescent="0.25">
      <c r="A1956" t="s">
        <v>1792</v>
      </c>
      <c r="B1956">
        <v>5</v>
      </c>
      <c r="C1956">
        <v>50356</v>
      </c>
      <c r="D1956" t="s">
        <v>52</v>
      </c>
      <c r="E1956" s="1">
        <v>42579</v>
      </c>
      <c r="F1956" s="1">
        <v>42582</v>
      </c>
      <c r="G1956" t="s">
        <v>9</v>
      </c>
      <c r="H1956" t="s">
        <v>58</v>
      </c>
      <c r="I1956">
        <v>3</v>
      </c>
      <c r="J1956" s="2">
        <v>42573.792187500003</v>
      </c>
    </row>
    <row r="1957" spans="1:10" x14ac:dyDescent="0.25">
      <c r="A1957" t="s">
        <v>1806</v>
      </c>
      <c r="B1957">
        <v>4</v>
      </c>
      <c r="C1957">
        <v>50356</v>
      </c>
      <c r="D1957" t="s">
        <v>52</v>
      </c>
      <c r="E1957" s="1">
        <v>42615</v>
      </c>
      <c r="F1957" s="1">
        <v>42617</v>
      </c>
      <c r="G1957" t="s">
        <v>9</v>
      </c>
      <c r="H1957" t="s">
        <v>19</v>
      </c>
      <c r="I1957">
        <v>2</v>
      </c>
      <c r="J1957" s="2">
        <v>42574.976956018516</v>
      </c>
    </row>
    <row r="1958" spans="1:10" x14ac:dyDescent="0.25">
      <c r="A1958" t="s">
        <v>1828</v>
      </c>
      <c r="B1958">
        <v>2</v>
      </c>
      <c r="C1958">
        <v>50356</v>
      </c>
      <c r="D1958" t="s">
        <v>52</v>
      </c>
      <c r="E1958" s="1">
        <v>42582</v>
      </c>
      <c r="F1958" s="1">
        <v>42585</v>
      </c>
      <c r="G1958" t="s">
        <v>9</v>
      </c>
      <c r="H1958" t="s">
        <v>19</v>
      </c>
      <c r="I1958">
        <v>3</v>
      </c>
      <c r="J1958" s="2">
        <v>42576.396307870367</v>
      </c>
    </row>
    <row r="1959" spans="1:10" x14ac:dyDescent="0.25">
      <c r="A1959" t="s">
        <v>1861</v>
      </c>
      <c r="B1959">
        <v>3</v>
      </c>
      <c r="C1959">
        <v>50356</v>
      </c>
      <c r="D1959" t="s">
        <v>52</v>
      </c>
      <c r="E1959" s="1">
        <v>42642</v>
      </c>
      <c r="F1959" s="1">
        <v>42644</v>
      </c>
      <c r="G1959" t="s">
        <v>9</v>
      </c>
      <c r="H1959" t="s">
        <v>19</v>
      </c>
      <c r="I1959">
        <v>2</v>
      </c>
      <c r="J1959" s="2">
        <v>42578.208831018521</v>
      </c>
    </row>
    <row r="1960" spans="1:10" x14ac:dyDescent="0.25">
      <c r="A1960" t="s">
        <v>1888</v>
      </c>
      <c r="B1960">
        <v>3</v>
      </c>
      <c r="C1960">
        <v>50356</v>
      </c>
      <c r="D1960" t="s">
        <v>52</v>
      </c>
      <c r="E1960" s="1">
        <v>42585</v>
      </c>
      <c r="F1960" s="1">
        <v>42589</v>
      </c>
      <c r="G1960" t="s">
        <v>9</v>
      </c>
      <c r="H1960" t="s">
        <v>19</v>
      </c>
      <c r="I1960">
        <v>4</v>
      </c>
      <c r="J1960" s="2">
        <v>42580.407812500001</v>
      </c>
    </row>
    <row r="1961" spans="1:10" x14ac:dyDescent="0.25">
      <c r="A1961" t="s">
        <v>1909</v>
      </c>
      <c r="B1961">
        <v>5</v>
      </c>
      <c r="C1961">
        <v>50356</v>
      </c>
      <c r="D1961" t="s">
        <v>52</v>
      </c>
      <c r="E1961" s="1">
        <v>42621</v>
      </c>
      <c r="F1961" s="1">
        <v>42624</v>
      </c>
      <c r="G1961" t="s">
        <v>9</v>
      </c>
      <c r="H1961" t="s">
        <v>19</v>
      </c>
      <c r="I1961">
        <v>3</v>
      </c>
      <c r="J1961" s="2">
        <v>42583.242743055554</v>
      </c>
    </row>
    <row r="1962" spans="1:10" x14ac:dyDescent="0.25">
      <c r="A1962" t="s">
        <v>1919</v>
      </c>
      <c r="B1962">
        <v>2</v>
      </c>
      <c r="C1962">
        <v>50356</v>
      </c>
      <c r="D1962" t="s">
        <v>52</v>
      </c>
      <c r="E1962" s="1">
        <v>42612</v>
      </c>
      <c r="F1962" s="1">
        <v>42615</v>
      </c>
      <c r="G1962" t="s">
        <v>9</v>
      </c>
      <c r="H1962" t="s">
        <v>15</v>
      </c>
      <c r="I1962">
        <v>3</v>
      </c>
      <c r="J1962" s="2">
        <v>42584.616481481484</v>
      </c>
    </row>
    <row r="1963" spans="1:10" x14ac:dyDescent="0.25">
      <c r="A1963" t="s">
        <v>209</v>
      </c>
      <c r="B1963">
        <v>3</v>
      </c>
      <c r="C1963">
        <v>50356</v>
      </c>
      <c r="D1963" t="s">
        <v>52</v>
      </c>
      <c r="E1963" s="1">
        <v>42594</v>
      </c>
      <c r="F1963" s="1">
        <v>42596</v>
      </c>
      <c r="G1963" t="s">
        <v>9</v>
      </c>
      <c r="H1963" t="s">
        <v>19</v>
      </c>
      <c r="I1963">
        <v>2</v>
      </c>
      <c r="J1963" s="2">
        <v>42586.805034722223</v>
      </c>
    </row>
    <row r="1964" spans="1:10" x14ac:dyDescent="0.25">
      <c r="A1964" t="s">
        <v>1959</v>
      </c>
      <c r="B1964">
        <v>3</v>
      </c>
      <c r="C1964">
        <v>50356</v>
      </c>
      <c r="D1964" t="s">
        <v>52</v>
      </c>
      <c r="E1964" s="1">
        <v>42591</v>
      </c>
      <c r="F1964" s="1">
        <v>42594</v>
      </c>
      <c r="G1964" t="s">
        <v>9</v>
      </c>
      <c r="H1964" t="s">
        <v>19</v>
      </c>
      <c r="I1964">
        <v>3</v>
      </c>
      <c r="J1964" s="2">
        <v>42588.889710648145</v>
      </c>
    </row>
    <row r="1965" spans="1:10" x14ac:dyDescent="0.25">
      <c r="A1965" t="s">
        <v>1971</v>
      </c>
      <c r="B1965">
        <v>4</v>
      </c>
      <c r="C1965">
        <v>50356</v>
      </c>
      <c r="D1965" t="s">
        <v>52</v>
      </c>
      <c r="E1965" s="1">
        <v>42596</v>
      </c>
      <c r="F1965" s="1">
        <v>42598</v>
      </c>
      <c r="G1965" t="s">
        <v>9</v>
      </c>
      <c r="H1965" t="s">
        <v>19</v>
      </c>
      <c r="I1965">
        <v>2</v>
      </c>
      <c r="J1965" s="2">
        <v>42591.172974537039</v>
      </c>
    </row>
    <row r="1966" spans="1:10" x14ac:dyDescent="0.25">
      <c r="A1966" t="s">
        <v>1998</v>
      </c>
      <c r="B1966">
        <v>4</v>
      </c>
      <c r="C1966">
        <v>50356</v>
      </c>
      <c r="D1966" t="s">
        <v>52</v>
      </c>
      <c r="E1966" s="1">
        <v>42656</v>
      </c>
      <c r="F1966" s="1">
        <v>42659</v>
      </c>
      <c r="G1966" t="s">
        <v>9</v>
      </c>
      <c r="H1966" t="s">
        <v>19</v>
      </c>
      <c r="I1966">
        <v>3</v>
      </c>
      <c r="J1966" s="2">
        <v>42594.015925925924</v>
      </c>
    </row>
    <row r="1967" spans="1:10" x14ac:dyDescent="0.25">
      <c r="A1967" t="s">
        <v>2018</v>
      </c>
      <c r="B1967">
        <v>5</v>
      </c>
      <c r="C1967">
        <v>50356</v>
      </c>
      <c r="D1967" t="s">
        <v>52</v>
      </c>
      <c r="E1967" s="1">
        <v>42605</v>
      </c>
      <c r="F1967" s="1">
        <v>42607</v>
      </c>
      <c r="G1967" t="s">
        <v>9</v>
      </c>
      <c r="H1967" t="s">
        <v>19</v>
      </c>
      <c r="I1967">
        <v>2</v>
      </c>
      <c r="J1967" s="2">
        <v>42595.398275462961</v>
      </c>
    </row>
    <row r="1968" spans="1:10" x14ac:dyDescent="0.25">
      <c r="A1968" t="s">
        <v>2020</v>
      </c>
      <c r="B1968">
        <v>4</v>
      </c>
      <c r="C1968">
        <v>50356</v>
      </c>
      <c r="D1968" t="s">
        <v>52</v>
      </c>
      <c r="E1968" s="1">
        <v>42598</v>
      </c>
      <c r="F1968" s="1">
        <v>42601</v>
      </c>
      <c r="G1968" t="s">
        <v>9</v>
      </c>
      <c r="H1968" t="s">
        <v>19</v>
      </c>
      <c r="I1968">
        <v>3</v>
      </c>
      <c r="J1968" s="2">
        <v>42595.484560185185</v>
      </c>
    </row>
    <row r="1969" spans="1:10" x14ac:dyDescent="0.25">
      <c r="A1969" t="s">
        <v>2037</v>
      </c>
      <c r="B1969">
        <v>5</v>
      </c>
      <c r="C1969">
        <v>50356</v>
      </c>
      <c r="D1969" t="s">
        <v>52</v>
      </c>
      <c r="E1969" s="1">
        <v>42601</v>
      </c>
      <c r="F1969" s="1">
        <v>42603</v>
      </c>
      <c r="G1969" t="s">
        <v>9</v>
      </c>
      <c r="H1969" t="s">
        <v>19</v>
      </c>
      <c r="I1969">
        <v>2</v>
      </c>
      <c r="J1969" s="2">
        <v>42597.340983796297</v>
      </c>
    </row>
    <row r="1970" spans="1:10" x14ac:dyDescent="0.25">
      <c r="A1970" t="s">
        <v>2090</v>
      </c>
      <c r="B1970">
        <v>4</v>
      </c>
      <c r="C1970">
        <v>50356</v>
      </c>
      <c r="D1970" t="s">
        <v>52</v>
      </c>
      <c r="E1970" s="1">
        <v>42631</v>
      </c>
      <c r="F1970" s="1">
        <v>42634</v>
      </c>
      <c r="G1970" t="s">
        <v>9</v>
      </c>
      <c r="H1970" t="s">
        <v>19</v>
      </c>
      <c r="I1970">
        <v>3</v>
      </c>
      <c r="J1970" s="2">
        <v>42601.902858796297</v>
      </c>
    </row>
    <row r="1971" spans="1:10" x14ac:dyDescent="0.25">
      <c r="A1971" t="s">
        <v>2146</v>
      </c>
      <c r="B1971">
        <v>4</v>
      </c>
      <c r="C1971">
        <v>50356</v>
      </c>
      <c r="D1971" t="s">
        <v>52</v>
      </c>
      <c r="E1971" s="1">
        <v>42609</v>
      </c>
      <c r="F1971" s="1">
        <v>42612</v>
      </c>
      <c r="G1971" t="s">
        <v>9</v>
      </c>
      <c r="H1971" t="s">
        <v>19</v>
      </c>
      <c r="I1971">
        <v>3</v>
      </c>
      <c r="J1971" s="2">
        <v>42606.63857638889</v>
      </c>
    </row>
    <row r="1972" spans="1:10" x14ac:dyDescent="0.25">
      <c r="A1972" t="s">
        <v>2182</v>
      </c>
      <c r="B1972">
        <v>3</v>
      </c>
      <c r="C1972">
        <v>50356</v>
      </c>
      <c r="D1972" t="s">
        <v>52</v>
      </c>
      <c r="E1972" s="1">
        <v>42617</v>
      </c>
      <c r="F1972" s="1">
        <v>42621</v>
      </c>
      <c r="G1972" t="s">
        <v>9</v>
      </c>
      <c r="H1972" t="s">
        <v>19</v>
      </c>
      <c r="I1972">
        <v>4</v>
      </c>
      <c r="J1972" s="2">
        <v>42612.655138888891</v>
      </c>
    </row>
    <row r="1973" spans="1:10" x14ac:dyDescent="0.25">
      <c r="A1973" t="s">
        <v>61</v>
      </c>
      <c r="B1973">
        <v>1</v>
      </c>
      <c r="C1973">
        <v>50356</v>
      </c>
      <c r="D1973" t="s">
        <v>52</v>
      </c>
      <c r="E1973" s="1">
        <v>42518</v>
      </c>
      <c r="F1973" s="1">
        <v>42520</v>
      </c>
      <c r="G1973" t="s">
        <v>9</v>
      </c>
      <c r="H1973" t="s">
        <v>21</v>
      </c>
      <c r="I1973">
        <v>2</v>
      </c>
      <c r="J1973" s="2">
        <v>42616.421388888892</v>
      </c>
    </row>
    <row r="1974" spans="1:10" x14ac:dyDescent="0.25">
      <c r="A1974" t="s">
        <v>2284</v>
      </c>
      <c r="B1974">
        <v>2</v>
      </c>
      <c r="C1974">
        <v>50356</v>
      </c>
      <c r="D1974" t="s">
        <v>52</v>
      </c>
      <c r="E1974" s="1">
        <v>42647</v>
      </c>
      <c r="F1974" s="1">
        <v>42651</v>
      </c>
      <c r="G1974" t="s">
        <v>9</v>
      </c>
      <c r="H1974" t="s">
        <v>19</v>
      </c>
      <c r="I1974">
        <v>4</v>
      </c>
      <c r="J1974" s="2">
        <v>42622.817719907405</v>
      </c>
    </row>
    <row r="1975" spans="1:10" x14ac:dyDescent="0.25">
      <c r="A1975" t="s">
        <v>2315</v>
      </c>
      <c r="B1975">
        <v>3</v>
      </c>
      <c r="C1975">
        <v>50356</v>
      </c>
      <c r="D1975" t="s">
        <v>52</v>
      </c>
      <c r="E1975" s="1">
        <v>42638</v>
      </c>
      <c r="F1975" s="1">
        <v>42641</v>
      </c>
      <c r="G1975" t="s">
        <v>9</v>
      </c>
      <c r="H1975" t="s">
        <v>19</v>
      </c>
      <c r="I1975">
        <v>3</v>
      </c>
      <c r="J1975" s="2">
        <v>42625.75953703704</v>
      </c>
    </row>
    <row r="1976" spans="1:10" x14ac:dyDescent="0.25">
      <c r="A1976" t="s">
        <v>2357</v>
      </c>
      <c r="B1976">
        <v>6</v>
      </c>
      <c r="C1976">
        <v>50356</v>
      </c>
      <c r="D1976" t="s">
        <v>52</v>
      </c>
      <c r="E1976" s="1">
        <v>42630</v>
      </c>
      <c r="F1976" s="1">
        <v>42631</v>
      </c>
      <c r="G1976" t="s">
        <v>9</v>
      </c>
      <c r="H1976" t="s">
        <v>19</v>
      </c>
      <c r="I1976">
        <v>1</v>
      </c>
      <c r="J1976" s="2">
        <v>42628.573275462964</v>
      </c>
    </row>
    <row r="1977" spans="1:10" x14ac:dyDescent="0.25">
      <c r="A1977" t="s">
        <v>2394</v>
      </c>
      <c r="B1977">
        <v>4</v>
      </c>
      <c r="C1977">
        <v>50356</v>
      </c>
      <c r="D1977" t="s">
        <v>52</v>
      </c>
      <c r="E1977" s="1">
        <v>42651</v>
      </c>
      <c r="F1977" s="1">
        <v>42652</v>
      </c>
      <c r="G1977" t="s">
        <v>9</v>
      </c>
      <c r="H1977" t="s">
        <v>19</v>
      </c>
      <c r="I1977">
        <v>1</v>
      </c>
      <c r="J1977" s="2">
        <v>42632.701909722222</v>
      </c>
    </row>
    <row r="1978" spans="1:10" x14ac:dyDescent="0.25">
      <c r="A1978" t="s">
        <v>2396</v>
      </c>
      <c r="B1978">
        <v>3</v>
      </c>
      <c r="C1978">
        <v>50356</v>
      </c>
      <c r="D1978" t="s">
        <v>52</v>
      </c>
      <c r="E1978" s="1">
        <v>42667</v>
      </c>
      <c r="F1978" s="1">
        <v>42671</v>
      </c>
      <c r="G1978" t="s">
        <v>9</v>
      </c>
      <c r="H1978" t="s">
        <v>19</v>
      </c>
      <c r="I1978">
        <v>4</v>
      </c>
      <c r="J1978" s="2">
        <v>42632.773148148146</v>
      </c>
    </row>
    <row r="1979" spans="1:10" x14ac:dyDescent="0.25">
      <c r="A1979" t="s">
        <v>2398</v>
      </c>
      <c r="B1979">
        <v>4</v>
      </c>
      <c r="C1979">
        <v>50356</v>
      </c>
      <c r="D1979" t="s">
        <v>52</v>
      </c>
      <c r="E1979" s="1">
        <v>42644</v>
      </c>
      <c r="F1979" s="1">
        <v>42646</v>
      </c>
      <c r="G1979" t="s">
        <v>9</v>
      </c>
      <c r="H1979" t="s">
        <v>19</v>
      </c>
      <c r="I1979">
        <v>2</v>
      </c>
      <c r="J1979" s="2">
        <v>42632.816979166666</v>
      </c>
    </row>
    <row r="1980" spans="1:10" x14ac:dyDescent="0.25">
      <c r="A1980" t="s">
        <v>2421</v>
      </c>
      <c r="B1980">
        <v>4</v>
      </c>
      <c r="C1980">
        <v>50356</v>
      </c>
      <c r="D1980" t="s">
        <v>52</v>
      </c>
      <c r="E1980" s="1">
        <v>42672</v>
      </c>
      <c r="F1980" s="1">
        <v>42675</v>
      </c>
      <c r="G1980" t="s">
        <v>9</v>
      </c>
      <c r="H1980" t="s">
        <v>19</v>
      </c>
      <c r="I1980">
        <v>3</v>
      </c>
      <c r="J1980" s="2">
        <v>42634.762314814812</v>
      </c>
    </row>
    <row r="1981" spans="1:10" x14ac:dyDescent="0.25">
      <c r="A1981" t="s">
        <v>2455</v>
      </c>
      <c r="B1981">
        <v>5</v>
      </c>
      <c r="C1981">
        <v>50356</v>
      </c>
      <c r="D1981" t="s">
        <v>52</v>
      </c>
      <c r="E1981" s="1">
        <v>42664</v>
      </c>
      <c r="F1981" s="1">
        <v>42667</v>
      </c>
      <c r="G1981" t="s">
        <v>9</v>
      </c>
      <c r="H1981" t="s">
        <v>19</v>
      </c>
      <c r="I1981">
        <v>3</v>
      </c>
      <c r="J1981" s="2">
        <v>42639.824247685188</v>
      </c>
    </row>
    <row r="1982" spans="1:10" x14ac:dyDescent="0.25">
      <c r="A1982" t="s">
        <v>2477</v>
      </c>
      <c r="B1982">
        <v>4</v>
      </c>
      <c r="C1982">
        <v>50356</v>
      </c>
      <c r="D1982" t="s">
        <v>52</v>
      </c>
      <c r="E1982" s="1">
        <v>42660</v>
      </c>
      <c r="F1982" s="1">
        <v>42664</v>
      </c>
      <c r="G1982" t="s">
        <v>9</v>
      </c>
      <c r="H1982" t="s">
        <v>19</v>
      </c>
      <c r="I1982">
        <v>4</v>
      </c>
      <c r="J1982" s="2">
        <v>42642.338240740741</v>
      </c>
    </row>
    <row r="1983" spans="1:10" x14ac:dyDescent="0.25">
      <c r="A1983" t="s">
        <v>2485</v>
      </c>
      <c r="B1983">
        <v>3</v>
      </c>
      <c r="C1983">
        <v>50356</v>
      </c>
      <c r="D1983" t="s">
        <v>52</v>
      </c>
      <c r="E1983" s="1">
        <v>42730</v>
      </c>
      <c r="F1983" s="1">
        <v>42734</v>
      </c>
      <c r="G1983" t="s">
        <v>9</v>
      </c>
      <c r="H1983" t="s">
        <v>19</v>
      </c>
      <c r="I1983">
        <v>4</v>
      </c>
      <c r="J1983" s="2">
        <v>42642.869618055556</v>
      </c>
    </row>
    <row r="1984" spans="1:10" x14ac:dyDescent="0.25">
      <c r="A1984" t="s">
        <v>2527</v>
      </c>
      <c r="B1984">
        <v>2</v>
      </c>
      <c r="C1984">
        <v>50356</v>
      </c>
      <c r="D1984" t="s">
        <v>52</v>
      </c>
      <c r="E1984" s="1">
        <v>42652</v>
      </c>
      <c r="F1984" s="1">
        <v>42656</v>
      </c>
      <c r="G1984" t="s">
        <v>9</v>
      </c>
      <c r="H1984" t="s">
        <v>19</v>
      </c>
      <c r="I1984">
        <v>4</v>
      </c>
      <c r="J1984" s="2">
        <v>42647.147870370369</v>
      </c>
    </row>
    <row r="1985" spans="1:10" x14ac:dyDescent="0.25">
      <c r="A1985" t="s">
        <v>2531</v>
      </c>
      <c r="B1985">
        <v>6</v>
      </c>
      <c r="C1985">
        <v>50356</v>
      </c>
      <c r="D1985" t="s">
        <v>52</v>
      </c>
      <c r="E1985" s="1">
        <v>42677</v>
      </c>
      <c r="F1985" s="1">
        <v>42681</v>
      </c>
      <c r="G1985" t="s">
        <v>9</v>
      </c>
      <c r="H1985" t="s">
        <v>19</v>
      </c>
      <c r="I1985">
        <v>4</v>
      </c>
      <c r="J1985" s="2">
        <v>42647.463009259256</v>
      </c>
    </row>
    <row r="1986" spans="1:10" x14ac:dyDescent="0.25">
      <c r="A1986" t="s">
        <v>2554</v>
      </c>
      <c r="B1986">
        <v>3</v>
      </c>
      <c r="C1986">
        <v>50356</v>
      </c>
      <c r="D1986" t="s">
        <v>52</v>
      </c>
      <c r="E1986" s="1">
        <v>42720</v>
      </c>
      <c r="F1986" s="1">
        <v>42721</v>
      </c>
      <c r="G1986" t="s">
        <v>9</v>
      </c>
      <c r="H1986" t="s">
        <v>19</v>
      </c>
      <c r="I1986">
        <v>1</v>
      </c>
      <c r="J1986" s="2">
        <v>42650.704745370371</v>
      </c>
    </row>
    <row r="1987" spans="1:10" x14ac:dyDescent="0.25">
      <c r="A1987" t="s">
        <v>2565</v>
      </c>
      <c r="B1987">
        <v>3</v>
      </c>
      <c r="C1987">
        <v>50356</v>
      </c>
      <c r="D1987" t="s">
        <v>52</v>
      </c>
      <c r="E1987" s="1">
        <v>42721</v>
      </c>
      <c r="F1987" s="1">
        <v>42725</v>
      </c>
      <c r="G1987" t="s">
        <v>9</v>
      </c>
      <c r="H1987" t="s">
        <v>19</v>
      </c>
      <c r="I1987">
        <v>4</v>
      </c>
      <c r="J1987" s="2">
        <v>42652.706979166665</v>
      </c>
    </row>
    <row r="1988" spans="1:10" x14ac:dyDescent="0.25">
      <c r="A1988" t="s">
        <v>2612</v>
      </c>
      <c r="B1988">
        <v>2</v>
      </c>
      <c r="C1988">
        <v>50356</v>
      </c>
      <c r="D1988" t="s">
        <v>52</v>
      </c>
      <c r="E1988" s="1">
        <v>42707</v>
      </c>
      <c r="F1988" s="1">
        <v>42714</v>
      </c>
      <c r="G1988" t="s">
        <v>9</v>
      </c>
      <c r="H1988" t="s">
        <v>19</v>
      </c>
      <c r="I1988">
        <v>7</v>
      </c>
      <c r="J1988" s="2">
        <v>42660.019363425927</v>
      </c>
    </row>
    <row r="1989" spans="1:10" x14ac:dyDescent="0.25">
      <c r="A1989" t="s">
        <v>61</v>
      </c>
      <c r="B1989">
        <v>1</v>
      </c>
      <c r="C1989">
        <v>50356</v>
      </c>
      <c r="D1989" t="s">
        <v>52</v>
      </c>
      <c r="E1989" s="1">
        <v>42607</v>
      </c>
      <c r="F1989" s="1">
        <v>42609</v>
      </c>
      <c r="G1989" t="s">
        <v>9</v>
      </c>
      <c r="H1989" t="s">
        <v>21</v>
      </c>
      <c r="I1989">
        <v>2</v>
      </c>
      <c r="J1989" s="2">
        <v>42660.588495370372</v>
      </c>
    </row>
    <row r="1990" spans="1:10" x14ac:dyDescent="0.25">
      <c r="A1990" t="s">
        <v>2628</v>
      </c>
      <c r="B1990">
        <v>4</v>
      </c>
      <c r="C1990">
        <v>50356</v>
      </c>
      <c r="D1990" t="s">
        <v>52</v>
      </c>
      <c r="E1990" s="1">
        <v>42681</v>
      </c>
      <c r="F1990" s="1">
        <v>42683</v>
      </c>
      <c r="G1990" t="s">
        <v>9</v>
      </c>
      <c r="H1990" t="s">
        <v>19</v>
      </c>
      <c r="I1990">
        <v>2</v>
      </c>
      <c r="J1990" s="2">
        <v>42661.202280092592</v>
      </c>
    </row>
    <row r="1991" spans="1:10" x14ac:dyDescent="0.25">
      <c r="A1991" t="s">
        <v>2635</v>
      </c>
      <c r="B1991">
        <v>3</v>
      </c>
      <c r="C1991">
        <v>50356</v>
      </c>
      <c r="D1991" t="s">
        <v>52</v>
      </c>
      <c r="E1991" s="1">
        <v>42684</v>
      </c>
      <c r="F1991" s="1">
        <v>42685</v>
      </c>
      <c r="G1991" t="s">
        <v>9</v>
      </c>
      <c r="H1991" t="s">
        <v>19</v>
      </c>
      <c r="I1991">
        <v>1</v>
      </c>
      <c r="J1991" s="2">
        <v>42661.742199074077</v>
      </c>
    </row>
    <row r="1992" spans="1:10" x14ac:dyDescent="0.25">
      <c r="A1992" t="s">
        <v>2662</v>
      </c>
      <c r="B1992">
        <v>7</v>
      </c>
      <c r="C1992">
        <v>50356</v>
      </c>
      <c r="D1992" t="s">
        <v>52</v>
      </c>
      <c r="E1992" s="1">
        <v>42685</v>
      </c>
      <c r="F1992" s="1">
        <v>42687</v>
      </c>
      <c r="G1992" t="s">
        <v>9</v>
      </c>
      <c r="H1992" t="s">
        <v>19</v>
      </c>
      <c r="I1992">
        <v>2</v>
      </c>
      <c r="J1992" s="2">
        <v>42667.926527777781</v>
      </c>
    </row>
    <row r="1993" spans="1:10" x14ac:dyDescent="0.25">
      <c r="A1993" t="s">
        <v>2679</v>
      </c>
      <c r="B1993">
        <v>5</v>
      </c>
      <c r="C1993">
        <v>50356</v>
      </c>
      <c r="D1993" t="s">
        <v>52</v>
      </c>
      <c r="E1993" s="1">
        <v>42705</v>
      </c>
      <c r="F1993" s="1">
        <v>42707</v>
      </c>
      <c r="G1993" t="s">
        <v>9</v>
      </c>
      <c r="H1993" t="s">
        <v>19</v>
      </c>
      <c r="I1993">
        <v>2</v>
      </c>
      <c r="J1993" s="2">
        <v>42670.742048611108</v>
      </c>
    </row>
    <row r="1994" spans="1:10" x14ac:dyDescent="0.25">
      <c r="A1994" t="s">
        <v>2729</v>
      </c>
      <c r="B1994">
        <v>5</v>
      </c>
      <c r="C1994">
        <v>50356</v>
      </c>
      <c r="D1994" t="s">
        <v>52</v>
      </c>
      <c r="E1994" s="1">
        <v>42735</v>
      </c>
      <c r="F1994" s="1">
        <v>42738</v>
      </c>
      <c r="G1994" t="s">
        <v>9</v>
      </c>
      <c r="H1994" t="s">
        <v>19</v>
      </c>
      <c r="I1994">
        <v>3</v>
      </c>
      <c r="J1994" s="2">
        <v>42676.652870370373</v>
      </c>
    </row>
    <row r="1995" spans="1:10" x14ac:dyDescent="0.25">
      <c r="A1995" t="s">
        <v>2776</v>
      </c>
      <c r="B1995">
        <v>6</v>
      </c>
      <c r="C1995">
        <v>50356</v>
      </c>
      <c r="D1995" t="s">
        <v>52</v>
      </c>
      <c r="E1995" s="1">
        <v>42725</v>
      </c>
      <c r="F1995" s="1">
        <v>42727</v>
      </c>
      <c r="G1995" t="s">
        <v>9</v>
      </c>
      <c r="H1995" t="s">
        <v>19</v>
      </c>
      <c r="I1995">
        <v>2</v>
      </c>
      <c r="J1995" s="2">
        <v>42688.127708333333</v>
      </c>
    </row>
    <row r="1996" spans="1:10" x14ac:dyDescent="0.25">
      <c r="A1996" t="s">
        <v>2793</v>
      </c>
      <c r="B1996">
        <v>3</v>
      </c>
      <c r="C1996">
        <v>50356</v>
      </c>
      <c r="D1996" t="s">
        <v>52</v>
      </c>
      <c r="E1996" s="1">
        <v>42691</v>
      </c>
      <c r="F1996" s="1">
        <v>42694</v>
      </c>
      <c r="G1996" t="s">
        <v>9</v>
      </c>
      <c r="H1996" t="s">
        <v>19</v>
      </c>
      <c r="I1996">
        <v>3</v>
      </c>
      <c r="J1996" s="2">
        <v>42690.644548611112</v>
      </c>
    </row>
    <row r="1997" spans="1:10" x14ac:dyDescent="0.25">
      <c r="A1997" t="s">
        <v>2830</v>
      </c>
      <c r="B1997">
        <v>3</v>
      </c>
      <c r="C1997">
        <v>50356</v>
      </c>
      <c r="D1997" t="s">
        <v>52</v>
      </c>
      <c r="E1997" s="1">
        <v>42688</v>
      </c>
      <c r="F1997" s="1">
        <v>42690</v>
      </c>
      <c r="G1997" t="s">
        <v>9</v>
      </c>
      <c r="H1997" t="s">
        <v>19</v>
      </c>
      <c r="I1997">
        <v>2</v>
      </c>
      <c r="J1997" s="2">
        <v>42697.537291666667</v>
      </c>
    </row>
    <row r="1998" spans="1:10" x14ac:dyDescent="0.25">
      <c r="A1998" t="s">
        <v>2832</v>
      </c>
      <c r="B1998">
        <v>5</v>
      </c>
      <c r="C1998">
        <v>50356</v>
      </c>
      <c r="D1998" t="s">
        <v>52</v>
      </c>
      <c r="E1998" s="1">
        <v>42698</v>
      </c>
      <c r="F1998" s="1">
        <v>42701</v>
      </c>
      <c r="G1998" t="s">
        <v>9</v>
      </c>
      <c r="H1998" t="s">
        <v>23</v>
      </c>
      <c r="I1998">
        <v>3</v>
      </c>
      <c r="J1998" s="2">
        <v>42697.877650462964</v>
      </c>
    </row>
    <row r="1999" spans="1:10" x14ac:dyDescent="0.25">
      <c r="A1999" t="s">
        <v>2844</v>
      </c>
      <c r="B1999">
        <v>2</v>
      </c>
      <c r="C1999">
        <v>50356</v>
      </c>
      <c r="D1999" t="s">
        <v>52</v>
      </c>
      <c r="E1999" s="1">
        <v>42714</v>
      </c>
      <c r="F1999" s="1">
        <v>42716</v>
      </c>
      <c r="G1999" t="s">
        <v>9</v>
      </c>
      <c r="H1999" t="s">
        <v>23</v>
      </c>
      <c r="I1999">
        <v>2</v>
      </c>
      <c r="J1999" s="2">
        <v>42701.437604166669</v>
      </c>
    </row>
    <row r="2000" spans="1:10" x14ac:dyDescent="0.25">
      <c r="A2000" t="s">
        <v>2845</v>
      </c>
      <c r="B2000">
        <v>3</v>
      </c>
      <c r="C2000">
        <v>50356</v>
      </c>
      <c r="D2000" t="s">
        <v>52</v>
      </c>
      <c r="E2000" s="1">
        <v>42727</v>
      </c>
      <c r="F2000" s="1">
        <v>42730</v>
      </c>
      <c r="G2000" t="s">
        <v>9</v>
      </c>
      <c r="H2000" t="s">
        <v>10</v>
      </c>
      <c r="I2000">
        <v>3</v>
      </c>
      <c r="J2000" s="2">
        <v>42701.479872685188</v>
      </c>
    </row>
    <row r="2001" spans="1:10" x14ac:dyDescent="0.25">
      <c r="A2001" t="s">
        <v>2892</v>
      </c>
      <c r="B2001">
        <v>3</v>
      </c>
      <c r="C2001">
        <v>50356</v>
      </c>
      <c r="D2001" t="s">
        <v>52</v>
      </c>
      <c r="E2001" s="1">
        <v>42734</v>
      </c>
      <c r="F2001" s="1">
        <v>42735</v>
      </c>
      <c r="G2001" t="s">
        <v>9</v>
      </c>
      <c r="H2001" t="s">
        <v>19</v>
      </c>
      <c r="I2001">
        <v>1</v>
      </c>
      <c r="J2001" s="2">
        <v>42733.852673611109</v>
      </c>
    </row>
    <row r="2002" spans="1:10" x14ac:dyDescent="0.25">
      <c r="A2002" t="s">
        <v>103</v>
      </c>
      <c r="B2002">
        <v>8</v>
      </c>
      <c r="C2002">
        <v>50342</v>
      </c>
      <c r="D2002" t="s">
        <v>18</v>
      </c>
      <c r="E2002" s="1">
        <v>42492</v>
      </c>
      <c r="F2002" s="1">
        <v>42498</v>
      </c>
      <c r="G2002" t="s">
        <v>9</v>
      </c>
      <c r="H2002" t="s">
        <v>23</v>
      </c>
      <c r="I2002">
        <v>6</v>
      </c>
      <c r="J2002" s="2">
        <v>42380.726979166669</v>
      </c>
    </row>
    <row r="2003" spans="1:10" x14ac:dyDescent="0.25">
      <c r="A2003" t="s">
        <v>147</v>
      </c>
      <c r="B2003">
        <v>2</v>
      </c>
      <c r="C2003">
        <v>50342</v>
      </c>
      <c r="D2003" t="s">
        <v>18</v>
      </c>
      <c r="E2003" s="1">
        <v>42395</v>
      </c>
      <c r="F2003" s="1">
        <v>42399</v>
      </c>
      <c r="G2003" t="s">
        <v>9</v>
      </c>
      <c r="H2003" t="s">
        <v>19</v>
      </c>
      <c r="I2003">
        <v>4</v>
      </c>
      <c r="J2003" s="2">
        <v>42385.386863425927</v>
      </c>
    </row>
    <row r="2004" spans="1:10" x14ac:dyDescent="0.25">
      <c r="A2004" t="s">
        <v>177</v>
      </c>
      <c r="B2004">
        <v>7</v>
      </c>
      <c r="C2004">
        <v>50342</v>
      </c>
      <c r="D2004" t="s">
        <v>18</v>
      </c>
      <c r="E2004" s="1">
        <v>42405</v>
      </c>
      <c r="F2004" s="1">
        <v>42408</v>
      </c>
      <c r="G2004" t="s">
        <v>9</v>
      </c>
      <c r="H2004" t="s">
        <v>19</v>
      </c>
      <c r="I2004">
        <v>3</v>
      </c>
      <c r="J2004" s="2">
        <v>42389.850914351853</v>
      </c>
    </row>
    <row r="2005" spans="1:10" x14ac:dyDescent="0.25">
      <c r="A2005" t="s">
        <v>184</v>
      </c>
      <c r="B2005">
        <v>4</v>
      </c>
      <c r="C2005">
        <v>50342</v>
      </c>
      <c r="D2005" t="s">
        <v>18</v>
      </c>
      <c r="E2005" s="1">
        <v>42391</v>
      </c>
      <c r="F2005" s="1">
        <v>42393</v>
      </c>
      <c r="G2005" t="s">
        <v>9</v>
      </c>
      <c r="H2005" t="s">
        <v>19</v>
      </c>
      <c r="I2005">
        <v>2</v>
      </c>
      <c r="J2005" s="2">
        <v>42390.86142361111</v>
      </c>
    </row>
    <row r="2006" spans="1:10" x14ac:dyDescent="0.25">
      <c r="A2006" t="s">
        <v>101</v>
      </c>
      <c r="B2006">
        <v>8</v>
      </c>
      <c r="C2006">
        <v>50342</v>
      </c>
      <c r="D2006" t="s">
        <v>18</v>
      </c>
      <c r="E2006" s="1">
        <v>42455</v>
      </c>
      <c r="F2006" s="1">
        <v>42457</v>
      </c>
      <c r="G2006" t="s">
        <v>9</v>
      </c>
      <c r="H2006" t="s">
        <v>23</v>
      </c>
      <c r="I2006">
        <v>2</v>
      </c>
      <c r="J2006" s="2">
        <v>42395.660324074073</v>
      </c>
    </row>
    <row r="2007" spans="1:10" x14ac:dyDescent="0.25">
      <c r="A2007" t="s">
        <v>102</v>
      </c>
      <c r="B2007">
        <v>8</v>
      </c>
      <c r="C2007">
        <v>50342</v>
      </c>
      <c r="D2007" t="s">
        <v>18</v>
      </c>
      <c r="E2007" s="1">
        <v>42489</v>
      </c>
      <c r="F2007" s="1">
        <v>42492</v>
      </c>
      <c r="G2007" t="s">
        <v>9</v>
      </c>
      <c r="H2007" t="s">
        <v>23</v>
      </c>
      <c r="I2007">
        <v>3</v>
      </c>
      <c r="J2007" s="2">
        <v>42395.661041666666</v>
      </c>
    </row>
    <row r="2008" spans="1:10" x14ac:dyDescent="0.25">
      <c r="A2008" t="s">
        <v>353</v>
      </c>
      <c r="B2008">
        <v>5</v>
      </c>
      <c r="C2008">
        <v>50342</v>
      </c>
      <c r="D2008" t="s">
        <v>18</v>
      </c>
      <c r="E2008" s="1">
        <v>42421</v>
      </c>
      <c r="F2008" s="1">
        <v>42425</v>
      </c>
      <c r="G2008" t="s">
        <v>9</v>
      </c>
      <c r="H2008" t="s">
        <v>19</v>
      </c>
      <c r="I2008">
        <v>4</v>
      </c>
      <c r="J2008" s="2">
        <v>42403.861712962964</v>
      </c>
    </row>
    <row r="2009" spans="1:10" x14ac:dyDescent="0.25">
      <c r="A2009" t="s">
        <v>409</v>
      </c>
      <c r="B2009">
        <v>6</v>
      </c>
      <c r="C2009">
        <v>50342</v>
      </c>
      <c r="D2009" t="s">
        <v>18</v>
      </c>
      <c r="E2009" s="1">
        <v>42415</v>
      </c>
      <c r="F2009" s="1">
        <v>42417</v>
      </c>
      <c r="G2009" t="s">
        <v>9</v>
      </c>
      <c r="H2009" t="s">
        <v>19</v>
      </c>
      <c r="I2009">
        <v>2</v>
      </c>
      <c r="J2009" s="2">
        <v>42410.523796296293</v>
      </c>
    </row>
    <row r="2010" spans="1:10" x14ac:dyDescent="0.25">
      <c r="A2010" t="s">
        <v>423</v>
      </c>
      <c r="B2010">
        <v>4</v>
      </c>
      <c r="C2010">
        <v>50342</v>
      </c>
      <c r="D2010" t="s">
        <v>18</v>
      </c>
      <c r="E2010" s="1">
        <v>42436</v>
      </c>
      <c r="F2010" s="1">
        <v>42443</v>
      </c>
      <c r="G2010" t="s">
        <v>9</v>
      </c>
      <c r="H2010" t="s">
        <v>19</v>
      </c>
      <c r="I2010">
        <v>7</v>
      </c>
      <c r="J2010" s="2">
        <v>42412.020416666666</v>
      </c>
    </row>
    <row r="2011" spans="1:10" x14ac:dyDescent="0.25">
      <c r="A2011" t="s">
        <v>456</v>
      </c>
      <c r="B2011">
        <v>4</v>
      </c>
      <c r="C2011">
        <v>50342</v>
      </c>
      <c r="D2011" t="s">
        <v>18</v>
      </c>
      <c r="E2011" s="1">
        <v>42446</v>
      </c>
      <c r="F2011" s="1">
        <v>42450</v>
      </c>
      <c r="G2011" t="s">
        <v>9</v>
      </c>
      <c r="H2011" t="s">
        <v>10</v>
      </c>
      <c r="I2011">
        <v>4</v>
      </c>
      <c r="J2011" s="2">
        <v>42415.844050925924</v>
      </c>
    </row>
    <row r="2012" spans="1:10" x14ac:dyDescent="0.25">
      <c r="A2012" t="s">
        <v>480</v>
      </c>
      <c r="B2012">
        <v>4</v>
      </c>
      <c r="C2012">
        <v>50342</v>
      </c>
      <c r="D2012" t="s">
        <v>18</v>
      </c>
      <c r="E2012" s="1">
        <v>42429</v>
      </c>
      <c r="F2012" s="1">
        <v>42432</v>
      </c>
      <c r="G2012" t="s">
        <v>9</v>
      </c>
      <c r="H2012" t="s">
        <v>23</v>
      </c>
      <c r="I2012">
        <v>3</v>
      </c>
      <c r="J2012" s="2">
        <v>42418.164004629631</v>
      </c>
    </row>
    <row r="2013" spans="1:10" x14ac:dyDescent="0.25">
      <c r="A2013" t="s">
        <v>498</v>
      </c>
      <c r="B2013">
        <v>8</v>
      </c>
      <c r="C2013">
        <v>50342</v>
      </c>
      <c r="D2013" t="s">
        <v>18</v>
      </c>
      <c r="E2013" s="1">
        <v>42555</v>
      </c>
      <c r="F2013" s="1">
        <v>42562</v>
      </c>
      <c r="G2013" t="s">
        <v>9</v>
      </c>
      <c r="H2013" t="s">
        <v>19</v>
      </c>
      <c r="I2013">
        <v>7</v>
      </c>
      <c r="J2013" s="2">
        <v>42421.698101851849</v>
      </c>
    </row>
    <row r="2014" spans="1:10" x14ac:dyDescent="0.25">
      <c r="A2014" t="s">
        <v>506</v>
      </c>
      <c r="B2014">
        <v>6</v>
      </c>
      <c r="C2014">
        <v>50342</v>
      </c>
      <c r="D2014" t="s">
        <v>18</v>
      </c>
      <c r="E2014" s="1">
        <v>42426</v>
      </c>
      <c r="F2014" s="1">
        <v>42428</v>
      </c>
      <c r="G2014" t="s">
        <v>9</v>
      </c>
      <c r="H2014" t="s">
        <v>19</v>
      </c>
      <c r="I2014">
        <v>2</v>
      </c>
      <c r="J2014" s="2">
        <v>42422.744259259256</v>
      </c>
    </row>
    <row r="2015" spans="1:10" x14ac:dyDescent="0.25">
      <c r="A2015" t="s">
        <v>531</v>
      </c>
      <c r="B2015">
        <v>8</v>
      </c>
      <c r="C2015">
        <v>50342</v>
      </c>
      <c r="D2015" t="s">
        <v>18</v>
      </c>
      <c r="E2015" s="1">
        <v>42518</v>
      </c>
      <c r="F2015" s="1">
        <v>42520</v>
      </c>
      <c r="G2015" t="s">
        <v>9</v>
      </c>
      <c r="H2015" t="s">
        <v>10</v>
      </c>
      <c r="I2015">
        <v>2</v>
      </c>
      <c r="J2015" s="2">
        <v>42424.893761574072</v>
      </c>
    </row>
    <row r="2016" spans="1:10" x14ac:dyDescent="0.25">
      <c r="A2016" t="s">
        <v>611</v>
      </c>
      <c r="B2016">
        <v>7</v>
      </c>
      <c r="C2016">
        <v>50342</v>
      </c>
      <c r="D2016" t="s">
        <v>18</v>
      </c>
      <c r="E2016" s="1">
        <v>42433</v>
      </c>
      <c r="F2016" s="1">
        <v>42435</v>
      </c>
      <c r="G2016" t="s">
        <v>9</v>
      </c>
      <c r="H2016" t="s">
        <v>19</v>
      </c>
      <c r="I2016">
        <v>2</v>
      </c>
      <c r="J2016" s="2">
        <v>42431.49827546296</v>
      </c>
    </row>
    <row r="2017" spans="1:10" x14ac:dyDescent="0.25">
      <c r="A2017" t="s">
        <v>624</v>
      </c>
      <c r="B2017">
        <v>5</v>
      </c>
      <c r="C2017">
        <v>50342</v>
      </c>
      <c r="D2017" t="s">
        <v>18</v>
      </c>
      <c r="E2017" s="1">
        <v>42453</v>
      </c>
      <c r="F2017" s="1">
        <v>42455</v>
      </c>
      <c r="G2017" t="s">
        <v>9</v>
      </c>
      <c r="H2017" t="s">
        <v>19</v>
      </c>
      <c r="I2017">
        <v>2</v>
      </c>
      <c r="J2017" s="2">
        <v>42432.556967592594</v>
      </c>
    </row>
    <row r="2018" spans="1:10" x14ac:dyDescent="0.25">
      <c r="A2018" t="s">
        <v>688</v>
      </c>
      <c r="B2018">
        <v>2</v>
      </c>
      <c r="C2018">
        <v>50342</v>
      </c>
      <c r="D2018" t="s">
        <v>18</v>
      </c>
      <c r="E2018" s="1">
        <v>42464</v>
      </c>
      <c r="F2018" s="1">
        <v>42467</v>
      </c>
      <c r="G2018" t="s">
        <v>9</v>
      </c>
      <c r="H2018" t="s">
        <v>21</v>
      </c>
      <c r="I2018">
        <v>3</v>
      </c>
      <c r="J2018" s="2">
        <v>42437.557500000003</v>
      </c>
    </row>
    <row r="2019" spans="1:10" x14ac:dyDescent="0.25">
      <c r="A2019" t="s">
        <v>689</v>
      </c>
      <c r="B2019">
        <v>2</v>
      </c>
      <c r="C2019">
        <v>50342</v>
      </c>
      <c r="D2019" t="s">
        <v>18</v>
      </c>
      <c r="E2019" s="1">
        <v>42467</v>
      </c>
      <c r="F2019" s="1">
        <v>42469</v>
      </c>
      <c r="G2019" t="s">
        <v>9</v>
      </c>
      <c r="H2019" t="s">
        <v>21</v>
      </c>
      <c r="I2019">
        <v>2</v>
      </c>
      <c r="J2019" s="2">
        <v>42437.558865740742</v>
      </c>
    </row>
    <row r="2020" spans="1:10" x14ac:dyDescent="0.25">
      <c r="A2020" t="s">
        <v>758</v>
      </c>
      <c r="B2020">
        <v>5</v>
      </c>
      <c r="C2020">
        <v>50342</v>
      </c>
      <c r="D2020" t="s">
        <v>18</v>
      </c>
      <c r="E2020" s="1">
        <v>42371</v>
      </c>
      <c r="F2020" s="1">
        <v>42374</v>
      </c>
      <c r="G2020" t="s">
        <v>9</v>
      </c>
      <c r="H2020" t="s">
        <v>23</v>
      </c>
      <c r="I2020">
        <v>3</v>
      </c>
      <c r="J2020" s="2">
        <v>42384.644444444442</v>
      </c>
    </row>
    <row r="2021" spans="1:10" x14ac:dyDescent="0.25">
      <c r="A2021" t="s">
        <v>794</v>
      </c>
      <c r="B2021">
        <v>8</v>
      </c>
      <c r="C2021">
        <v>50342</v>
      </c>
      <c r="D2021" t="s">
        <v>18</v>
      </c>
      <c r="E2021" s="1">
        <v>42460</v>
      </c>
      <c r="F2021" s="1">
        <v>42463</v>
      </c>
      <c r="G2021" t="s">
        <v>9</v>
      </c>
      <c r="H2021" t="s">
        <v>19</v>
      </c>
      <c r="I2021">
        <v>3</v>
      </c>
      <c r="J2021" s="2">
        <v>42448.868923611109</v>
      </c>
    </row>
    <row r="2022" spans="1:10" x14ac:dyDescent="0.25">
      <c r="A2022" t="s">
        <v>799</v>
      </c>
      <c r="B2022">
        <v>9</v>
      </c>
      <c r="C2022">
        <v>50342</v>
      </c>
      <c r="D2022" t="s">
        <v>18</v>
      </c>
      <c r="E2022" s="1">
        <v>42504</v>
      </c>
      <c r="F2022" s="1">
        <v>42506</v>
      </c>
      <c r="G2022" t="s">
        <v>9</v>
      </c>
      <c r="H2022" t="s">
        <v>19</v>
      </c>
      <c r="I2022">
        <v>2</v>
      </c>
      <c r="J2022" s="2">
        <v>42449.763078703705</v>
      </c>
    </row>
    <row r="2023" spans="1:10" x14ac:dyDescent="0.25">
      <c r="A2023" t="s">
        <v>877</v>
      </c>
      <c r="B2023">
        <v>7</v>
      </c>
      <c r="C2023">
        <v>50342</v>
      </c>
      <c r="D2023" t="s">
        <v>18</v>
      </c>
      <c r="E2023" s="1">
        <v>42516</v>
      </c>
      <c r="F2023" s="1">
        <v>42518</v>
      </c>
      <c r="G2023" t="s">
        <v>9</v>
      </c>
      <c r="H2023" t="s">
        <v>23</v>
      </c>
      <c r="I2023">
        <v>2</v>
      </c>
      <c r="J2023" s="2">
        <v>42460.824016203704</v>
      </c>
    </row>
    <row r="2024" spans="1:10" x14ac:dyDescent="0.25">
      <c r="A2024" t="s">
        <v>893</v>
      </c>
      <c r="B2024">
        <v>4</v>
      </c>
      <c r="C2024">
        <v>50342</v>
      </c>
      <c r="D2024" t="s">
        <v>18</v>
      </c>
      <c r="E2024" s="1">
        <v>42509</v>
      </c>
      <c r="F2024" s="1">
        <v>42514</v>
      </c>
      <c r="G2024" t="s">
        <v>9</v>
      </c>
      <c r="H2024" t="s">
        <v>19</v>
      </c>
      <c r="I2024">
        <v>5</v>
      </c>
      <c r="J2024" s="2">
        <v>42463.672615740739</v>
      </c>
    </row>
    <row r="2025" spans="1:10" x14ac:dyDescent="0.25">
      <c r="A2025" t="s">
        <v>902</v>
      </c>
      <c r="B2025">
        <v>9</v>
      </c>
      <c r="C2025">
        <v>50342</v>
      </c>
      <c r="D2025" t="s">
        <v>18</v>
      </c>
      <c r="E2025" s="1">
        <v>42482</v>
      </c>
      <c r="F2025" s="1">
        <v>42484</v>
      </c>
      <c r="G2025" t="s">
        <v>9</v>
      </c>
      <c r="H2025" t="s">
        <v>19</v>
      </c>
      <c r="I2025">
        <v>2</v>
      </c>
      <c r="J2025" s="2">
        <v>42464.844363425924</v>
      </c>
    </row>
    <row r="2026" spans="1:10" x14ac:dyDescent="0.25">
      <c r="A2026" t="s">
        <v>946</v>
      </c>
      <c r="B2026">
        <v>7</v>
      </c>
      <c r="C2026">
        <v>50342</v>
      </c>
      <c r="D2026" t="s">
        <v>18</v>
      </c>
      <c r="E2026" s="1">
        <v>42620</v>
      </c>
      <c r="F2026" s="1">
        <v>42626</v>
      </c>
      <c r="G2026" t="s">
        <v>9</v>
      </c>
      <c r="H2026" t="s">
        <v>10</v>
      </c>
      <c r="I2026">
        <v>6</v>
      </c>
      <c r="J2026" s="2">
        <v>42469.26462962963</v>
      </c>
    </row>
    <row r="2027" spans="1:10" x14ac:dyDescent="0.25">
      <c r="A2027" t="s">
        <v>973</v>
      </c>
      <c r="B2027">
        <v>9</v>
      </c>
      <c r="C2027">
        <v>50342</v>
      </c>
      <c r="D2027" t="s">
        <v>18</v>
      </c>
      <c r="E2027" s="1">
        <v>42473</v>
      </c>
      <c r="F2027" s="1">
        <v>42477</v>
      </c>
      <c r="G2027" t="s">
        <v>9</v>
      </c>
      <c r="H2027" t="s">
        <v>19</v>
      </c>
      <c r="I2027">
        <v>4</v>
      </c>
      <c r="J2027" s="2">
        <v>42471.650648148148</v>
      </c>
    </row>
    <row r="2028" spans="1:10" x14ac:dyDescent="0.25">
      <c r="A2028" t="s">
        <v>1038</v>
      </c>
      <c r="B2028">
        <v>3</v>
      </c>
      <c r="C2028">
        <v>50342</v>
      </c>
      <c r="D2028" t="s">
        <v>18</v>
      </c>
      <c r="E2028" s="1">
        <v>42537</v>
      </c>
      <c r="F2028" s="1">
        <v>42541</v>
      </c>
      <c r="G2028" t="s">
        <v>9</v>
      </c>
      <c r="H2028" t="s">
        <v>19</v>
      </c>
      <c r="I2028">
        <v>4</v>
      </c>
      <c r="J2028" s="2">
        <v>42476.594652777778</v>
      </c>
    </row>
    <row r="2029" spans="1:10" x14ac:dyDescent="0.25">
      <c r="A2029" t="s">
        <v>1183</v>
      </c>
      <c r="B2029">
        <v>5</v>
      </c>
      <c r="C2029">
        <v>50342</v>
      </c>
      <c r="D2029" t="s">
        <v>18</v>
      </c>
      <c r="E2029" s="1">
        <v>42528</v>
      </c>
      <c r="F2029" s="1">
        <v>42532</v>
      </c>
      <c r="G2029" t="s">
        <v>9</v>
      </c>
      <c r="H2029" t="s">
        <v>19</v>
      </c>
      <c r="I2029">
        <v>4</v>
      </c>
      <c r="J2029" s="2">
        <v>42492.043645833335</v>
      </c>
    </row>
    <row r="2030" spans="1:10" x14ac:dyDescent="0.25">
      <c r="A2030" t="s">
        <v>1242</v>
      </c>
      <c r="B2030">
        <v>5</v>
      </c>
      <c r="C2030">
        <v>50342</v>
      </c>
      <c r="D2030" t="s">
        <v>18</v>
      </c>
      <c r="E2030" s="1">
        <v>42525</v>
      </c>
      <c r="F2030" s="1">
        <v>42528</v>
      </c>
      <c r="G2030" t="s">
        <v>9</v>
      </c>
      <c r="H2030" t="s">
        <v>19</v>
      </c>
      <c r="I2030">
        <v>3</v>
      </c>
      <c r="J2030" s="2">
        <v>42500.739270833335</v>
      </c>
    </row>
    <row r="2031" spans="1:10" x14ac:dyDescent="0.25">
      <c r="A2031" t="s">
        <v>1311</v>
      </c>
      <c r="B2031">
        <v>6</v>
      </c>
      <c r="C2031">
        <v>50342</v>
      </c>
      <c r="D2031" t="s">
        <v>18</v>
      </c>
      <c r="E2031" s="1">
        <v>42552</v>
      </c>
      <c r="F2031" s="1">
        <v>42554</v>
      </c>
      <c r="G2031" t="s">
        <v>9</v>
      </c>
      <c r="H2031" t="s">
        <v>19</v>
      </c>
      <c r="I2031">
        <v>2</v>
      </c>
      <c r="J2031" s="2">
        <v>42509.401539351849</v>
      </c>
    </row>
    <row r="2032" spans="1:10" x14ac:dyDescent="0.25">
      <c r="A2032" t="s">
        <v>1408</v>
      </c>
      <c r="B2032">
        <v>4</v>
      </c>
      <c r="C2032">
        <v>50342</v>
      </c>
      <c r="D2032" t="s">
        <v>18</v>
      </c>
      <c r="E2032" s="1">
        <v>42523</v>
      </c>
      <c r="F2032" s="1">
        <v>42525</v>
      </c>
      <c r="G2032" t="s">
        <v>9</v>
      </c>
      <c r="H2032" t="s">
        <v>19</v>
      </c>
      <c r="I2032">
        <v>2</v>
      </c>
      <c r="J2032" s="2">
        <v>42521.30572916667</v>
      </c>
    </row>
    <row r="2033" spans="1:10" x14ac:dyDescent="0.25">
      <c r="A2033" t="s">
        <v>1435</v>
      </c>
      <c r="B2033">
        <v>6</v>
      </c>
      <c r="C2033">
        <v>50342</v>
      </c>
      <c r="D2033" t="s">
        <v>18</v>
      </c>
      <c r="E2033" s="1">
        <v>42578</v>
      </c>
      <c r="F2033" s="1">
        <v>42584</v>
      </c>
      <c r="G2033" t="s">
        <v>9</v>
      </c>
      <c r="H2033" t="s">
        <v>23</v>
      </c>
      <c r="I2033">
        <v>6</v>
      </c>
      <c r="J2033" s="2">
        <v>42524.661458333336</v>
      </c>
    </row>
    <row r="2034" spans="1:10" x14ac:dyDescent="0.25">
      <c r="A2034" t="s">
        <v>1443</v>
      </c>
      <c r="B2034">
        <v>3</v>
      </c>
      <c r="C2034">
        <v>50342</v>
      </c>
      <c r="D2034" t="s">
        <v>18</v>
      </c>
      <c r="E2034" s="1">
        <v>42545</v>
      </c>
      <c r="F2034" s="1">
        <v>42549</v>
      </c>
      <c r="G2034" t="s">
        <v>9</v>
      </c>
      <c r="H2034" t="s">
        <v>19</v>
      </c>
      <c r="I2034">
        <v>4</v>
      </c>
      <c r="J2034" s="2">
        <v>42526.681041666663</v>
      </c>
    </row>
    <row r="2035" spans="1:10" x14ac:dyDescent="0.25">
      <c r="A2035" t="s">
        <v>1463</v>
      </c>
      <c r="B2035">
        <v>6</v>
      </c>
      <c r="C2035">
        <v>50342</v>
      </c>
      <c r="D2035" t="s">
        <v>18</v>
      </c>
      <c r="E2035" s="1">
        <v>42656</v>
      </c>
      <c r="F2035" s="1">
        <v>42659</v>
      </c>
      <c r="G2035" t="s">
        <v>9</v>
      </c>
      <c r="H2035" t="s">
        <v>23</v>
      </c>
      <c r="I2035">
        <v>3</v>
      </c>
      <c r="J2035" s="2">
        <v>42530.492731481485</v>
      </c>
    </row>
    <row r="2036" spans="1:10" x14ac:dyDescent="0.25">
      <c r="A2036" t="s">
        <v>1485</v>
      </c>
      <c r="B2036">
        <v>3</v>
      </c>
      <c r="C2036">
        <v>50342</v>
      </c>
      <c r="D2036" t="s">
        <v>18</v>
      </c>
      <c r="E2036" s="1">
        <v>42534</v>
      </c>
      <c r="F2036" s="1">
        <v>42537</v>
      </c>
      <c r="G2036" t="s">
        <v>9</v>
      </c>
      <c r="H2036" t="s">
        <v>19</v>
      </c>
      <c r="I2036">
        <v>3</v>
      </c>
      <c r="J2036" s="2">
        <v>42533.882662037038</v>
      </c>
    </row>
    <row r="2037" spans="1:10" x14ac:dyDescent="0.25">
      <c r="A2037" t="s">
        <v>1525</v>
      </c>
      <c r="B2037">
        <v>5</v>
      </c>
      <c r="C2037">
        <v>50342</v>
      </c>
      <c r="D2037" t="s">
        <v>18</v>
      </c>
      <c r="E2037" s="1">
        <v>42563</v>
      </c>
      <c r="F2037" s="1">
        <v>42570</v>
      </c>
      <c r="G2037" t="s">
        <v>9</v>
      </c>
      <c r="H2037" t="s">
        <v>23</v>
      </c>
      <c r="I2037">
        <v>7</v>
      </c>
      <c r="J2037" s="2">
        <v>42538.96402777778</v>
      </c>
    </row>
    <row r="2038" spans="1:10" x14ac:dyDescent="0.25">
      <c r="A2038" t="s">
        <v>1537</v>
      </c>
      <c r="B2038">
        <v>2</v>
      </c>
      <c r="C2038">
        <v>50342</v>
      </c>
      <c r="D2038" t="s">
        <v>18</v>
      </c>
      <c r="E2038" s="1">
        <v>42541</v>
      </c>
      <c r="F2038" s="1">
        <v>42544</v>
      </c>
      <c r="G2038" t="s">
        <v>9</v>
      </c>
      <c r="H2038" t="s">
        <v>56</v>
      </c>
      <c r="I2038">
        <v>3</v>
      </c>
      <c r="J2038" s="2">
        <v>42541.520752314813</v>
      </c>
    </row>
    <row r="2039" spans="1:10" x14ac:dyDescent="0.25">
      <c r="A2039" t="s">
        <v>1614</v>
      </c>
      <c r="B2039">
        <v>9</v>
      </c>
      <c r="C2039">
        <v>50342</v>
      </c>
      <c r="D2039" t="s">
        <v>18</v>
      </c>
      <c r="E2039" s="1">
        <v>42591</v>
      </c>
      <c r="F2039" s="1">
        <v>42595</v>
      </c>
      <c r="G2039" t="s">
        <v>9</v>
      </c>
      <c r="H2039" t="s">
        <v>15</v>
      </c>
      <c r="I2039">
        <v>4</v>
      </c>
      <c r="J2039" s="2">
        <v>42552.895150462966</v>
      </c>
    </row>
    <row r="2040" spans="1:10" x14ac:dyDescent="0.25">
      <c r="A2040" t="s">
        <v>100</v>
      </c>
      <c r="B2040">
        <v>2</v>
      </c>
      <c r="C2040">
        <v>50342</v>
      </c>
      <c r="D2040" t="s">
        <v>18</v>
      </c>
      <c r="E2040" s="1">
        <v>42374</v>
      </c>
      <c r="F2040" s="1">
        <v>42380</v>
      </c>
      <c r="G2040" t="s">
        <v>9</v>
      </c>
      <c r="H2040" t="s">
        <v>21</v>
      </c>
      <c r="I2040">
        <v>6</v>
      </c>
      <c r="J2040" s="2">
        <v>42555.375879629632</v>
      </c>
    </row>
    <row r="2041" spans="1:10" x14ac:dyDescent="0.25">
      <c r="A2041" t="s">
        <v>1708</v>
      </c>
      <c r="B2041">
        <v>8</v>
      </c>
      <c r="C2041">
        <v>50342</v>
      </c>
      <c r="D2041" t="s">
        <v>18</v>
      </c>
      <c r="E2041" s="1">
        <v>42586</v>
      </c>
      <c r="F2041" s="1">
        <v>42589</v>
      </c>
      <c r="G2041" t="s">
        <v>9</v>
      </c>
      <c r="H2041" t="s">
        <v>23</v>
      </c>
      <c r="I2041">
        <v>3</v>
      </c>
      <c r="J2041" s="2">
        <v>42565.350902777776</v>
      </c>
    </row>
    <row r="2042" spans="1:10" x14ac:dyDescent="0.25">
      <c r="A2042" t="s">
        <v>1748</v>
      </c>
      <c r="B2042">
        <v>5</v>
      </c>
      <c r="C2042">
        <v>50342</v>
      </c>
      <c r="D2042" t="s">
        <v>18</v>
      </c>
      <c r="E2042" s="1">
        <v>42571</v>
      </c>
      <c r="F2042" s="1">
        <v>42578</v>
      </c>
      <c r="G2042" t="s">
        <v>9</v>
      </c>
      <c r="H2042" t="s">
        <v>19</v>
      </c>
      <c r="I2042">
        <v>7</v>
      </c>
      <c r="J2042" s="2">
        <v>42570.67114583333</v>
      </c>
    </row>
    <row r="2043" spans="1:10" x14ac:dyDescent="0.25">
      <c r="A2043" t="s">
        <v>1789</v>
      </c>
      <c r="B2043">
        <v>5</v>
      </c>
      <c r="C2043">
        <v>50342</v>
      </c>
      <c r="D2043" t="s">
        <v>18</v>
      </c>
      <c r="E2043" s="1">
        <v>42596</v>
      </c>
      <c r="F2043" s="1">
        <v>42598</v>
      </c>
      <c r="G2043" t="s">
        <v>9</v>
      </c>
      <c r="H2043" t="s">
        <v>19</v>
      </c>
      <c r="I2043">
        <v>2</v>
      </c>
      <c r="J2043" s="2">
        <v>42573.712118055555</v>
      </c>
    </row>
    <row r="2044" spans="1:10" x14ac:dyDescent="0.25">
      <c r="A2044" t="s">
        <v>1797</v>
      </c>
      <c r="B2044">
        <v>3</v>
      </c>
      <c r="C2044">
        <v>50342</v>
      </c>
      <c r="D2044" t="s">
        <v>18</v>
      </c>
      <c r="E2044" s="1">
        <v>42631</v>
      </c>
      <c r="F2044" s="1">
        <v>42633</v>
      </c>
      <c r="G2044" t="s">
        <v>9</v>
      </c>
      <c r="H2044" t="s">
        <v>23</v>
      </c>
      <c r="I2044">
        <v>2</v>
      </c>
      <c r="J2044" s="2">
        <v>42573.93608796296</v>
      </c>
    </row>
    <row r="2045" spans="1:10" x14ac:dyDescent="0.25">
      <c r="A2045" t="s">
        <v>1839</v>
      </c>
      <c r="B2045">
        <v>5</v>
      </c>
      <c r="C2045">
        <v>50342</v>
      </c>
      <c r="D2045" t="s">
        <v>18</v>
      </c>
      <c r="E2045" s="1">
        <v>42603</v>
      </c>
      <c r="F2045" s="1">
        <v>42610</v>
      </c>
      <c r="G2045" t="s">
        <v>9</v>
      </c>
      <c r="H2045" t="s">
        <v>23</v>
      </c>
      <c r="I2045">
        <v>7</v>
      </c>
      <c r="J2045" s="2">
        <v>42576.790185185186</v>
      </c>
    </row>
    <row r="2046" spans="1:10" x14ac:dyDescent="0.25">
      <c r="A2046" t="s">
        <v>1840</v>
      </c>
      <c r="B2046">
        <v>4</v>
      </c>
      <c r="C2046">
        <v>50342</v>
      </c>
      <c r="D2046" t="s">
        <v>18</v>
      </c>
      <c r="E2046" s="1">
        <v>42589</v>
      </c>
      <c r="F2046" s="1">
        <v>42591</v>
      </c>
      <c r="G2046" t="s">
        <v>9</v>
      </c>
      <c r="H2046" t="s">
        <v>23</v>
      </c>
      <c r="I2046">
        <v>2</v>
      </c>
      <c r="J2046" s="2">
        <v>42576.797569444447</v>
      </c>
    </row>
    <row r="2047" spans="1:10" x14ac:dyDescent="0.25">
      <c r="A2047" t="s">
        <v>1856</v>
      </c>
      <c r="B2047">
        <v>4</v>
      </c>
      <c r="C2047">
        <v>50342</v>
      </c>
      <c r="D2047" t="s">
        <v>18</v>
      </c>
      <c r="E2047" s="1">
        <v>42595</v>
      </c>
      <c r="F2047" s="1">
        <v>42596</v>
      </c>
      <c r="G2047" t="s">
        <v>9</v>
      </c>
      <c r="H2047" t="s">
        <v>23</v>
      </c>
      <c r="I2047">
        <v>1</v>
      </c>
      <c r="J2047" s="2">
        <v>42577.687476851854</v>
      </c>
    </row>
    <row r="2048" spans="1:10" x14ac:dyDescent="0.25">
      <c r="A2048" t="s">
        <v>1874</v>
      </c>
      <c r="B2048">
        <v>6</v>
      </c>
      <c r="C2048">
        <v>50342</v>
      </c>
      <c r="D2048" t="s">
        <v>18</v>
      </c>
      <c r="E2048" s="1">
        <v>42685</v>
      </c>
      <c r="F2048" s="1">
        <v>42687</v>
      </c>
      <c r="G2048" t="s">
        <v>9</v>
      </c>
      <c r="H2048" t="s">
        <v>10</v>
      </c>
      <c r="I2048">
        <v>2</v>
      </c>
      <c r="J2048" s="2">
        <v>42578.888807870368</v>
      </c>
    </row>
    <row r="2049" spans="1:10" x14ac:dyDescent="0.25">
      <c r="A2049" t="s">
        <v>1897</v>
      </c>
      <c r="B2049">
        <v>4</v>
      </c>
      <c r="C2049">
        <v>50342</v>
      </c>
      <c r="D2049" t="s">
        <v>18</v>
      </c>
      <c r="E2049" s="1">
        <v>42615</v>
      </c>
      <c r="F2049" s="1">
        <v>42618</v>
      </c>
      <c r="G2049" t="s">
        <v>9</v>
      </c>
      <c r="H2049" t="s">
        <v>10</v>
      </c>
      <c r="I2049">
        <v>3</v>
      </c>
      <c r="J2049" s="2">
        <v>42581.751203703701</v>
      </c>
    </row>
    <row r="2050" spans="1:10" x14ac:dyDescent="0.25">
      <c r="A2050" t="s">
        <v>1925</v>
      </c>
      <c r="B2050">
        <v>7</v>
      </c>
      <c r="C2050">
        <v>50342</v>
      </c>
      <c r="D2050" t="s">
        <v>18</v>
      </c>
      <c r="E2050" s="1">
        <v>42601</v>
      </c>
      <c r="F2050" s="1">
        <v>42603</v>
      </c>
      <c r="G2050" t="s">
        <v>9</v>
      </c>
      <c r="H2050" t="s">
        <v>23</v>
      </c>
      <c r="I2050">
        <v>2</v>
      </c>
      <c r="J2050" s="2">
        <v>42585.48978009259</v>
      </c>
    </row>
    <row r="2051" spans="1:10" x14ac:dyDescent="0.25">
      <c r="A2051" t="s">
        <v>1981</v>
      </c>
      <c r="B2051">
        <v>5</v>
      </c>
      <c r="C2051">
        <v>50342</v>
      </c>
      <c r="D2051" t="s">
        <v>18</v>
      </c>
      <c r="E2051" s="1">
        <v>42598</v>
      </c>
      <c r="F2051" s="1">
        <v>42599</v>
      </c>
      <c r="G2051" t="s">
        <v>9</v>
      </c>
      <c r="H2051" t="s">
        <v>19</v>
      </c>
      <c r="I2051">
        <v>1</v>
      </c>
      <c r="J2051" s="2">
        <v>42591.88386574074</v>
      </c>
    </row>
    <row r="2052" spans="1:10" x14ac:dyDescent="0.25">
      <c r="A2052" t="s">
        <v>2007</v>
      </c>
      <c r="B2052">
        <v>4</v>
      </c>
      <c r="C2052">
        <v>50342</v>
      </c>
      <c r="D2052" t="s">
        <v>18</v>
      </c>
      <c r="E2052" s="1">
        <v>42610</v>
      </c>
      <c r="F2052" s="1">
        <v>42615</v>
      </c>
      <c r="G2052" t="s">
        <v>9</v>
      </c>
      <c r="H2052" t="s">
        <v>19</v>
      </c>
      <c r="I2052">
        <v>5</v>
      </c>
      <c r="J2052" s="2">
        <v>42594.587719907409</v>
      </c>
    </row>
    <row r="2053" spans="1:10" x14ac:dyDescent="0.25">
      <c r="A2053" t="s">
        <v>2035</v>
      </c>
      <c r="B2053">
        <v>8</v>
      </c>
      <c r="C2053">
        <v>50342</v>
      </c>
      <c r="D2053" t="s">
        <v>18</v>
      </c>
      <c r="E2053" s="1">
        <v>42599</v>
      </c>
      <c r="F2053" s="1">
        <v>42601</v>
      </c>
      <c r="G2053" t="s">
        <v>9</v>
      </c>
      <c r="H2053" t="s">
        <v>19</v>
      </c>
      <c r="I2053">
        <v>2</v>
      </c>
      <c r="J2053" s="2">
        <v>42597.107418981483</v>
      </c>
    </row>
    <row r="2054" spans="1:10" x14ac:dyDescent="0.25">
      <c r="A2054" t="s">
        <v>2106</v>
      </c>
      <c r="B2054">
        <v>6</v>
      </c>
      <c r="C2054">
        <v>50342</v>
      </c>
      <c r="D2054" t="s">
        <v>18</v>
      </c>
      <c r="E2054" s="1">
        <v>42628</v>
      </c>
      <c r="F2054" s="1">
        <v>42631</v>
      </c>
      <c r="G2054" t="s">
        <v>9</v>
      </c>
      <c r="H2054" t="s">
        <v>23</v>
      </c>
      <c r="I2054">
        <v>3</v>
      </c>
      <c r="J2054" s="2">
        <v>42603.837951388887</v>
      </c>
    </row>
    <row r="2055" spans="1:10" x14ac:dyDescent="0.25">
      <c r="A2055" t="s">
        <v>2126</v>
      </c>
      <c r="B2055">
        <v>8</v>
      </c>
      <c r="C2055">
        <v>50342</v>
      </c>
      <c r="D2055" t="s">
        <v>18</v>
      </c>
      <c r="E2055" s="1">
        <v>42636</v>
      </c>
      <c r="F2055" s="1">
        <v>42638</v>
      </c>
      <c r="G2055" t="s">
        <v>9</v>
      </c>
      <c r="H2055" t="s">
        <v>23</v>
      </c>
      <c r="I2055">
        <v>2</v>
      </c>
      <c r="J2055" s="2">
        <v>42604.907199074078</v>
      </c>
    </row>
    <row r="2056" spans="1:10" x14ac:dyDescent="0.25">
      <c r="A2056" t="s">
        <v>2160</v>
      </c>
      <c r="B2056">
        <v>9</v>
      </c>
      <c r="C2056">
        <v>50342</v>
      </c>
      <c r="D2056" t="s">
        <v>18</v>
      </c>
      <c r="E2056" s="1">
        <v>42733</v>
      </c>
      <c r="F2056" s="1">
        <v>42736</v>
      </c>
      <c r="G2056" t="s">
        <v>9</v>
      </c>
      <c r="H2056" t="s">
        <v>19</v>
      </c>
      <c r="I2056">
        <v>3</v>
      </c>
      <c r="J2056" s="2">
        <v>42608.669247685182</v>
      </c>
    </row>
    <row r="2057" spans="1:10" x14ac:dyDescent="0.25">
      <c r="A2057" t="s">
        <v>2184</v>
      </c>
      <c r="B2057">
        <v>6</v>
      </c>
      <c r="C2057">
        <v>50342</v>
      </c>
      <c r="D2057" t="s">
        <v>18</v>
      </c>
      <c r="E2057" s="1">
        <v>42651</v>
      </c>
      <c r="F2057" s="1">
        <v>42654</v>
      </c>
      <c r="G2057" t="s">
        <v>9</v>
      </c>
      <c r="H2057" t="s">
        <v>23</v>
      </c>
      <c r="I2057">
        <v>3</v>
      </c>
      <c r="J2057" s="2">
        <v>42612.796574074076</v>
      </c>
    </row>
    <row r="2058" spans="1:10" x14ac:dyDescent="0.25">
      <c r="A2058" t="s">
        <v>2194</v>
      </c>
      <c r="B2058">
        <v>5</v>
      </c>
      <c r="C2058">
        <v>50342</v>
      </c>
      <c r="D2058" t="s">
        <v>18</v>
      </c>
      <c r="E2058" s="1">
        <v>42664</v>
      </c>
      <c r="F2058" s="1">
        <v>42668</v>
      </c>
      <c r="G2058" t="s">
        <v>9</v>
      </c>
      <c r="H2058" t="s">
        <v>10</v>
      </c>
      <c r="I2058">
        <v>4</v>
      </c>
      <c r="J2058" s="2">
        <v>42613.766736111109</v>
      </c>
    </row>
    <row r="2059" spans="1:10" x14ac:dyDescent="0.25">
      <c r="A2059" t="s">
        <v>2230</v>
      </c>
      <c r="B2059">
        <v>5</v>
      </c>
      <c r="C2059">
        <v>50342</v>
      </c>
      <c r="D2059" t="s">
        <v>18</v>
      </c>
      <c r="E2059" s="1">
        <v>42723</v>
      </c>
      <c r="F2059" s="1">
        <v>42730</v>
      </c>
      <c r="G2059" t="s">
        <v>9</v>
      </c>
      <c r="H2059" t="s">
        <v>10</v>
      </c>
      <c r="I2059">
        <v>7</v>
      </c>
      <c r="J2059" s="2">
        <v>42619.231516203705</v>
      </c>
    </row>
    <row r="2060" spans="1:10" x14ac:dyDescent="0.25">
      <c r="A2060" t="s">
        <v>2235</v>
      </c>
      <c r="B2060">
        <v>8</v>
      </c>
      <c r="C2060">
        <v>50342</v>
      </c>
      <c r="D2060" t="s">
        <v>18</v>
      </c>
      <c r="E2060" s="1">
        <v>42633</v>
      </c>
      <c r="F2060" s="1">
        <v>42635</v>
      </c>
      <c r="G2060" t="s">
        <v>9</v>
      </c>
      <c r="H2060" t="s">
        <v>19</v>
      </c>
      <c r="I2060">
        <v>2</v>
      </c>
      <c r="J2060" s="2">
        <v>42619.912743055553</v>
      </c>
    </row>
    <row r="2061" spans="1:10" x14ac:dyDescent="0.25">
      <c r="A2061" t="s">
        <v>2237</v>
      </c>
      <c r="B2061">
        <v>4</v>
      </c>
      <c r="C2061">
        <v>50342</v>
      </c>
      <c r="D2061" t="s">
        <v>18</v>
      </c>
      <c r="E2061" s="1">
        <v>42721</v>
      </c>
      <c r="F2061" s="1">
        <v>42723</v>
      </c>
      <c r="G2061" t="s">
        <v>9</v>
      </c>
      <c r="H2061" t="s">
        <v>19</v>
      </c>
      <c r="I2061">
        <v>2</v>
      </c>
      <c r="J2061" s="2">
        <v>42620.090277777781</v>
      </c>
    </row>
    <row r="2062" spans="1:10" x14ac:dyDescent="0.25">
      <c r="A2062" t="s">
        <v>2242</v>
      </c>
      <c r="B2062">
        <v>6</v>
      </c>
      <c r="C2062">
        <v>50342</v>
      </c>
      <c r="D2062" t="s">
        <v>18</v>
      </c>
      <c r="E2062" s="1">
        <v>42643</v>
      </c>
      <c r="F2062" s="1">
        <v>42646</v>
      </c>
      <c r="G2062" t="s">
        <v>9</v>
      </c>
      <c r="H2062" t="s">
        <v>58</v>
      </c>
      <c r="I2062">
        <v>3</v>
      </c>
      <c r="J2062" s="2">
        <v>42620.455601851849</v>
      </c>
    </row>
    <row r="2063" spans="1:10" x14ac:dyDescent="0.25">
      <c r="A2063" t="s">
        <v>2313</v>
      </c>
      <c r="B2063">
        <v>2</v>
      </c>
      <c r="C2063">
        <v>50342</v>
      </c>
      <c r="D2063" t="s">
        <v>18</v>
      </c>
      <c r="E2063" s="1">
        <v>42626</v>
      </c>
      <c r="F2063" s="1">
        <v>42628</v>
      </c>
      <c r="G2063" t="s">
        <v>9</v>
      </c>
      <c r="H2063" t="s">
        <v>23</v>
      </c>
      <c r="I2063">
        <v>2</v>
      </c>
      <c r="J2063" s="2">
        <v>42625.714097222219</v>
      </c>
    </row>
    <row r="2064" spans="1:10" x14ac:dyDescent="0.25">
      <c r="A2064" t="s">
        <v>2329</v>
      </c>
      <c r="B2064">
        <v>4</v>
      </c>
      <c r="C2064">
        <v>50342</v>
      </c>
      <c r="D2064" t="s">
        <v>18</v>
      </c>
      <c r="E2064" s="1">
        <v>42648</v>
      </c>
      <c r="F2064" s="1">
        <v>42651</v>
      </c>
      <c r="G2064" t="s">
        <v>9</v>
      </c>
      <c r="H2064" t="s">
        <v>19</v>
      </c>
      <c r="I2064">
        <v>3</v>
      </c>
      <c r="J2064" s="2">
        <v>42626.601168981484</v>
      </c>
    </row>
    <row r="2065" spans="1:10" x14ac:dyDescent="0.25">
      <c r="A2065" t="s">
        <v>2416</v>
      </c>
      <c r="B2065">
        <v>4</v>
      </c>
      <c r="C2065">
        <v>50342</v>
      </c>
      <c r="D2065" t="s">
        <v>18</v>
      </c>
      <c r="E2065" s="1">
        <v>42635</v>
      </c>
      <c r="F2065" s="1">
        <v>42636</v>
      </c>
      <c r="G2065" t="s">
        <v>9</v>
      </c>
      <c r="H2065" t="s">
        <v>23</v>
      </c>
      <c r="I2065">
        <v>1</v>
      </c>
      <c r="J2065" s="2">
        <v>42634.212060185186</v>
      </c>
    </row>
    <row r="2066" spans="1:10" x14ac:dyDescent="0.25">
      <c r="A2066" t="s">
        <v>2494</v>
      </c>
      <c r="B2066">
        <v>6</v>
      </c>
      <c r="C2066">
        <v>50342</v>
      </c>
      <c r="D2066" t="s">
        <v>18</v>
      </c>
      <c r="E2066" s="1">
        <v>42711</v>
      </c>
      <c r="F2066" s="1">
        <v>42715</v>
      </c>
      <c r="G2066" t="s">
        <v>9</v>
      </c>
      <c r="H2066" t="s">
        <v>19</v>
      </c>
      <c r="I2066">
        <v>4</v>
      </c>
      <c r="J2066" s="2">
        <v>42643.961817129632</v>
      </c>
    </row>
    <row r="2067" spans="1:10" x14ac:dyDescent="0.25">
      <c r="A2067" t="s">
        <v>2534</v>
      </c>
      <c r="B2067">
        <v>6</v>
      </c>
      <c r="C2067">
        <v>50342</v>
      </c>
      <c r="D2067" t="s">
        <v>18</v>
      </c>
      <c r="E2067" s="1">
        <v>42699</v>
      </c>
      <c r="F2067" s="1">
        <v>42701</v>
      </c>
      <c r="G2067" t="s">
        <v>9</v>
      </c>
      <c r="H2067" t="s">
        <v>19</v>
      </c>
      <c r="I2067">
        <v>2</v>
      </c>
      <c r="J2067" s="2">
        <v>42647.65111111111</v>
      </c>
    </row>
    <row r="2068" spans="1:10" x14ac:dyDescent="0.25">
      <c r="A2068" t="s">
        <v>2548</v>
      </c>
      <c r="B2068">
        <v>4</v>
      </c>
      <c r="C2068">
        <v>50342</v>
      </c>
      <c r="D2068" t="s">
        <v>18</v>
      </c>
      <c r="E2068" s="1">
        <v>42659</v>
      </c>
      <c r="F2068" s="1">
        <v>42662</v>
      </c>
      <c r="G2068" t="s">
        <v>9</v>
      </c>
      <c r="H2068" t="s">
        <v>15</v>
      </c>
      <c r="I2068">
        <v>3</v>
      </c>
      <c r="J2068" s="2">
        <v>42650.336527777778</v>
      </c>
    </row>
    <row r="2069" spans="1:10" x14ac:dyDescent="0.25">
      <c r="A2069" t="s">
        <v>2615</v>
      </c>
      <c r="B2069">
        <v>3</v>
      </c>
      <c r="C2069">
        <v>50342</v>
      </c>
      <c r="D2069" t="s">
        <v>18</v>
      </c>
      <c r="E2069" s="1">
        <v>42688</v>
      </c>
      <c r="F2069" s="1">
        <v>42690</v>
      </c>
      <c r="G2069" t="s">
        <v>9</v>
      </c>
      <c r="H2069" t="s">
        <v>19</v>
      </c>
      <c r="I2069">
        <v>2</v>
      </c>
      <c r="J2069" s="2">
        <v>42660.26766203704</v>
      </c>
    </row>
    <row r="2070" spans="1:10" x14ac:dyDescent="0.25">
      <c r="A2070" t="s">
        <v>2619</v>
      </c>
      <c r="B2070">
        <v>6</v>
      </c>
      <c r="C2070">
        <v>50342</v>
      </c>
      <c r="D2070" t="s">
        <v>18</v>
      </c>
      <c r="E2070" s="1">
        <v>42692</v>
      </c>
      <c r="F2070" s="1">
        <v>42695</v>
      </c>
      <c r="G2070" t="s">
        <v>9</v>
      </c>
      <c r="H2070" t="s">
        <v>19</v>
      </c>
      <c r="I2070">
        <v>3</v>
      </c>
      <c r="J2070" s="2">
        <v>42660.525625000002</v>
      </c>
    </row>
    <row r="2071" spans="1:10" x14ac:dyDescent="0.25">
      <c r="A2071" t="s">
        <v>2672</v>
      </c>
      <c r="B2071">
        <v>2</v>
      </c>
      <c r="C2071">
        <v>50342</v>
      </c>
      <c r="D2071" t="s">
        <v>18</v>
      </c>
      <c r="E2071" s="1">
        <v>42670</v>
      </c>
      <c r="F2071" s="1">
        <v>42675</v>
      </c>
      <c r="G2071" t="s">
        <v>9</v>
      </c>
      <c r="H2071" t="s">
        <v>21</v>
      </c>
      <c r="I2071">
        <v>5</v>
      </c>
      <c r="J2071" s="2">
        <v>42670.259942129633</v>
      </c>
    </row>
    <row r="2072" spans="1:10" x14ac:dyDescent="0.25">
      <c r="A2072" t="s">
        <v>2697</v>
      </c>
      <c r="B2072">
        <v>2</v>
      </c>
      <c r="C2072">
        <v>50342</v>
      </c>
      <c r="D2072" t="s">
        <v>18</v>
      </c>
      <c r="E2072" s="1">
        <v>42730</v>
      </c>
      <c r="F2072" s="1">
        <v>42733</v>
      </c>
      <c r="G2072" t="s">
        <v>9</v>
      </c>
      <c r="H2072" t="s">
        <v>19</v>
      </c>
      <c r="I2072">
        <v>3</v>
      </c>
      <c r="J2072" s="2">
        <v>42673.377696759257</v>
      </c>
    </row>
    <row r="2073" spans="1:10" x14ac:dyDescent="0.25">
      <c r="A2073" t="s">
        <v>2700</v>
      </c>
      <c r="B2073">
        <v>4</v>
      </c>
      <c r="C2073">
        <v>50342</v>
      </c>
      <c r="D2073" t="s">
        <v>18</v>
      </c>
      <c r="E2073" s="1">
        <v>42706</v>
      </c>
      <c r="F2073" s="1">
        <v>42709</v>
      </c>
      <c r="G2073" t="s">
        <v>9</v>
      </c>
      <c r="H2073" t="s">
        <v>19</v>
      </c>
      <c r="I2073">
        <v>3</v>
      </c>
      <c r="J2073" s="2">
        <v>42673.688807870371</v>
      </c>
    </row>
    <row r="2074" spans="1:10" x14ac:dyDescent="0.25">
      <c r="A2074" t="s">
        <v>2788</v>
      </c>
      <c r="B2074">
        <v>4</v>
      </c>
      <c r="C2074">
        <v>50342</v>
      </c>
      <c r="D2074" t="s">
        <v>18</v>
      </c>
      <c r="E2074" s="1">
        <v>42709</v>
      </c>
      <c r="F2074" s="1">
        <v>42711</v>
      </c>
      <c r="G2074" t="s">
        <v>9</v>
      </c>
      <c r="H2074" t="s">
        <v>10</v>
      </c>
      <c r="I2074">
        <v>2</v>
      </c>
      <c r="J2074" s="2">
        <v>42689.776122685187</v>
      </c>
    </row>
    <row r="2075" spans="1:10" x14ac:dyDescent="0.25">
      <c r="A2075" t="s">
        <v>2874</v>
      </c>
      <c r="B2075">
        <v>5</v>
      </c>
      <c r="C2075">
        <v>50342</v>
      </c>
      <c r="D2075" t="s">
        <v>18</v>
      </c>
      <c r="E2075" s="1">
        <v>42720</v>
      </c>
      <c r="F2075" s="1">
        <v>42721</v>
      </c>
      <c r="G2075" t="s">
        <v>9</v>
      </c>
      <c r="H2075" t="s">
        <v>19</v>
      </c>
      <c r="I2075">
        <v>1</v>
      </c>
      <c r="J2075" s="2">
        <v>42712.865671296298</v>
      </c>
    </row>
    <row r="2076" spans="1:10" x14ac:dyDescent="0.25">
      <c r="A2076" t="s">
        <v>94</v>
      </c>
      <c r="B2076">
        <v>2</v>
      </c>
      <c r="C2076">
        <v>50369</v>
      </c>
      <c r="D2076" t="s">
        <v>46</v>
      </c>
      <c r="E2076" s="1">
        <v>42452</v>
      </c>
      <c r="F2076" s="1">
        <v>42460</v>
      </c>
      <c r="G2076" t="s">
        <v>9</v>
      </c>
      <c r="H2076" t="s">
        <v>10</v>
      </c>
      <c r="I2076">
        <v>8</v>
      </c>
      <c r="J2076" s="2">
        <v>42380.725300925929</v>
      </c>
    </row>
    <row r="2077" spans="1:10" x14ac:dyDescent="0.25">
      <c r="A2077" t="s">
        <v>156</v>
      </c>
      <c r="B2077">
        <v>4</v>
      </c>
      <c r="C2077">
        <v>50369</v>
      </c>
      <c r="D2077" t="s">
        <v>46</v>
      </c>
      <c r="E2077" s="1">
        <v>42475</v>
      </c>
      <c r="F2077" s="1">
        <v>42477</v>
      </c>
      <c r="G2077" t="s">
        <v>9</v>
      </c>
      <c r="H2077" t="s">
        <v>21</v>
      </c>
      <c r="I2077">
        <v>2</v>
      </c>
      <c r="J2077" s="2">
        <v>42387.776956018519</v>
      </c>
    </row>
    <row r="2078" spans="1:10" x14ac:dyDescent="0.25">
      <c r="A2078" t="s">
        <v>164</v>
      </c>
      <c r="B2078">
        <v>4</v>
      </c>
      <c r="C2078">
        <v>50369</v>
      </c>
      <c r="D2078" t="s">
        <v>46</v>
      </c>
      <c r="E2078" s="1">
        <v>42482</v>
      </c>
      <c r="F2078" s="1">
        <v>42484</v>
      </c>
      <c r="G2078" t="s">
        <v>9</v>
      </c>
      <c r="H2078" t="s">
        <v>19</v>
      </c>
      <c r="I2078">
        <v>2</v>
      </c>
      <c r="J2078" s="2">
        <v>42388.692835648151</v>
      </c>
    </row>
    <row r="2079" spans="1:10" x14ac:dyDescent="0.25">
      <c r="A2079" t="s">
        <v>165</v>
      </c>
      <c r="B2079">
        <v>4</v>
      </c>
      <c r="C2079">
        <v>50369</v>
      </c>
      <c r="D2079" t="s">
        <v>46</v>
      </c>
      <c r="E2079" s="1">
        <v>42496</v>
      </c>
      <c r="F2079" s="1">
        <v>42500</v>
      </c>
      <c r="G2079" t="s">
        <v>9</v>
      </c>
      <c r="H2079" t="s">
        <v>19</v>
      </c>
      <c r="I2079">
        <v>4</v>
      </c>
      <c r="J2079" s="2">
        <v>42388.692847222221</v>
      </c>
    </row>
    <row r="2080" spans="1:10" x14ac:dyDescent="0.25">
      <c r="A2080" t="s">
        <v>166</v>
      </c>
      <c r="B2080">
        <v>2</v>
      </c>
      <c r="C2080">
        <v>50369</v>
      </c>
      <c r="D2080" t="s">
        <v>46</v>
      </c>
      <c r="E2080" s="1">
        <v>42503</v>
      </c>
      <c r="F2080" s="1">
        <v>42506</v>
      </c>
      <c r="G2080" t="s">
        <v>9</v>
      </c>
      <c r="H2080" t="s">
        <v>19</v>
      </c>
      <c r="I2080">
        <v>3</v>
      </c>
      <c r="J2080" s="2">
        <v>42388.692870370367</v>
      </c>
    </row>
    <row r="2081" spans="1:10" x14ac:dyDescent="0.25">
      <c r="A2081" t="s">
        <v>207</v>
      </c>
      <c r="B2081">
        <v>4</v>
      </c>
      <c r="C2081">
        <v>50369</v>
      </c>
      <c r="D2081" t="s">
        <v>46</v>
      </c>
      <c r="E2081" s="1">
        <v>42398</v>
      </c>
      <c r="F2081" s="1">
        <v>42400</v>
      </c>
      <c r="G2081" t="s">
        <v>9</v>
      </c>
      <c r="H2081" t="s">
        <v>19</v>
      </c>
      <c r="I2081">
        <v>2</v>
      </c>
      <c r="J2081" s="2">
        <v>42394.540636574071</v>
      </c>
    </row>
    <row r="2082" spans="1:10" x14ac:dyDescent="0.25">
      <c r="A2082" t="s">
        <v>253</v>
      </c>
      <c r="B2082">
        <v>5</v>
      </c>
      <c r="C2082">
        <v>50369</v>
      </c>
      <c r="D2082" t="s">
        <v>46</v>
      </c>
      <c r="E2082" s="1">
        <v>42401</v>
      </c>
      <c r="F2082" s="1">
        <v>42406</v>
      </c>
      <c r="G2082" t="s">
        <v>9</v>
      </c>
      <c r="H2082" t="s">
        <v>23</v>
      </c>
      <c r="I2082">
        <v>5</v>
      </c>
      <c r="J2082" s="2">
        <v>42395.662465277775</v>
      </c>
    </row>
    <row r="2083" spans="1:10" x14ac:dyDescent="0.25">
      <c r="A2083" t="s">
        <v>254</v>
      </c>
      <c r="B2083">
        <v>5</v>
      </c>
      <c r="C2083">
        <v>50369</v>
      </c>
      <c r="D2083" t="s">
        <v>46</v>
      </c>
      <c r="E2083" s="1">
        <v>42419</v>
      </c>
      <c r="F2083" s="1">
        <v>42421</v>
      </c>
      <c r="G2083" t="s">
        <v>9</v>
      </c>
      <c r="H2083" t="s">
        <v>23</v>
      </c>
      <c r="I2083">
        <v>2</v>
      </c>
      <c r="J2083" s="2">
        <v>42395.662511574075</v>
      </c>
    </row>
    <row r="2084" spans="1:10" x14ac:dyDescent="0.25">
      <c r="A2084" t="s">
        <v>298</v>
      </c>
      <c r="B2084">
        <v>2</v>
      </c>
      <c r="C2084">
        <v>50369</v>
      </c>
      <c r="D2084" t="s">
        <v>46</v>
      </c>
      <c r="E2084" s="1">
        <v>42408</v>
      </c>
      <c r="F2084" s="1">
        <v>42411</v>
      </c>
      <c r="G2084" t="s">
        <v>9</v>
      </c>
      <c r="H2084" t="s">
        <v>23</v>
      </c>
      <c r="I2084">
        <v>3</v>
      </c>
      <c r="J2084" s="2">
        <v>42398.565763888888</v>
      </c>
    </row>
    <row r="2085" spans="1:10" x14ac:dyDescent="0.25">
      <c r="A2085" t="s">
        <v>307</v>
      </c>
      <c r="B2085">
        <v>6</v>
      </c>
      <c r="C2085">
        <v>50369</v>
      </c>
      <c r="D2085" t="s">
        <v>46</v>
      </c>
      <c r="E2085" s="1">
        <v>42510</v>
      </c>
      <c r="F2085" s="1">
        <v>42512</v>
      </c>
      <c r="G2085" t="s">
        <v>9</v>
      </c>
      <c r="H2085" t="s">
        <v>19</v>
      </c>
      <c r="I2085">
        <v>2</v>
      </c>
      <c r="J2085" s="2">
        <v>42399.569328703707</v>
      </c>
    </row>
    <row r="2086" spans="1:10" x14ac:dyDescent="0.25">
      <c r="A2086" t="s">
        <v>325</v>
      </c>
      <c r="B2086">
        <v>4</v>
      </c>
      <c r="C2086">
        <v>50369</v>
      </c>
      <c r="D2086" t="s">
        <v>46</v>
      </c>
      <c r="E2086" s="1">
        <v>42500</v>
      </c>
      <c r="F2086" s="1">
        <v>42502</v>
      </c>
      <c r="G2086" t="s">
        <v>9</v>
      </c>
      <c r="H2086" t="s">
        <v>19</v>
      </c>
      <c r="I2086">
        <v>2</v>
      </c>
      <c r="J2086" s="2">
        <v>42401.829641203702</v>
      </c>
    </row>
    <row r="2087" spans="1:10" x14ac:dyDescent="0.25">
      <c r="A2087" t="s">
        <v>338</v>
      </c>
      <c r="B2087">
        <v>4</v>
      </c>
      <c r="C2087">
        <v>50369</v>
      </c>
      <c r="D2087" t="s">
        <v>46</v>
      </c>
      <c r="E2087" s="1">
        <v>42375</v>
      </c>
      <c r="F2087" s="1">
        <v>42377</v>
      </c>
      <c r="G2087" t="s">
        <v>9</v>
      </c>
      <c r="H2087" t="s">
        <v>23</v>
      </c>
      <c r="I2087">
        <v>2</v>
      </c>
      <c r="J2087" s="2">
        <v>42371.717812499999</v>
      </c>
    </row>
    <row r="2088" spans="1:10" x14ac:dyDescent="0.25">
      <c r="A2088" t="s">
        <v>357</v>
      </c>
      <c r="B2088">
        <v>3</v>
      </c>
      <c r="C2088">
        <v>50369</v>
      </c>
      <c r="D2088" t="s">
        <v>46</v>
      </c>
      <c r="E2088" s="1">
        <v>42468</v>
      </c>
      <c r="F2088" s="1">
        <v>42470</v>
      </c>
      <c r="G2088" t="s">
        <v>9</v>
      </c>
      <c r="H2088" t="s">
        <v>19</v>
      </c>
      <c r="I2088">
        <v>2</v>
      </c>
      <c r="J2088" s="2">
        <v>42404.442349537036</v>
      </c>
    </row>
    <row r="2089" spans="1:10" x14ac:dyDescent="0.25">
      <c r="A2089" t="s">
        <v>385</v>
      </c>
      <c r="B2089">
        <v>5</v>
      </c>
      <c r="C2089">
        <v>50369</v>
      </c>
      <c r="D2089" t="s">
        <v>46</v>
      </c>
      <c r="E2089" s="1">
        <v>42413</v>
      </c>
      <c r="F2089" s="1">
        <v>42415</v>
      </c>
      <c r="G2089" t="s">
        <v>9</v>
      </c>
      <c r="H2089" t="s">
        <v>19</v>
      </c>
      <c r="I2089">
        <v>2</v>
      </c>
      <c r="J2089" s="2">
        <v>42408.259872685187</v>
      </c>
    </row>
    <row r="2090" spans="1:10" x14ac:dyDescent="0.25">
      <c r="A2090" t="s">
        <v>505</v>
      </c>
      <c r="B2090">
        <v>3</v>
      </c>
      <c r="C2090">
        <v>50369</v>
      </c>
      <c r="D2090" t="s">
        <v>46</v>
      </c>
      <c r="E2090" s="1">
        <v>42555</v>
      </c>
      <c r="F2090" s="1">
        <v>42558</v>
      </c>
      <c r="G2090" t="s">
        <v>9</v>
      </c>
      <c r="H2090" t="s">
        <v>19</v>
      </c>
      <c r="I2090">
        <v>3</v>
      </c>
      <c r="J2090" s="2">
        <v>42422.657118055555</v>
      </c>
    </row>
    <row r="2091" spans="1:10" x14ac:dyDescent="0.25">
      <c r="A2091" t="s">
        <v>538</v>
      </c>
      <c r="B2091">
        <v>5</v>
      </c>
      <c r="C2091">
        <v>50369</v>
      </c>
      <c r="D2091" t="s">
        <v>46</v>
      </c>
      <c r="E2091" s="1">
        <v>42426</v>
      </c>
      <c r="F2091" s="1">
        <v>42428</v>
      </c>
      <c r="G2091" t="s">
        <v>9</v>
      </c>
      <c r="H2091" t="s">
        <v>21</v>
      </c>
      <c r="I2091">
        <v>2</v>
      </c>
      <c r="J2091" s="2">
        <v>42425.513472222221</v>
      </c>
    </row>
    <row r="2092" spans="1:10" x14ac:dyDescent="0.25">
      <c r="A2092" t="s">
        <v>544</v>
      </c>
      <c r="B2092">
        <v>5</v>
      </c>
      <c r="C2092">
        <v>50369</v>
      </c>
      <c r="D2092" t="s">
        <v>46</v>
      </c>
      <c r="E2092" s="1">
        <v>42515</v>
      </c>
      <c r="F2092" s="1">
        <v>42520</v>
      </c>
      <c r="G2092" t="s">
        <v>9</v>
      </c>
      <c r="H2092" t="s">
        <v>19</v>
      </c>
      <c r="I2092">
        <v>5</v>
      </c>
      <c r="J2092" s="2">
        <v>42426.062118055554</v>
      </c>
    </row>
    <row r="2093" spans="1:10" x14ac:dyDescent="0.25">
      <c r="A2093" t="s">
        <v>576</v>
      </c>
      <c r="B2093">
        <v>3</v>
      </c>
      <c r="C2093">
        <v>50369</v>
      </c>
      <c r="D2093" t="s">
        <v>46</v>
      </c>
      <c r="E2093" s="1">
        <v>42447</v>
      </c>
      <c r="F2093" s="1">
        <v>42449</v>
      </c>
      <c r="G2093" t="s">
        <v>9</v>
      </c>
      <c r="H2093" t="s">
        <v>23</v>
      </c>
      <c r="I2093">
        <v>2</v>
      </c>
      <c r="J2093" s="2">
        <v>42429.284988425927</v>
      </c>
    </row>
    <row r="2094" spans="1:10" x14ac:dyDescent="0.25">
      <c r="A2094" t="s">
        <v>590</v>
      </c>
      <c r="B2094">
        <v>3</v>
      </c>
      <c r="C2094">
        <v>50369</v>
      </c>
      <c r="D2094" t="s">
        <v>46</v>
      </c>
      <c r="E2094" s="1">
        <v>42436</v>
      </c>
      <c r="F2094" s="1">
        <v>42445</v>
      </c>
      <c r="G2094" t="s">
        <v>9</v>
      </c>
      <c r="H2094" t="s">
        <v>23</v>
      </c>
      <c r="I2094">
        <v>9</v>
      </c>
      <c r="J2094" s="2">
        <v>42429.906909722224</v>
      </c>
    </row>
    <row r="2095" spans="1:10" x14ac:dyDescent="0.25">
      <c r="A2095" t="s">
        <v>631</v>
      </c>
      <c r="B2095">
        <v>3</v>
      </c>
      <c r="C2095">
        <v>50369</v>
      </c>
      <c r="D2095" t="s">
        <v>46</v>
      </c>
      <c r="E2095" s="1">
        <v>42433</v>
      </c>
      <c r="F2095" s="1">
        <v>42435</v>
      </c>
      <c r="G2095" t="s">
        <v>9</v>
      </c>
      <c r="H2095" t="s">
        <v>23</v>
      </c>
      <c r="I2095">
        <v>2</v>
      </c>
      <c r="J2095" s="2">
        <v>42432.859270833331</v>
      </c>
    </row>
    <row r="2096" spans="1:10" x14ac:dyDescent="0.25">
      <c r="A2096" t="s">
        <v>719</v>
      </c>
      <c r="B2096">
        <v>4</v>
      </c>
      <c r="C2096">
        <v>50369</v>
      </c>
      <c r="D2096" t="s">
        <v>46</v>
      </c>
      <c r="E2096" s="1">
        <v>42520</v>
      </c>
      <c r="F2096" s="1">
        <v>42522</v>
      </c>
      <c r="G2096" t="s">
        <v>9</v>
      </c>
      <c r="H2096" t="s">
        <v>19</v>
      </c>
      <c r="I2096">
        <v>2</v>
      </c>
      <c r="J2096" s="2">
        <v>42439.669178240743</v>
      </c>
    </row>
    <row r="2097" spans="1:10" x14ac:dyDescent="0.25">
      <c r="A2097" t="s">
        <v>726</v>
      </c>
      <c r="B2097">
        <v>4</v>
      </c>
      <c r="C2097">
        <v>50369</v>
      </c>
      <c r="D2097" t="s">
        <v>46</v>
      </c>
      <c r="E2097" s="1">
        <v>42524</v>
      </c>
      <c r="F2097" s="1">
        <v>42526</v>
      </c>
      <c r="G2097" t="s">
        <v>9</v>
      </c>
      <c r="H2097" t="s">
        <v>19</v>
      </c>
      <c r="I2097">
        <v>2</v>
      </c>
      <c r="J2097" s="2">
        <v>42440.276307870372</v>
      </c>
    </row>
    <row r="2098" spans="1:10" x14ac:dyDescent="0.25">
      <c r="A2098" t="s">
        <v>738</v>
      </c>
      <c r="B2098">
        <v>5</v>
      </c>
      <c r="C2098">
        <v>50369</v>
      </c>
      <c r="D2098" t="s">
        <v>46</v>
      </c>
      <c r="E2098" s="1">
        <v>42489</v>
      </c>
      <c r="F2098" s="1">
        <v>42491</v>
      </c>
      <c r="G2098" t="s">
        <v>9</v>
      </c>
      <c r="H2098" t="s">
        <v>19</v>
      </c>
      <c r="I2098">
        <v>2</v>
      </c>
      <c r="J2098" s="2">
        <v>42442.867326388892</v>
      </c>
    </row>
    <row r="2099" spans="1:10" x14ac:dyDescent="0.25">
      <c r="A2099" t="s">
        <v>741</v>
      </c>
      <c r="B2099">
        <v>4</v>
      </c>
      <c r="C2099">
        <v>50369</v>
      </c>
      <c r="D2099" t="s">
        <v>46</v>
      </c>
      <c r="E2099" s="1">
        <v>42471</v>
      </c>
      <c r="F2099" s="1">
        <v>42473</v>
      </c>
      <c r="G2099" t="s">
        <v>9</v>
      </c>
      <c r="H2099" t="s">
        <v>23</v>
      </c>
      <c r="I2099">
        <v>2</v>
      </c>
      <c r="J2099" s="2">
        <v>42443.387002314812</v>
      </c>
    </row>
    <row r="2100" spans="1:10" x14ac:dyDescent="0.25">
      <c r="A2100" t="s">
        <v>837</v>
      </c>
      <c r="B2100">
        <v>2</v>
      </c>
      <c r="C2100">
        <v>50369</v>
      </c>
      <c r="D2100" t="s">
        <v>46</v>
      </c>
      <c r="E2100" s="1">
        <v>42463</v>
      </c>
      <c r="F2100" s="1">
        <v>42468</v>
      </c>
      <c r="G2100" t="s">
        <v>9</v>
      </c>
      <c r="H2100" t="s">
        <v>19</v>
      </c>
      <c r="I2100">
        <v>5</v>
      </c>
      <c r="J2100" s="2">
        <v>42456.509189814817</v>
      </c>
    </row>
    <row r="2101" spans="1:10" x14ac:dyDescent="0.25">
      <c r="A2101" t="s">
        <v>865</v>
      </c>
      <c r="B2101">
        <v>3</v>
      </c>
      <c r="C2101">
        <v>50369</v>
      </c>
      <c r="D2101" t="s">
        <v>46</v>
      </c>
      <c r="E2101" s="1">
        <v>42461</v>
      </c>
      <c r="F2101" s="1">
        <v>42463</v>
      </c>
      <c r="G2101" t="s">
        <v>9</v>
      </c>
      <c r="H2101" t="s">
        <v>19</v>
      </c>
      <c r="I2101">
        <v>2</v>
      </c>
      <c r="J2101" s="2">
        <v>42459.613807870373</v>
      </c>
    </row>
    <row r="2102" spans="1:10" x14ac:dyDescent="0.25">
      <c r="A2102" t="s">
        <v>921</v>
      </c>
      <c r="B2102">
        <v>2</v>
      </c>
      <c r="C2102">
        <v>50369</v>
      </c>
      <c r="D2102" t="s">
        <v>46</v>
      </c>
      <c r="E2102" s="1">
        <v>42586</v>
      </c>
      <c r="F2102" s="1">
        <v>42591</v>
      </c>
      <c r="G2102" t="s">
        <v>9</v>
      </c>
      <c r="H2102" t="s">
        <v>19</v>
      </c>
      <c r="I2102">
        <v>5</v>
      </c>
      <c r="J2102" s="2">
        <v>42467.095000000001</v>
      </c>
    </row>
    <row r="2103" spans="1:10" x14ac:dyDescent="0.25">
      <c r="A2103" t="s">
        <v>949</v>
      </c>
      <c r="B2103">
        <v>5</v>
      </c>
      <c r="C2103">
        <v>50369</v>
      </c>
      <c r="D2103" t="s">
        <v>46</v>
      </c>
      <c r="E2103" s="1">
        <v>42484</v>
      </c>
      <c r="F2103" s="1">
        <v>42488</v>
      </c>
      <c r="G2103" t="s">
        <v>9</v>
      </c>
      <c r="H2103" t="s">
        <v>23</v>
      </c>
      <c r="I2103">
        <v>4</v>
      </c>
      <c r="J2103" s="2">
        <v>42469.709178240744</v>
      </c>
    </row>
    <row r="2104" spans="1:10" x14ac:dyDescent="0.25">
      <c r="A2104" t="s">
        <v>1097</v>
      </c>
      <c r="B2104">
        <v>5</v>
      </c>
      <c r="C2104">
        <v>50369</v>
      </c>
      <c r="D2104" t="s">
        <v>46</v>
      </c>
      <c r="E2104" s="1">
        <v>42593</v>
      </c>
      <c r="F2104" s="1">
        <v>42597</v>
      </c>
      <c r="G2104" t="s">
        <v>9</v>
      </c>
      <c r="H2104" t="s">
        <v>23</v>
      </c>
      <c r="I2104">
        <v>4</v>
      </c>
      <c r="J2104" s="2">
        <v>42481.867025462961</v>
      </c>
    </row>
    <row r="2105" spans="1:10" x14ac:dyDescent="0.25">
      <c r="A2105" t="s">
        <v>1148</v>
      </c>
      <c r="B2105">
        <v>4</v>
      </c>
      <c r="C2105">
        <v>50369</v>
      </c>
      <c r="D2105" t="s">
        <v>46</v>
      </c>
      <c r="E2105" s="1">
        <v>42492</v>
      </c>
      <c r="F2105" s="1">
        <v>42496</v>
      </c>
      <c r="G2105" t="s">
        <v>9</v>
      </c>
      <c r="H2105" t="s">
        <v>23</v>
      </c>
      <c r="I2105">
        <v>4</v>
      </c>
      <c r="J2105" s="2">
        <v>42487.839768518519</v>
      </c>
    </row>
    <row r="2106" spans="1:10" x14ac:dyDescent="0.25">
      <c r="A2106" t="s">
        <v>1157</v>
      </c>
      <c r="B2106">
        <v>5</v>
      </c>
      <c r="C2106">
        <v>50369</v>
      </c>
      <c r="D2106" t="s">
        <v>46</v>
      </c>
      <c r="E2106" s="1">
        <v>42535</v>
      </c>
      <c r="F2106" s="1">
        <v>42538</v>
      </c>
      <c r="G2106" t="s">
        <v>9</v>
      </c>
      <c r="H2106" t="s">
        <v>19</v>
      </c>
      <c r="I2106">
        <v>3</v>
      </c>
      <c r="J2106" s="2">
        <v>42488.691238425927</v>
      </c>
    </row>
    <row r="2107" spans="1:10" x14ac:dyDescent="0.25">
      <c r="A2107" t="s">
        <v>1217</v>
      </c>
      <c r="B2107">
        <v>3</v>
      </c>
      <c r="C2107">
        <v>50369</v>
      </c>
      <c r="D2107" t="s">
        <v>46</v>
      </c>
      <c r="E2107" s="1">
        <v>42538</v>
      </c>
      <c r="F2107" s="1">
        <v>42541</v>
      </c>
      <c r="G2107" t="s">
        <v>9</v>
      </c>
      <c r="H2107" t="s">
        <v>23</v>
      </c>
      <c r="I2107">
        <v>3</v>
      </c>
      <c r="J2107" s="2">
        <v>42496.609548611108</v>
      </c>
    </row>
    <row r="2108" spans="1:10" x14ac:dyDescent="0.25">
      <c r="A2108" t="s">
        <v>1260</v>
      </c>
      <c r="B2108">
        <v>2</v>
      </c>
      <c r="C2108">
        <v>50369</v>
      </c>
      <c r="D2108" t="s">
        <v>46</v>
      </c>
      <c r="E2108" s="1">
        <v>42621</v>
      </c>
      <c r="F2108" s="1">
        <v>42624</v>
      </c>
      <c r="G2108" t="s">
        <v>9</v>
      </c>
      <c r="H2108" t="s">
        <v>19</v>
      </c>
      <c r="I2108">
        <v>3</v>
      </c>
      <c r="J2108" s="2">
        <v>42503.531898148147</v>
      </c>
    </row>
    <row r="2109" spans="1:10" x14ac:dyDescent="0.25">
      <c r="A2109" t="s">
        <v>1289</v>
      </c>
      <c r="B2109">
        <v>1</v>
      </c>
      <c r="C2109">
        <v>50369</v>
      </c>
      <c r="D2109" t="s">
        <v>46</v>
      </c>
      <c r="E2109" s="1">
        <v>42513</v>
      </c>
      <c r="F2109" s="1">
        <v>42515</v>
      </c>
      <c r="G2109" t="s">
        <v>9</v>
      </c>
      <c r="H2109" t="s">
        <v>23</v>
      </c>
      <c r="I2109">
        <v>2</v>
      </c>
      <c r="J2109" s="2">
        <v>42507.383831018517</v>
      </c>
    </row>
    <row r="2110" spans="1:10" x14ac:dyDescent="0.25">
      <c r="A2110" t="s">
        <v>1299</v>
      </c>
      <c r="B2110">
        <v>4</v>
      </c>
      <c r="C2110">
        <v>50369</v>
      </c>
      <c r="D2110" t="s">
        <v>46</v>
      </c>
      <c r="E2110" s="1">
        <v>42522</v>
      </c>
      <c r="F2110" s="1">
        <v>42523</v>
      </c>
      <c r="G2110" t="s">
        <v>9</v>
      </c>
      <c r="H2110" t="s">
        <v>23</v>
      </c>
      <c r="I2110">
        <v>1</v>
      </c>
      <c r="J2110" s="2">
        <v>42507.979166666664</v>
      </c>
    </row>
    <row r="2111" spans="1:10" x14ac:dyDescent="0.25">
      <c r="A2111" t="s">
        <v>1356</v>
      </c>
      <c r="B2111">
        <v>4</v>
      </c>
      <c r="C2111">
        <v>50369</v>
      </c>
      <c r="D2111" t="s">
        <v>46</v>
      </c>
      <c r="E2111" s="1">
        <v>42526</v>
      </c>
      <c r="F2111" s="1">
        <v>42528</v>
      </c>
      <c r="G2111" t="s">
        <v>9</v>
      </c>
      <c r="H2111" t="s">
        <v>19</v>
      </c>
      <c r="I2111">
        <v>2</v>
      </c>
      <c r="J2111" s="2">
        <v>42514.277997685182</v>
      </c>
    </row>
    <row r="2112" spans="1:10" x14ac:dyDescent="0.25">
      <c r="A2112" t="s">
        <v>1465</v>
      </c>
      <c r="B2112">
        <v>4</v>
      </c>
      <c r="C2112">
        <v>50369</v>
      </c>
      <c r="D2112" t="s">
        <v>46</v>
      </c>
      <c r="E2112" s="1">
        <v>42531</v>
      </c>
      <c r="F2112" s="1">
        <v>42533</v>
      </c>
      <c r="G2112" t="s">
        <v>9</v>
      </c>
      <c r="H2112" t="s">
        <v>19</v>
      </c>
      <c r="I2112">
        <v>2</v>
      </c>
      <c r="J2112" s="2">
        <v>42530.578020833331</v>
      </c>
    </row>
    <row r="2113" spans="1:10" x14ac:dyDescent="0.25">
      <c r="A2113" t="s">
        <v>1498</v>
      </c>
      <c r="B2113">
        <v>4</v>
      </c>
      <c r="C2113">
        <v>50369</v>
      </c>
      <c r="D2113" t="s">
        <v>46</v>
      </c>
      <c r="E2113" s="1">
        <v>42544</v>
      </c>
      <c r="F2113" s="1">
        <v>42547</v>
      </c>
      <c r="G2113" t="s">
        <v>9</v>
      </c>
      <c r="H2113" t="s">
        <v>23</v>
      </c>
      <c r="I2113">
        <v>3</v>
      </c>
      <c r="J2113" s="2">
        <v>42535.706458333334</v>
      </c>
    </row>
    <row r="2114" spans="1:10" x14ac:dyDescent="0.25">
      <c r="A2114" t="s">
        <v>1508</v>
      </c>
      <c r="B2114">
        <v>2</v>
      </c>
      <c r="C2114">
        <v>50369</v>
      </c>
      <c r="D2114" t="s">
        <v>46</v>
      </c>
      <c r="E2114" s="1">
        <v>42547</v>
      </c>
      <c r="F2114" s="1">
        <v>42552</v>
      </c>
      <c r="G2114" t="s">
        <v>9</v>
      </c>
      <c r="H2114" t="s">
        <v>10</v>
      </c>
      <c r="I2114">
        <v>5</v>
      </c>
      <c r="J2114" s="2">
        <v>42536.825983796298</v>
      </c>
    </row>
    <row r="2115" spans="1:10" x14ac:dyDescent="0.25">
      <c r="A2115" t="s">
        <v>1574</v>
      </c>
      <c r="B2115">
        <v>2</v>
      </c>
      <c r="C2115">
        <v>50369</v>
      </c>
      <c r="D2115" t="s">
        <v>46</v>
      </c>
      <c r="E2115" s="1">
        <v>42580</v>
      </c>
      <c r="F2115" s="1">
        <v>42583</v>
      </c>
      <c r="G2115" t="s">
        <v>9</v>
      </c>
      <c r="H2115" t="s">
        <v>19</v>
      </c>
      <c r="I2115">
        <v>3</v>
      </c>
      <c r="J2115" s="2">
        <v>42547.111608796295</v>
      </c>
    </row>
    <row r="2116" spans="1:10" x14ac:dyDescent="0.25">
      <c r="A2116" t="s">
        <v>1658</v>
      </c>
      <c r="B2116">
        <v>4</v>
      </c>
      <c r="C2116">
        <v>50369</v>
      </c>
      <c r="D2116" t="s">
        <v>46</v>
      </c>
      <c r="E2116" s="1">
        <v>42564</v>
      </c>
      <c r="F2116" s="1">
        <v>42567</v>
      </c>
      <c r="G2116" t="s">
        <v>9</v>
      </c>
      <c r="H2116" t="s">
        <v>23</v>
      </c>
      <c r="I2116">
        <v>3</v>
      </c>
      <c r="J2116" s="2">
        <v>42557.334861111114</v>
      </c>
    </row>
    <row r="2117" spans="1:10" x14ac:dyDescent="0.25">
      <c r="A2117" t="s">
        <v>1676</v>
      </c>
      <c r="B2117">
        <v>5</v>
      </c>
      <c r="C2117">
        <v>50369</v>
      </c>
      <c r="D2117" t="s">
        <v>46</v>
      </c>
      <c r="E2117" s="1">
        <v>42559</v>
      </c>
      <c r="F2117" s="1">
        <v>42562</v>
      </c>
      <c r="G2117" t="s">
        <v>9</v>
      </c>
      <c r="H2117" t="s">
        <v>23</v>
      </c>
      <c r="I2117">
        <v>3</v>
      </c>
      <c r="J2117" s="2">
        <v>42559.211111111108</v>
      </c>
    </row>
    <row r="2118" spans="1:10" x14ac:dyDescent="0.25">
      <c r="A2118" t="s">
        <v>1711</v>
      </c>
      <c r="B2118">
        <v>3</v>
      </c>
      <c r="C2118">
        <v>50369</v>
      </c>
      <c r="D2118" t="s">
        <v>46</v>
      </c>
      <c r="E2118" s="1">
        <v>42573</v>
      </c>
      <c r="F2118" s="1">
        <v>42576</v>
      </c>
      <c r="G2118" t="s">
        <v>9</v>
      </c>
      <c r="H2118" t="s">
        <v>23</v>
      </c>
      <c r="I2118">
        <v>3</v>
      </c>
      <c r="J2118" s="2">
        <v>42565.613333333335</v>
      </c>
    </row>
    <row r="2119" spans="1:10" x14ac:dyDescent="0.25">
      <c r="A2119" t="s">
        <v>1722</v>
      </c>
      <c r="B2119">
        <v>3</v>
      </c>
      <c r="C2119">
        <v>50369</v>
      </c>
      <c r="D2119" t="s">
        <v>46</v>
      </c>
      <c r="E2119" s="1">
        <v>42567</v>
      </c>
      <c r="F2119" s="1">
        <v>42572</v>
      </c>
      <c r="G2119" t="s">
        <v>9</v>
      </c>
      <c r="H2119" t="s">
        <v>23</v>
      </c>
      <c r="I2119">
        <v>5</v>
      </c>
      <c r="J2119" s="2">
        <v>42566.688159722224</v>
      </c>
    </row>
    <row r="2120" spans="1:10" x14ac:dyDescent="0.25">
      <c r="A2120" t="s">
        <v>1740</v>
      </c>
      <c r="B2120">
        <v>4</v>
      </c>
      <c r="C2120">
        <v>50369</v>
      </c>
      <c r="D2120" t="s">
        <v>46</v>
      </c>
      <c r="E2120" s="1">
        <v>42577</v>
      </c>
      <c r="F2120" s="1">
        <v>42579</v>
      </c>
      <c r="G2120" t="s">
        <v>9</v>
      </c>
      <c r="H2120" t="s">
        <v>23</v>
      </c>
      <c r="I2120">
        <v>2</v>
      </c>
      <c r="J2120" s="2">
        <v>42569.382951388892</v>
      </c>
    </row>
    <row r="2121" spans="1:10" x14ac:dyDescent="0.25">
      <c r="A2121" t="s">
        <v>1814</v>
      </c>
      <c r="B2121">
        <v>4</v>
      </c>
      <c r="C2121">
        <v>50369</v>
      </c>
      <c r="D2121" t="s">
        <v>46</v>
      </c>
      <c r="E2121" s="1">
        <v>42591</v>
      </c>
      <c r="F2121" s="1">
        <v>42593</v>
      </c>
      <c r="G2121" t="s">
        <v>9</v>
      </c>
      <c r="H2121" t="s">
        <v>23</v>
      </c>
      <c r="I2121">
        <v>2</v>
      </c>
      <c r="J2121" s="2">
        <v>42575.661516203705</v>
      </c>
    </row>
    <row r="2122" spans="1:10" x14ac:dyDescent="0.25">
      <c r="A2122" t="s">
        <v>1866</v>
      </c>
      <c r="B2122">
        <v>1</v>
      </c>
      <c r="C2122">
        <v>50369</v>
      </c>
      <c r="D2122" t="s">
        <v>46</v>
      </c>
      <c r="E2122" s="1">
        <v>42579</v>
      </c>
      <c r="F2122" s="1">
        <v>42580</v>
      </c>
      <c r="G2122" t="s">
        <v>9</v>
      </c>
      <c r="H2122" t="s">
        <v>23</v>
      </c>
      <c r="I2122">
        <v>1</v>
      </c>
      <c r="J2122" s="2">
        <v>42578.407141203701</v>
      </c>
    </row>
    <row r="2123" spans="1:10" x14ac:dyDescent="0.25">
      <c r="A2123" t="s">
        <v>1905</v>
      </c>
      <c r="B2123">
        <v>3</v>
      </c>
      <c r="C2123">
        <v>50369</v>
      </c>
      <c r="D2123" t="s">
        <v>46</v>
      </c>
      <c r="E2123" s="1">
        <v>42583</v>
      </c>
      <c r="F2123" s="1">
        <v>42585</v>
      </c>
      <c r="G2123" t="s">
        <v>9</v>
      </c>
      <c r="H2123" t="s">
        <v>23</v>
      </c>
      <c r="I2123">
        <v>2</v>
      </c>
      <c r="J2123" s="2">
        <v>42582.489293981482</v>
      </c>
    </row>
    <row r="2124" spans="1:10" x14ac:dyDescent="0.25">
      <c r="A2124" t="s">
        <v>1960</v>
      </c>
      <c r="B2124">
        <v>5</v>
      </c>
      <c r="C2124">
        <v>50369</v>
      </c>
      <c r="D2124" t="s">
        <v>46</v>
      </c>
      <c r="E2124" s="1">
        <v>42597</v>
      </c>
      <c r="F2124" s="1">
        <v>42601</v>
      </c>
      <c r="G2124" t="s">
        <v>9</v>
      </c>
      <c r="H2124" t="s">
        <v>23</v>
      </c>
      <c r="I2124">
        <v>4</v>
      </c>
      <c r="J2124" s="2">
        <v>42589.43377314815</v>
      </c>
    </row>
    <row r="2125" spans="1:10" x14ac:dyDescent="0.25">
      <c r="A2125" t="s">
        <v>2030</v>
      </c>
      <c r="B2125">
        <v>4</v>
      </c>
      <c r="C2125">
        <v>50369</v>
      </c>
      <c r="D2125" t="s">
        <v>46</v>
      </c>
      <c r="E2125" s="1">
        <v>42601</v>
      </c>
      <c r="F2125" s="1">
        <v>42604</v>
      </c>
      <c r="G2125" t="s">
        <v>9</v>
      </c>
      <c r="H2125" t="s">
        <v>23</v>
      </c>
      <c r="I2125">
        <v>3</v>
      </c>
      <c r="J2125" s="2">
        <v>42596.557326388887</v>
      </c>
    </row>
    <row r="2126" spans="1:10" x14ac:dyDescent="0.25">
      <c r="A2126" t="s">
        <v>2066</v>
      </c>
      <c r="B2126">
        <v>3</v>
      </c>
      <c r="C2126">
        <v>50369</v>
      </c>
      <c r="D2126" t="s">
        <v>46</v>
      </c>
      <c r="E2126" s="1">
        <v>42629</v>
      </c>
      <c r="F2126" s="1">
        <v>42631</v>
      </c>
      <c r="G2126" t="s">
        <v>9</v>
      </c>
      <c r="H2126" t="s">
        <v>19</v>
      </c>
      <c r="I2126">
        <v>2</v>
      </c>
      <c r="J2126" s="2">
        <v>42599.523773148147</v>
      </c>
    </row>
    <row r="2127" spans="1:10" x14ac:dyDescent="0.25">
      <c r="A2127" t="s">
        <v>2091</v>
      </c>
      <c r="B2127">
        <v>2</v>
      </c>
      <c r="C2127">
        <v>50369</v>
      </c>
      <c r="D2127" t="s">
        <v>46</v>
      </c>
      <c r="E2127" s="1">
        <v>42604</v>
      </c>
      <c r="F2127" s="1">
        <v>42609</v>
      </c>
      <c r="G2127" t="s">
        <v>9</v>
      </c>
      <c r="H2127" t="s">
        <v>19</v>
      </c>
      <c r="I2127">
        <v>5</v>
      </c>
      <c r="J2127" s="2">
        <v>42602.3596875</v>
      </c>
    </row>
    <row r="2128" spans="1:10" x14ac:dyDescent="0.25">
      <c r="A2128" t="s">
        <v>2163</v>
      </c>
      <c r="B2128">
        <v>3</v>
      </c>
      <c r="C2128">
        <v>50369</v>
      </c>
      <c r="D2128" t="s">
        <v>46</v>
      </c>
      <c r="E2128" s="1">
        <v>42614</v>
      </c>
      <c r="F2128" s="1">
        <v>42616</v>
      </c>
      <c r="G2128" t="s">
        <v>9</v>
      </c>
      <c r="H2128" t="s">
        <v>23</v>
      </c>
      <c r="I2128">
        <v>2</v>
      </c>
      <c r="J2128" s="2">
        <v>42609.555798611109</v>
      </c>
    </row>
    <row r="2129" spans="1:10" x14ac:dyDescent="0.25">
      <c r="A2129" t="s">
        <v>2174</v>
      </c>
      <c r="B2129">
        <v>4</v>
      </c>
      <c r="C2129">
        <v>50369</v>
      </c>
      <c r="D2129" t="s">
        <v>46</v>
      </c>
      <c r="E2129" s="1">
        <v>42616</v>
      </c>
      <c r="F2129" s="1">
        <v>42617</v>
      </c>
      <c r="G2129" t="s">
        <v>9</v>
      </c>
      <c r="H2129" t="s">
        <v>19</v>
      </c>
      <c r="I2129">
        <v>1</v>
      </c>
      <c r="J2129" s="2">
        <v>42611.635162037041</v>
      </c>
    </row>
    <row r="2130" spans="1:10" x14ac:dyDescent="0.25">
      <c r="A2130" t="s">
        <v>2181</v>
      </c>
      <c r="B2130">
        <v>2</v>
      </c>
      <c r="C2130">
        <v>50369</v>
      </c>
      <c r="D2130" t="s">
        <v>46</v>
      </c>
      <c r="E2130" s="1">
        <v>42617</v>
      </c>
      <c r="F2130" s="1">
        <v>42620</v>
      </c>
      <c r="G2130" t="s">
        <v>9</v>
      </c>
      <c r="H2130" t="s">
        <v>19</v>
      </c>
      <c r="I2130">
        <v>3</v>
      </c>
      <c r="J2130" s="2">
        <v>42612.512418981481</v>
      </c>
    </row>
    <row r="2131" spans="1:10" x14ac:dyDescent="0.25">
      <c r="A2131" t="s">
        <v>2208</v>
      </c>
      <c r="B2131">
        <v>5</v>
      </c>
      <c r="C2131">
        <v>50369</v>
      </c>
      <c r="D2131" t="s">
        <v>46</v>
      </c>
      <c r="E2131" s="1">
        <v>42653</v>
      </c>
      <c r="F2131" s="1">
        <v>42655</v>
      </c>
      <c r="G2131" t="s">
        <v>9</v>
      </c>
      <c r="H2131" t="s">
        <v>19</v>
      </c>
      <c r="I2131">
        <v>2</v>
      </c>
      <c r="J2131" s="2">
        <v>42615.39534722222</v>
      </c>
    </row>
    <row r="2132" spans="1:10" x14ac:dyDescent="0.25">
      <c r="A2132" t="s">
        <v>2225</v>
      </c>
      <c r="B2132">
        <v>3</v>
      </c>
      <c r="C2132">
        <v>50369</v>
      </c>
      <c r="D2132" t="s">
        <v>46</v>
      </c>
      <c r="E2132" s="1">
        <v>42637</v>
      </c>
      <c r="F2132" s="1">
        <v>42640</v>
      </c>
      <c r="G2132" t="s">
        <v>9</v>
      </c>
      <c r="H2132" t="s">
        <v>19</v>
      </c>
      <c r="I2132">
        <v>3</v>
      </c>
      <c r="J2132" s="2">
        <v>42617.780810185184</v>
      </c>
    </row>
    <row r="2133" spans="1:10" x14ac:dyDescent="0.25">
      <c r="A2133" t="s">
        <v>2251</v>
      </c>
      <c r="B2133">
        <v>5</v>
      </c>
      <c r="C2133">
        <v>50369</v>
      </c>
      <c r="D2133" t="s">
        <v>46</v>
      </c>
      <c r="E2133" s="1">
        <v>42635</v>
      </c>
      <c r="F2133" s="1">
        <v>42637</v>
      </c>
      <c r="G2133" t="s">
        <v>9</v>
      </c>
      <c r="H2133" t="s">
        <v>23</v>
      </c>
      <c r="I2133">
        <v>2</v>
      </c>
      <c r="J2133" s="2">
        <v>42620.671006944445</v>
      </c>
    </row>
    <row r="2134" spans="1:10" x14ac:dyDescent="0.25">
      <c r="A2134" t="s">
        <v>2264</v>
      </c>
      <c r="B2134">
        <v>4</v>
      </c>
      <c r="C2134">
        <v>50369</v>
      </c>
      <c r="D2134" t="s">
        <v>46</v>
      </c>
      <c r="E2134" s="1">
        <v>42626</v>
      </c>
      <c r="F2134" s="1">
        <v>42628</v>
      </c>
      <c r="G2134" t="s">
        <v>9</v>
      </c>
      <c r="H2134" t="s">
        <v>23</v>
      </c>
      <c r="I2134">
        <v>2</v>
      </c>
      <c r="J2134" s="2">
        <v>42621.620381944442</v>
      </c>
    </row>
    <row r="2135" spans="1:10" x14ac:dyDescent="0.25">
      <c r="A2135" t="s">
        <v>2266</v>
      </c>
      <c r="B2135">
        <v>5</v>
      </c>
      <c r="C2135">
        <v>50369</v>
      </c>
      <c r="D2135" t="s">
        <v>46</v>
      </c>
      <c r="E2135" s="1">
        <v>42649</v>
      </c>
      <c r="F2135" s="1">
        <v>42652</v>
      </c>
      <c r="G2135" t="s">
        <v>9</v>
      </c>
      <c r="H2135" t="s">
        <v>23</v>
      </c>
      <c r="I2135">
        <v>3</v>
      </c>
      <c r="J2135" s="2">
        <v>42621.719039351854</v>
      </c>
    </row>
    <row r="2136" spans="1:10" x14ac:dyDescent="0.25">
      <c r="A2136" t="s">
        <v>2298</v>
      </c>
      <c r="B2136">
        <v>4</v>
      </c>
      <c r="C2136">
        <v>50369</v>
      </c>
      <c r="D2136" t="s">
        <v>46</v>
      </c>
      <c r="E2136" s="1">
        <v>42677</v>
      </c>
      <c r="F2136" s="1">
        <v>42680</v>
      </c>
      <c r="G2136" t="s">
        <v>9</v>
      </c>
      <c r="H2136" t="s">
        <v>19</v>
      </c>
      <c r="I2136">
        <v>3</v>
      </c>
      <c r="J2136" s="2">
        <v>42624.642546296294</v>
      </c>
    </row>
    <row r="2137" spans="1:10" x14ac:dyDescent="0.25">
      <c r="A2137" t="s">
        <v>2321</v>
      </c>
      <c r="B2137">
        <v>3</v>
      </c>
      <c r="C2137">
        <v>50369</v>
      </c>
      <c r="D2137" t="s">
        <v>46</v>
      </c>
      <c r="E2137" s="1">
        <v>42640</v>
      </c>
      <c r="F2137" s="1">
        <v>42643</v>
      </c>
      <c r="G2137" t="s">
        <v>9</v>
      </c>
      <c r="H2137" t="s">
        <v>19</v>
      </c>
      <c r="I2137">
        <v>3</v>
      </c>
      <c r="J2137" s="2">
        <v>42626.072777777779</v>
      </c>
    </row>
    <row r="2138" spans="1:10" x14ac:dyDescent="0.25">
      <c r="A2138" t="s">
        <v>2323</v>
      </c>
      <c r="B2138">
        <v>4</v>
      </c>
      <c r="C2138">
        <v>50369</v>
      </c>
      <c r="D2138" t="s">
        <v>46</v>
      </c>
      <c r="E2138" s="1">
        <v>42643</v>
      </c>
      <c r="F2138" s="1">
        <v>42646</v>
      </c>
      <c r="G2138" t="s">
        <v>9</v>
      </c>
      <c r="H2138" t="s">
        <v>23</v>
      </c>
      <c r="I2138">
        <v>3</v>
      </c>
      <c r="J2138" s="2">
        <v>42626.296226851853</v>
      </c>
    </row>
    <row r="2139" spans="1:10" x14ac:dyDescent="0.25">
      <c r="A2139" t="s">
        <v>2352</v>
      </c>
      <c r="B2139">
        <v>1</v>
      </c>
      <c r="C2139">
        <v>50369</v>
      </c>
      <c r="D2139" t="s">
        <v>46</v>
      </c>
      <c r="E2139" s="1">
        <v>42628</v>
      </c>
      <c r="F2139" s="1">
        <v>42629</v>
      </c>
      <c r="G2139" t="s">
        <v>9</v>
      </c>
      <c r="H2139" t="s">
        <v>23</v>
      </c>
      <c r="I2139">
        <v>1</v>
      </c>
      <c r="J2139" s="2">
        <v>42628.36550925926</v>
      </c>
    </row>
    <row r="2140" spans="1:10" x14ac:dyDescent="0.25">
      <c r="A2140" t="s">
        <v>2372</v>
      </c>
      <c r="B2140">
        <v>3</v>
      </c>
      <c r="C2140">
        <v>50369</v>
      </c>
      <c r="D2140" t="s">
        <v>46</v>
      </c>
      <c r="E2140" s="1">
        <v>42667</v>
      </c>
      <c r="F2140" s="1">
        <v>42670</v>
      </c>
      <c r="G2140" t="s">
        <v>9</v>
      </c>
      <c r="H2140" t="s">
        <v>23</v>
      </c>
      <c r="I2140">
        <v>3</v>
      </c>
      <c r="J2140" s="2">
        <v>42629.761469907404</v>
      </c>
    </row>
    <row r="2141" spans="1:10" x14ac:dyDescent="0.25">
      <c r="A2141" t="s">
        <v>2386</v>
      </c>
      <c r="B2141">
        <v>3</v>
      </c>
      <c r="C2141">
        <v>50369</v>
      </c>
      <c r="D2141" t="s">
        <v>46</v>
      </c>
      <c r="E2141" s="1">
        <v>42632</v>
      </c>
      <c r="F2141" s="1">
        <v>42635</v>
      </c>
      <c r="G2141" t="s">
        <v>9</v>
      </c>
      <c r="H2141" t="s">
        <v>19</v>
      </c>
      <c r="I2141">
        <v>3</v>
      </c>
      <c r="J2141" s="2">
        <v>42631.529606481483</v>
      </c>
    </row>
    <row r="2142" spans="1:10" x14ac:dyDescent="0.25">
      <c r="A2142" t="s">
        <v>2452</v>
      </c>
      <c r="B2142">
        <v>2</v>
      </c>
      <c r="C2142">
        <v>50369</v>
      </c>
      <c r="D2142" t="s">
        <v>46</v>
      </c>
      <c r="E2142" s="1">
        <v>42657</v>
      </c>
      <c r="F2142" s="1">
        <v>42660</v>
      </c>
      <c r="G2142" t="s">
        <v>9</v>
      </c>
      <c r="H2142" t="s">
        <v>19</v>
      </c>
      <c r="I2142">
        <v>3</v>
      </c>
      <c r="J2142" s="2">
        <v>42639.154502314814</v>
      </c>
    </row>
    <row r="2143" spans="1:10" x14ac:dyDescent="0.25">
      <c r="A2143" t="s">
        <v>2457</v>
      </c>
      <c r="B2143">
        <v>3</v>
      </c>
      <c r="C2143">
        <v>50369</v>
      </c>
      <c r="D2143" t="s">
        <v>46</v>
      </c>
      <c r="E2143" s="1">
        <v>42663</v>
      </c>
      <c r="F2143" s="1">
        <v>42666</v>
      </c>
      <c r="G2143" t="s">
        <v>9</v>
      </c>
      <c r="H2143" t="s">
        <v>19</v>
      </c>
      <c r="I2143">
        <v>3</v>
      </c>
      <c r="J2143" s="2">
        <v>42639.915196759262</v>
      </c>
    </row>
    <row r="2144" spans="1:10" x14ac:dyDescent="0.25">
      <c r="A2144" t="s">
        <v>2495</v>
      </c>
      <c r="B2144">
        <v>3</v>
      </c>
      <c r="C2144">
        <v>50369</v>
      </c>
      <c r="D2144" t="s">
        <v>46</v>
      </c>
      <c r="E2144" s="1">
        <v>42661</v>
      </c>
      <c r="F2144" s="1">
        <v>42663</v>
      </c>
      <c r="G2144" t="s">
        <v>9</v>
      </c>
      <c r="H2144" t="s">
        <v>19</v>
      </c>
      <c r="I2144">
        <v>2</v>
      </c>
      <c r="J2144" s="2">
        <v>42644.281331018516</v>
      </c>
    </row>
    <row r="2145" spans="1:10" x14ac:dyDescent="0.25">
      <c r="A2145" t="s">
        <v>2516</v>
      </c>
      <c r="B2145">
        <v>2</v>
      </c>
      <c r="C2145">
        <v>50369</v>
      </c>
      <c r="D2145" t="s">
        <v>46</v>
      </c>
      <c r="E2145" s="1">
        <v>42647</v>
      </c>
      <c r="F2145" s="1">
        <v>42649</v>
      </c>
      <c r="G2145" t="s">
        <v>9</v>
      </c>
      <c r="H2145" t="s">
        <v>19</v>
      </c>
      <c r="I2145">
        <v>2</v>
      </c>
      <c r="J2145" s="2">
        <v>42645.907592592594</v>
      </c>
    </row>
    <row r="2146" spans="1:10" x14ac:dyDescent="0.25">
      <c r="A2146" t="s">
        <v>2538</v>
      </c>
      <c r="B2146">
        <v>4</v>
      </c>
      <c r="C2146">
        <v>50369</v>
      </c>
      <c r="D2146" t="s">
        <v>46</v>
      </c>
      <c r="E2146" s="1">
        <v>42673</v>
      </c>
      <c r="F2146" s="1">
        <v>42676</v>
      </c>
      <c r="G2146" t="s">
        <v>9</v>
      </c>
      <c r="H2146" t="s">
        <v>23</v>
      </c>
      <c r="I2146">
        <v>3</v>
      </c>
      <c r="J2146" s="2">
        <v>42647.700208333335</v>
      </c>
    </row>
    <row r="2147" spans="1:10" x14ac:dyDescent="0.25">
      <c r="A2147" t="s">
        <v>2555</v>
      </c>
      <c r="B2147">
        <v>5</v>
      </c>
      <c r="C2147">
        <v>50369</v>
      </c>
      <c r="D2147" t="s">
        <v>46</v>
      </c>
      <c r="E2147" s="1">
        <v>42727</v>
      </c>
      <c r="F2147" s="1">
        <v>42730</v>
      </c>
      <c r="G2147" t="s">
        <v>9</v>
      </c>
      <c r="H2147" t="s">
        <v>19</v>
      </c>
      <c r="I2147">
        <v>3</v>
      </c>
      <c r="J2147" s="2">
        <v>42650.823912037034</v>
      </c>
    </row>
    <row r="2148" spans="1:10" x14ac:dyDescent="0.25">
      <c r="A2148" t="s">
        <v>2570</v>
      </c>
      <c r="B2148">
        <v>2</v>
      </c>
      <c r="C2148">
        <v>50369</v>
      </c>
      <c r="D2148" t="s">
        <v>46</v>
      </c>
      <c r="E2148" s="1">
        <v>42681</v>
      </c>
      <c r="F2148" s="1">
        <v>42685</v>
      </c>
      <c r="G2148" t="s">
        <v>9</v>
      </c>
      <c r="H2148" t="s">
        <v>19</v>
      </c>
      <c r="I2148">
        <v>4</v>
      </c>
      <c r="J2148" s="2">
        <v>42653.392708333333</v>
      </c>
    </row>
    <row r="2149" spans="1:10" x14ac:dyDescent="0.25">
      <c r="A2149" t="s">
        <v>2572</v>
      </c>
      <c r="B2149">
        <v>2</v>
      </c>
      <c r="C2149">
        <v>50369</v>
      </c>
      <c r="D2149" t="s">
        <v>46</v>
      </c>
      <c r="E2149" s="1">
        <v>42720</v>
      </c>
      <c r="F2149" s="1">
        <v>42722</v>
      </c>
      <c r="G2149" t="s">
        <v>9</v>
      </c>
      <c r="H2149" t="s">
        <v>23</v>
      </c>
      <c r="I2149">
        <v>2</v>
      </c>
      <c r="J2149" s="2">
        <v>42653.71193287037</v>
      </c>
    </row>
    <row r="2150" spans="1:10" x14ac:dyDescent="0.25">
      <c r="A2150" t="s">
        <v>2610</v>
      </c>
      <c r="B2150">
        <v>2</v>
      </c>
      <c r="C2150">
        <v>50369</v>
      </c>
      <c r="D2150" t="s">
        <v>46</v>
      </c>
      <c r="E2150" s="1">
        <v>42670</v>
      </c>
      <c r="F2150" s="1">
        <v>42673</v>
      </c>
      <c r="G2150" t="s">
        <v>9</v>
      </c>
      <c r="H2150" t="s">
        <v>19</v>
      </c>
      <c r="I2150">
        <v>3</v>
      </c>
      <c r="J2150" s="2">
        <v>42659.793564814812</v>
      </c>
    </row>
    <row r="2151" spans="1:10" x14ac:dyDescent="0.25">
      <c r="A2151" t="s">
        <v>2634</v>
      </c>
      <c r="B2151">
        <v>5</v>
      </c>
      <c r="C2151">
        <v>50369</v>
      </c>
      <c r="D2151" t="s">
        <v>46</v>
      </c>
      <c r="E2151" s="1">
        <v>42730</v>
      </c>
      <c r="F2151" s="1">
        <v>42733</v>
      </c>
      <c r="G2151" t="s">
        <v>9</v>
      </c>
      <c r="H2151" t="s">
        <v>19</v>
      </c>
      <c r="I2151">
        <v>3</v>
      </c>
      <c r="J2151" s="2">
        <v>42661.735902777778</v>
      </c>
    </row>
    <row r="2152" spans="1:10" x14ac:dyDescent="0.25">
      <c r="A2152" t="s">
        <v>2649</v>
      </c>
      <c r="B2152">
        <v>3</v>
      </c>
      <c r="C2152">
        <v>50369</v>
      </c>
      <c r="D2152" t="s">
        <v>46</v>
      </c>
      <c r="E2152" s="1">
        <v>42713</v>
      </c>
      <c r="F2152" s="1">
        <v>42716</v>
      </c>
      <c r="G2152" t="s">
        <v>9</v>
      </c>
      <c r="H2152" t="s">
        <v>23</v>
      </c>
      <c r="I2152">
        <v>3</v>
      </c>
      <c r="J2152" s="2">
        <v>42665.32371527778</v>
      </c>
    </row>
    <row r="2153" spans="1:10" x14ac:dyDescent="0.25">
      <c r="A2153" t="s">
        <v>2655</v>
      </c>
      <c r="B2153">
        <v>2</v>
      </c>
      <c r="C2153">
        <v>50369</v>
      </c>
      <c r="D2153" t="s">
        <v>46</v>
      </c>
      <c r="E2153" s="1">
        <v>42722</v>
      </c>
      <c r="F2153" s="1">
        <v>42725</v>
      </c>
      <c r="G2153" t="s">
        <v>9</v>
      </c>
      <c r="H2153" t="s">
        <v>19</v>
      </c>
      <c r="I2153">
        <v>3</v>
      </c>
      <c r="J2153" s="2">
        <v>42667.589583333334</v>
      </c>
    </row>
    <row r="2154" spans="1:10" x14ac:dyDescent="0.25">
      <c r="A2154" t="s">
        <v>2673</v>
      </c>
      <c r="B2154">
        <v>4</v>
      </c>
      <c r="C2154">
        <v>50369</v>
      </c>
      <c r="D2154" t="s">
        <v>46</v>
      </c>
      <c r="E2154" s="1">
        <v>42706</v>
      </c>
      <c r="F2154" s="1">
        <v>42709</v>
      </c>
      <c r="G2154" t="s">
        <v>9</v>
      </c>
      <c r="H2154" t="s">
        <v>19</v>
      </c>
      <c r="I2154">
        <v>3</v>
      </c>
      <c r="J2154" s="2">
        <v>42670.279513888891</v>
      </c>
    </row>
    <row r="2155" spans="1:10" x14ac:dyDescent="0.25">
      <c r="A2155" t="s">
        <v>2712</v>
      </c>
      <c r="B2155">
        <v>5</v>
      </c>
      <c r="C2155">
        <v>50369</v>
      </c>
      <c r="D2155" t="s">
        <v>46</v>
      </c>
      <c r="E2155" s="1">
        <v>42698</v>
      </c>
      <c r="F2155" s="1">
        <v>42701</v>
      </c>
      <c r="G2155" t="s">
        <v>9</v>
      </c>
      <c r="H2155" t="s">
        <v>19</v>
      </c>
      <c r="I2155">
        <v>3</v>
      </c>
      <c r="J2155" s="2">
        <v>42675.547384259262</v>
      </c>
    </row>
    <row r="2156" spans="1:10" x14ac:dyDescent="0.25">
      <c r="A2156" t="s">
        <v>2717</v>
      </c>
      <c r="B2156">
        <v>2</v>
      </c>
      <c r="C2156">
        <v>50369</v>
      </c>
      <c r="D2156" t="s">
        <v>46</v>
      </c>
      <c r="E2156" s="1">
        <v>42690</v>
      </c>
      <c r="F2156" s="1">
        <v>42694</v>
      </c>
      <c r="G2156" t="s">
        <v>9</v>
      </c>
      <c r="H2156" t="s">
        <v>19</v>
      </c>
      <c r="I2156">
        <v>4</v>
      </c>
      <c r="J2156" s="2">
        <v>42675.767256944448</v>
      </c>
    </row>
    <row r="2157" spans="1:10" x14ac:dyDescent="0.25">
      <c r="A2157" t="s">
        <v>2734</v>
      </c>
      <c r="B2157">
        <v>2</v>
      </c>
      <c r="C2157">
        <v>50369</v>
      </c>
      <c r="D2157" t="s">
        <v>46</v>
      </c>
      <c r="E2157" s="1">
        <v>42685</v>
      </c>
      <c r="F2157" s="1">
        <v>42686</v>
      </c>
      <c r="G2157" t="s">
        <v>9</v>
      </c>
      <c r="H2157" t="s">
        <v>23</v>
      </c>
      <c r="I2157">
        <v>1</v>
      </c>
      <c r="J2157" s="2">
        <v>42677.838483796295</v>
      </c>
    </row>
    <row r="2158" spans="1:10" x14ac:dyDescent="0.25">
      <c r="A2158" t="s">
        <v>2767</v>
      </c>
      <c r="B2158">
        <v>4</v>
      </c>
      <c r="C2158">
        <v>50369</v>
      </c>
      <c r="D2158" t="s">
        <v>46</v>
      </c>
      <c r="E2158" s="1">
        <v>42686</v>
      </c>
      <c r="F2158" s="1">
        <v>42687</v>
      </c>
      <c r="G2158" t="s">
        <v>9</v>
      </c>
      <c r="H2158" t="s">
        <v>19</v>
      </c>
      <c r="I2158">
        <v>1</v>
      </c>
      <c r="J2158" s="2">
        <v>42684.564097222225</v>
      </c>
    </row>
    <row r="2159" spans="1:10" x14ac:dyDescent="0.25">
      <c r="A2159" t="s">
        <v>2772</v>
      </c>
      <c r="B2159">
        <v>3</v>
      </c>
      <c r="C2159">
        <v>50369</v>
      </c>
      <c r="D2159" t="s">
        <v>46</v>
      </c>
      <c r="E2159" s="1">
        <v>42710</v>
      </c>
      <c r="F2159" s="1">
        <v>42713</v>
      </c>
      <c r="G2159" t="s">
        <v>9</v>
      </c>
      <c r="H2159" t="s">
        <v>23</v>
      </c>
      <c r="I2159">
        <v>3</v>
      </c>
      <c r="J2159" s="2">
        <v>42686.917546296296</v>
      </c>
    </row>
    <row r="2160" spans="1:10" x14ac:dyDescent="0.25">
      <c r="A2160" t="s">
        <v>2817</v>
      </c>
      <c r="B2160">
        <v>2</v>
      </c>
      <c r="C2160">
        <v>50369</v>
      </c>
      <c r="D2160" t="s">
        <v>46</v>
      </c>
      <c r="E2160" s="1">
        <v>42717</v>
      </c>
      <c r="F2160" s="1">
        <v>42719</v>
      </c>
      <c r="G2160" t="s">
        <v>9</v>
      </c>
      <c r="H2160" t="s">
        <v>19</v>
      </c>
      <c r="I2160">
        <v>2</v>
      </c>
      <c r="J2160" s="2">
        <v>42694.917557870373</v>
      </c>
    </row>
    <row r="2161" spans="1:10" x14ac:dyDescent="0.25">
      <c r="A2161" t="s">
        <v>2884</v>
      </c>
      <c r="B2161">
        <v>3</v>
      </c>
      <c r="C2161">
        <v>50369</v>
      </c>
      <c r="D2161" t="s">
        <v>46</v>
      </c>
      <c r="E2161" s="1">
        <v>42733</v>
      </c>
      <c r="F2161" s="1">
        <v>42736</v>
      </c>
      <c r="G2161" t="s">
        <v>9</v>
      </c>
      <c r="H2161" t="s">
        <v>21</v>
      </c>
      <c r="I2161">
        <v>3</v>
      </c>
      <c r="J2161" s="2">
        <v>42726.752615740741</v>
      </c>
    </row>
    <row r="2162" spans="1:10" x14ac:dyDescent="0.25">
      <c r="A2162" t="s">
        <v>95</v>
      </c>
      <c r="B2162">
        <v>7</v>
      </c>
      <c r="C2162">
        <v>50354</v>
      </c>
      <c r="D2162" t="s">
        <v>24</v>
      </c>
      <c r="E2162" s="1">
        <v>42447</v>
      </c>
      <c r="F2162" s="1">
        <v>42449</v>
      </c>
      <c r="G2162" t="s">
        <v>9</v>
      </c>
      <c r="H2162" t="s">
        <v>21</v>
      </c>
      <c r="I2162">
        <v>2</v>
      </c>
      <c r="J2162" s="2">
        <v>42380.72556712963</v>
      </c>
    </row>
    <row r="2163" spans="1:10" x14ac:dyDescent="0.25">
      <c r="A2163" t="s">
        <v>142</v>
      </c>
      <c r="B2163">
        <v>2</v>
      </c>
      <c r="C2163">
        <v>50354</v>
      </c>
      <c r="D2163" t="s">
        <v>24</v>
      </c>
      <c r="E2163" s="1">
        <v>42384</v>
      </c>
      <c r="F2163" s="1">
        <v>42386</v>
      </c>
      <c r="G2163" t="s">
        <v>9</v>
      </c>
      <c r="H2163" t="s">
        <v>23</v>
      </c>
      <c r="I2163">
        <v>2</v>
      </c>
      <c r="J2163" s="2">
        <v>42384.447581018518</v>
      </c>
    </row>
    <row r="2164" spans="1:10" x14ac:dyDescent="0.25">
      <c r="A2164" t="s">
        <v>164</v>
      </c>
      <c r="B2164">
        <v>8</v>
      </c>
      <c r="C2164">
        <v>50354</v>
      </c>
      <c r="D2164" t="s">
        <v>24</v>
      </c>
      <c r="E2164" s="1">
        <v>42482</v>
      </c>
      <c r="F2164" s="1">
        <v>42484</v>
      </c>
      <c r="G2164" t="s">
        <v>9</v>
      </c>
      <c r="H2164" t="s">
        <v>19</v>
      </c>
      <c r="I2164">
        <v>2</v>
      </c>
      <c r="J2164" s="2">
        <v>42388.693101851852</v>
      </c>
    </row>
    <row r="2165" spans="1:10" x14ac:dyDescent="0.25">
      <c r="A2165" t="s">
        <v>165</v>
      </c>
      <c r="B2165">
        <v>6</v>
      </c>
      <c r="C2165">
        <v>50354</v>
      </c>
      <c r="D2165" t="s">
        <v>24</v>
      </c>
      <c r="E2165" s="1">
        <v>42496</v>
      </c>
      <c r="F2165" s="1">
        <v>42500</v>
      </c>
      <c r="G2165" t="s">
        <v>9</v>
      </c>
      <c r="H2165" t="s">
        <v>19</v>
      </c>
      <c r="I2165">
        <v>4</v>
      </c>
      <c r="J2165" s="2">
        <v>42388.693113425928</v>
      </c>
    </row>
    <row r="2166" spans="1:10" x14ac:dyDescent="0.25">
      <c r="A2166" t="s">
        <v>166</v>
      </c>
      <c r="B2166">
        <v>3</v>
      </c>
      <c r="C2166">
        <v>50354</v>
      </c>
      <c r="D2166" t="s">
        <v>24</v>
      </c>
      <c r="E2166" s="1">
        <v>42503</v>
      </c>
      <c r="F2166" s="1">
        <v>42506</v>
      </c>
      <c r="G2166" t="s">
        <v>9</v>
      </c>
      <c r="H2166" t="s">
        <v>19</v>
      </c>
      <c r="I2166">
        <v>3</v>
      </c>
      <c r="J2166" s="2">
        <v>42388.693136574075</v>
      </c>
    </row>
    <row r="2167" spans="1:10" x14ac:dyDescent="0.25">
      <c r="A2167" t="s">
        <v>174</v>
      </c>
      <c r="B2167">
        <v>4</v>
      </c>
      <c r="C2167">
        <v>50354</v>
      </c>
      <c r="D2167" t="s">
        <v>24</v>
      </c>
      <c r="E2167" s="1">
        <v>42410</v>
      </c>
      <c r="F2167" s="1">
        <v>42417</v>
      </c>
      <c r="G2167" t="s">
        <v>9</v>
      </c>
      <c r="H2167" t="s">
        <v>19</v>
      </c>
      <c r="I2167">
        <v>7</v>
      </c>
      <c r="J2167" s="2">
        <v>42389.71162037037</v>
      </c>
    </row>
    <row r="2168" spans="1:10" x14ac:dyDescent="0.25">
      <c r="A2168" t="s">
        <v>178</v>
      </c>
      <c r="B2168">
        <v>4</v>
      </c>
      <c r="C2168">
        <v>50354</v>
      </c>
      <c r="D2168" t="s">
        <v>24</v>
      </c>
      <c r="E2168" s="1">
        <v>42405</v>
      </c>
      <c r="F2168" s="1">
        <v>42407</v>
      </c>
      <c r="G2168" t="s">
        <v>9</v>
      </c>
      <c r="H2168" t="s">
        <v>19</v>
      </c>
      <c r="I2168">
        <v>2</v>
      </c>
      <c r="J2168" s="2">
        <v>42389.904479166667</v>
      </c>
    </row>
    <row r="2169" spans="1:10" x14ac:dyDescent="0.25">
      <c r="A2169" t="s">
        <v>212</v>
      </c>
      <c r="B2169">
        <v>5</v>
      </c>
      <c r="C2169">
        <v>50354</v>
      </c>
      <c r="D2169" t="s">
        <v>24</v>
      </c>
      <c r="E2169" s="1">
        <v>42398</v>
      </c>
      <c r="F2169" s="1">
        <v>42400</v>
      </c>
      <c r="G2169" t="s">
        <v>9</v>
      </c>
      <c r="H2169" t="s">
        <v>19</v>
      </c>
      <c r="I2169">
        <v>2</v>
      </c>
      <c r="J2169" s="2">
        <v>42395.419594907406</v>
      </c>
    </row>
    <row r="2170" spans="1:10" x14ac:dyDescent="0.25">
      <c r="A2170" t="s">
        <v>255</v>
      </c>
      <c r="B2170">
        <v>5</v>
      </c>
      <c r="C2170">
        <v>50354</v>
      </c>
      <c r="D2170" t="s">
        <v>24</v>
      </c>
      <c r="E2170" s="1">
        <v>42401</v>
      </c>
      <c r="F2170" s="1">
        <v>42404</v>
      </c>
      <c r="G2170" t="s">
        <v>9</v>
      </c>
      <c r="H2170" t="s">
        <v>23</v>
      </c>
      <c r="I2170">
        <v>3</v>
      </c>
      <c r="J2170" s="2">
        <v>42395.662754629629</v>
      </c>
    </row>
    <row r="2171" spans="1:10" x14ac:dyDescent="0.25">
      <c r="A2171" t="s">
        <v>256</v>
      </c>
      <c r="B2171">
        <v>7</v>
      </c>
      <c r="C2171">
        <v>50354</v>
      </c>
      <c r="D2171" t="s">
        <v>24</v>
      </c>
      <c r="E2171" s="1">
        <v>42419</v>
      </c>
      <c r="F2171" s="1">
        <v>42421</v>
      </c>
      <c r="G2171" t="s">
        <v>9</v>
      </c>
      <c r="H2171" t="s">
        <v>10</v>
      </c>
      <c r="I2171">
        <v>2</v>
      </c>
      <c r="J2171" s="2">
        <v>42395.662777777776</v>
      </c>
    </row>
    <row r="2172" spans="1:10" x14ac:dyDescent="0.25">
      <c r="A2172" t="s">
        <v>257</v>
      </c>
      <c r="B2172">
        <v>6</v>
      </c>
      <c r="C2172">
        <v>50354</v>
      </c>
      <c r="D2172" t="s">
        <v>24</v>
      </c>
      <c r="E2172" s="1">
        <v>42455</v>
      </c>
      <c r="F2172" s="1">
        <v>42457</v>
      </c>
      <c r="G2172" t="s">
        <v>9</v>
      </c>
      <c r="H2172" t="s">
        <v>23</v>
      </c>
      <c r="I2172">
        <v>2</v>
      </c>
      <c r="J2172" s="2">
        <v>42395.662800925929</v>
      </c>
    </row>
    <row r="2173" spans="1:10" x14ac:dyDescent="0.25">
      <c r="A2173" t="s">
        <v>258</v>
      </c>
      <c r="B2173">
        <v>3</v>
      </c>
      <c r="C2173">
        <v>50354</v>
      </c>
      <c r="D2173" t="s">
        <v>24</v>
      </c>
      <c r="E2173" s="1">
        <v>42471</v>
      </c>
      <c r="F2173" s="1">
        <v>42475</v>
      </c>
      <c r="G2173" t="s">
        <v>9</v>
      </c>
      <c r="H2173" t="s">
        <v>23</v>
      </c>
      <c r="I2173">
        <v>4</v>
      </c>
      <c r="J2173" s="2">
        <v>42395.662824074076</v>
      </c>
    </row>
    <row r="2174" spans="1:10" x14ac:dyDescent="0.25">
      <c r="A2174" t="s">
        <v>285</v>
      </c>
      <c r="B2174">
        <v>3</v>
      </c>
      <c r="C2174">
        <v>50354</v>
      </c>
      <c r="D2174" t="s">
        <v>24</v>
      </c>
      <c r="E2174" s="1">
        <v>42457</v>
      </c>
      <c r="F2174" s="1">
        <v>42460</v>
      </c>
      <c r="G2174" t="s">
        <v>9</v>
      </c>
      <c r="H2174" t="s">
        <v>23</v>
      </c>
      <c r="I2174">
        <v>3</v>
      </c>
      <c r="J2174" s="2">
        <v>42397.294583333336</v>
      </c>
    </row>
    <row r="2175" spans="1:10" x14ac:dyDescent="0.25">
      <c r="A2175" t="s">
        <v>305</v>
      </c>
      <c r="B2175">
        <v>7</v>
      </c>
      <c r="C2175">
        <v>50354</v>
      </c>
      <c r="D2175" t="s">
        <v>24</v>
      </c>
      <c r="E2175" s="1">
        <v>42433</v>
      </c>
      <c r="F2175" s="1">
        <v>42436</v>
      </c>
      <c r="G2175" t="s">
        <v>9</v>
      </c>
      <c r="H2175" t="s">
        <v>23</v>
      </c>
      <c r="I2175">
        <v>3</v>
      </c>
      <c r="J2175" s="2">
        <v>42399.526701388888</v>
      </c>
    </row>
    <row r="2176" spans="1:10" x14ac:dyDescent="0.25">
      <c r="A2176" t="s">
        <v>307</v>
      </c>
      <c r="B2176">
        <v>6</v>
      </c>
      <c r="C2176">
        <v>50354</v>
      </c>
      <c r="D2176" t="s">
        <v>24</v>
      </c>
      <c r="E2176" s="1">
        <v>42510</v>
      </c>
      <c r="F2176" s="1">
        <v>42512</v>
      </c>
      <c r="G2176" t="s">
        <v>9</v>
      </c>
      <c r="H2176" t="s">
        <v>19</v>
      </c>
      <c r="I2176">
        <v>2</v>
      </c>
      <c r="J2176" s="2">
        <v>42399.568530092591</v>
      </c>
    </row>
    <row r="2177" spans="1:10" x14ac:dyDescent="0.25">
      <c r="A2177" t="s">
        <v>316</v>
      </c>
      <c r="B2177">
        <v>8</v>
      </c>
      <c r="C2177">
        <v>50354</v>
      </c>
      <c r="D2177" t="s">
        <v>24</v>
      </c>
      <c r="E2177" s="1">
        <v>42565</v>
      </c>
      <c r="F2177" s="1">
        <v>42568</v>
      </c>
      <c r="G2177" t="s">
        <v>9</v>
      </c>
      <c r="H2177" t="s">
        <v>23</v>
      </c>
      <c r="I2177">
        <v>3</v>
      </c>
      <c r="J2177" s="2">
        <v>42400.970254629632</v>
      </c>
    </row>
    <row r="2178" spans="1:10" x14ac:dyDescent="0.25">
      <c r="A2178" t="s">
        <v>325</v>
      </c>
      <c r="B2178">
        <v>5</v>
      </c>
      <c r="C2178">
        <v>50354</v>
      </c>
      <c r="D2178" t="s">
        <v>24</v>
      </c>
      <c r="E2178" s="1">
        <v>42500</v>
      </c>
      <c r="F2178" s="1">
        <v>42502</v>
      </c>
      <c r="G2178" t="s">
        <v>9</v>
      </c>
      <c r="H2178" t="s">
        <v>19</v>
      </c>
      <c r="I2178">
        <v>2</v>
      </c>
      <c r="J2178" s="2">
        <v>42401.97892361111</v>
      </c>
    </row>
    <row r="2179" spans="1:10" x14ac:dyDescent="0.25">
      <c r="A2179" t="s">
        <v>339</v>
      </c>
      <c r="B2179">
        <v>8</v>
      </c>
      <c r="C2179">
        <v>50354</v>
      </c>
      <c r="D2179" t="s">
        <v>24</v>
      </c>
      <c r="E2179" s="1">
        <v>42373</v>
      </c>
      <c r="F2179" s="1">
        <v>42375</v>
      </c>
      <c r="G2179" t="s">
        <v>9</v>
      </c>
      <c r="H2179" t="s">
        <v>23</v>
      </c>
      <c r="I2179">
        <v>2</v>
      </c>
      <c r="J2179" s="2">
        <v>42371.718831018516</v>
      </c>
    </row>
    <row r="2180" spans="1:10" x14ac:dyDescent="0.25">
      <c r="A2180" t="s">
        <v>156</v>
      </c>
      <c r="B2180">
        <v>4</v>
      </c>
      <c r="C2180">
        <v>50354</v>
      </c>
      <c r="D2180" t="s">
        <v>24</v>
      </c>
      <c r="E2180" s="1">
        <v>42475</v>
      </c>
      <c r="F2180" s="1">
        <v>42477</v>
      </c>
      <c r="G2180" t="s">
        <v>9</v>
      </c>
      <c r="H2180" t="s">
        <v>21</v>
      </c>
      <c r="I2180">
        <v>2</v>
      </c>
      <c r="J2180" s="2">
        <v>42403.345717592594</v>
      </c>
    </row>
    <row r="2181" spans="1:10" x14ac:dyDescent="0.25">
      <c r="A2181" t="s">
        <v>357</v>
      </c>
      <c r="B2181">
        <v>6</v>
      </c>
      <c r="C2181">
        <v>50354</v>
      </c>
      <c r="D2181" t="s">
        <v>24</v>
      </c>
      <c r="E2181" s="1">
        <v>42468</v>
      </c>
      <c r="F2181" s="1">
        <v>42470</v>
      </c>
      <c r="G2181" t="s">
        <v>9</v>
      </c>
      <c r="H2181" t="s">
        <v>19</v>
      </c>
      <c r="I2181">
        <v>2</v>
      </c>
      <c r="J2181" s="2">
        <v>42404.452106481483</v>
      </c>
    </row>
    <row r="2182" spans="1:10" x14ac:dyDescent="0.25">
      <c r="A2182" t="s">
        <v>408</v>
      </c>
      <c r="B2182">
        <v>5</v>
      </c>
      <c r="C2182">
        <v>50354</v>
      </c>
      <c r="D2182" t="s">
        <v>24</v>
      </c>
      <c r="E2182" s="1">
        <v>42616</v>
      </c>
      <c r="F2182" s="1">
        <v>42620</v>
      </c>
      <c r="G2182" t="s">
        <v>9</v>
      </c>
      <c r="H2182" t="s">
        <v>19</v>
      </c>
      <c r="I2182">
        <v>4</v>
      </c>
      <c r="J2182" s="2">
        <v>42410.481574074074</v>
      </c>
    </row>
    <row r="2183" spans="1:10" x14ac:dyDescent="0.25">
      <c r="A2183" t="s">
        <v>478</v>
      </c>
      <c r="B2183">
        <v>7</v>
      </c>
      <c r="C2183">
        <v>50354</v>
      </c>
      <c r="D2183" t="s">
        <v>24</v>
      </c>
      <c r="E2183" s="1">
        <v>42477</v>
      </c>
      <c r="F2183" s="1">
        <v>42479</v>
      </c>
      <c r="G2183" t="s">
        <v>9</v>
      </c>
      <c r="H2183" t="s">
        <v>19</v>
      </c>
      <c r="I2183">
        <v>2</v>
      </c>
      <c r="J2183" s="2">
        <v>42417.924432870372</v>
      </c>
    </row>
    <row r="2184" spans="1:10" x14ac:dyDescent="0.25">
      <c r="A2184" t="s">
        <v>501</v>
      </c>
      <c r="B2184">
        <v>6</v>
      </c>
      <c r="C2184">
        <v>50354</v>
      </c>
      <c r="D2184" t="s">
        <v>24</v>
      </c>
      <c r="E2184" s="1">
        <v>42422</v>
      </c>
      <c r="F2184" s="1">
        <v>42423</v>
      </c>
      <c r="G2184" t="s">
        <v>9</v>
      </c>
      <c r="H2184" t="s">
        <v>21</v>
      </c>
      <c r="I2184">
        <v>1</v>
      </c>
      <c r="J2184" s="2">
        <v>42422.32608796296</v>
      </c>
    </row>
    <row r="2185" spans="1:10" x14ac:dyDescent="0.25">
      <c r="A2185" t="s">
        <v>505</v>
      </c>
      <c r="B2185">
        <v>4</v>
      </c>
      <c r="C2185">
        <v>50354</v>
      </c>
      <c r="D2185" t="s">
        <v>24</v>
      </c>
      <c r="E2185" s="1">
        <v>42555</v>
      </c>
      <c r="F2185" s="1">
        <v>42558</v>
      </c>
      <c r="G2185" t="s">
        <v>9</v>
      </c>
      <c r="H2185" t="s">
        <v>19</v>
      </c>
      <c r="I2185">
        <v>3</v>
      </c>
      <c r="J2185" s="2">
        <v>42422.656504629631</v>
      </c>
    </row>
    <row r="2186" spans="1:10" x14ac:dyDescent="0.25">
      <c r="A2186" t="s">
        <v>512</v>
      </c>
      <c r="B2186">
        <v>5</v>
      </c>
      <c r="C2186">
        <v>50354</v>
      </c>
      <c r="D2186" t="s">
        <v>24</v>
      </c>
      <c r="E2186" s="1">
        <v>42427</v>
      </c>
      <c r="F2186" s="1">
        <v>42431</v>
      </c>
      <c r="G2186" t="s">
        <v>9</v>
      </c>
      <c r="H2186" t="s">
        <v>19</v>
      </c>
      <c r="I2186">
        <v>4</v>
      </c>
      <c r="J2186" s="2">
        <v>42423.362326388888</v>
      </c>
    </row>
    <row r="2187" spans="1:10" x14ac:dyDescent="0.25">
      <c r="A2187" t="s">
        <v>518</v>
      </c>
      <c r="B2187">
        <v>3</v>
      </c>
      <c r="C2187">
        <v>50354</v>
      </c>
      <c r="D2187" t="s">
        <v>24</v>
      </c>
      <c r="E2187" s="1">
        <v>42424</v>
      </c>
      <c r="F2187" s="1">
        <v>42427</v>
      </c>
      <c r="G2187" t="s">
        <v>9</v>
      </c>
      <c r="H2187" t="s">
        <v>19</v>
      </c>
      <c r="I2187">
        <v>3</v>
      </c>
      <c r="J2187" s="2">
        <v>42423.858969907407</v>
      </c>
    </row>
    <row r="2188" spans="1:10" x14ac:dyDescent="0.25">
      <c r="A2188" t="s">
        <v>527</v>
      </c>
      <c r="B2188">
        <v>2</v>
      </c>
      <c r="C2188">
        <v>50354</v>
      </c>
      <c r="D2188" t="s">
        <v>24</v>
      </c>
      <c r="E2188" s="1">
        <v>42438</v>
      </c>
      <c r="F2188" s="1">
        <v>42442</v>
      </c>
      <c r="G2188" t="s">
        <v>9</v>
      </c>
      <c r="H2188" t="s">
        <v>23</v>
      </c>
      <c r="I2188">
        <v>4</v>
      </c>
      <c r="J2188" s="2">
        <v>42424.822592592594</v>
      </c>
    </row>
    <row r="2189" spans="1:10" x14ac:dyDescent="0.25">
      <c r="A2189" t="s">
        <v>544</v>
      </c>
      <c r="B2189">
        <v>7</v>
      </c>
      <c r="C2189">
        <v>50354</v>
      </c>
      <c r="D2189" t="s">
        <v>24</v>
      </c>
      <c r="E2189" s="1">
        <v>42515</v>
      </c>
      <c r="F2189" s="1">
        <v>42520</v>
      </c>
      <c r="G2189" t="s">
        <v>9</v>
      </c>
      <c r="H2189" t="s">
        <v>19</v>
      </c>
      <c r="I2189">
        <v>5</v>
      </c>
      <c r="J2189" s="2">
        <v>42426.116782407407</v>
      </c>
    </row>
    <row r="2190" spans="1:10" x14ac:dyDescent="0.25">
      <c r="A2190" t="s">
        <v>559</v>
      </c>
      <c r="B2190">
        <v>4</v>
      </c>
      <c r="C2190">
        <v>50354</v>
      </c>
      <c r="D2190" t="s">
        <v>24</v>
      </c>
      <c r="E2190" s="1">
        <v>42450</v>
      </c>
      <c r="F2190" s="1">
        <v>42455</v>
      </c>
      <c r="G2190" t="s">
        <v>9</v>
      </c>
      <c r="H2190" t="s">
        <v>10</v>
      </c>
      <c r="I2190">
        <v>5</v>
      </c>
      <c r="J2190" s="2">
        <v>42426.957719907405</v>
      </c>
    </row>
    <row r="2191" spans="1:10" x14ac:dyDescent="0.25">
      <c r="A2191" t="s">
        <v>653</v>
      </c>
      <c r="B2191">
        <v>2</v>
      </c>
      <c r="C2191">
        <v>50354</v>
      </c>
      <c r="D2191" t="s">
        <v>24</v>
      </c>
      <c r="E2191" s="1">
        <v>42443</v>
      </c>
      <c r="F2191" s="1">
        <v>42446</v>
      </c>
      <c r="G2191" t="s">
        <v>9</v>
      </c>
      <c r="H2191" t="s">
        <v>23</v>
      </c>
      <c r="I2191">
        <v>3</v>
      </c>
      <c r="J2191" s="2">
        <v>42434.564247685186</v>
      </c>
    </row>
    <row r="2192" spans="1:10" x14ac:dyDescent="0.25">
      <c r="A2192" t="s">
        <v>719</v>
      </c>
      <c r="B2192">
        <v>5</v>
      </c>
      <c r="C2192">
        <v>50354</v>
      </c>
      <c r="D2192" t="s">
        <v>24</v>
      </c>
      <c r="E2192" s="1">
        <v>42520</v>
      </c>
      <c r="F2192" s="1">
        <v>42522</v>
      </c>
      <c r="G2192" t="s">
        <v>9</v>
      </c>
      <c r="H2192" t="s">
        <v>19</v>
      </c>
      <c r="I2192">
        <v>2</v>
      </c>
      <c r="J2192" s="2">
        <v>42440.276944444442</v>
      </c>
    </row>
    <row r="2193" spans="1:10" x14ac:dyDescent="0.25">
      <c r="A2193" t="s">
        <v>726</v>
      </c>
      <c r="B2193">
        <v>5</v>
      </c>
      <c r="C2193">
        <v>50354</v>
      </c>
      <c r="D2193" t="s">
        <v>24</v>
      </c>
      <c r="E2193" s="1">
        <v>42524</v>
      </c>
      <c r="F2193" s="1">
        <v>42526</v>
      </c>
      <c r="G2193" t="s">
        <v>9</v>
      </c>
      <c r="H2193" t="s">
        <v>19</v>
      </c>
      <c r="I2193">
        <v>2</v>
      </c>
      <c r="J2193" s="2">
        <v>42440.276967592596</v>
      </c>
    </row>
    <row r="2194" spans="1:10" x14ac:dyDescent="0.25">
      <c r="A2194" t="s">
        <v>731</v>
      </c>
      <c r="B2194">
        <v>8</v>
      </c>
      <c r="C2194">
        <v>50354</v>
      </c>
      <c r="D2194" t="s">
        <v>24</v>
      </c>
      <c r="E2194" s="1">
        <v>42545</v>
      </c>
      <c r="F2194" s="1">
        <v>42547</v>
      </c>
      <c r="G2194" t="s">
        <v>9</v>
      </c>
      <c r="H2194" t="s">
        <v>19</v>
      </c>
      <c r="I2194">
        <v>2</v>
      </c>
      <c r="J2194" s="2">
        <v>42441.062835648147</v>
      </c>
    </row>
    <row r="2195" spans="1:10" x14ac:dyDescent="0.25">
      <c r="A2195" t="s">
        <v>732</v>
      </c>
      <c r="B2195">
        <v>6</v>
      </c>
      <c r="C2195">
        <v>50354</v>
      </c>
      <c r="D2195" t="s">
        <v>24</v>
      </c>
      <c r="E2195" s="1">
        <v>42532</v>
      </c>
      <c r="F2195" s="1">
        <v>42535</v>
      </c>
      <c r="G2195" t="s">
        <v>9</v>
      </c>
      <c r="H2195" t="s">
        <v>19</v>
      </c>
      <c r="I2195">
        <v>3</v>
      </c>
      <c r="J2195" s="2">
        <v>42441.475706018522</v>
      </c>
    </row>
    <row r="2196" spans="1:10" x14ac:dyDescent="0.25">
      <c r="A2196" t="s">
        <v>735</v>
      </c>
      <c r="B2196">
        <v>6</v>
      </c>
      <c r="C2196">
        <v>50354</v>
      </c>
      <c r="D2196" t="s">
        <v>24</v>
      </c>
      <c r="E2196" s="1">
        <v>42461</v>
      </c>
      <c r="F2196" s="1">
        <v>42465</v>
      </c>
      <c r="G2196" t="s">
        <v>9</v>
      </c>
      <c r="H2196" t="s">
        <v>19</v>
      </c>
      <c r="I2196">
        <v>4</v>
      </c>
      <c r="J2196" s="2">
        <v>42441.691759259258</v>
      </c>
    </row>
    <row r="2197" spans="1:10" x14ac:dyDescent="0.25">
      <c r="A2197" t="s">
        <v>738</v>
      </c>
      <c r="B2197">
        <v>7</v>
      </c>
      <c r="C2197">
        <v>50354</v>
      </c>
      <c r="D2197" t="s">
        <v>24</v>
      </c>
      <c r="E2197" s="1">
        <v>42489</v>
      </c>
      <c r="F2197" s="1">
        <v>42491</v>
      </c>
      <c r="G2197" t="s">
        <v>9</v>
      </c>
      <c r="H2197" t="s">
        <v>19</v>
      </c>
      <c r="I2197">
        <v>2</v>
      </c>
      <c r="J2197" s="2">
        <v>42442.884108796294</v>
      </c>
    </row>
    <row r="2198" spans="1:10" x14ac:dyDescent="0.25">
      <c r="A2198" t="s">
        <v>750</v>
      </c>
      <c r="B2198">
        <v>6</v>
      </c>
      <c r="C2198">
        <v>50354</v>
      </c>
      <c r="D2198" t="s">
        <v>24</v>
      </c>
      <c r="E2198" s="1">
        <v>42512</v>
      </c>
      <c r="F2198" s="1">
        <v>42514</v>
      </c>
      <c r="G2198" t="s">
        <v>9</v>
      </c>
      <c r="H2198" t="s">
        <v>19</v>
      </c>
      <c r="I2198">
        <v>2</v>
      </c>
      <c r="J2198" s="2">
        <v>42444.443530092591</v>
      </c>
    </row>
    <row r="2199" spans="1:10" x14ac:dyDescent="0.25">
      <c r="A2199" t="s">
        <v>788</v>
      </c>
      <c r="B2199">
        <v>5</v>
      </c>
      <c r="C2199">
        <v>50354</v>
      </c>
      <c r="D2199" t="s">
        <v>24</v>
      </c>
      <c r="E2199" s="1">
        <v>42529</v>
      </c>
      <c r="F2199" s="1">
        <v>42532</v>
      </c>
      <c r="G2199" t="s">
        <v>9</v>
      </c>
      <c r="H2199" t="s">
        <v>19</v>
      </c>
      <c r="I2199">
        <v>3</v>
      </c>
      <c r="J2199" s="2">
        <v>42448.141458333332</v>
      </c>
    </row>
    <row r="2200" spans="1:10" x14ac:dyDescent="0.25">
      <c r="A2200" t="s">
        <v>793</v>
      </c>
      <c r="B2200">
        <v>4</v>
      </c>
      <c r="C2200">
        <v>50354</v>
      </c>
      <c r="D2200" t="s">
        <v>24</v>
      </c>
      <c r="E2200" s="1">
        <v>42484</v>
      </c>
      <c r="F2200" s="1">
        <v>42488</v>
      </c>
      <c r="G2200" t="s">
        <v>9</v>
      </c>
      <c r="H2200" t="s">
        <v>19</v>
      </c>
      <c r="I2200">
        <v>4</v>
      </c>
      <c r="J2200" s="2">
        <v>42448.732997685183</v>
      </c>
    </row>
    <row r="2201" spans="1:10" x14ac:dyDescent="0.25">
      <c r="A2201" t="s">
        <v>921</v>
      </c>
      <c r="B2201">
        <v>3</v>
      </c>
      <c r="C2201">
        <v>50354</v>
      </c>
      <c r="D2201" t="s">
        <v>24</v>
      </c>
      <c r="E2201" s="1">
        <v>42586</v>
      </c>
      <c r="F2201" s="1">
        <v>42591</v>
      </c>
      <c r="G2201" t="s">
        <v>9</v>
      </c>
      <c r="H2201" t="s">
        <v>19</v>
      </c>
      <c r="I2201">
        <v>5</v>
      </c>
      <c r="J2201" s="2">
        <v>42466.90079861111</v>
      </c>
    </row>
    <row r="2202" spans="1:10" x14ac:dyDescent="0.25">
      <c r="A2202" t="s">
        <v>1035</v>
      </c>
      <c r="B2202">
        <v>5</v>
      </c>
      <c r="C2202">
        <v>50354</v>
      </c>
      <c r="D2202" t="s">
        <v>24</v>
      </c>
      <c r="E2202" s="1">
        <v>42593</v>
      </c>
      <c r="F2202" s="1">
        <v>42597</v>
      </c>
      <c r="G2202" t="s">
        <v>9</v>
      </c>
      <c r="H2202" t="s">
        <v>10</v>
      </c>
      <c r="I2202">
        <v>4</v>
      </c>
      <c r="J2202" s="2">
        <v>42476.494004629632</v>
      </c>
    </row>
    <row r="2203" spans="1:10" x14ac:dyDescent="0.25">
      <c r="A2203" t="s">
        <v>1048</v>
      </c>
      <c r="B2203">
        <v>7</v>
      </c>
      <c r="C2203">
        <v>50354</v>
      </c>
      <c r="D2203" t="s">
        <v>24</v>
      </c>
      <c r="E2203" s="1">
        <v>42491</v>
      </c>
      <c r="F2203" s="1">
        <v>42494</v>
      </c>
      <c r="G2203" t="s">
        <v>9</v>
      </c>
      <c r="H2203" t="s">
        <v>23</v>
      </c>
      <c r="I2203">
        <v>3</v>
      </c>
      <c r="J2203" s="2">
        <v>42477.699837962966</v>
      </c>
    </row>
    <row r="2204" spans="1:10" x14ac:dyDescent="0.25">
      <c r="A2204" t="s">
        <v>1064</v>
      </c>
      <c r="B2204">
        <v>6</v>
      </c>
      <c r="C2204">
        <v>50354</v>
      </c>
      <c r="D2204" t="s">
        <v>24</v>
      </c>
      <c r="E2204" s="1">
        <v>42494</v>
      </c>
      <c r="F2204" s="1">
        <v>42496</v>
      </c>
      <c r="G2204" t="s">
        <v>9</v>
      </c>
      <c r="H2204" t="s">
        <v>23</v>
      </c>
      <c r="I2204">
        <v>2</v>
      </c>
      <c r="J2204" s="2">
        <v>42478.849386574075</v>
      </c>
    </row>
    <row r="2205" spans="1:10" x14ac:dyDescent="0.25">
      <c r="A2205" t="s">
        <v>1157</v>
      </c>
      <c r="B2205">
        <v>8</v>
      </c>
      <c r="C2205">
        <v>50354</v>
      </c>
      <c r="D2205" t="s">
        <v>24</v>
      </c>
      <c r="E2205" s="1">
        <v>42535</v>
      </c>
      <c r="F2205" s="1">
        <v>42538</v>
      </c>
      <c r="G2205" t="s">
        <v>9</v>
      </c>
      <c r="H2205" t="s">
        <v>19</v>
      </c>
      <c r="I2205">
        <v>3</v>
      </c>
      <c r="J2205" s="2">
        <v>42488.528703703705</v>
      </c>
    </row>
    <row r="2206" spans="1:10" x14ac:dyDescent="0.25">
      <c r="A2206" t="s">
        <v>1260</v>
      </c>
      <c r="B2206">
        <v>3</v>
      </c>
      <c r="C2206">
        <v>50354</v>
      </c>
      <c r="D2206" t="s">
        <v>24</v>
      </c>
      <c r="E2206" s="1">
        <v>42621</v>
      </c>
      <c r="F2206" s="1">
        <v>42624</v>
      </c>
      <c r="G2206" t="s">
        <v>9</v>
      </c>
      <c r="H2206" t="s">
        <v>19</v>
      </c>
      <c r="I2206">
        <v>3</v>
      </c>
      <c r="J2206" s="2">
        <v>42503.576203703706</v>
      </c>
    </row>
    <row r="2207" spans="1:10" x14ac:dyDescent="0.25">
      <c r="A2207" t="s">
        <v>1356</v>
      </c>
      <c r="B2207">
        <v>6</v>
      </c>
      <c r="C2207">
        <v>50354</v>
      </c>
      <c r="D2207" t="s">
        <v>24</v>
      </c>
      <c r="E2207" s="1">
        <v>42526</v>
      </c>
      <c r="F2207" s="1">
        <v>42528</v>
      </c>
      <c r="G2207" t="s">
        <v>9</v>
      </c>
      <c r="H2207" t="s">
        <v>19</v>
      </c>
      <c r="I2207">
        <v>2</v>
      </c>
      <c r="J2207" s="2">
        <v>42514.473865740743</v>
      </c>
    </row>
    <row r="2208" spans="1:10" x14ac:dyDescent="0.25">
      <c r="A2208" t="s">
        <v>1467</v>
      </c>
      <c r="B2208">
        <v>7</v>
      </c>
      <c r="C2208">
        <v>50354</v>
      </c>
      <c r="D2208" t="s">
        <v>24</v>
      </c>
      <c r="E2208" s="1">
        <v>42553</v>
      </c>
      <c r="F2208" s="1">
        <v>42555</v>
      </c>
      <c r="G2208" t="s">
        <v>9</v>
      </c>
      <c r="H2208" t="s">
        <v>23</v>
      </c>
      <c r="I2208">
        <v>2</v>
      </c>
      <c r="J2208" s="2">
        <v>42530.814629629633</v>
      </c>
    </row>
    <row r="2209" spans="1:10" x14ac:dyDescent="0.25">
      <c r="A2209" t="s">
        <v>1487</v>
      </c>
      <c r="B2209">
        <v>8</v>
      </c>
      <c r="C2209">
        <v>50354</v>
      </c>
      <c r="D2209" t="s">
        <v>24</v>
      </c>
      <c r="E2209" s="1">
        <v>42558</v>
      </c>
      <c r="F2209" s="1">
        <v>42561</v>
      </c>
      <c r="G2209" t="s">
        <v>9</v>
      </c>
      <c r="H2209" t="s">
        <v>63</v>
      </c>
      <c r="I2209">
        <v>3</v>
      </c>
      <c r="J2209" s="2">
        <v>42534.393425925926</v>
      </c>
    </row>
    <row r="2210" spans="1:10" x14ac:dyDescent="0.25">
      <c r="A2210" t="s">
        <v>1503</v>
      </c>
      <c r="B2210">
        <v>3</v>
      </c>
      <c r="C2210">
        <v>50354</v>
      </c>
      <c r="D2210" t="s">
        <v>24</v>
      </c>
      <c r="E2210" s="1">
        <v>42538</v>
      </c>
      <c r="F2210" s="1">
        <v>42540</v>
      </c>
      <c r="G2210" t="s">
        <v>9</v>
      </c>
      <c r="H2210" t="s">
        <v>19</v>
      </c>
      <c r="I2210">
        <v>2</v>
      </c>
      <c r="J2210" s="2">
        <v>42536.744317129633</v>
      </c>
    </row>
    <row r="2211" spans="1:10" x14ac:dyDescent="0.25">
      <c r="A2211" t="s">
        <v>1574</v>
      </c>
      <c r="B2211">
        <v>4</v>
      </c>
      <c r="C2211">
        <v>50354</v>
      </c>
      <c r="D2211" t="s">
        <v>24</v>
      </c>
      <c r="E2211" s="1">
        <v>42580</v>
      </c>
      <c r="F2211" s="1">
        <v>42583</v>
      </c>
      <c r="G2211" t="s">
        <v>9</v>
      </c>
      <c r="H2211" t="s">
        <v>19</v>
      </c>
      <c r="I2211">
        <v>3</v>
      </c>
      <c r="J2211" s="2">
        <v>42547.00712962963</v>
      </c>
    </row>
    <row r="2212" spans="1:10" x14ac:dyDescent="0.25">
      <c r="A2212" t="s">
        <v>1695</v>
      </c>
      <c r="B2212">
        <v>6</v>
      </c>
      <c r="C2212">
        <v>50354</v>
      </c>
      <c r="D2212" t="s">
        <v>24</v>
      </c>
      <c r="E2212" s="1">
        <v>42571</v>
      </c>
      <c r="F2212" s="1">
        <v>42575</v>
      </c>
      <c r="G2212" t="s">
        <v>9</v>
      </c>
      <c r="H2212" t="s">
        <v>23</v>
      </c>
      <c r="I2212">
        <v>4</v>
      </c>
      <c r="J2212" s="2">
        <v>42561.805879629632</v>
      </c>
    </row>
    <row r="2213" spans="1:10" x14ac:dyDescent="0.25">
      <c r="A2213" t="s">
        <v>1747</v>
      </c>
      <c r="B2213">
        <v>7</v>
      </c>
      <c r="C2213">
        <v>50354</v>
      </c>
      <c r="D2213" t="s">
        <v>24</v>
      </c>
      <c r="E2213" s="1">
        <v>42576</v>
      </c>
      <c r="F2213" s="1">
        <v>42578</v>
      </c>
      <c r="G2213" t="s">
        <v>9</v>
      </c>
      <c r="H2213" t="s">
        <v>19</v>
      </c>
      <c r="I2213">
        <v>2</v>
      </c>
      <c r="J2213" s="2">
        <v>42570.631932870368</v>
      </c>
    </row>
    <row r="2214" spans="1:10" x14ac:dyDescent="0.25">
      <c r="A2214" t="s">
        <v>1795</v>
      </c>
      <c r="B2214">
        <v>4</v>
      </c>
      <c r="C2214">
        <v>50354</v>
      </c>
      <c r="D2214" t="s">
        <v>24</v>
      </c>
      <c r="E2214" s="1">
        <v>42583</v>
      </c>
      <c r="F2214" s="1">
        <v>42586</v>
      </c>
      <c r="G2214" t="s">
        <v>9</v>
      </c>
      <c r="H2214" t="s">
        <v>19</v>
      </c>
      <c r="I2214">
        <v>3</v>
      </c>
      <c r="J2214" s="2">
        <v>42573.864421296297</v>
      </c>
    </row>
    <row r="2215" spans="1:10" x14ac:dyDescent="0.25">
      <c r="A2215" t="s">
        <v>1800</v>
      </c>
      <c r="B2215">
        <v>2</v>
      </c>
      <c r="C2215">
        <v>50354</v>
      </c>
      <c r="D2215" t="s">
        <v>24</v>
      </c>
      <c r="E2215" s="1">
        <v>42709</v>
      </c>
      <c r="F2215" s="1">
        <v>42713</v>
      </c>
      <c r="G2215" t="s">
        <v>9</v>
      </c>
      <c r="H2215" t="s">
        <v>23</v>
      </c>
      <c r="I2215">
        <v>4</v>
      </c>
      <c r="J2215" s="2">
        <v>42574.508738425924</v>
      </c>
    </row>
    <row r="2216" spans="1:10" x14ac:dyDescent="0.25">
      <c r="A2216" t="s">
        <v>1829</v>
      </c>
      <c r="B2216">
        <v>6</v>
      </c>
      <c r="C2216">
        <v>50354</v>
      </c>
      <c r="D2216" t="s">
        <v>24</v>
      </c>
      <c r="E2216" s="1">
        <v>42578</v>
      </c>
      <c r="F2216" s="1">
        <v>42580</v>
      </c>
      <c r="G2216" t="s">
        <v>9</v>
      </c>
      <c r="H2216" t="s">
        <v>19</v>
      </c>
      <c r="I2216">
        <v>2</v>
      </c>
      <c r="J2216" s="2">
        <v>42576.414537037039</v>
      </c>
    </row>
    <row r="2217" spans="1:10" x14ac:dyDescent="0.25">
      <c r="A2217" t="s">
        <v>1921</v>
      </c>
      <c r="B2217">
        <v>6</v>
      </c>
      <c r="C2217">
        <v>50354</v>
      </c>
      <c r="D2217" t="s">
        <v>24</v>
      </c>
      <c r="E2217" s="1">
        <v>42592</v>
      </c>
      <c r="F2217" s="1">
        <v>42593</v>
      </c>
      <c r="G2217" t="s">
        <v>9</v>
      </c>
      <c r="H2217" t="s">
        <v>23</v>
      </c>
      <c r="I2217">
        <v>1</v>
      </c>
      <c r="J2217" s="2">
        <v>42584.829548611109</v>
      </c>
    </row>
    <row r="2218" spans="1:10" x14ac:dyDescent="0.25">
      <c r="A2218" t="s">
        <v>1973</v>
      </c>
      <c r="B2218">
        <v>4</v>
      </c>
      <c r="C2218">
        <v>50354</v>
      </c>
      <c r="D2218" t="s">
        <v>24</v>
      </c>
      <c r="E2218" s="1">
        <v>42591</v>
      </c>
      <c r="F2218" s="1">
        <v>42592</v>
      </c>
      <c r="G2218" t="s">
        <v>9</v>
      </c>
      <c r="H2218" t="s">
        <v>23</v>
      </c>
      <c r="I2218">
        <v>1</v>
      </c>
      <c r="J2218" s="2">
        <v>42591.397430555553</v>
      </c>
    </row>
    <row r="2219" spans="1:10" x14ac:dyDescent="0.25">
      <c r="A2219" t="s">
        <v>1980</v>
      </c>
      <c r="B2219">
        <v>4</v>
      </c>
      <c r="C2219">
        <v>50354</v>
      </c>
      <c r="D2219" t="s">
        <v>24</v>
      </c>
      <c r="E2219" s="1">
        <v>42657</v>
      </c>
      <c r="F2219" s="1">
        <v>42661</v>
      </c>
      <c r="G2219" t="s">
        <v>9</v>
      </c>
      <c r="H2219" t="s">
        <v>19</v>
      </c>
      <c r="I2219">
        <v>4</v>
      </c>
      <c r="J2219" s="2">
        <v>42591.7809375</v>
      </c>
    </row>
    <row r="2220" spans="1:10" x14ac:dyDescent="0.25">
      <c r="A2220" t="s">
        <v>1982</v>
      </c>
      <c r="B2220">
        <v>3</v>
      </c>
      <c r="C2220">
        <v>50354</v>
      </c>
      <c r="D2220" t="s">
        <v>24</v>
      </c>
      <c r="E2220" s="1">
        <v>42602</v>
      </c>
      <c r="F2220" s="1">
        <v>42605</v>
      </c>
      <c r="G2220" t="s">
        <v>9</v>
      </c>
      <c r="H2220" t="s">
        <v>23</v>
      </c>
      <c r="I2220">
        <v>3</v>
      </c>
      <c r="J2220" s="2">
        <v>42592.011435185188</v>
      </c>
    </row>
    <row r="2221" spans="1:10" x14ac:dyDescent="0.25">
      <c r="A2221" t="s">
        <v>2003</v>
      </c>
      <c r="B2221">
        <v>7</v>
      </c>
      <c r="C2221">
        <v>50354</v>
      </c>
      <c r="D2221" t="s">
        <v>24</v>
      </c>
      <c r="E2221" s="1">
        <v>42608</v>
      </c>
      <c r="F2221" s="1">
        <v>42611</v>
      </c>
      <c r="G2221" t="s">
        <v>9</v>
      </c>
      <c r="H2221" t="s">
        <v>19</v>
      </c>
      <c r="I2221">
        <v>3</v>
      </c>
      <c r="J2221" s="2">
        <v>42594.498356481483</v>
      </c>
    </row>
    <row r="2222" spans="1:10" x14ac:dyDescent="0.25">
      <c r="A2222" t="s">
        <v>2006</v>
      </c>
      <c r="B2222">
        <v>4</v>
      </c>
      <c r="C2222">
        <v>50354</v>
      </c>
      <c r="D2222" t="s">
        <v>24</v>
      </c>
      <c r="E2222" s="1">
        <v>42597</v>
      </c>
      <c r="F2222" s="1">
        <v>42602</v>
      </c>
      <c r="G2222" t="s">
        <v>9</v>
      </c>
      <c r="H2222" t="s">
        <v>19</v>
      </c>
      <c r="I2222">
        <v>5</v>
      </c>
      <c r="J2222" s="2">
        <v>42594.557303240741</v>
      </c>
    </row>
    <row r="2223" spans="1:10" x14ac:dyDescent="0.25">
      <c r="A2223" t="s">
        <v>2066</v>
      </c>
      <c r="B2223">
        <v>5</v>
      </c>
      <c r="C2223">
        <v>50354</v>
      </c>
      <c r="D2223" t="s">
        <v>24</v>
      </c>
      <c r="E2223" s="1">
        <v>42629</v>
      </c>
      <c r="F2223" s="1">
        <v>42631</v>
      </c>
      <c r="G2223" t="s">
        <v>9</v>
      </c>
      <c r="H2223" t="s">
        <v>19</v>
      </c>
      <c r="I2223">
        <v>2</v>
      </c>
      <c r="J2223" s="2">
        <v>42599.523842592593</v>
      </c>
    </row>
    <row r="2224" spans="1:10" x14ac:dyDescent="0.25">
      <c r="A2224" t="s">
        <v>2068</v>
      </c>
      <c r="B2224">
        <v>4</v>
      </c>
      <c r="C2224">
        <v>50354</v>
      </c>
      <c r="D2224" t="s">
        <v>24</v>
      </c>
      <c r="E2224" s="1">
        <v>42614</v>
      </c>
      <c r="F2224" s="1">
        <v>42616</v>
      </c>
      <c r="G2224" t="s">
        <v>9</v>
      </c>
      <c r="H2224" t="s">
        <v>23</v>
      </c>
      <c r="I2224">
        <v>2</v>
      </c>
      <c r="J2224" s="2">
        <v>42599.594895833332</v>
      </c>
    </row>
    <row r="2225" spans="1:10" x14ac:dyDescent="0.25">
      <c r="A2225" t="s">
        <v>2115</v>
      </c>
      <c r="B2225">
        <v>8</v>
      </c>
      <c r="C2225">
        <v>50354</v>
      </c>
      <c r="D2225" t="s">
        <v>24</v>
      </c>
      <c r="E2225" s="1">
        <v>42636</v>
      </c>
      <c r="F2225" s="1">
        <v>42638</v>
      </c>
      <c r="G2225" t="s">
        <v>9</v>
      </c>
      <c r="H2225" t="s">
        <v>23</v>
      </c>
      <c r="I2225">
        <v>2</v>
      </c>
      <c r="J2225" s="2">
        <v>42604.55740740741</v>
      </c>
    </row>
    <row r="2226" spans="1:10" x14ac:dyDescent="0.25">
      <c r="A2226" t="s">
        <v>2120</v>
      </c>
      <c r="B2226">
        <v>7</v>
      </c>
      <c r="C2226">
        <v>50354</v>
      </c>
      <c r="D2226" t="s">
        <v>24</v>
      </c>
      <c r="E2226" s="1">
        <v>42640</v>
      </c>
      <c r="F2226" s="1">
        <v>42644</v>
      </c>
      <c r="G2226" t="s">
        <v>9</v>
      </c>
      <c r="H2226" t="s">
        <v>23</v>
      </c>
      <c r="I2226">
        <v>4</v>
      </c>
      <c r="J2226" s="2">
        <v>42604.789201388892</v>
      </c>
    </row>
    <row r="2227" spans="1:10" x14ac:dyDescent="0.25">
      <c r="A2227" t="s">
        <v>2122</v>
      </c>
      <c r="B2227">
        <v>4</v>
      </c>
      <c r="C2227">
        <v>50354</v>
      </c>
      <c r="D2227" t="s">
        <v>24</v>
      </c>
      <c r="E2227" s="1">
        <v>42605</v>
      </c>
      <c r="F2227" s="1">
        <v>42607</v>
      </c>
      <c r="G2227" t="s">
        <v>9</v>
      </c>
      <c r="H2227" t="s">
        <v>19</v>
      </c>
      <c r="I2227">
        <v>2</v>
      </c>
      <c r="J2227" s="2">
        <v>42604.864791666667</v>
      </c>
    </row>
    <row r="2228" spans="1:10" x14ac:dyDescent="0.25">
      <c r="A2228" t="s">
        <v>2190</v>
      </c>
      <c r="B2228">
        <v>4</v>
      </c>
      <c r="C2228">
        <v>50354</v>
      </c>
      <c r="D2228" t="s">
        <v>24</v>
      </c>
      <c r="E2228" s="1">
        <v>42671</v>
      </c>
      <c r="F2228" s="1">
        <v>42675</v>
      </c>
      <c r="G2228" t="s">
        <v>9</v>
      </c>
      <c r="H2228" t="s">
        <v>56</v>
      </c>
      <c r="I2228">
        <v>4</v>
      </c>
      <c r="J2228" s="2">
        <v>42613.328263888892</v>
      </c>
    </row>
    <row r="2229" spans="1:10" x14ac:dyDescent="0.25">
      <c r="A2229" t="s">
        <v>2293</v>
      </c>
      <c r="B2229">
        <v>4</v>
      </c>
      <c r="C2229">
        <v>50354</v>
      </c>
      <c r="D2229" t="s">
        <v>24</v>
      </c>
      <c r="E2229" s="1">
        <v>42664</v>
      </c>
      <c r="F2229" s="1">
        <v>42666</v>
      </c>
      <c r="G2229" t="s">
        <v>9</v>
      </c>
      <c r="H2229" t="s">
        <v>19</v>
      </c>
      <c r="I2229">
        <v>2</v>
      </c>
      <c r="J2229" s="2">
        <v>42623.875717592593</v>
      </c>
    </row>
    <row r="2230" spans="1:10" x14ac:dyDescent="0.25">
      <c r="A2230" t="s">
        <v>2297</v>
      </c>
      <c r="B2230">
        <v>4</v>
      </c>
      <c r="C2230">
        <v>50354</v>
      </c>
      <c r="D2230" t="s">
        <v>24</v>
      </c>
      <c r="E2230" s="1">
        <v>42625</v>
      </c>
      <c r="F2230" s="1">
        <v>42629</v>
      </c>
      <c r="G2230" t="s">
        <v>9</v>
      </c>
      <c r="H2230" t="s">
        <v>23</v>
      </c>
      <c r="I2230">
        <v>4</v>
      </c>
      <c r="J2230" s="2">
        <v>42624.545266203706</v>
      </c>
    </row>
    <row r="2231" spans="1:10" x14ac:dyDescent="0.25">
      <c r="A2231" t="s">
        <v>2298</v>
      </c>
      <c r="B2231">
        <v>6</v>
      </c>
      <c r="C2231">
        <v>50354</v>
      </c>
      <c r="D2231" t="s">
        <v>24</v>
      </c>
      <c r="E2231" s="1">
        <v>42677</v>
      </c>
      <c r="F2231" s="1">
        <v>42680</v>
      </c>
      <c r="G2231" t="s">
        <v>9</v>
      </c>
      <c r="H2231" t="s">
        <v>19</v>
      </c>
      <c r="I2231">
        <v>3</v>
      </c>
      <c r="J2231" s="2">
        <v>42624.658506944441</v>
      </c>
    </row>
    <row r="2232" spans="1:10" x14ac:dyDescent="0.25">
      <c r="A2232" t="s">
        <v>2309</v>
      </c>
      <c r="B2232">
        <v>4</v>
      </c>
      <c r="C2232">
        <v>50354</v>
      </c>
      <c r="D2232" t="s">
        <v>24</v>
      </c>
      <c r="E2232" s="1">
        <v>42653</v>
      </c>
      <c r="F2232" s="1">
        <v>42657</v>
      </c>
      <c r="G2232" t="s">
        <v>9</v>
      </c>
      <c r="H2232" t="s">
        <v>23</v>
      </c>
      <c r="I2232">
        <v>4</v>
      </c>
      <c r="J2232" s="2">
        <v>42625.646631944444</v>
      </c>
    </row>
    <row r="2233" spans="1:10" x14ac:dyDescent="0.25">
      <c r="A2233" t="s">
        <v>2332</v>
      </c>
      <c r="B2233">
        <v>3</v>
      </c>
      <c r="C2233">
        <v>50354</v>
      </c>
      <c r="D2233" t="s">
        <v>24</v>
      </c>
      <c r="E2233" s="1">
        <v>42644</v>
      </c>
      <c r="F2233" s="1">
        <v>42647</v>
      </c>
      <c r="G2233" t="s">
        <v>9</v>
      </c>
      <c r="H2233" t="s">
        <v>19</v>
      </c>
      <c r="I2233">
        <v>3</v>
      </c>
      <c r="J2233" s="2">
        <v>42626.797083333331</v>
      </c>
    </row>
    <row r="2234" spans="1:10" x14ac:dyDescent="0.25">
      <c r="A2234" t="s">
        <v>2351</v>
      </c>
      <c r="B2234">
        <v>3</v>
      </c>
      <c r="C2234">
        <v>50354</v>
      </c>
      <c r="D2234" t="s">
        <v>24</v>
      </c>
      <c r="E2234" s="1">
        <v>42633</v>
      </c>
      <c r="F2234" s="1">
        <v>42636</v>
      </c>
      <c r="G2234" t="s">
        <v>9</v>
      </c>
      <c r="H2234" t="s">
        <v>19</v>
      </c>
      <c r="I2234">
        <v>3</v>
      </c>
      <c r="J2234" s="2">
        <v>42628.013622685183</v>
      </c>
    </row>
    <row r="2235" spans="1:10" x14ac:dyDescent="0.25">
      <c r="A2235" t="s">
        <v>2355</v>
      </c>
      <c r="B2235">
        <v>2</v>
      </c>
      <c r="C2235">
        <v>50354</v>
      </c>
      <c r="D2235" t="s">
        <v>24</v>
      </c>
      <c r="E2235" s="1">
        <v>42632</v>
      </c>
      <c r="F2235" s="1">
        <v>42633</v>
      </c>
      <c r="G2235" t="s">
        <v>9</v>
      </c>
      <c r="H2235" t="s">
        <v>23</v>
      </c>
      <c r="I2235">
        <v>1</v>
      </c>
      <c r="J2235" s="2">
        <v>42628.486562500002</v>
      </c>
    </row>
    <row r="2236" spans="1:10" x14ac:dyDescent="0.25">
      <c r="A2236" t="s">
        <v>2373</v>
      </c>
      <c r="B2236">
        <v>3</v>
      </c>
      <c r="C2236">
        <v>50354</v>
      </c>
      <c r="D2236" t="s">
        <v>24</v>
      </c>
      <c r="E2236" s="1">
        <v>42728</v>
      </c>
      <c r="F2236" s="1">
        <v>42732</v>
      </c>
      <c r="G2236" t="s">
        <v>9</v>
      </c>
      <c r="H2236" t="s">
        <v>23</v>
      </c>
      <c r="I2236">
        <v>4</v>
      </c>
      <c r="J2236" s="2">
        <v>42629.842766203707</v>
      </c>
    </row>
    <row r="2237" spans="1:10" x14ac:dyDescent="0.25">
      <c r="A2237" t="s">
        <v>2410</v>
      </c>
      <c r="B2237">
        <v>5</v>
      </c>
      <c r="C2237">
        <v>50354</v>
      </c>
      <c r="D2237" t="s">
        <v>24</v>
      </c>
      <c r="E2237" s="1">
        <v>42650</v>
      </c>
      <c r="F2237" s="1">
        <v>42652</v>
      </c>
      <c r="G2237" t="s">
        <v>9</v>
      </c>
      <c r="H2237" t="s">
        <v>19</v>
      </c>
      <c r="I2237">
        <v>2</v>
      </c>
      <c r="J2237" s="2">
        <v>42633.562106481484</v>
      </c>
    </row>
    <row r="2238" spans="1:10" x14ac:dyDescent="0.25">
      <c r="A2238" t="s">
        <v>2495</v>
      </c>
      <c r="B2238">
        <v>5</v>
      </c>
      <c r="C2238">
        <v>50354</v>
      </c>
      <c r="D2238" t="s">
        <v>24</v>
      </c>
      <c r="E2238" s="1">
        <v>42661</v>
      </c>
      <c r="F2238" s="1">
        <v>42663</v>
      </c>
      <c r="G2238" t="s">
        <v>9</v>
      </c>
      <c r="H2238" t="s">
        <v>19</v>
      </c>
      <c r="I2238">
        <v>2</v>
      </c>
      <c r="J2238" s="2">
        <v>42644.282164351855</v>
      </c>
    </row>
    <row r="2239" spans="1:10" x14ac:dyDescent="0.25">
      <c r="A2239" t="s">
        <v>2641</v>
      </c>
      <c r="B2239">
        <v>5</v>
      </c>
      <c r="C2239">
        <v>50354</v>
      </c>
      <c r="D2239" t="s">
        <v>24</v>
      </c>
      <c r="E2239" s="1">
        <v>42733</v>
      </c>
      <c r="F2239" s="1">
        <v>42736</v>
      </c>
      <c r="G2239" t="s">
        <v>9</v>
      </c>
      <c r="H2239" t="s">
        <v>10</v>
      </c>
      <c r="I2239">
        <v>3</v>
      </c>
      <c r="J2239" s="2">
        <v>42663.120162037034</v>
      </c>
    </row>
    <row r="2240" spans="1:10" x14ac:dyDescent="0.25">
      <c r="A2240" t="s">
        <v>2693</v>
      </c>
      <c r="B2240">
        <v>6</v>
      </c>
      <c r="C2240">
        <v>50354</v>
      </c>
      <c r="D2240" t="s">
        <v>24</v>
      </c>
      <c r="E2240" s="1">
        <v>42713</v>
      </c>
      <c r="F2240" s="1">
        <v>42716</v>
      </c>
      <c r="G2240" t="s">
        <v>9</v>
      </c>
      <c r="H2240" t="s">
        <v>19</v>
      </c>
      <c r="I2240">
        <v>3</v>
      </c>
      <c r="J2240" s="2">
        <v>42672.446250000001</v>
      </c>
    </row>
    <row r="2241" spans="1:10" x14ac:dyDescent="0.25">
      <c r="A2241" t="s">
        <v>2711</v>
      </c>
      <c r="B2241">
        <v>4</v>
      </c>
      <c r="C2241">
        <v>50354</v>
      </c>
      <c r="D2241" t="s">
        <v>24</v>
      </c>
      <c r="E2241" s="1">
        <v>42719</v>
      </c>
      <c r="F2241" s="1">
        <v>42722</v>
      </c>
      <c r="G2241" t="s">
        <v>9</v>
      </c>
      <c r="H2241" t="s">
        <v>15</v>
      </c>
      <c r="I2241">
        <v>3</v>
      </c>
      <c r="J2241" s="2">
        <v>42675.532349537039</v>
      </c>
    </row>
    <row r="2242" spans="1:10" x14ac:dyDescent="0.25">
      <c r="A2242" t="s">
        <v>2712</v>
      </c>
      <c r="B2242">
        <v>8</v>
      </c>
      <c r="C2242">
        <v>50354</v>
      </c>
      <c r="D2242" t="s">
        <v>24</v>
      </c>
      <c r="E2242" s="1">
        <v>42698</v>
      </c>
      <c r="F2242" s="1">
        <v>42701</v>
      </c>
      <c r="G2242" t="s">
        <v>9</v>
      </c>
      <c r="H2242" t="s">
        <v>19</v>
      </c>
      <c r="I2242">
        <v>3</v>
      </c>
      <c r="J2242" s="2">
        <v>42675.547905092593</v>
      </c>
    </row>
    <row r="2243" spans="1:10" x14ac:dyDescent="0.25">
      <c r="A2243" t="s">
        <v>2730</v>
      </c>
      <c r="B2243">
        <v>8</v>
      </c>
      <c r="C2243">
        <v>50354</v>
      </c>
      <c r="D2243" t="s">
        <v>24</v>
      </c>
      <c r="E2243" s="1">
        <v>42706</v>
      </c>
      <c r="F2243" s="1">
        <v>42708</v>
      </c>
      <c r="G2243" t="s">
        <v>9</v>
      </c>
      <c r="H2243" t="s">
        <v>23</v>
      </c>
      <c r="I2243">
        <v>2</v>
      </c>
      <c r="J2243" s="2">
        <v>42677.619004629632</v>
      </c>
    </row>
    <row r="2244" spans="1:10" x14ac:dyDescent="0.25">
      <c r="A2244" t="s">
        <v>2734</v>
      </c>
      <c r="B2244">
        <v>4</v>
      </c>
      <c r="C2244">
        <v>50354</v>
      </c>
      <c r="D2244" t="s">
        <v>24</v>
      </c>
      <c r="E2244" s="1">
        <v>42685</v>
      </c>
      <c r="F2244" s="1">
        <v>42686</v>
      </c>
      <c r="G2244" t="s">
        <v>9</v>
      </c>
      <c r="H2244" t="s">
        <v>23</v>
      </c>
      <c r="I2244">
        <v>1</v>
      </c>
      <c r="J2244" s="2">
        <v>42677.838541666664</v>
      </c>
    </row>
    <row r="2245" spans="1:10" x14ac:dyDescent="0.25">
      <c r="A2245" t="s">
        <v>2756</v>
      </c>
      <c r="B2245">
        <v>0</v>
      </c>
      <c r="C2245">
        <v>50354</v>
      </c>
      <c r="D2245" t="s">
        <v>24</v>
      </c>
      <c r="E2245" s="1">
        <v>42682</v>
      </c>
      <c r="F2245" s="1">
        <v>42683</v>
      </c>
      <c r="G2245" t="s">
        <v>9</v>
      </c>
      <c r="H2245" t="s">
        <v>2129</v>
      </c>
      <c r="I2245">
        <v>1</v>
      </c>
      <c r="J2245" s="2">
        <v>42682.682662037034</v>
      </c>
    </row>
    <row r="2246" spans="1:10" x14ac:dyDescent="0.25">
      <c r="A2246" t="s">
        <v>2757</v>
      </c>
      <c r="B2246">
        <v>3</v>
      </c>
      <c r="C2246">
        <v>50354</v>
      </c>
      <c r="D2246" t="s">
        <v>24</v>
      </c>
      <c r="E2246" s="1">
        <v>42692</v>
      </c>
      <c r="F2246" s="1">
        <v>42695</v>
      </c>
      <c r="G2246" t="s">
        <v>9</v>
      </c>
      <c r="H2246" t="s">
        <v>19</v>
      </c>
      <c r="I2246">
        <v>3</v>
      </c>
      <c r="J2246" s="2">
        <v>42682.727673611109</v>
      </c>
    </row>
    <row r="2247" spans="1:10" x14ac:dyDescent="0.25">
      <c r="A2247" t="s">
        <v>2769</v>
      </c>
      <c r="B2247">
        <v>4</v>
      </c>
      <c r="C2247">
        <v>50354</v>
      </c>
      <c r="D2247" t="s">
        <v>24</v>
      </c>
      <c r="E2247" s="1">
        <v>42686</v>
      </c>
      <c r="F2247" s="1">
        <v>42687</v>
      </c>
      <c r="G2247" t="s">
        <v>9</v>
      </c>
      <c r="H2247" t="s">
        <v>19</v>
      </c>
      <c r="I2247">
        <v>1</v>
      </c>
      <c r="J2247" s="2">
        <v>42684.750960648147</v>
      </c>
    </row>
    <row r="2248" spans="1:10" x14ac:dyDescent="0.25">
      <c r="A2248" t="s">
        <v>2791</v>
      </c>
      <c r="B2248">
        <v>3</v>
      </c>
      <c r="C2248">
        <v>50354</v>
      </c>
      <c r="D2248" t="s">
        <v>24</v>
      </c>
      <c r="E2248" s="1">
        <v>42716</v>
      </c>
      <c r="F2248" s="1">
        <v>42719</v>
      </c>
      <c r="G2248" t="s">
        <v>9</v>
      </c>
      <c r="H2248" t="s">
        <v>19</v>
      </c>
      <c r="I2248">
        <v>3</v>
      </c>
      <c r="J2248" s="2">
        <v>42690.482083333336</v>
      </c>
    </row>
    <row r="2249" spans="1:10" x14ac:dyDescent="0.25">
      <c r="A2249" t="s">
        <v>2883</v>
      </c>
      <c r="B2249">
        <v>6</v>
      </c>
      <c r="C2249">
        <v>50354</v>
      </c>
      <c r="D2249" t="s">
        <v>24</v>
      </c>
      <c r="E2249" s="1">
        <v>42732</v>
      </c>
      <c r="F2249" s="1">
        <v>42733</v>
      </c>
      <c r="G2249" t="s">
        <v>9</v>
      </c>
      <c r="H2249" t="s">
        <v>19</v>
      </c>
      <c r="I2249">
        <v>1</v>
      </c>
      <c r="J2249" s="2">
        <v>42722.841979166667</v>
      </c>
    </row>
    <row r="2250" spans="1:10" x14ac:dyDescent="0.25">
      <c r="A2250" t="s">
        <v>167</v>
      </c>
      <c r="B2250">
        <v>7</v>
      </c>
      <c r="C2250">
        <v>50314</v>
      </c>
      <c r="D2250" t="s">
        <v>44</v>
      </c>
      <c r="E2250" s="1">
        <v>42433</v>
      </c>
      <c r="F2250" s="1">
        <v>42435</v>
      </c>
      <c r="G2250" t="s">
        <v>9</v>
      </c>
      <c r="H2250" t="s">
        <v>19</v>
      </c>
      <c r="I2250">
        <v>2</v>
      </c>
      <c r="J2250" s="2">
        <v>42388.721875000003</v>
      </c>
    </row>
    <row r="2251" spans="1:10" x14ac:dyDescent="0.25">
      <c r="A2251" t="s">
        <v>168</v>
      </c>
      <c r="B2251">
        <v>8</v>
      </c>
      <c r="C2251">
        <v>50314</v>
      </c>
      <c r="D2251" t="s">
        <v>44</v>
      </c>
      <c r="E2251" s="1">
        <v>42490</v>
      </c>
      <c r="F2251" s="1">
        <v>42492</v>
      </c>
      <c r="G2251" t="s">
        <v>9</v>
      </c>
      <c r="H2251" t="s">
        <v>19</v>
      </c>
      <c r="I2251">
        <v>2</v>
      </c>
      <c r="J2251" s="2">
        <v>42388.721886574072</v>
      </c>
    </row>
    <row r="2252" spans="1:10" x14ac:dyDescent="0.25">
      <c r="A2252" t="s">
        <v>169</v>
      </c>
      <c r="B2252">
        <v>7</v>
      </c>
      <c r="C2252">
        <v>50314</v>
      </c>
      <c r="D2252" t="s">
        <v>44</v>
      </c>
      <c r="E2252" s="1">
        <v>42504</v>
      </c>
      <c r="F2252" s="1">
        <v>42506</v>
      </c>
      <c r="G2252" t="s">
        <v>9</v>
      </c>
      <c r="H2252" t="s">
        <v>19</v>
      </c>
      <c r="I2252">
        <v>2</v>
      </c>
      <c r="J2252" s="2">
        <v>42388.721909722219</v>
      </c>
    </row>
    <row r="2253" spans="1:10" x14ac:dyDescent="0.25">
      <c r="A2253" t="s">
        <v>170</v>
      </c>
      <c r="B2253">
        <v>8</v>
      </c>
      <c r="C2253">
        <v>50314</v>
      </c>
      <c r="D2253" t="s">
        <v>44</v>
      </c>
      <c r="E2253" s="1">
        <v>42517</v>
      </c>
      <c r="F2253" s="1">
        <v>42520</v>
      </c>
      <c r="G2253" t="s">
        <v>9</v>
      </c>
      <c r="H2253" t="s">
        <v>19</v>
      </c>
      <c r="I2253">
        <v>3</v>
      </c>
      <c r="J2253" s="2">
        <v>42388.721932870372</v>
      </c>
    </row>
    <row r="2254" spans="1:10" x14ac:dyDescent="0.25">
      <c r="A2254" t="s">
        <v>186</v>
      </c>
      <c r="B2254">
        <v>10</v>
      </c>
      <c r="C2254">
        <v>50314</v>
      </c>
      <c r="D2254" t="s">
        <v>44</v>
      </c>
      <c r="E2254" s="1">
        <v>42439</v>
      </c>
      <c r="F2254" s="1">
        <v>42443</v>
      </c>
      <c r="G2254" t="s">
        <v>9</v>
      </c>
      <c r="H2254" t="s">
        <v>19</v>
      </c>
      <c r="I2254">
        <v>4</v>
      </c>
      <c r="J2254" s="2">
        <v>42391.185254629629</v>
      </c>
    </row>
    <row r="2255" spans="1:10" x14ac:dyDescent="0.25">
      <c r="A2255" t="s">
        <v>198</v>
      </c>
      <c r="B2255">
        <v>10</v>
      </c>
      <c r="C2255">
        <v>50314</v>
      </c>
      <c r="D2255" t="s">
        <v>44</v>
      </c>
      <c r="E2255" s="1">
        <v>42426</v>
      </c>
      <c r="F2255" s="1">
        <v>42428</v>
      </c>
      <c r="G2255" t="s">
        <v>9</v>
      </c>
      <c r="H2255" t="s">
        <v>19</v>
      </c>
      <c r="I2255">
        <v>2</v>
      </c>
      <c r="J2255" s="2">
        <v>42392.76666666667</v>
      </c>
    </row>
    <row r="2256" spans="1:10" x14ac:dyDescent="0.25">
      <c r="A2256" t="s">
        <v>199</v>
      </c>
      <c r="B2256">
        <v>8</v>
      </c>
      <c r="C2256">
        <v>50314</v>
      </c>
      <c r="D2256" t="s">
        <v>44</v>
      </c>
      <c r="E2256" s="1">
        <v>42531</v>
      </c>
      <c r="F2256" s="1">
        <v>42533</v>
      </c>
      <c r="G2256" t="s">
        <v>9</v>
      </c>
      <c r="H2256" t="s">
        <v>19</v>
      </c>
      <c r="I2256">
        <v>2</v>
      </c>
      <c r="J2256" s="2">
        <v>42392.86310185185</v>
      </c>
    </row>
    <row r="2257" spans="1:10" x14ac:dyDescent="0.25">
      <c r="A2257" t="s">
        <v>261</v>
      </c>
      <c r="B2257">
        <v>8</v>
      </c>
      <c r="C2257">
        <v>50314</v>
      </c>
      <c r="D2257" t="s">
        <v>44</v>
      </c>
      <c r="E2257" s="1">
        <v>42453</v>
      </c>
      <c r="F2257" s="1">
        <v>42457</v>
      </c>
      <c r="G2257" t="s">
        <v>9</v>
      </c>
      <c r="H2257" t="s">
        <v>63</v>
      </c>
      <c r="I2257">
        <v>4</v>
      </c>
      <c r="J2257" s="2">
        <v>42395.663298611114</v>
      </c>
    </row>
    <row r="2258" spans="1:10" x14ac:dyDescent="0.25">
      <c r="A2258" t="s">
        <v>262</v>
      </c>
      <c r="B2258">
        <v>10</v>
      </c>
      <c r="C2258">
        <v>50314</v>
      </c>
      <c r="D2258" t="s">
        <v>44</v>
      </c>
      <c r="E2258" s="1">
        <v>42551</v>
      </c>
      <c r="F2258" s="1">
        <v>42554</v>
      </c>
      <c r="G2258" t="s">
        <v>9</v>
      </c>
      <c r="H2258" t="s">
        <v>63</v>
      </c>
      <c r="I2258">
        <v>3</v>
      </c>
      <c r="J2258" s="2">
        <v>42395.663425925923</v>
      </c>
    </row>
    <row r="2259" spans="1:10" x14ac:dyDescent="0.25">
      <c r="A2259" t="s">
        <v>271</v>
      </c>
      <c r="B2259">
        <v>12</v>
      </c>
      <c r="C2259">
        <v>50314</v>
      </c>
      <c r="D2259" t="s">
        <v>44</v>
      </c>
      <c r="E2259" s="1">
        <v>42404</v>
      </c>
      <c r="F2259" s="1">
        <v>42407</v>
      </c>
      <c r="G2259" t="s">
        <v>9</v>
      </c>
      <c r="H2259" t="s">
        <v>19</v>
      </c>
      <c r="I2259">
        <v>3</v>
      </c>
      <c r="J2259" s="2">
        <v>42396.033958333333</v>
      </c>
    </row>
    <row r="2260" spans="1:10" x14ac:dyDescent="0.25">
      <c r="A2260" t="s">
        <v>279</v>
      </c>
      <c r="B2260">
        <v>12</v>
      </c>
      <c r="C2260">
        <v>50314</v>
      </c>
      <c r="D2260" t="s">
        <v>44</v>
      </c>
      <c r="E2260" s="1">
        <v>42571</v>
      </c>
      <c r="F2260" s="1">
        <v>42575</v>
      </c>
      <c r="G2260" t="s">
        <v>9</v>
      </c>
      <c r="H2260" t="s">
        <v>23</v>
      </c>
      <c r="I2260">
        <v>4</v>
      </c>
      <c r="J2260" s="2">
        <v>42396.839965277781</v>
      </c>
    </row>
    <row r="2261" spans="1:10" x14ac:dyDescent="0.25">
      <c r="A2261" t="s">
        <v>294</v>
      </c>
      <c r="B2261">
        <v>8</v>
      </c>
      <c r="C2261">
        <v>50314</v>
      </c>
      <c r="D2261" t="s">
        <v>44</v>
      </c>
      <c r="E2261" s="1">
        <v>42475</v>
      </c>
      <c r="F2261" s="1">
        <v>42477</v>
      </c>
      <c r="G2261" t="s">
        <v>9</v>
      </c>
      <c r="H2261" t="s">
        <v>19</v>
      </c>
      <c r="I2261">
        <v>2</v>
      </c>
      <c r="J2261" s="2">
        <v>42398.12427083333</v>
      </c>
    </row>
    <row r="2262" spans="1:10" x14ac:dyDescent="0.25">
      <c r="A2262" t="s">
        <v>297</v>
      </c>
      <c r="B2262">
        <v>3</v>
      </c>
      <c r="C2262">
        <v>50314</v>
      </c>
      <c r="D2262" t="s">
        <v>44</v>
      </c>
      <c r="E2262" s="1">
        <v>42399</v>
      </c>
      <c r="F2262" s="1">
        <v>42402</v>
      </c>
      <c r="G2262" t="s">
        <v>9</v>
      </c>
      <c r="H2262" t="s">
        <v>19</v>
      </c>
      <c r="I2262">
        <v>3</v>
      </c>
      <c r="J2262" s="2">
        <v>42398.363518518519</v>
      </c>
    </row>
    <row r="2263" spans="1:10" x14ac:dyDescent="0.25">
      <c r="A2263" t="s">
        <v>340</v>
      </c>
      <c r="B2263">
        <v>10</v>
      </c>
      <c r="C2263">
        <v>50314</v>
      </c>
      <c r="D2263" t="s">
        <v>44</v>
      </c>
      <c r="E2263" s="1">
        <v>42615</v>
      </c>
      <c r="F2263" s="1">
        <v>42618</v>
      </c>
      <c r="G2263" t="s">
        <v>9</v>
      </c>
      <c r="H2263" t="s">
        <v>21</v>
      </c>
      <c r="I2263">
        <v>3</v>
      </c>
      <c r="J2263" s="2">
        <v>42402.719537037039</v>
      </c>
    </row>
    <row r="2264" spans="1:10" x14ac:dyDescent="0.25">
      <c r="A2264" t="s">
        <v>344</v>
      </c>
      <c r="B2264">
        <v>8</v>
      </c>
      <c r="C2264">
        <v>50314</v>
      </c>
      <c r="D2264" t="s">
        <v>44</v>
      </c>
      <c r="E2264" s="1">
        <v>42413</v>
      </c>
      <c r="F2264" s="1">
        <v>42416</v>
      </c>
      <c r="G2264" t="s">
        <v>9</v>
      </c>
      <c r="H2264" t="s">
        <v>23</v>
      </c>
      <c r="I2264">
        <v>3</v>
      </c>
      <c r="J2264" s="2">
        <v>42402.984513888892</v>
      </c>
    </row>
    <row r="2265" spans="1:10" x14ac:dyDescent="0.25">
      <c r="A2265" t="s">
        <v>367</v>
      </c>
      <c r="B2265">
        <v>12</v>
      </c>
      <c r="C2265">
        <v>50314</v>
      </c>
      <c r="D2265" t="s">
        <v>44</v>
      </c>
      <c r="E2265" s="1">
        <v>42460</v>
      </c>
      <c r="F2265" s="1">
        <v>42463</v>
      </c>
      <c r="G2265" t="s">
        <v>9</v>
      </c>
      <c r="H2265" t="s">
        <v>19</v>
      </c>
      <c r="I2265">
        <v>3</v>
      </c>
      <c r="J2265" s="2">
        <v>42405.903819444444</v>
      </c>
    </row>
    <row r="2266" spans="1:10" x14ac:dyDescent="0.25">
      <c r="A2266" t="s">
        <v>426</v>
      </c>
      <c r="B2266">
        <v>12</v>
      </c>
      <c r="C2266">
        <v>50314</v>
      </c>
      <c r="D2266" t="s">
        <v>44</v>
      </c>
      <c r="E2266" s="1">
        <v>42496</v>
      </c>
      <c r="F2266" s="1">
        <v>42498</v>
      </c>
      <c r="G2266" t="s">
        <v>9</v>
      </c>
      <c r="H2266" t="s">
        <v>19</v>
      </c>
      <c r="I2266">
        <v>2</v>
      </c>
      <c r="J2266" s="2">
        <v>42413.464895833335</v>
      </c>
    </row>
    <row r="2267" spans="1:10" x14ac:dyDescent="0.25">
      <c r="A2267" t="s">
        <v>450</v>
      </c>
      <c r="B2267">
        <v>12</v>
      </c>
      <c r="C2267">
        <v>50314</v>
      </c>
      <c r="D2267" t="s">
        <v>44</v>
      </c>
      <c r="E2267" s="1">
        <v>42509</v>
      </c>
      <c r="F2267" s="1">
        <v>42512</v>
      </c>
      <c r="G2267" t="s">
        <v>9</v>
      </c>
      <c r="H2267" t="s">
        <v>19</v>
      </c>
      <c r="I2267">
        <v>3</v>
      </c>
      <c r="J2267" s="2">
        <v>42415.517013888886</v>
      </c>
    </row>
    <row r="2268" spans="1:10" x14ac:dyDescent="0.25">
      <c r="A2268" t="s">
        <v>507</v>
      </c>
      <c r="B2268">
        <v>8</v>
      </c>
      <c r="C2268">
        <v>50314</v>
      </c>
      <c r="D2268" t="s">
        <v>44</v>
      </c>
      <c r="E2268" s="1">
        <v>42482</v>
      </c>
      <c r="F2268" s="1">
        <v>42484</v>
      </c>
      <c r="G2268" t="s">
        <v>9</v>
      </c>
      <c r="H2268" t="s">
        <v>19</v>
      </c>
      <c r="I2268">
        <v>2</v>
      </c>
      <c r="J2268" s="2">
        <v>42422.744618055556</v>
      </c>
    </row>
    <row r="2269" spans="1:10" x14ac:dyDescent="0.25">
      <c r="A2269" t="s">
        <v>509</v>
      </c>
      <c r="B2269">
        <v>12</v>
      </c>
      <c r="C2269">
        <v>50314</v>
      </c>
      <c r="D2269" t="s">
        <v>44</v>
      </c>
      <c r="E2269" s="1">
        <v>42447</v>
      </c>
      <c r="F2269" s="1">
        <v>42449</v>
      </c>
      <c r="G2269" t="s">
        <v>9</v>
      </c>
      <c r="H2269" t="s">
        <v>19</v>
      </c>
      <c r="I2269">
        <v>2</v>
      </c>
      <c r="J2269" s="2">
        <v>42422.875601851854</v>
      </c>
    </row>
    <row r="2270" spans="1:10" x14ac:dyDescent="0.25">
      <c r="A2270" t="s">
        <v>579</v>
      </c>
      <c r="B2270">
        <v>13</v>
      </c>
      <c r="C2270">
        <v>50314</v>
      </c>
      <c r="D2270" t="s">
        <v>44</v>
      </c>
      <c r="E2270" s="1">
        <v>42561</v>
      </c>
      <c r="F2270" s="1">
        <v>42565</v>
      </c>
      <c r="G2270" t="s">
        <v>9</v>
      </c>
      <c r="H2270" t="s">
        <v>19</v>
      </c>
      <c r="I2270">
        <v>4</v>
      </c>
      <c r="J2270" s="2">
        <v>42429.494537037041</v>
      </c>
    </row>
    <row r="2271" spans="1:10" x14ac:dyDescent="0.25">
      <c r="A2271" t="s">
        <v>600</v>
      </c>
      <c r="B2271">
        <v>12</v>
      </c>
      <c r="C2271">
        <v>50314</v>
      </c>
      <c r="D2271" t="s">
        <v>44</v>
      </c>
      <c r="E2271" s="1">
        <v>42468</v>
      </c>
      <c r="F2271" s="1">
        <v>42470</v>
      </c>
      <c r="G2271" t="s">
        <v>9</v>
      </c>
      <c r="H2271" t="s">
        <v>19</v>
      </c>
      <c r="I2271">
        <v>2</v>
      </c>
      <c r="J2271" s="2">
        <v>42430.587777777779</v>
      </c>
    </row>
    <row r="2272" spans="1:10" x14ac:dyDescent="0.25">
      <c r="A2272" t="s">
        <v>626</v>
      </c>
      <c r="B2272">
        <v>11</v>
      </c>
      <c r="C2272">
        <v>50314</v>
      </c>
      <c r="D2272" t="s">
        <v>44</v>
      </c>
      <c r="E2272" s="1">
        <v>42544</v>
      </c>
      <c r="F2272" s="1">
        <v>42547</v>
      </c>
      <c r="G2272" t="s">
        <v>9</v>
      </c>
      <c r="H2272" t="s">
        <v>19</v>
      </c>
      <c r="I2272">
        <v>3</v>
      </c>
      <c r="J2272" s="2">
        <v>42432.619386574072</v>
      </c>
    </row>
    <row r="2273" spans="1:10" x14ac:dyDescent="0.25">
      <c r="A2273" t="s">
        <v>647</v>
      </c>
      <c r="B2273">
        <v>10</v>
      </c>
      <c r="C2273">
        <v>50314</v>
      </c>
      <c r="D2273" t="s">
        <v>44</v>
      </c>
      <c r="E2273" s="1">
        <v>42601</v>
      </c>
      <c r="F2273" s="1">
        <v>42603</v>
      </c>
      <c r="G2273" t="s">
        <v>9</v>
      </c>
      <c r="H2273" t="s">
        <v>19</v>
      </c>
      <c r="I2273">
        <v>2</v>
      </c>
      <c r="J2273" s="2">
        <v>42433.807210648149</v>
      </c>
    </row>
    <row r="2274" spans="1:10" x14ac:dyDescent="0.25">
      <c r="A2274" t="s">
        <v>730</v>
      </c>
      <c r="B2274">
        <v>6</v>
      </c>
      <c r="C2274">
        <v>50314</v>
      </c>
      <c r="D2274" t="s">
        <v>44</v>
      </c>
      <c r="E2274" s="1">
        <v>42463</v>
      </c>
      <c r="F2274" s="1">
        <v>42467</v>
      </c>
      <c r="G2274" t="s">
        <v>9</v>
      </c>
      <c r="H2274" t="s">
        <v>19</v>
      </c>
      <c r="I2274">
        <v>4</v>
      </c>
      <c r="J2274" s="2">
        <v>42440.97215277778</v>
      </c>
    </row>
    <row r="2275" spans="1:10" x14ac:dyDescent="0.25">
      <c r="A2275" t="s">
        <v>823</v>
      </c>
      <c r="B2275">
        <v>9</v>
      </c>
      <c r="C2275">
        <v>50314</v>
      </c>
      <c r="D2275" t="s">
        <v>44</v>
      </c>
      <c r="E2275" s="1">
        <v>42488</v>
      </c>
      <c r="F2275" s="1">
        <v>42490</v>
      </c>
      <c r="G2275" t="s">
        <v>9</v>
      </c>
      <c r="H2275" t="s">
        <v>19</v>
      </c>
      <c r="I2275">
        <v>2</v>
      </c>
      <c r="J2275" s="2">
        <v>42453.467349537037</v>
      </c>
    </row>
    <row r="2276" spans="1:10" x14ac:dyDescent="0.25">
      <c r="A2276" t="s">
        <v>887</v>
      </c>
      <c r="B2276">
        <v>10</v>
      </c>
      <c r="C2276">
        <v>50314</v>
      </c>
      <c r="D2276" t="s">
        <v>44</v>
      </c>
      <c r="E2276" s="1">
        <v>42538</v>
      </c>
      <c r="F2276" s="1">
        <v>42541</v>
      </c>
      <c r="G2276" t="s">
        <v>9</v>
      </c>
      <c r="H2276" t="s">
        <v>19</v>
      </c>
      <c r="I2276">
        <v>3</v>
      </c>
      <c r="J2276" s="2">
        <v>42462.771423611113</v>
      </c>
    </row>
    <row r="2277" spans="1:10" x14ac:dyDescent="0.25">
      <c r="A2277" t="s">
        <v>914</v>
      </c>
      <c r="B2277">
        <v>2</v>
      </c>
      <c r="C2277">
        <v>50314</v>
      </c>
      <c r="D2277" t="s">
        <v>44</v>
      </c>
      <c r="E2277" s="1">
        <v>42467</v>
      </c>
      <c r="F2277" s="1">
        <v>42468</v>
      </c>
      <c r="G2277" t="s">
        <v>9</v>
      </c>
      <c r="H2277" t="s">
        <v>23</v>
      </c>
      <c r="I2277">
        <v>1</v>
      </c>
      <c r="J2277" s="2">
        <v>42466.545439814814</v>
      </c>
    </row>
    <row r="2278" spans="1:10" x14ac:dyDescent="0.25">
      <c r="A2278" t="s">
        <v>920</v>
      </c>
      <c r="B2278">
        <v>10</v>
      </c>
      <c r="C2278">
        <v>50314</v>
      </c>
      <c r="D2278" t="s">
        <v>44</v>
      </c>
      <c r="E2278" s="1">
        <v>42559</v>
      </c>
      <c r="F2278" s="1">
        <v>42561</v>
      </c>
      <c r="G2278" t="s">
        <v>9</v>
      </c>
      <c r="H2278" t="s">
        <v>23</v>
      </c>
      <c r="I2278">
        <v>2</v>
      </c>
      <c r="J2278" s="2">
        <v>42466.874895833331</v>
      </c>
    </row>
    <row r="2279" spans="1:10" x14ac:dyDescent="0.25">
      <c r="A2279" t="s">
        <v>990</v>
      </c>
      <c r="B2279">
        <v>11</v>
      </c>
      <c r="C2279">
        <v>50314</v>
      </c>
      <c r="D2279" t="s">
        <v>44</v>
      </c>
      <c r="E2279" s="1">
        <v>42534</v>
      </c>
      <c r="F2279" s="1">
        <v>42538</v>
      </c>
      <c r="G2279" t="s">
        <v>9</v>
      </c>
      <c r="H2279" t="s">
        <v>23</v>
      </c>
      <c r="I2279">
        <v>4</v>
      </c>
      <c r="J2279" s="2">
        <v>42472.806793981479</v>
      </c>
    </row>
    <row r="2280" spans="1:10" x14ac:dyDescent="0.25">
      <c r="A2280" t="s">
        <v>1103</v>
      </c>
      <c r="B2280">
        <v>7</v>
      </c>
      <c r="C2280">
        <v>50314</v>
      </c>
      <c r="D2280" t="s">
        <v>44</v>
      </c>
      <c r="E2280" s="1">
        <v>42583</v>
      </c>
      <c r="F2280" s="1">
        <v>42595</v>
      </c>
      <c r="G2280" t="s">
        <v>9</v>
      </c>
      <c r="H2280" t="s">
        <v>23</v>
      </c>
      <c r="I2280">
        <v>12</v>
      </c>
      <c r="J2280" s="2">
        <v>42483.761805555558</v>
      </c>
    </row>
    <row r="2281" spans="1:10" x14ac:dyDescent="0.25">
      <c r="A2281" t="s">
        <v>1121</v>
      </c>
      <c r="B2281">
        <v>6</v>
      </c>
      <c r="C2281">
        <v>50314</v>
      </c>
      <c r="D2281" t="s">
        <v>44</v>
      </c>
      <c r="E2281" s="1">
        <v>42576</v>
      </c>
      <c r="F2281" s="1">
        <v>42579</v>
      </c>
      <c r="G2281" t="s">
        <v>9</v>
      </c>
      <c r="H2281" t="s">
        <v>19</v>
      </c>
      <c r="I2281">
        <v>3</v>
      </c>
      <c r="J2281" s="2">
        <v>42485.797743055555</v>
      </c>
    </row>
    <row r="2282" spans="1:10" x14ac:dyDescent="0.25">
      <c r="A2282" t="s">
        <v>1123</v>
      </c>
      <c r="B2282">
        <v>6</v>
      </c>
      <c r="C2282">
        <v>50314</v>
      </c>
      <c r="D2282" t="s">
        <v>44</v>
      </c>
      <c r="E2282" s="1">
        <v>42635</v>
      </c>
      <c r="F2282" s="1">
        <v>42642</v>
      </c>
      <c r="G2282" t="s">
        <v>9</v>
      </c>
      <c r="H2282" t="s">
        <v>10</v>
      </c>
      <c r="I2282">
        <v>7</v>
      </c>
      <c r="J2282" s="2">
        <v>42486.309918981482</v>
      </c>
    </row>
    <row r="2283" spans="1:10" x14ac:dyDescent="0.25">
      <c r="A2283" t="s">
        <v>1124</v>
      </c>
      <c r="B2283">
        <v>7</v>
      </c>
      <c r="C2283">
        <v>50314</v>
      </c>
      <c r="D2283" t="s">
        <v>44</v>
      </c>
      <c r="E2283" s="1">
        <v>42664</v>
      </c>
      <c r="F2283" s="1">
        <v>42666</v>
      </c>
      <c r="G2283" t="s">
        <v>9</v>
      </c>
      <c r="H2283" t="s">
        <v>19</v>
      </c>
      <c r="I2283">
        <v>2</v>
      </c>
      <c r="J2283" s="2">
        <v>42486.350219907406</v>
      </c>
    </row>
    <row r="2284" spans="1:10" x14ac:dyDescent="0.25">
      <c r="A2284" t="s">
        <v>1218</v>
      </c>
      <c r="B2284">
        <v>11</v>
      </c>
      <c r="C2284">
        <v>50314</v>
      </c>
      <c r="D2284" t="s">
        <v>44</v>
      </c>
      <c r="E2284" s="1">
        <v>42554</v>
      </c>
      <c r="F2284" s="1">
        <v>42558</v>
      </c>
      <c r="G2284" t="s">
        <v>9</v>
      </c>
      <c r="H2284" t="s">
        <v>19</v>
      </c>
      <c r="I2284">
        <v>4</v>
      </c>
      <c r="J2284" s="2">
        <v>42496.747916666667</v>
      </c>
    </row>
    <row r="2285" spans="1:10" x14ac:dyDescent="0.25">
      <c r="A2285" t="s">
        <v>1357</v>
      </c>
      <c r="B2285">
        <v>12</v>
      </c>
      <c r="C2285">
        <v>50314</v>
      </c>
      <c r="D2285" t="s">
        <v>44</v>
      </c>
      <c r="E2285" s="1">
        <v>42565</v>
      </c>
      <c r="F2285" s="1">
        <v>42569</v>
      </c>
      <c r="G2285" t="s">
        <v>9</v>
      </c>
      <c r="H2285" t="s">
        <v>23</v>
      </c>
      <c r="I2285">
        <v>4</v>
      </c>
      <c r="J2285" s="2">
        <v>42514.322696759256</v>
      </c>
    </row>
    <row r="2286" spans="1:10" x14ac:dyDescent="0.25">
      <c r="A2286" t="s">
        <v>1375</v>
      </c>
      <c r="B2286">
        <v>1</v>
      </c>
      <c r="C2286">
        <v>50314</v>
      </c>
      <c r="D2286" t="s">
        <v>44</v>
      </c>
      <c r="E2286" s="1">
        <v>42516</v>
      </c>
      <c r="F2286" s="1">
        <v>42517</v>
      </c>
      <c r="G2286" t="s">
        <v>9</v>
      </c>
      <c r="H2286" t="s">
        <v>23</v>
      </c>
      <c r="I2286">
        <v>1</v>
      </c>
      <c r="J2286" s="2">
        <v>42516.67050925926</v>
      </c>
    </row>
    <row r="2287" spans="1:10" x14ac:dyDescent="0.25">
      <c r="A2287" t="s">
        <v>1411</v>
      </c>
      <c r="B2287">
        <v>9</v>
      </c>
      <c r="C2287">
        <v>50314</v>
      </c>
      <c r="D2287" t="s">
        <v>44</v>
      </c>
      <c r="E2287" s="1">
        <v>42524</v>
      </c>
      <c r="F2287" s="1">
        <v>42526</v>
      </c>
      <c r="G2287" t="s">
        <v>9</v>
      </c>
      <c r="H2287" t="s">
        <v>19</v>
      </c>
      <c r="I2287">
        <v>2</v>
      </c>
      <c r="J2287" s="2">
        <v>42521.815844907411</v>
      </c>
    </row>
    <row r="2288" spans="1:10" x14ac:dyDescent="0.25">
      <c r="A2288" t="s">
        <v>1611</v>
      </c>
      <c r="B2288">
        <v>6</v>
      </c>
      <c r="C2288">
        <v>50314</v>
      </c>
      <c r="D2288" t="s">
        <v>44</v>
      </c>
      <c r="E2288" s="1">
        <v>42629</v>
      </c>
      <c r="F2288" s="1">
        <v>42631</v>
      </c>
      <c r="G2288" t="s">
        <v>9</v>
      </c>
      <c r="H2288" t="s">
        <v>19</v>
      </c>
      <c r="I2288">
        <v>2</v>
      </c>
      <c r="J2288" s="2">
        <v>42552.745011574072</v>
      </c>
    </row>
    <row r="2289" spans="1:10" x14ac:dyDescent="0.25">
      <c r="A2289" t="s">
        <v>1836</v>
      </c>
      <c r="B2289">
        <v>11</v>
      </c>
      <c r="C2289">
        <v>50314</v>
      </c>
      <c r="D2289" t="s">
        <v>44</v>
      </c>
      <c r="E2289" s="1">
        <v>42671</v>
      </c>
      <c r="F2289" s="1">
        <v>42673</v>
      </c>
      <c r="G2289" t="s">
        <v>9</v>
      </c>
      <c r="H2289" t="s">
        <v>19</v>
      </c>
      <c r="I2289">
        <v>2</v>
      </c>
      <c r="J2289" s="2">
        <v>42576.743680555555</v>
      </c>
    </row>
    <row r="2290" spans="1:10" x14ac:dyDescent="0.25">
      <c r="A2290" t="s">
        <v>1857</v>
      </c>
      <c r="B2290">
        <v>3</v>
      </c>
      <c r="C2290">
        <v>50314</v>
      </c>
      <c r="D2290" t="s">
        <v>44</v>
      </c>
      <c r="E2290" s="1">
        <v>42580</v>
      </c>
      <c r="F2290" s="1">
        <v>42581</v>
      </c>
      <c r="G2290" t="s">
        <v>9</v>
      </c>
      <c r="H2290" t="s">
        <v>23</v>
      </c>
      <c r="I2290">
        <v>1</v>
      </c>
      <c r="J2290" s="2">
        <v>42577.781469907408</v>
      </c>
    </row>
    <row r="2291" spans="1:10" x14ac:dyDescent="0.25">
      <c r="A2291" t="s">
        <v>1931</v>
      </c>
      <c r="B2291">
        <v>8</v>
      </c>
      <c r="C2291">
        <v>50314</v>
      </c>
      <c r="D2291" t="s">
        <v>44</v>
      </c>
      <c r="E2291" s="1">
        <v>42622</v>
      </c>
      <c r="F2291" s="1">
        <v>42624</v>
      </c>
      <c r="G2291" t="s">
        <v>9</v>
      </c>
      <c r="H2291" t="s">
        <v>19</v>
      </c>
      <c r="I2291">
        <v>2</v>
      </c>
      <c r="J2291" s="2">
        <v>42586.312974537039</v>
      </c>
    </row>
    <row r="2292" spans="1:10" x14ac:dyDescent="0.25">
      <c r="A2292" t="s">
        <v>1936</v>
      </c>
      <c r="B2292">
        <v>10</v>
      </c>
      <c r="C2292">
        <v>50314</v>
      </c>
      <c r="D2292" t="s">
        <v>44</v>
      </c>
      <c r="E2292" s="1">
        <v>42595</v>
      </c>
      <c r="F2292" s="1">
        <v>42597</v>
      </c>
      <c r="G2292" t="s">
        <v>9</v>
      </c>
      <c r="H2292" t="s">
        <v>21</v>
      </c>
      <c r="I2292">
        <v>2</v>
      </c>
      <c r="J2292" s="2">
        <v>42586.681608796294</v>
      </c>
    </row>
    <row r="2293" spans="1:10" x14ac:dyDescent="0.25">
      <c r="A2293" t="s">
        <v>1103</v>
      </c>
      <c r="B2293">
        <v>5</v>
      </c>
      <c r="C2293">
        <v>50314</v>
      </c>
      <c r="D2293" t="s">
        <v>44</v>
      </c>
      <c r="E2293" s="1">
        <v>42581</v>
      </c>
      <c r="F2293" s="1">
        <v>42583</v>
      </c>
      <c r="G2293" t="s">
        <v>9</v>
      </c>
      <c r="H2293" t="s">
        <v>23</v>
      </c>
      <c r="I2293">
        <v>2</v>
      </c>
      <c r="J2293" s="2">
        <v>42593.331747685188</v>
      </c>
    </row>
    <row r="2294" spans="1:10" x14ac:dyDescent="0.25">
      <c r="A2294" t="s">
        <v>2048</v>
      </c>
      <c r="B2294">
        <v>5</v>
      </c>
      <c r="C2294">
        <v>50314</v>
      </c>
      <c r="D2294" t="s">
        <v>44</v>
      </c>
      <c r="E2294" s="1">
        <v>42598</v>
      </c>
      <c r="F2294" s="1">
        <v>42600</v>
      </c>
      <c r="G2294" t="s">
        <v>9</v>
      </c>
      <c r="H2294" t="s">
        <v>23</v>
      </c>
      <c r="I2294">
        <v>2</v>
      </c>
      <c r="J2294" s="2">
        <v>42598.234513888892</v>
      </c>
    </row>
    <row r="2295" spans="1:10" x14ac:dyDescent="0.25">
      <c r="A2295" t="s">
        <v>2096</v>
      </c>
      <c r="B2295">
        <v>12</v>
      </c>
      <c r="C2295">
        <v>50314</v>
      </c>
      <c r="D2295" t="s">
        <v>44</v>
      </c>
      <c r="E2295" s="1">
        <v>42608</v>
      </c>
      <c r="F2295" s="1">
        <v>42610</v>
      </c>
      <c r="G2295" t="s">
        <v>9</v>
      </c>
      <c r="H2295" t="s">
        <v>19</v>
      </c>
      <c r="I2295">
        <v>2</v>
      </c>
      <c r="J2295" s="2">
        <v>42602.751759259256</v>
      </c>
    </row>
    <row r="2296" spans="1:10" x14ac:dyDescent="0.25">
      <c r="A2296" t="s">
        <v>2098</v>
      </c>
      <c r="B2296">
        <v>3</v>
      </c>
      <c r="C2296">
        <v>50314</v>
      </c>
      <c r="D2296" t="s">
        <v>44</v>
      </c>
      <c r="E2296" s="1">
        <v>42603</v>
      </c>
      <c r="F2296" s="1">
        <v>42607</v>
      </c>
      <c r="G2296" t="s">
        <v>9</v>
      </c>
      <c r="H2296" t="s">
        <v>19</v>
      </c>
      <c r="I2296">
        <v>4</v>
      </c>
      <c r="J2296" s="2">
        <v>42602.940011574072</v>
      </c>
    </row>
    <row r="2297" spans="1:10" x14ac:dyDescent="0.25">
      <c r="A2297" t="s">
        <v>2103</v>
      </c>
      <c r="B2297">
        <v>10</v>
      </c>
      <c r="C2297">
        <v>50314</v>
      </c>
      <c r="D2297" t="s">
        <v>44</v>
      </c>
      <c r="E2297" s="1">
        <v>42660</v>
      </c>
      <c r="F2297" s="1">
        <v>42664</v>
      </c>
      <c r="G2297" t="s">
        <v>9</v>
      </c>
      <c r="H2297" t="s">
        <v>19</v>
      </c>
      <c r="I2297">
        <v>4</v>
      </c>
      <c r="J2297" s="2">
        <v>42603.736458333333</v>
      </c>
    </row>
    <row r="2298" spans="1:10" x14ac:dyDescent="0.25">
      <c r="A2298" t="s">
        <v>2179</v>
      </c>
      <c r="B2298">
        <v>3</v>
      </c>
      <c r="C2298">
        <v>50314</v>
      </c>
      <c r="D2298" t="s">
        <v>44</v>
      </c>
      <c r="E2298" s="1">
        <v>42612</v>
      </c>
      <c r="F2298" s="1">
        <v>42614</v>
      </c>
      <c r="G2298" t="s">
        <v>9</v>
      </c>
      <c r="H2298" t="s">
        <v>19</v>
      </c>
      <c r="I2298">
        <v>2</v>
      </c>
      <c r="J2298" s="2">
        <v>42612.353564814817</v>
      </c>
    </row>
    <row r="2299" spans="1:10" x14ac:dyDescent="0.25">
      <c r="A2299" t="s">
        <v>2269</v>
      </c>
      <c r="B2299">
        <v>11</v>
      </c>
      <c r="C2299">
        <v>50314</v>
      </c>
      <c r="D2299" t="s">
        <v>44</v>
      </c>
      <c r="E2299" s="1">
        <v>42645</v>
      </c>
      <c r="F2299" s="1">
        <v>42647</v>
      </c>
      <c r="G2299" t="s">
        <v>9</v>
      </c>
      <c r="H2299" t="s">
        <v>23</v>
      </c>
      <c r="I2299">
        <v>2</v>
      </c>
      <c r="J2299" s="2">
        <v>42622.684733796297</v>
      </c>
    </row>
    <row r="2300" spans="1:10" x14ac:dyDescent="0.25">
      <c r="A2300" t="s">
        <v>2353</v>
      </c>
      <c r="B2300">
        <v>2</v>
      </c>
      <c r="C2300">
        <v>50314</v>
      </c>
      <c r="D2300" t="s">
        <v>44</v>
      </c>
      <c r="E2300" s="1">
        <v>42628</v>
      </c>
      <c r="F2300" s="1">
        <v>42629</v>
      </c>
      <c r="G2300" t="s">
        <v>9</v>
      </c>
      <c r="H2300" t="s">
        <v>23</v>
      </c>
      <c r="I2300">
        <v>1</v>
      </c>
      <c r="J2300" s="2">
        <v>42628.375763888886</v>
      </c>
    </row>
    <row r="2301" spans="1:10" x14ac:dyDescent="0.25">
      <c r="A2301" t="s">
        <v>2361</v>
      </c>
      <c r="B2301">
        <v>2</v>
      </c>
      <c r="C2301">
        <v>50314</v>
      </c>
      <c r="D2301" t="s">
        <v>44</v>
      </c>
      <c r="E2301" s="1">
        <v>42631</v>
      </c>
      <c r="F2301" s="1">
        <v>42633</v>
      </c>
      <c r="G2301" t="s">
        <v>9</v>
      </c>
      <c r="H2301" t="s">
        <v>19</v>
      </c>
      <c r="I2301">
        <v>2</v>
      </c>
      <c r="J2301" s="2">
        <v>42628.73978009259</v>
      </c>
    </row>
    <row r="2302" spans="1:10" x14ac:dyDescent="0.25">
      <c r="A2302" t="s">
        <v>2404</v>
      </c>
      <c r="B2302">
        <v>11</v>
      </c>
      <c r="C2302">
        <v>50314</v>
      </c>
      <c r="D2302" t="s">
        <v>44</v>
      </c>
      <c r="E2302" s="1">
        <v>42712</v>
      </c>
      <c r="F2302" s="1">
        <v>42714</v>
      </c>
      <c r="G2302" t="s">
        <v>9</v>
      </c>
      <c r="H2302" t="s">
        <v>12</v>
      </c>
      <c r="I2302">
        <v>2</v>
      </c>
      <c r="J2302" s="2">
        <v>42633.356307870374</v>
      </c>
    </row>
    <row r="2303" spans="1:10" x14ac:dyDescent="0.25">
      <c r="A2303" t="s">
        <v>2427</v>
      </c>
      <c r="B2303">
        <v>9</v>
      </c>
      <c r="C2303">
        <v>50314</v>
      </c>
      <c r="D2303" t="s">
        <v>44</v>
      </c>
      <c r="E2303" s="1">
        <v>42643</v>
      </c>
      <c r="F2303" s="1">
        <v>42645</v>
      </c>
      <c r="G2303" t="s">
        <v>9</v>
      </c>
      <c r="H2303" t="s">
        <v>19</v>
      </c>
      <c r="I2303">
        <v>2</v>
      </c>
      <c r="J2303" s="2">
        <v>42635.326377314814</v>
      </c>
    </row>
    <row r="2304" spans="1:10" x14ac:dyDescent="0.25">
      <c r="A2304" t="s">
        <v>2436</v>
      </c>
      <c r="B2304">
        <v>7</v>
      </c>
      <c r="C2304">
        <v>50314</v>
      </c>
      <c r="D2304" t="s">
        <v>44</v>
      </c>
      <c r="E2304" s="1">
        <v>42648</v>
      </c>
      <c r="F2304" s="1">
        <v>42652</v>
      </c>
      <c r="G2304" t="s">
        <v>9</v>
      </c>
      <c r="H2304" t="s">
        <v>19</v>
      </c>
      <c r="I2304">
        <v>4</v>
      </c>
      <c r="J2304" s="2">
        <v>42636.669074074074</v>
      </c>
    </row>
    <row r="2305" spans="1:10" x14ac:dyDescent="0.25">
      <c r="A2305" t="s">
        <v>2437</v>
      </c>
      <c r="B2305">
        <v>8</v>
      </c>
      <c r="C2305">
        <v>50314</v>
      </c>
      <c r="D2305" t="s">
        <v>44</v>
      </c>
      <c r="E2305" s="1">
        <v>42720</v>
      </c>
      <c r="F2305" s="1">
        <v>42722</v>
      </c>
      <c r="G2305" t="s">
        <v>9</v>
      </c>
      <c r="H2305" t="s">
        <v>19</v>
      </c>
      <c r="I2305">
        <v>2</v>
      </c>
      <c r="J2305" s="2">
        <v>42636.684583333335</v>
      </c>
    </row>
    <row r="2306" spans="1:10" x14ac:dyDescent="0.25">
      <c r="A2306" t="s">
        <v>2438</v>
      </c>
      <c r="B2306">
        <v>10</v>
      </c>
      <c r="C2306">
        <v>50314</v>
      </c>
      <c r="D2306" t="s">
        <v>44</v>
      </c>
      <c r="E2306" s="1">
        <v>42734</v>
      </c>
      <c r="F2306" s="1">
        <v>42737</v>
      </c>
      <c r="G2306" t="s">
        <v>9</v>
      </c>
      <c r="H2306" t="s">
        <v>12</v>
      </c>
      <c r="I2306">
        <v>3</v>
      </c>
      <c r="J2306" s="2">
        <v>42636.875300925924</v>
      </c>
    </row>
    <row r="2307" spans="1:10" x14ac:dyDescent="0.25">
      <c r="A2307" t="s">
        <v>2564</v>
      </c>
      <c r="B2307">
        <v>6</v>
      </c>
      <c r="C2307">
        <v>50314</v>
      </c>
      <c r="D2307" t="s">
        <v>44</v>
      </c>
      <c r="E2307" s="1">
        <v>42657</v>
      </c>
      <c r="F2307" s="1">
        <v>42659</v>
      </c>
      <c r="G2307" t="s">
        <v>9</v>
      </c>
      <c r="H2307" t="s">
        <v>19</v>
      </c>
      <c r="I2307">
        <v>2</v>
      </c>
      <c r="J2307" s="2">
        <v>42652.690046296295</v>
      </c>
    </row>
    <row r="2308" spans="1:10" x14ac:dyDescent="0.25">
      <c r="A2308" t="s">
        <v>2627</v>
      </c>
      <c r="B2308">
        <v>11</v>
      </c>
      <c r="C2308">
        <v>50314</v>
      </c>
      <c r="D2308" t="s">
        <v>44</v>
      </c>
      <c r="E2308" s="1">
        <v>42678</v>
      </c>
      <c r="F2308" s="1">
        <v>42680</v>
      </c>
      <c r="G2308" t="s">
        <v>9</v>
      </c>
      <c r="H2308" t="s">
        <v>19</v>
      </c>
      <c r="I2308">
        <v>2</v>
      </c>
      <c r="J2308" s="2">
        <v>42661.061284722222</v>
      </c>
    </row>
    <row r="2309" spans="1:10" x14ac:dyDescent="0.25">
      <c r="A2309" t="s">
        <v>2650</v>
      </c>
      <c r="B2309">
        <v>6</v>
      </c>
      <c r="C2309">
        <v>50314</v>
      </c>
      <c r="D2309" t="s">
        <v>44</v>
      </c>
      <c r="E2309" s="1">
        <v>42731</v>
      </c>
      <c r="F2309" s="1">
        <v>42734</v>
      </c>
      <c r="G2309" t="s">
        <v>9</v>
      </c>
      <c r="H2309" t="s">
        <v>19</v>
      </c>
      <c r="I2309">
        <v>3</v>
      </c>
      <c r="J2309" s="2">
        <v>42666.572766203702</v>
      </c>
    </row>
    <row r="2310" spans="1:10" x14ac:dyDescent="0.25">
      <c r="A2310" t="s">
        <v>2733</v>
      </c>
      <c r="B2310">
        <v>7</v>
      </c>
      <c r="C2310">
        <v>50314</v>
      </c>
      <c r="D2310" t="s">
        <v>44</v>
      </c>
      <c r="E2310" s="1">
        <v>42706</v>
      </c>
      <c r="F2310" s="1">
        <v>42708</v>
      </c>
      <c r="G2310" t="s">
        <v>9</v>
      </c>
      <c r="H2310" t="s">
        <v>23</v>
      </c>
      <c r="I2310">
        <v>2</v>
      </c>
      <c r="J2310" s="2">
        <v>42677.762129629627</v>
      </c>
    </row>
    <row r="2311" spans="1:10" x14ac:dyDescent="0.25">
      <c r="A2311" t="s">
        <v>2740</v>
      </c>
      <c r="B2311">
        <v>9</v>
      </c>
      <c r="C2311">
        <v>50314</v>
      </c>
      <c r="D2311" t="s">
        <v>44</v>
      </c>
      <c r="E2311" s="1">
        <v>42685</v>
      </c>
      <c r="F2311" s="1">
        <v>42687</v>
      </c>
      <c r="G2311" t="s">
        <v>9</v>
      </c>
      <c r="H2311" t="s">
        <v>23</v>
      </c>
      <c r="I2311">
        <v>2</v>
      </c>
      <c r="J2311" s="2">
        <v>42679.321018518516</v>
      </c>
    </row>
    <row r="2312" spans="1:10" x14ac:dyDescent="0.25">
      <c r="A2312" t="s">
        <v>2795</v>
      </c>
      <c r="B2312">
        <v>8</v>
      </c>
      <c r="C2312">
        <v>50314</v>
      </c>
      <c r="D2312" t="s">
        <v>44</v>
      </c>
      <c r="E2312" s="1">
        <v>42700</v>
      </c>
      <c r="F2312" s="1">
        <v>42703</v>
      </c>
      <c r="G2312" t="s">
        <v>9</v>
      </c>
      <c r="H2312" t="s">
        <v>19</v>
      </c>
      <c r="I2312">
        <v>3</v>
      </c>
      <c r="J2312" s="2">
        <v>42690.980590277781</v>
      </c>
    </row>
    <row r="2313" spans="1:10" x14ac:dyDescent="0.25">
      <c r="A2313" t="s">
        <v>2822</v>
      </c>
      <c r="B2313">
        <v>5</v>
      </c>
      <c r="C2313">
        <v>50314</v>
      </c>
      <c r="D2313" t="s">
        <v>44</v>
      </c>
      <c r="E2313" s="1">
        <v>42730</v>
      </c>
      <c r="F2313" s="1">
        <v>42731</v>
      </c>
      <c r="G2313" t="s">
        <v>9</v>
      </c>
      <c r="H2313" t="s">
        <v>19</v>
      </c>
      <c r="I2313">
        <v>1</v>
      </c>
      <c r="J2313" s="2">
        <v>42696.38175925926</v>
      </c>
    </row>
    <row r="2314" spans="1:10" x14ac:dyDescent="0.25">
      <c r="A2314" t="s">
        <v>2866</v>
      </c>
      <c r="B2314">
        <v>10</v>
      </c>
      <c r="C2314">
        <v>50314</v>
      </c>
      <c r="D2314" t="s">
        <v>44</v>
      </c>
      <c r="E2314" s="1">
        <v>42714</v>
      </c>
      <c r="F2314" s="1">
        <v>42715</v>
      </c>
      <c r="G2314" t="s">
        <v>9</v>
      </c>
      <c r="H2314" t="s">
        <v>23</v>
      </c>
      <c r="I2314">
        <v>1</v>
      </c>
      <c r="J2314" s="2">
        <v>42710.434212962966</v>
      </c>
    </row>
    <row r="2315" spans="1:10" x14ac:dyDescent="0.25">
      <c r="A2315" t="s">
        <v>132</v>
      </c>
      <c r="B2315">
        <v>9</v>
      </c>
      <c r="C2315">
        <v>50371</v>
      </c>
      <c r="D2315" t="s">
        <v>45</v>
      </c>
      <c r="E2315" s="1">
        <v>42524</v>
      </c>
      <c r="F2315" s="1">
        <v>42527</v>
      </c>
      <c r="G2315" t="s">
        <v>9</v>
      </c>
      <c r="H2315" t="s">
        <v>21</v>
      </c>
      <c r="I2315">
        <v>3</v>
      </c>
      <c r="J2315" s="2">
        <v>42382.207303240742</v>
      </c>
    </row>
    <row r="2316" spans="1:10" x14ac:dyDescent="0.25">
      <c r="A2316" t="s">
        <v>167</v>
      </c>
      <c r="B2316">
        <v>7</v>
      </c>
      <c r="C2316">
        <v>50371</v>
      </c>
      <c r="D2316" t="s">
        <v>45</v>
      </c>
      <c r="E2316" s="1">
        <v>42433</v>
      </c>
      <c r="F2316" s="1">
        <v>42435</v>
      </c>
      <c r="G2316" t="s">
        <v>9</v>
      </c>
      <c r="H2316" t="s">
        <v>19</v>
      </c>
      <c r="I2316">
        <v>2</v>
      </c>
      <c r="J2316" s="2">
        <v>42388.721400462964</v>
      </c>
    </row>
    <row r="2317" spans="1:10" x14ac:dyDescent="0.25">
      <c r="A2317" t="s">
        <v>168</v>
      </c>
      <c r="B2317">
        <v>8</v>
      </c>
      <c r="C2317">
        <v>50371</v>
      </c>
      <c r="D2317" t="s">
        <v>45</v>
      </c>
      <c r="E2317" s="1">
        <v>42490</v>
      </c>
      <c r="F2317" s="1">
        <v>42492</v>
      </c>
      <c r="G2317" t="s">
        <v>9</v>
      </c>
      <c r="H2317" t="s">
        <v>19</v>
      </c>
      <c r="I2317">
        <v>2</v>
      </c>
      <c r="J2317" s="2">
        <v>42388.721412037034</v>
      </c>
    </row>
    <row r="2318" spans="1:10" x14ac:dyDescent="0.25">
      <c r="A2318" t="s">
        <v>169</v>
      </c>
      <c r="B2318">
        <v>7</v>
      </c>
      <c r="C2318">
        <v>50371</v>
      </c>
      <c r="D2318" t="s">
        <v>45</v>
      </c>
      <c r="E2318" s="1">
        <v>42504</v>
      </c>
      <c r="F2318" s="1">
        <v>42506</v>
      </c>
      <c r="G2318" t="s">
        <v>9</v>
      </c>
      <c r="H2318" t="s">
        <v>19</v>
      </c>
      <c r="I2318">
        <v>2</v>
      </c>
      <c r="J2318" s="2">
        <v>42388.721435185187</v>
      </c>
    </row>
    <row r="2319" spans="1:10" x14ac:dyDescent="0.25">
      <c r="A2319" t="s">
        <v>170</v>
      </c>
      <c r="B2319">
        <v>7</v>
      </c>
      <c r="C2319">
        <v>50371</v>
      </c>
      <c r="D2319" t="s">
        <v>45</v>
      </c>
      <c r="E2319" s="1">
        <v>42517</v>
      </c>
      <c r="F2319" s="1">
        <v>42520</v>
      </c>
      <c r="G2319" t="s">
        <v>9</v>
      </c>
      <c r="H2319" t="s">
        <v>19</v>
      </c>
      <c r="I2319">
        <v>3</v>
      </c>
      <c r="J2319" s="2">
        <v>42388.721446759257</v>
      </c>
    </row>
    <row r="2320" spans="1:10" x14ac:dyDescent="0.25">
      <c r="A2320" t="s">
        <v>186</v>
      </c>
      <c r="B2320">
        <v>10</v>
      </c>
      <c r="C2320">
        <v>50371</v>
      </c>
      <c r="D2320" t="s">
        <v>45</v>
      </c>
      <c r="E2320" s="1">
        <v>42439</v>
      </c>
      <c r="F2320" s="1">
        <v>42443</v>
      </c>
      <c r="G2320" t="s">
        <v>9</v>
      </c>
      <c r="H2320" t="s">
        <v>19</v>
      </c>
      <c r="I2320">
        <v>4</v>
      </c>
      <c r="J2320" s="2">
        <v>42391.190567129626</v>
      </c>
    </row>
    <row r="2321" spans="1:10" x14ac:dyDescent="0.25">
      <c r="A2321" t="s">
        <v>199</v>
      </c>
      <c r="B2321">
        <v>7</v>
      </c>
      <c r="C2321">
        <v>50371</v>
      </c>
      <c r="D2321" t="s">
        <v>45</v>
      </c>
      <c r="E2321" s="1">
        <v>42531</v>
      </c>
      <c r="F2321" s="1">
        <v>42533</v>
      </c>
      <c r="G2321" t="s">
        <v>9</v>
      </c>
      <c r="H2321" t="s">
        <v>19</v>
      </c>
      <c r="I2321">
        <v>2</v>
      </c>
      <c r="J2321" s="2">
        <v>42392.863518518519</v>
      </c>
    </row>
    <row r="2322" spans="1:10" x14ac:dyDescent="0.25">
      <c r="A2322" t="s">
        <v>259</v>
      </c>
      <c r="B2322">
        <v>9</v>
      </c>
      <c r="C2322">
        <v>50371</v>
      </c>
      <c r="D2322" t="s">
        <v>45</v>
      </c>
      <c r="E2322" s="1">
        <v>42449</v>
      </c>
      <c r="F2322" s="1">
        <v>42454</v>
      </c>
      <c r="G2322" t="s">
        <v>9</v>
      </c>
      <c r="H2322" t="s">
        <v>63</v>
      </c>
      <c r="I2322">
        <v>5</v>
      </c>
      <c r="J2322" s="2">
        <v>42395.66302083333</v>
      </c>
    </row>
    <row r="2323" spans="1:10" x14ac:dyDescent="0.25">
      <c r="A2323" t="s">
        <v>260</v>
      </c>
      <c r="B2323">
        <v>11</v>
      </c>
      <c r="C2323">
        <v>50371</v>
      </c>
      <c r="D2323" t="s">
        <v>45</v>
      </c>
      <c r="E2323" s="1">
        <v>42454</v>
      </c>
      <c r="F2323" s="1">
        <v>42457</v>
      </c>
      <c r="G2323" t="s">
        <v>9</v>
      </c>
      <c r="H2323" t="s">
        <v>23</v>
      </c>
      <c r="I2323">
        <v>3</v>
      </c>
      <c r="J2323" s="2">
        <v>42395.663043981483</v>
      </c>
    </row>
    <row r="2324" spans="1:10" x14ac:dyDescent="0.25">
      <c r="A2324" t="s">
        <v>263</v>
      </c>
      <c r="B2324">
        <v>10</v>
      </c>
      <c r="C2324">
        <v>50371</v>
      </c>
      <c r="D2324" t="s">
        <v>45</v>
      </c>
      <c r="E2324" s="1">
        <v>42564</v>
      </c>
      <c r="F2324" s="1">
        <v>42569</v>
      </c>
      <c r="G2324" t="s">
        <v>9</v>
      </c>
      <c r="H2324" t="s">
        <v>63</v>
      </c>
      <c r="I2324">
        <v>5</v>
      </c>
      <c r="J2324" s="2">
        <v>42395.663460648146</v>
      </c>
    </row>
    <row r="2325" spans="1:10" x14ac:dyDescent="0.25">
      <c r="A2325" t="s">
        <v>294</v>
      </c>
      <c r="B2325">
        <v>8</v>
      </c>
      <c r="C2325">
        <v>50371</v>
      </c>
      <c r="D2325" t="s">
        <v>45</v>
      </c>
      <c r="E2325" s="1">
        <v>42475</v>
      </c>
      <c r="F2325" s="1">
        <v>42477</v>
      </c>
      <c r="G2325" t="s">
        <v>9</v>
      </c>
      <c r="H2325" t="s">
        <v>19</v>
      </c>
      <c r="I2325">
        <v>2</v>
      </c>
      <c r="J2325" s="2">
        <v>42398.124606481484</v>
      </c>
    </row>
    <row r="2326" spans="1:10" x14ac:dyDescent="0.25">
      <c r="A2326" t="s">
        <v>295</v>
      </c>
      <c r="B2326">
        <v>4</v>
      </c>
      <c r="C2326">
        <v>50371</v>
      </c>
      <c r="D2326" t="s">
        <v>45</v>
      </c>
      <c r="E2326" s="1">
        <v>42402</v>
      </c>
      <c r="F2326" s="1">
        <v>42429</v>
      </c>
      <c r="G2326" t="s">
        <v>9</v>
      </c>
      <c r="H2326" t="s">
        <v>23</v>
      </c>
      <c r="I2326">
        <v>27</v>
      </c>
      <c r="J2326" s="2">
        <v>42398.342222222222</v>
      </c>
    </row>
    <row r="2327" spans="1:10" x14ac:dyDescent="0.25">
      <c r="A2327" t="s">
        <v>296</v>
      </c>
      <c r="B2327">
        <v>9</v>
      </c>
      <c r="C2327">
        <v>50371</v>
      </c>
      <c r="D2327" t="s">
        <v>45</v>
      </c>
      <c r="E2327" s="1">
        <v>42446</v>
      </c>
      <c r="F2327" s="1">
        <v>42449</v>
      </c>
      <c r="G2327" t="s">
        <v>9</v>
      </c>
      <c r="H2327" t="s">
        <v>63</v>
      </c>
      <c r="I2327">
        <v>3</v>
      </c>
      <c r="J2327" s="2">
        <v>42398.357152777775</v>
      </c>
    </row>
    <row r="2328" spans="1:10" x14ac:dyDescent="0.25">
      <c r="A2328" t="s">
        <v>343</v>
      </c>
      <c r="B2328">
        <v>4</v>
      </c>
      <c r="C2328">
        <v>50371</v>
      </c>
      <c r="D2328" t="s">
        <v>45</v>
      </c>
      <c r="E2328" s="1">
        <v>42495</v>
      </c>
      <c r="F2328" s="1">
        <v>42499</v>
      </c>
      <c r="G2328" t="s">
        <v>9</v>
      </c>
      <c r="H2328" t="s">
        <v>10</v>
      </c>
      <c r="I2328">
        <v>4</v>
      </c>
      <c r="J2328" s="2">
        <v>42402.973877314813</v>
      </c>
    </row>
    <row r="2329" spans="1:10" x14ac:dyDescent="0.25">
      <c r="A2329" t="s">
        <v>485</v>
      </c>
      <c r="B2329">
        <v>3</v>
      </c>
      <c r="C2329">
        <v>50371</v>
      </c>
      <c r="D2329" t="s">
        <v>45</v>
      </c>
      <c r="E2329" s="1">
        <v>42460</v>
      </c>
      <c r="F2329" s="1">
        <v>42463</v>
      </c>
      <c r="G2329" t="s">
        <v>9</v>
      </c>
      <c r="H2329" t="s">
        <v>10</v>
      </c>
      <c r="I2329">
        <v>3</v>
      </c>
      <c r="J2329" s="2">
        <v>42419.337175925924</v>
      </c>
    </row>
    <row r="2330" spans="1:10" x14ac:dyDescent="0.25">
      <c r="A2330" t="s">
        <v>600</v>
      </c>
      <c r="B2330">
        <v>9</v>
      </c>
      <c r="C2330">
        <v>50371</v>
      </c>
      <c r="D2330" t="s">
        <v>45</v>
      </c>
      <c r="E2330" s="1">
        <v>42467</v>
      </c>
      <c r="F2330" s="1">
        <v>42470</v>
      </c>
      <c r="G2330" t="s">
        <v>9</v>
      </c>
      <c r="H2330" t="s">
        <v>19</v>
      </c>
      <c r="I2330">
        <v>3</v>
      </c>
      <c r="J2330" s="2">
        <v>42430.59306712963</v>
      </c>
    </row>
    <row r="2331" spans="1:10" x14ac:dyDescent="0.25">
      <c r="A2331" t="s">
        <v>641</v>
      </c>
      <c r="B2331">
        <v>3</v>
      </c>
      <c r="C2331">
        <v>50371</v>
      </c>
      <c r="D2331" t="s">
        <v>45</v>
      </c>
      <c r="E2331" s="1">
        <v>42499</v>
      </c>
      <c r="F2331" s="1">
        <v>42503</v>
      </c>
      <c r="G2331" t="s">
        <v>9</v>
      </c>
      <c r="H2331" t="s">
        <v>15</v>
      </c>
      <c r="I2331">
        <v>4</v>
      </c>
      <c r="J2331" s="2">
        <v>42433.572615740741</v>
      </c>
    </row>
    <row r="2332" spans="1:10" x14ac:dyDescent="0.25">
      <c r="A2332" t="s">
        <v>647</v>
      </c>
      <c r="B2332">
        <v>10</v>
      </c>
      <c r="C2332">
        <v>50371</v>
      </c>
      <c r="D2332" t="s">
        <v>45</v>
      </c>
      <c r="E2332" s="1">
        <v>42601</v>
      </c>
      <c r="F2332" s="1">
        <v>42603</v>
      </c>
      <c r="G2332" t="s">
        <v>9</v>
      </c>
      <c r="H2332" t="s">
        <v>19</v>
      </c>
      <c r="I2332">
        <v>2</v>
      </c>
      <c r="J2332" s="2">
        <v>42433.840243055558</v>
      </c>
    </row>
    <row r="2333" spans="1:10" x14ac:dyDescent="0.25">
      <c r="A2333" t="s">
        <v>662</v>
      </c>
      <c r="B2333">
        <v>6</v>
      </c>
      <c r="C2333">
        <v>50371</v>
      </c>
      <c r="D2333" t="s">
        <v>45</v>
      </c>
      <c r="E2333" s="1">
        <v>42539</v>
      </c>
      <c r="F2333" s="1">
        <v>42542</v>
      </c>
      <c r="G2333" t="s">
        <v>9</v>
      </c>
      <c r="H2333" t="s">
        <v>63</v>
      </c>
      <c r="I2333">
        <v>3</v>
      </c>
      <c r="J2333" s="2">
        <v>42435.40587962963</v>
      </c>
    </row>
    <row r="2334" spans="1:10" x14ac:dyDescent="0.25">
      <c r="A2334" t="s">
        <v>691</v>
      </c>
      <c r="B2334">
        <v>9</v>
      </c>
      <c r="C2334">
        <v>50371</v>
      </c>
      <c r="D2334" t="s">
        <v>45</v>
      </c>
      <c r="E2334" s="1">
        <v>42558</v>
      </c>
      <c r="F2334" s="1">
        <v>42563</v>
      </c>
      <c r="G2334" t="s">
        <v>9</v>
      </c>
      <c r="H2334" t="s">
        <v>63</v>
      </c>
      <c r="I2334">
        <v>5</v>
      </c>
      <c r="J2334" s="2">
        <v>42437.679386574076</v>
      </c>
    </row>
    <row r="2335" spans="1:10" x14ac:dyDescent="0.25">
      <c r="A2335" t="s">
        <v>814</v>
      </c>
      <c r="B2335">
        <v>10</v>
      </c>
      <c r="C2335">
        <v>50371</v>
      </c>
      <c r="D2335" t="s">
        <v>45</v>
      </c>
      <c r="E2335" s="1">
        <v>42482</v>
      </c>
      <c r="F2335" s="1">
        <v>42484</v>
      </c>
      <c r="G2335" t="s">
        <v>9</v>
      </c>
      <c r="H2335" t="s">
        <v>23</v>
      </c>
      <c r="I2335">
        <v>2</v>
      </c>
      <c r="J2335" s="2">
        <v>42452.282280092593</v>
      </c>
    </row>
    <row r="2336" spans="1:10" x14ac:dyDescent="0.25">
      <c r="A2336" t="s">
        <v>871</v>
      </c>
      <c r="B2336">
        <v>10</v>
      </c>
      <c r="C2336">
        <v>50371</v>
      </c>
      <c r="D2336" t="s">
        <v>45</v>
      </c>
      <c r="E2336" s="1">
        <v>42510</v>
      </c>
      <c r="F2336" s="1">
        <v>42512</v>
      </c>
      <c r="G2336" t="s">
        <v>9</v>
      </c>
      <c r="H2336" t="s">
        <v>23</v>
      </c>
      <c r="I2336">
        <v>2</v>
      </c>
      <c r="J2336" s="2">
        <v>42459.895671296297</v>
      </c>
    </row>
    <row r="2337" spans="1:10" x14ac:dyDescent="0.25">
      <c r="A2337" t="s">
        <v>932</v>
      </c>
      <c r="B2337">
        <v>8</v>
      </c>
      <c r="C2337">
        <v>50371</v>
      </c>
      <c r="D2337" t="s">
        <v>45</v>
      </c>
      <c r="E2337" s="1">
        <v>42578</v>
      </c>
      <c r="F2337" s="1">
        <v>42581</v>
      </c>
      <c r="G2337" t="s">
        <v>9</v>
      </c>
      <c r="H2337" t="s">
        <v>23</v>
      </c>
      <c r="I2337">
        <v>3</v>
      </c>
      <c r="J2337" s="2">
        <v>42467.769409722219</v>
      </c>
    </row>
    <row r="2338" spans="1:10" x14ac:dyDescent="0.25">
      <c r="A2338" t="s">
        <v>936</v>
      </c>
      <c r="B2338">
        <v>6</v>
      </c>
      <c r="C2338">
        <v>50371</v>
      </c>
      <c r="D2338" t="s">
        <v>45</v>
      </c>
      <c r="E2338" s="1">
        <v>42546</v>
      </c>
      <c r="F2338" s="1">
        <v>42550</v>
      </c>
      <c r="G2338" t="s">
        <v>9</v>
      </c>
      <c r="H2338" t="s">
        <v>23</v>
      </c>
      <c r="I2338">
        <v>4</v>
      </c>
      <c r="J2338" s="2">
        <v>42467.893865740742</v>
      </c>
    </row>
    <row r="2339" spans="1:10" x14ac:dyDescent="0.25">
      <c r="A2339" t="s">
        <v>1124</v>
      </c>
      <c r="B2339">
        <v>7</v>
      </c>
      <c r="C2339">
        <v>50371</v>
      </c>
      <c r="D2339" t="s">
        <v>45</v>
      </c>
      <c r="E2339" s="1">
        <v>42664</v>
      </c>
      <c r="F2339" s="1">
        <v>42666</v>
      </c>
      <c r="G2339" t="s">
        <v>9</v>
      </c>
      <c r="H2339" t="s">
        <v>19</v>
      </c>
      <c r="I2339">
        <v>2</v>
      </c>
      <c r="J2339" s="2">
        <v>42486.351203703707</v>
      </c>
    </row>
    <row r="2340" spans="1:10" x14ac:dyDescent="0.25">
      <c r="A2340" t="s">
        <v>1186</v>
      </c>
      <c r="B2340">
        <v>10</v>
      </c>
      <c r="C2340">
        <v>50371</v>
      </c>
      <c r="D2340" t="s">
        <v>45</v>
      </c>
      <c r="E2340" s="1">
        <v>42603</v>
      </c>
      <c r="F2340" s="1">
        <v>42606</v>
      </c>
      <c r="G2340" t="s">
        <v>9</v>
      </c>
      <c r="H2340" t="s">
        <v>19</v>
      </c>
      <c r="I2340">
        <v>3</v>
      </c>
      <c r="J2340" s="2">
        <v>42492.62363425926</v>
      </c>
    </row>
    <row r="2341" spans="1:10" x14ac:dyDescent="0.25">
      <c r="A2341" t="s">
        <v>1216</v>
      </c>
      <c r="B2341">
        <v>9</v>
      </c>
      <c r="C2341">
        <v>50371</v>
      </c>
      <c r="D2341" t="s">
        <v>45</v>
      </c>
      <c r="E2341" s="1">
        <v>42520</v>
      </c>
      <c r="F2341" s="1">
        <v>42524</v>
      </c>
      <c r="G2341" t="s">
        <v>9</v>
      </c>
      <c r="H2341" t="s">
        <v>19</v>
      </c>
      <c r="I2341">
        <v>4</v>
      </c>
      <c r="J2341" s="2">
        <v>42496.570405092592</v>
      </c>
    </row>
    <row r="2342" spans="1:10" x14ac:dyDescent="0.25">
      <c r="A2342" t="s">
        <v>1302</v>
      </c>
      <c r="B2342">
        <v>10</v>
      </c>
      <c r="C2342">
        <v>50371</v>
      </c>
      <c r="D2342" t="s">
        <v>45</v>
      </c>
      <c r="E2342" s="1">
        <v>42634</v>
      </c>
      <c r="F2342" s="1">
        <v>42638</v>
      </c>
      <c r="G2342" t="s">
        <v>9</v>
      </c>
      <c r="H2342" t="s">
        <v>963</v>
      </c>
      <c r="I2342">
        <v>4</v>
      </c>
      <c r="J2342" s="2">
        <v>42508.382916666669</v>
      </c>
    </row>
    <row r="2343" spans="1:10" x14ac:dyDescent="0.25">
      <c r="A2343" t="s">
        <v>1377</v>
      </c>
      <c r="B2343">
        <v>3</v>
      </c>
      <c r="C2343">
        <v>50371</v>
      </c>
      <c r="D2343" t="s">
        <v>45</v>
      </c>
      <c r="E2343" s="1">
        <v>42516</v>
      </c>
      <c r="F2343" s="1">
        <v>42517</v>
      </c>
      <c r="G2343" t="s">
        <v>9</v>
      </c>
      <c r="H2343" t="s">
        <v>23</v>
      </c>
      <c r="I2343">
        <v>1</v>
      </c>
      <c r="J2343" s="2">
        <v>42516.686608796299</v>
      </c>
    </row>
    <row r="2344" spans="1:10" x14ac:dyDescent="0.25">
      <c r="A2344" t="s">
        <v>1456</v>
      </c>
      <c r="B2344">
        <v>3</v>
      </c>
      <c r="C2344">
        <v>50371</v>
      </c>
      <c r="D2344" t="s">
        <v>45</v>
      </c>
      <c r="E2344" s="1">
        <v>42529</v>
      </c>
      <c r="F2344" s="1">
        <v>42530</v>
      </c>
      <c r="G2344" t="s">
        <v>9</v>
      </c>
      <c r="H2344" t="s">
        <v>23</v>
      </c>
      <c r="I2344">
        <v>1</v>
      </c>
      <c r="J2344" s="2">
        <v>42529.321770833332</v>
      </c>
    </row>
    <row r="2345" spans="1:10" x14ac:dyDescent="0.25">
      <c r="A2345" t="s">
        <v>1458</v>
      </c>
      <c r="B2345">
        <v>10</v>
      </c>
      <c r="C2345">
        <v>50371</v>
      </c>
      <c r="D2345" t="s">
        <v>45</v>
      </c>
      <c r="E2345" s="1">
        <v>42552</v>
      </c>
      <c r="F2345" s="1">
        <v>42554</v>
      </c>
      <c r="G2345" t="s">
        <v>9</v>
      </c>
      <c r="H2345" t="s">
        <v>23</v>
      </c>
      <c r="I2345">
        <v>2</v>
      </c>
      <c r="J2345" s="2">
        <v>42529.433912037035</v>
      </c>
    </row>
    <row r="2346" spans="1:10" x14ac:dyDescent="0.25">
      <c r="A2346" t="s">
        <v>1564</v>
      </c>
      <c r="B2346">
        <v>5</v>
      </c>
      <c r="C2346">
        <v>50371</v>
      </c>
      <c r="D2346" t="s">
        <v>45</v>
      </c>
      <c r="E2346" s="1">
        <v>42572</v>
      </c>
      <c r="F2346" s="1">
        <v>42574</v>
      </c>
      <c r="G2346" t="s">
        <v>9</v>
      </c>
      <c r="H2346" t="s">
        <v>23</v>
      </c>
      <c r="I2346">
        <v>2</v>
      </c>
      <c r="J2346" s="2">
        <v>42545.341215277775</v>
      </c>
    </row>
    <row r="2347" spans="1:10" x14ac:dyDescent="0.25">
      <c r="A2347" t="s">
        <v>1594</v>
      </c>
      <c r="B2347">
        <v>5</v>
      </c>
      <c r="C2347">
        <v>50371</v>
      </c>
      <c r="D2347" t="s">
        <v>45</v>
      </c>
      <c r="E2347" s="1">
        <v>42582</v>
      </c>
      <c r="F2347" s="1">
        <v>42585</v>
      </c>
      <c r="G2347" t="s">
        <v>9</v>
      </c>
      <c r="H2347" t="s">
        <v>10</v>
      </c>
      <c r="I2347">
        <v>3</v>
      </c>
      <c r="J2347" s="2">
        <v>42550.765787037039</v>
      </c>
    </row>
    <row r="2348" spans="1:10" x14ac:dyDescent="0.25">
      <c r="A2348" t="s">
        <v>1611</v>
      </c>
      <c r="B2348">
        <v>6</v>
      </c>
      <c r="C2348">
        <v>50371</v>
      </c>
      <c r="D2348" t="s">
        <v>45</v>
      </c>
      <c r="E2348" s="1">
        <v>42629</v>
      </c>
      <c r="F2348" s="1">
        <v>42631</v>
      </c>
      <c r="G2348" t="s">
        <v>9</v>
      </c>
      <c r="H2348" t="s">
        <v>19</v>
      </c>
      <c r="I2348">
        <v>2</v>
      </c>
      <c r="J2348" s="2">
        <v>42552.737453703703</v>
      </c>
    </row>
    <row r="2349" spans="1:10" x14ac:dyDescent="0.25">
      <c r="A2349" t="s">
        <v>1786</v>
      </c>
      <c r="B2349">
        <v>6</v>
      </c>
      <c r="C2349">
        <v>50371</v>
      </c>
      <c r="D2349" t="s">
        <v>45</v>
      </c>
      <c r="E2349" s="1">
        <v>42574</v>
      </c>
      <c r="F2349" s="1">
        <v>42576</v>
      </c>
      <c r="G2349" t="s">
        <v>9</v>
      </c>
      <c r="H2349" t="s">
        <v>19</v>
      </c>
      <c r="I2349">
        <v>2</v>
      </c>
      <c r="J2349" s="2">
        <v>42573.639687499999</v>
      </c>
    </row>
    <row r="2350" spans="1:10" x14ac:dyDescent="0.25">
      <c r="A2350" t="s">
        <v>1804</v>
      </c>
      <c r="B2350">
        <v>8</v>
      </c>
      <c r="C2350">
        <v>50371</v>
      </c>
      <c r="D2350" t="s">
        <v>45</v>
      </c>
      <c r="E2350" s="1">
        <v>42581</v>
      </c>
      <c r="F2350" s="1">
        <v>42582</v>
      </c>
      <c r="G2350" t="s">
        <v>9</v>
      </c>
      <c r="H2350" t="s">
        <v>23</v>
      </c>
      <c r="I2350">
        <v>1</v>
      </c>
      <c r="J2350" s="2">
        <v>42574.700196759259</v>
      </c>
    </row>
    <row r="2351" spans="1:10" x14ac:dyDescent="0.25">
      <c r="A2351" t="s">
        <v>1822</v>
      </c>
      <c r="B2351">
        <v>8</v>
      </c>
      <c r="C2351">
        <v>50371</v>
      </c>
      <c r="D2351" t="s">
        <v>45</v>
      </c>
      <c r="E2351" s="1">
        <v>42576</v>
      </c>
      <c r="F2351" s="1">
        <v>42578</v>
      </c>
      <c r="G2351" t="s">
        <v>9</v>
      </c>
      <c r="H2351" t="s">
        <v>21</v>
      </c>
      <c r="I2351">
        <v>2</v>
      </c>
      <c r="J2351" s="2">
        <v>42576.412939814814</v>
      </c>
    </row>
    <row r="2352" spans="1:10" x14ac:dyDescent="0.25">
      <c r="A2352" t="s">
        <v>1836</v>
      </c>
      <c r="B2352">
        <v>10</v>
      </c>
      <c r="C2352">
        <v>50371</v>
      </c>
      <c r="D2352" t="s">
        <v>45</v>
      </c>
      <c r="E2352" s="1">
        <v>42671</v>
      </c>
      <c r="F2352" s="1">
        <v>42673</v>
      </c>
      <c r="G2352" t="s">
        <v>9</v>
      </c>
      <c r="H2352" t="s">
        <v>19</v>
      </c>
      <c r="I2352">
        <v>2</v>
      </c>
      <c r="J2352" s="2">
        <v>42576.740451388891</v>
      </c>
    </row>
    <row r="2353" spans="1:10" x14ac:dyDescent="0.25">
      <c r="A2353" t="s">
        <v>1896</v>
      </c>
      <c r="B2353">
        <v>5</v>
      </c>
      <c r="C2353">
        <v>50371</v>
      </c>
      <c r="D2353" t="s">
        <v>45</v>
      </c>
      <c r="E2353" s="1">
        <v>42586</v>
      </c>
      <c r="F2353" s="1">
        <v>42589</v>
      </c>
      <c r="G2353" t="s">
        <v>9</v>
      </c>
      <c r="H2353" t="s">
        <v>19</v>
      </c>
      <c r="I2353">
        <v>3</v>
      </c>
      <c r="J2353" s="2">
        <v>42581.698078703703</v>
      </c>
    </row>
    <row r="2354" spans="1:10" x14ac:dyDescent="0.25">
      <c r="A2354" t="s">
        <v>1931</v>
      </c>
      <c r="B2354">
        <v>8</v>
      </c>
      <c r="C2354">
        <v>50371</v>
      </c>
      <c r="D2354" t="s">
        <v>45</v>
      </c>
      <c r="E2354" s="1">
        <v>42622</v>
      </c>
      <c r="F2354" s="1">
        <v>42625</v>
      </c>
      <c r="G2354" t="s">
        <v>9</v>
      </c>
      <c r="H2354" t="s">
        <v>19</v>
      </c>
      <c r="I2354">
        <v>3</v>
      </c>
      <c r="J2354" s="2">
        <v>42586.311365740738</v>
      </c>
    </row>
    <row r="2355" spans="1:10" x14ac:dyDescent="0.25">
      <c r="A2355" t="s">
        <v>1933</v>
      </c>
      <c r="B2355">
        <v>6</v>
      </c>
      <c r="C2355">
        <v>50371</v>
      </c>
      <c r="D2355" t="s">
        <v>45</v>
      </c>
      <c r="E2355" s="1">
        <v>42595</v>
      </c>
      <c r="F2355" s="1">
        <v>42597</v>
      </c>
      <c r="G2355" t="s">
        <v>9</v>
      </c>
      <c r="H2355" t="s">
        <v>23</v>
      </c>
      <c r="I2355">
        <v>2</v>
      </c>
      <c r="J2355" s="2">
        <v>42586.441886574074</v>
      </c>
    </row>
    <row r="2356" spans="1:10" x14ac:dyDescent="0.25">
      <c r="A2356" t="s">
        <v>1956</v>
      </c>
      <c r="B2356">
        <v>6</v>
      </c>
      <c r="C2356">
        <v>50371</v>
      </c>
      <c r="D2356" t="s">
        <v>45</v>
      </c>
      <c r="E2356" s="1">
        <v>42590</v>
      </c>
      <c r="F2356" s="1">
        <v>42593</v>
      </c>
      <c r="G2356" t="s">
        <v>9</v>
      </c>
      <c r="H2356" t="s">
        <v>19</v>
      </c>
      <c r="I2356">
        <v>3</v>
      </c>
      <c r="J2356" s="2">
        <v>42588.620868055557</v>
      </c>
    </row>
    <row r="2357" spans="1:10" x14ac:dyDescent="0.25">
      <c r="A2357" t="s">
        <v>1995</v>
      </c>
      <c r="B2357">
        <v>2</v>
      </c>
      <c r="C2357">
        <v>50371</v>
      </c>
      <c r="D2357" t="s">
        <v>45</v>
      </c>
      <c r="E2357" s="1">
        <v>42593</v>
      </c>
      <c r="F2357" s="1">
        <v>42595</v>
      </c>
      <c r="G2357" t="s">
        <v>9</v>
      </c>
      <c r="H2357" t="s">
        <v>19</v>
      </c>
      <c r="I2357">
        <v>2</v>
      </c>
      <c r="J2357" s="2">
        <v>42593.320347222223</v>
      </c>
    </row>
    <row r="2358" spans="1:10" x14ac:dyDescent="0.25">
      <c r="A2358" t="s">
        <v>2101</v>
      </c>
      <c r="B2358">
        <v>10</v>
      </c>
      <c r="C2358">
        <v>50371</v>
      </c>
      <c r="D2358" t="s">
        <v>45</v>
      </c>
      <c r="E2358" s="1">
        <v>42607</v>
      </c>
      <c r="F2358" s="1">
        <v>42610</v>
      </c>
      <c r="G2358" t="s">
        <v>9</v>
      </c>
      <c r="H2358" t="s">
        <v>23</v>
      </c>
      <c r="I2358">
        <v>3</v>
      </c>
      <c r="J2358" s="2">
        <v>42603.5934837963</v>
      </c>
    </row>
    <row r="2359" spans="1:10" x14ac:dyDescent="0.25">
      <c r="A2359" t="s">
        <v>2103</v>
      </c>
      <c r="B2359">
        <v>10</v>
      </c>
      <c r="C2359">
        <v>50371</v>
      </c>
      <c r="D2359" t="s">
        <v>45</v>
      </c>
      <c r="E2359" s="1">
        <v>42660</v>
      </c>
      <c r="F2359" s="1">
        <v>42664</v>
      </c>
      <c r="G2359" t="s">
        <v>9</v>
      </c>
      <c r="H2359" t="s">
        <v>19</v>
      </c>
      <c r="I2359">
        <v>4</v>
      </c>
      <c r="J2359" s="2">
        <v>42603.735219907408</v>
      </c>
    </row>
    <row r="2360" spans="1:10" x14ac:dyDescent="0.25">
      <c r="A2360" t="s">
        <v>2117</v>
      </c>
      <c r="B2360">
        <v>8</v>
      </c>
      <c r="C2360">
        <v>50371</v>
      </c>
      <c r="D2360" t="s">
        <v>45</v>
      </c>
      <c r="E2360" s="1">
        <v>42643</v>
      </c>
      <c r="F2360" s="1">
        <v>42645</v>
      </c>
      <c r="G2360" t="s">
        <v>9</v>
      </c>
      <c r="H2360" t="s">
        <v>10</v>
      </c>
      <c r="I2360">
        <v>2</v>
      </c>
      <c r="J2360" s="2">
        <v>42604.687268518515</v>
      </c>
    </row>
    <row r="2361" spans="1:10" x14ac:dyDescent="0.25">
      <c r="A2361" t="s">
        <v>2204</v>
      </c>
      <c r="B2361">
        <v>7</v>
      </c>
      <c r="C2361">
        <v>50371</v>
      </c>
      <c r="D2361" t="s">
        <v>45</v>
      </c>
      <c r="E2361" s="1">
        <v>42615</v>
      </c>
      <c r="F2361" s="1">
        <v>42617</v>
      </c>
      <c r="G2361" t="s">
        <v>9</v>
      </c>
      <c r="H2361" t="s">
        <v>19</v>
      </c>
      <c r="I2361">
        <v>2</v>
      </c>
      <c r="J2361" s="2">
        <v>42614.92491898148</v>
      </c>
    </row>
    <row r="2362" spans="1:10" x14ac:dyDescent="0.25">
      <c r="A2362" t="s">
        <v>2269</v>
      </c>
      <c r="B2362">
        <v>3</v>
      </c>
      <c r="C2362">
        <v>50371</v>
      </c>
      <c r="D2362" t="s">
        <v>45</v>
      </c>
      <c r="E2362" s="1">
        <v>42645</v>
      </c>
      <c r="F2362" s="1">
        <v>42647</v>
      </c>
      <c r="G2362" t="s">
        <v>9</v>
      </c>
      <c r="H2362" t="s">
        <v>23</v>
      </c>
      <c r="I2362">
        <v>2</v>
      </c>
      <c r="J2362" s="2">
        <v>42622.13484953704</v>
      </c>
    </row>
    <row r="2363" spans="1:10" x14ac:dyDescent="0.25">
      <c r="A2363" t="s">
        <v>2335</v>
      </c>
      <c r="B2363">
        <v>2</v>
      </c>
      <c r="C2363">
        <v>50371</v>
      </c>
      <c r="D2363" t="s">
        <v>45</v>
      </c>
      <c r="E2363" s="1">
        <v>42627</v>
      </c>
      <c r="F2363" s="1">
        <v>42629</v>
      </c>
      <c r="G2363" t="s">
        <v>9</v>
      </c>
      <c r="H2363" t="s">
        <v>23</v>
      </c>
      <c r="I2363">
        <v>2</v>
      </c>
      <c r="J2363" s="2">
        <v>42626.839699074073</v>
      </c>
    </row>
    <row r="2364" spans="1:10" x14ac:dyDescent="0.25">
      <c r="A2364" t="s">
        <v>2453</v>
      </c>
      <c r="B2364">
        <v>3</v>
      </c>
      <c r="C2364">
        <v>50371</v>
      </c>
      <c r="D2364" t="s">
        <v>45</v>
      </c>
      <c r="E2364" s="1">
        <v>42639</v>
      </c>
      <c r="F2364" s="1">
        <v>42642</v>
      </c>
      <c r="G2364" t="s">
        <v>9</v>
      </c>
      <c r="H2364" t="s">
        <v>19</v>
      </c>
      <c r="I2364">
        <v>3</v>
      </c>
      <c r="J2364" s="2">
        <v>42639.319074074076</v>
      </c>
    </row>
    <row r="2365" spans="1:10" x14ac:dyDescent="0.25">
      <c r="A2365" t="s">
        <v>2461</v>
      </c>
      <c r="B2365">
        <v>8</v>
      </c>
      <c r="C2365">
        <v>50371</v>
      </c>
      <c r="D2365" t="s">
        <v>45</v>
      </c>
      <c r="E2365" s="1">
        <v>42730</v>
      </c>
      <c r="F2365" s="1">
        <v>42734</v>
      </c>
      <c r="G2365" t="s">
        <v>9</v>
      </c>
      <c r="H2365" t="s">
        <v>23</v>
      </c>
      <c r="I2365">
        <v>4</v>
      </c>
      <c r="J2365" s="2">
        <v>42640.634236111109</v>
      </c>
    </row>
    <row r="2366" spans="1:10" x14ac:dyDescent="0.25">
      <c r="A2366" t="s">
        <v>2480</v>
      </c>
      <c r="B2366">
        <v>14</v>
      </c>
      <c r="C2366">
        <v>50371</v>
      </c>
      <c r="D2366" t="s">
        <v>45</v>
      </c>
      <c r="E2366" s="1">
        <v>42734</v>
      </c>
      <c r="F2366" s="1">
        <v>42737</v>
      </c>
      <c r="G2366" t="s">
        <v>9</v>
      </c>
      <c r="H2366" t="s">
        <v>19</v>
      </c>
      <c r="I2366">
        <v>3</v>
      </c>
      <c r="J2366" s="2">
        <v>42642.536909722221</v>
      </c>
    </row>
    <row r="2367" spans="1:10" x14ac:dyDescent="0.25">
      <c r="A2367" t="s">
        <v>2491</v>
      </c>
      <c r="B2367">
        <v>9</v>
      </c>
      <c r="C2367">
        <v>50371</v>
      </c>
      <c r="D2367" t="s">
        <v>45</v>
      </c>
      <c r="E2367" s="1">
        <v>42657</v>
      </c>
      <c r="F2367" s="1">
        <v>42660</v>
      </c>
      <c r="G2367" t="s">
        <v>9</v>
      </c>
      <c r="H2367" t="s">
        <v>19</v>
      </c>
      <c r="I2367">
        <v>3</v>
      </c>
      <c r="J2367" s="2">
        <v>42643.447106481479</v>
      </c>
    </row>
    <row r="2368" spans="1:10" x14ac:dyDescent="0.25">
      <c r="A2368" t="s">
        <v>2506</v>
      </c>
      <c r="B2368">
        <v>3</v>
      </c>
      <c r="C2368">
        <v>50371</v>
      </c>
      <c r="D2368" t="s">
        <v>45</v>
      </c>
      <c r="E2368" s="1">
        <v>42650</v>
      </c>
      <c r="F2368" s="1">
        <v>42653</v>
      </c>
      <c r="G2368" t="s">
        <v>9</v>
      </c>
      <c r="H2368" t="s">
        <v>19</v>
      </c>
      <c r="I2368">
        <v>3</v>
      </c>
      <c r="J2368" s="2">
        <v>42645.675983796296</v>
      </c>
    </row>
    <row r="2369" spans="1:10" x14ac:dyDescent="0.25">
      <c r="A2369" t="s">
        <v>2624</v>
      </c>
      <c r="B2369">
        <v>4</v>
      </c>
      <c r="C2369">
        <v>50371</v>
      </c>
      <c r="D2369" t="s">
        <v>45</v>
      </c>
      <c r="E2369" s="1">
        <v>42686</v>
      </c>
      <c r="F2369" s="1">
        <v>42689</v>
      </c>
      <c r="G2369" t="s">
        <v>9</v>
      </c>
      <c r="H2369" t="s">
        <v>58</v>
      </c>
      <c r="I2369">
        <v>3</v>
      </c>
      <c r="J2369" s="2">
        <v>42660.725995370369</v>
      </c>
    </row>
    <row r="2370" spans="1:10" x14ac:dyDescent="0.25">
      <c r="A2370" t="s">
        <v>2627</v>
      </c>
      <c r="B2370">
        <v>10</v>
      </c>
      <c r="C2370">
        <v>50371</v>
      </c>
      <c r="D2370" t="s">
        <v>45</v>
      </c>
      <c r="E2370" s="1">
        <v>42678</v>
      </c>
      <c r="F2370" s="1">
        <v>42680</v>
      </c>
      <c r="G2370" t="s">
        <v>9</v>
      </c>
      <c r="H2370" t="s">
        <v>19</v>
      </c>
      <c r="I2370">
        <v>2</v>
      </c>
      <c r="J2370" s="2">
        <v>42661.016168981485</v>
      </c>
    </row>
    <row r="2371" spans="1:10" x14ac:dyDescent="0.25">
      <c r="A2371" t="s">
        <v>2690</v>
      </c>
      <c r="B2371">
        <v>4</v>
      </c>
      <c r="C2371">
        <v>50371</v>
      </c>
      <c r="D2371" t="s">
        <v>45</v>
      </c>
      <c r="E2371" s="1">
        <v>42673</v>
      </c>
      <c r="F2371" s="1">
        <v>42675</v>
      </c>
      <c r="G2371" t="s">
        <v>9</v>
      </c>
      <c r="H2371" t="s">
        <v>19</v>
      </c>
      <c r="I2371">
        <v>2</v>
      </c>
      <c r="J2371" s="2">
        <v>42671.837581018517</v>
      </c>
    </row>
    <row r="2372" spans="1:10" x14ac:dyDescent="0.25">
      <c r="A2372" t="s">
        <v>2728</v>
      </c>
      <c r="B2372">
        <v>5</v>
      </c>
      <c r="C2372">
        <v>50371</v>
      </c>
      <c r="D2372" t="s">
        <v>45</v>
      </c>
      <c r="E2372" s="1">
        <v>42691</v>
      </c>
      <c r="F2372" s="1">
        <v>42695</v>
      </c>
      <c r="G2372" t="s">
        <v>9</v>
      </c>
      <c r="H2372" t="s">
        <v>19</v>
      </c>
      <c r="I2372">
        <v>4</v>
      </c>
      <c r="J2372" s="2">
        <v>42676.642581018517</v>
      </c>
    </row>
    <row r="2373" spans="1:10" x14ac:dyDescent="0.25">
      <c r="A2373" t="s">
        <v>2733</v>
      </c>
      <c r="B2373">
        <v>10</v>
      </c>
      <c r="C2373">
        <v>50371</v>
      </c>
      <c r="D2373" t="s">
        <v>45</v>
      </c>
      <c r="E2373" s="1">
        <v>42706</v>
      </c>
      <c r="F2373" s="1">
        <v>42708</v>
      </c>
      <c r="G2373" t="s">
        <v>9</v>
      </c>
      <c r="H2373" t="s">
        <v>23</v>
      </c>
      <c r="I2373">
        <v>2</v>
      </c>
      <c r="J2373" s="2">
        <v>42677.762233796297</v>
      </c>
    </row>
    <row r="2374" spans="1:10" x14ac:dyDescent="0.25">
      <c r="A2374" t="s">
        <v>2761</v>
      </c>
      <c r="B2374">
        <v>6</v>
      </c>
      <c r="C2374">
        <v>50371</v>
      </c>
      <c r="D2374" t="s">
        <v>45</v>
      </c>
      <c r="E2374" s="1">
        <v>42712</v>
      </c>
      <c r="F2374" s="1">
        <v>42715</v>
      </c>
      <c r="G2374" t="s">
        <v>9</v>
      </c>
      <c r="H2374" t="s">
        <v>23</v>
      </c>
      <c r="I2374">
        <v>3</v>
      </c>
      <c r="J2374" s="2">
        <v>42683.719004629631</v>
      </c>
    </row>
    <row r="2375" spans="1:10" x14ac:dyDescent="0.25">
      <c r="A2375" t="s">
        <v>2803</v>
      </c>
      <c r="B2375">
        <v>6</v>
      </c>
      <c r="C2375">
        <v>50371</v>
      </c>
      <c r="D2375" t="s">
        <v>45</v>
      </c>
      <c r="E2375" s="1">
        <v>42697</v>
      </c>
      <c r="F2375" s="1">
        <v>42701</v>
      </c>
      <c r="G2375" t="s">
        <v>9</v>
      </c>
      <c r="H2375" t="s">
        <v>19</v>
      </c>
      <c r="I2375">
        <v>4</v>
      </c>
      <c r="J2375" s="2">
        <v>42692.904085648152</v>
      </c>
    </row>
    <row r="2376" spans="1:10" x14ac:dyDescent="0.25">
      <c r="A2376" t="s">
        <v>2823</v>
      </c>
      <c r="B2376">
        <v>9</v>
      </c>
      <c r="C2376">
        <v>50371</v>
      </c>
      <c r="D2376" t="s">
        <v>45</v>
      </c>
      <c r="E2376" s="1">
        <v>42720</v>
      </c>
      <c r="F2376" s="1">
        <v>42722</v>
      </c>
      <c r="G2376" t="s">
        <v>9</v>
      </c>
      <c r="H2376" t="s">
        <v>15</v>
      </c>
      <c r="I2376">
        <v>2</v>
      </c>
      <c r="J2376" s="2">
        <v>42696.384062500001</v>
      </c>
    </row>
    <row r="2377" spans="1:10" x14ac:dyDescent="0.25">
      <c r="A2377" t="s">
        <v>2840</v>
      </c>
      <c r="B2377">
        <v>4</v>
      </c>
      <c r="C2377">
        <v>50371</v>
      </c>
      <c r="D2377" t="s">
        <v>45</v>
      </c>
      <c r="E2377" s="1">
        <v>42727</v>
      </c>
      <c r="F2377" s="1">
        <v>42730</v>
      </c>
      <c r="G2377" t="s">
        <v>9</v>
      </c>
      <c r="H2377" t="s">
        <v>19</v>
      </c>
      <c r="I2377">
        <v>3</v>
      </c>
      <c r="J2377" s="2">
        <v>42699.944687499999</v>
      </c>
    </row>
    <row r="2378" spans="1:10" x14ac:dyDescent="0.25">
      <c r="A2378" t="s">
        <v>132</v>
      </c>
      <c r="B2378">
        <v>9</v>
      </c>
      <c r="C2378">
        <v>68927</v>
      </c>
      <c r="D2378" t="s">
        <v>38</v>
      </c>
      <c r="E2378" s="1">
        <v>42524</v>
      </c>
      <c r="F2378" s="1">
        <v>42526</v>
      </c>
      <c r="G2378" t="s">
        <v>9</v>
      </c>
      <c r="H2378" t="s">
        <v>21</v>
      </c>
      <c r="I2378">
        <v>2</v>
      </c>
      <c r="J2378" s="2">
        <v>42382.202106481483</v>
      </c>
    </row>
    <row r="2379" spans="1:10" x14ac:dyDescent="0.25">
      <c r="A2379" t="s">
        <v>219</v>
      </c>
      <c r="B2379">
        <v>4</v>
      </c>
      <c r="C2379">
        <v>68927</v>
      </c>
      <c r="D2379" t="s">
        <v>38</v>
      </c>
      <c r="E2379" s="1">
        <v>42515</v>
      </c>
      <c r="F2379" s="1">
        <v>42519</v>
      </c>
      <c r="G2379" t="s">
        <v>9</v>
      </c>
      <c r="H2379" t="s">
        <v>10</v>
      </c>
      <c r="I2379">
        <v>4</v>
      </c>
      <c r="J2379" s="2">
        <v>42395.606527777774</v>
      </c>
    </row>
    <row r="2380" spans="1:10" x14ac:dyDescent="0.25">
      <c r="A2380" t="s">
        <v>957</v>
      </c>
      <c r="B2380">
        <v>4</v>
      </c>
      <c r="C2380">
        <v>68927</v>
      </c>
      <c r="D2380" t="s">
        <v>38</v>
      </c>
      <c r="E2380" s="1">
        <v>42484</v>
      </c>
      <c r="F2380" s="1">
        <v>42490</v>
      </c>
      <c r="G2380" t="s">
        <v>9</v>
      </c>
      <c r="H2380" t="s">
        <v>23</v>
      </c>
      <c r="I2380">
        <v>6</v>
      </c>
      <c r="J2380" s="2">
        <v>42470.440891203703</v>
      </c>
    </row>
    <row r="2381" spans="1:10" x14ac:dyDescent="0.25">
      <c r="A2381" t="s">
        <v>1120</v>
      </c>
      <c r="B2381">
        <v>4</v>
      </c>
      <c r="C2381">
        <v>68927</v>
      </c>
      <c r="D2381" t="s">
        <v>38</v>
      </c>
      <c r="E2381" s="1">
        <v>42495</v>
      </c>
      <c r="F2381" s="1">
        <v>42498</v>
      </c>
      <c r="G2381" t="s">
        <v>9</v>
      </c>
      <c r="H2381" t="s">
        <v>19</v>
      </c>
      <c r="I2381">
        <v>3</v>
      </c>
      <c r="J2381" s="2">
        <v>42485.672037037039</v>
      </c>
    </row>
    <row r="2382" spans="1:10" x14ac:dyDescent="0.25">
      <c r="A2382" t="s">
        <v>1159</v>
      </c>
      <c r="B2382">
        <v>4</v>
      </c>
      <c r="C2382">
        <v>68927</v>
      </c>
      <c r="D2382" t="s">
        <v>38</v>
      </c>
      <c r="E2382" s="1">
        <v>42493</v>
      </c>
      <c r="F2382" s="1">
        <v>42495</v>
      </c>
      <c r="G2382" t="s">
        <v>9</v>
      </c>
      <c r="H2382" t="s">
        <v>23</v>
      </c>
      <c r="I2382">
        <v>2</v>
      </c>
      <c r="J2382" s="2">
        <v>42488.656655092593</v>
      </c>
    </row>
    <row r="2383" spans="1:10" x14ac:dyDescent="0.25">
      <c r="A2383" t="s">
        <v>1160</v>
      </c>
      <c r="B2383">
        <v>8</v>
      </c>
      <c r="C2383">
        <v>68927</v>
      </c>
      <c r="D2383" t="s">
        <v>38</v>
      </c>
      <c r="E2383" s="1">
        <v>42490</v>
      </c>
      <c r="F2383" s="1">
        <v>42493</v>
      </c>
      <c r="G2383" t="s">
        <v>9</v>
      </c>
      <c r="H2383" t="s">
        <v>23</v>
      </c>
      <c r="I2383">
        <v>3</v>
      </c>
      <c r="J2383" s="2">
        <v>42488.673217592594</v>
      </c>
    </row>
    <row r="2384" spans="1:10" x14ac:dyDescent="0.25">
      <c r="A2384" t="s">
        <v>1167</v>
      </c>
      <c r="B2384">
        <v>11</v>
      </c>
      <c r="C2384">
        <v>68927</v>
      </c>
      <c r="D2384" t="s">
        <v>38</v>
      </c>
      <c r="E2384" s="1">
        <v>42503</v>
      </c>
      <c r="F2384" s="1">
        <v>42506</v>
      </c>
      <c r="G2384" t="s">
        <v>9</v>
      </c>
      <c r="H2384" t="s">
        <v>21</v>
      </c>
      <c r="I2384">
        <v>3</v>
      </c>
      <c r="J2384" s="2">
        <v>42489.416342592594</v>
      </c>
    </row>
    <row r="2385" spans="1:10" x14ac:dyDescent="0.25">
      <c r="A2385" t="s">
        <v>1262</v>
      </c>
      <c r="B2385">
        <v>6</v>
      </c>
      <c r="C2385">
        <v>68927</v>
      </c>
      <c r="D2385" t="s">
        <v>38</v>
      </c>
      <c r="E2385" s="1">
        <v>42531</v>
      </c>
      <c r="F2385" s="1">
        <v>42533</v>
      </c>
      <c r="G2385" t="s">
        <v>9</v>
      </c>
      <c r="H2385" t="s">
        <v>19</v>
      </c>
      <c r="I2385">
        <v>2</v>
      </c>
      <c r="J2385" s="2">
        <v>42503.734363425923</v>
      </c>
    </row>
    <row r="2386" spans="1:10" x14ac:dyDescent="0.25">
      <c r="A2386" t="s">
        <v>1323</v>
      </c>
      <c r="B2386">
        <v>2</v>
      </c>
      <c r="C2386">
        <v>68927</v>
      </c>
      <c r="D2386" t="s">
        <v>38</v>
      </c>
      <c r="E2386" s="1">
        <v>42511</v>
      </c>
      <c r="F2386" s="1">
        <v>42513</v>
      </c>
      <c r="G2386" t="s">
        <v>9</v>
      </c>
      <c r="H2386" t="s">
        <v>19</v>
      </c>
      <c r="I2386">
        <v>2</v>
      </c>
      <c r="J2386" s="2">
        <v>42510.740902777776</v>
      </c>
    </row>
    <row r="2387" spans="1:10" x14ac:dyDescent="0.25">
      <c r="A2387" t="s">
        <v>1466</v>
      </c>
      <c r="B2387">
        <v>10</v>
      </c>
      <c r="C2387">
        <v>68927</v>
      </c>
      <c r="D2387" t="s">
        <v>38</v>
      </c>
      <c r="E2387" s="1">
        <v>42538</v>
      </c>
      <c r="F2387" s="1">
        <v>42540</v>
      </c>
      <c r="G2387" t="s">
        <v>9</v>
      </c>
      <c r="H2387" t="s">
        <v>19</v>
      </c>
      <c r="I2387">
        <v>2</v>
      </c>
      <c r="J2387" s="2">
        <v>42530.697210648148</v>
      </c>
    </row>
    <row r="2388" spans="1:10" x14ac:dyDescent="0.25">
      <c r="A2388" t="s">
        <v>1474</v>
      </c>
      <c r="B2388">
        <v>7</v>
      </c>
      <c r="C2388">
        <v>68927</v>
      </c>
      <c r="D2388" t="s">
        <v>38</v>
      </c>
      <c r="E2388" s="1">
        <v>42546</v>
      </c>
      <c r="F2388" s="1">
        <v>42549</v>
      </c>
      <c r="G2388" t="s">
        <v>9</v>
      </c>
      <c r="H2388" t="s">
        <v>19</v>
      </c>
      <c r="I2388">
        <v>3</v>
      </c>
      <c r="J2388" s="2">
        <v>42532.488495370373</v>
      </c>
    </row>
    <row r="2389" spans="1:10" x14ac:dyDescent="0.25">
      <c r="A2389" t="s">
        <v>1497</v>
      </c>
      <c r="B2389">
        <v>6</v>
      </c>
      <c r="C2389">
        <v>68927</v>
      </c>
      <c r="D2389" t="s">
        <v>38</v>
      </c>
      <c r="E2389" s="1">
        <v>42541</v>
      </c>
      <c r="F2389" s="1">
        <v>42546</v>
      </c>
      <c r="G2389" t="s">
        <v>9</v>
      </c>
      <c r="H2389" t="s">
        <v>19</v>
      </c>
      <c r="I2389">
        <v>5</v>
      </c>
      <c r="J2389" s="2">
        <v>42535.48541666667</v>
      </c>
    </row>
    <row r="2390" spans="1:10" x14ac:dyDescent="0.25">
      <c r="A2390" t="s">
        <v>1528</v>
      </c>
      <c r="B2390">
        <v>12</v>
      </c>
      <c r="C2390">
        <v>68927</v>
      </c>
      <c r="D2390" t="s">
        <v>38</v>
      </c>
      <c r="E2390" s="1">
        <v>42573</v>
      </c>
      <c r="F2390" s="1">
        <v>42575</v>
      </c>
      <c r="G2390" t="s">
        <v>9</v>
      </c>
      <c r="H2390" t="s">
        <v>23</v>
      </c>
      <c r="I2390">
        <v>2</v>
      </c>
      <c r="J2390" s="2">
        <v>42539.665659722225</v>
      </c>
    </row>
    <row r="2391" spans="1:10" x14ac:dyDescent="0.25">
      <c r="A2391" t="s">
        <v>1538</v>
      </c>
      <c r="B2391">
        <v>11</v>
      </c>
      <c r="C2391">
        <v>68927</v>
      </c>
      <c r="D2391" t="s">
        <v>38</v>
      </c>
      <c r="E2391" s="1">
        <v>42592</v>
      </c>
      <c r="F2391" s="1">
        <v>42597</v>
      </c>
      <c r="G2391" t="s">
        <v>9</v>
      </c>
      <c r="H2391" t="s">
        <v>63</v>
      </c>
      <c r="I2391">
        <v>5</v>
      </c>
      <c r="J2391" s="2">
        <v>42541.529490740744</v>
      </c>
    </row>
    <row r="2392" spans="1:10" x14ac:dyDescent="0.25">
      <c r="A2392" t="s">
        <v>1565</v>
      </c>
      <c r="B2392">
        <v>12</v>
      </c>
      <c r="C2392">
        <v>68927</v>
      </c>
      <c r="D2392" t="s">
        <v>38</v>
      </c>
      <c r="E2392" s="1">
        <v>42580</v>
      </c>
      <c r="F2392" s="1">
        <v>42582</v>
      </c>
      <c r="G2392" t="s">
        <v>9</v>
      </c>
      <c r="H2392" t="s">
        <v>23</v>
      </c>
      <c r="I2392">
        <v>2</v>
      </c>
      <c r="J2392" s="2">
        <v>42545.343078703707</v>
      </c>
    </row>
    <row r="2393" spans="1:10" x14ac:dyDescent="0.25">
      <c r="A2393" t="s">
        <v>1571</v>
      </c>
      <c r="B2393">
        <v>4</v>
      </c>
      <c r="C2393">
        <v>68927</v>
      </c>
      <c r="D2393" t="s">
        <v>38</v>
      </c>
      <c r="E2393" s="1">
        <v>42549</v>
      </c>
      <c r="F2393" s="1">
        <v>42556</v>
      </c>
      <c r="G2393" t="s">
        <v>9</v>
      </c>
      <c r="H2393" t="s">
        <v>19</v>
      </c>
      <c r="I2393">
        <v>7</v>
      </c>
      <c r="J2393" s="2">
        <v>42546.565335648149</v>
      </c>
    </row>
    <row r="2394" spans="1:10" x14ac:dyDescent="0.25">
      <c r="A2394" t="s">
        <v>1577</v>
      </c>
      <c r="B2394">
        <v>6</v>
      </c>
      <c r="C2394">
        <v>68927</v>
      </c>
      <c r="D2394" t="s">
        <v>38</v>
      </c>
      <c r="E2394" s="1">
        <v>42585</v>
      </c>
      <c r="F2394" s="1">
        <v>42590</v>
      </c>
      <c r="G2394" t="s">
        <v>9</v>
      </c>
      <c r="H2394" t="s">
        <v>19</v>
      </c>
      <c r="I2394">
        <v>5</v>
      </c>
      <c r="J2394" s="2">
        <v>42547.602326388886</v>
      </c>
    </row>
    <row r="2395" spans="1:10" x14ac:dyDescent="0.25">
      <c r="A2395" t="s">
        <v>1582</v>
      </c>
      <c r="B2395">
        <v>9</v>
      </c>
      <c r="C2395">
        <v>68927</v>
      </c>
      <c r="D2395" t="s">
        <v>38</v>
      </c>
      <c r="E2395" s="1">
        <v>42629</v>
      </c>
      <c r="F2395" s="1">
        <v>42631</v>
      </c>
      <c r="G2395" t="s">
        <v>9</v>
      </c>
      <c r="H2395" t="s">
        <v>21</v>
      </c>
      <c r="I2395">
        <v>2</v>
      </c>
      <c r="J2395" s="2">
        <v>42548.378506944442</v>
      </c>
    </row>
    <row r="2396" spans="1:10" x14ac:dyDescent="0.25">
      <c r="A2396" t="s">
        <v>1603</v>
      </c>
      <c r="B2396">
        <v>4</v>
      </c>
      <c r="C2396">
        <v>68927</v>
      </c>
      <c r="D2396" t="s">
        <v>38</v>
      </c>
      <c r="E2396" s="1">
        <v>42557</v>
      </c>
      <c r="F2396" s="1">
        <v>42561</v>
      </c>
      <c r="G2396" t="s">
        <v>9</v>
      </c>
      <c r="H2396" t="s">
        <v>19</v>
      </c>
      <c r="I2396">
        <v>4</v>
      </c>
      <c r="J2396" s="2">
        <v>42552.034097222226</v>
      </c>
    </row>
    <row r="2397" spans="1:10" x14ac:dyDescent="0.25">
      <c r="A2397" t="s">
        <v>1682</v>
      </c>
      <c r="B2397">
        <v>3</v>
      </c>
      <c r="C2397">
        <v>68927</v>
      </c>
      <c r="D2397" t="s">
        <v>38</v>
      </c>
      <c r="E2397" s="1">
        <v>42562</v>
      </c>
      <c r="F2397" s="1">
        <v>42565</v>
      </c>
      <c r="G2397" t="s">
        <v>9</v>
      </c>
      <c r="H2397" t="s">
        <v>19</v>
      </c>
      <c r="I2397">
        <v>3</v>
      </c>
      <c r="J2397" s="2">
        <v>42559.81695601852</v>
      </c>
    </row>
    <row r="2398" spans="1:10" x14ac:dyDescent="0.25">
      <c r="A2398" t="s">
        <v>1683</v>
      </c>
      <c r="B2398">
        <v>6</v>
      </c>
      <c r="C2398">
        <v>68927</v>
      </c>
      <c r="D2398" t="s">
        <v>38</v>
      </c>
      <c r="E2398" s="1">
        <v>42575</v>
      </c>
      <c r="F2398" s="1">
        <v>42578</v>
      </c>
      <c r="G2398" t="s">
        <v>9</v>
      </c>
      <c r="H2398" t="s">
        <v>19</v>
      </c>
      <c r="I2398">
        <v>3</v>
      </c>
      <c r="J2398" s="2">
        <v>42559.817106481481</v>
      </c>
    </row>
    <row r="2399" spans="1:10" x14ac:dyDescent="0.25">
      <c r="A2399" t="s">
        <v>1698</v>
      </c>
      <c r="B2399">
        <v>8</v>
      </c>
      <c r="C2399">
        <v>68927</v>
      </c>
      <c r="D2399" t="s">
        <v>38</v>
      </c>
      <c r="E2399" s="1">
        <v>42566</v>
      </c>
      <c r="F2399" s="1">
        <v>42568</v>
      </c>
      <c r="G2399" t="s">
        <v>9</v>
      </c>
      <c r="H2399" t="s">
        <v>19</v>
      </c>
      <c r="I2399">
        <v>2</v>
      </c>
      <c r="J2399" s="2">
        <v>42562.508761574078</v>
      </c>
    </row>
    <row r="2400" spans="1:10" x14ac:dyDescent="0.25">
      <c r="A2400" t="s">
        <v>1728</v>
      </c>
      <c r="B2400">
        <v>11</v>
      </c>
      <c r="C2400">
        <v>68927</v>
      </c>
      <c r="D2400" t="s">
        <v>38</v>
      </c>
      <c r="E2400" s="1">
        <v>42599</v>
      </c>
      <c r="F2400" s="1">
        <v>42601</v>
      </c>
      <c r="G2400" t="s">
        <v>9</v>
      </c>
      <c r="H2400" t="s">
        <v>19</v>
      </c>
      <c r="I2400">
        <v>2</v>
      </c>
      <c r="J2400" s="2">
        <v>42567.596273148149</v>
      </c>
    </row>
    <row r="2401" spans="1:10" x14ac:dyDescent="0.25">
      <c r="A2401" t="s">
        <v>1734</v>
      </c>
      <c r="B2401">
        <v>3</v>
      </c>
      <c r="C2401">
        <v>68927</v>
      </c>
      <c r="D2401" t="s">
        <v>38</v>
      </c>
      <c r="E2401" s="1">
        <v>42568</v>
      </c>
      <c r="F2401" s="1">
        <v>42572</v>
      </c>
      <c r="G2401" t="s">
        <v>9</v>
      </c>
      <c r="H2401" t="s">
        <v>19</v>
      </c>
      <c r="I2401">
        <v>4</v>
      </c>
      <c r="J2401" s="2">
        <v>42568.462187500001</v>
      </c>
    </row>
    <row r="2402" spans="1:10" x14ac:dyDescent="0.25">
      <c r="A2402" t="s">
        <v>1754</v>
      </c>
      <c r="B2402">
        <v>10</v>
      </c>
      <c r="C2402">
        <v>68927</v>
      </c>
      <c r="D2402" t="s">
        <v>38</v>
      </c>
      <c r="E2402" s="1">
        <v>42613</v>
      </c>
      <c r="F2402" s="1">
        <v>42618</v>
      </c>
      <c r="G2402" t="s">
        <v>9</v>
      </c>
      <c r="H2402" t="s">
        <v>19</v>
      </c>
      <c r="I2402">
        <v>5</v>
      </c>
      <c r="J2402" s="2">
        <v>42571.766701388886</v>
      </c>
    </row>
    <row r="2403" spans="1:10" x14ac:dyDescent="0.25">
      <c r="A2403" t="s">
        <v>1760</v>
      </c>
      <c r="B2403">
        <v>7</v>
      </c>
      <c r="C2403">
        <v>68927</v>
      </c>
      <c r="D2403" t="s">
        <v>38</v>
      </c>
      <c r="E2403" s="1">
        <v>42648</v>
      </c>
      <c r="F2403" s="1">
        <v>42650</v>
      </c>
      <c r="G2403" t="s">
        <v>9</v>
      </c>
      <c r="H2403" t="s">
        <v>19</v>
      </c>
      <c r="I2403">
        <v>2</v>
      </c>
      <c r="J2403" s="2">
        <v>42572.256435185183</v>
      </c>
    </row>
    <row r="2404" spans="1:10" x14ac:dyDescent="0.25">
      <c r="A2404" t="s">
        <v>1762</v>
      </c>
      <c r="B2404">
        <v>5</v>
      </c>
      <c r="C2404">
        <v>68927</v>
      </c>
      <c r="D2404" t="s">
        <v>38</v>
      </c>
      <c r="E2404" s="1">
        <v>42572</v>
      </c>
      <c r="F2404" s="1">
        <v>42573</v>
      </c>
      <c r="G2404" t="s">
        <v>9</v>
      </c>
      <c r="H2404" t="s">
        <v>19</v>
      </c>
      <c r="I2404">
        <v>1</v>
      </c>
      <c r="J2404" s="2">
        <v>42572.349386574075</v>
      </c>
    </row>
    <row r="2405" spans="1:10" x14ac:dyDescent="0.25">
      <c r="A2405" t="s">
        <v>1785</v>
      </c>
      <c r="B2405">
        <v>6</v>
      </c>
      <c r="C2405">
        <v>68927</v>
      </c>
      <c r="D2405" t="s">
        <v>38</v>
      </c>
      <c r="E2405" s="1">
        <v>42608</v>
      </c>
      <c r="F2405" s="1">
        <v>42610</v>
      </c>
      <c r="G2405" t="s">
        <v>9</v>
      </c>
      <c r="H2405" t="s">
        <v>19</v>
      </c>
      <c r="I2405">
        <v>2</v>
      </c>
      <c r="J2405" s="2">
        <v>42573.457986111112</v>
      </c>
    </row>
    <row r="2406" spans="1:10" x14ac:dyDescent="0.25">
      <c r="A2406" t="s">
        <v>1790</v>
      </c>
      <c r="B2406">
        <v>1</v>
      </c>
      <c r="C2406">
        <v>68927</v>
      </c>
      <c r="D2406" t="s">
        <v>38</v>
      </c>
      <c r="E2406" s="1">
        <v>42579</v>
      </c>
      <c r="F2406" s="1">
        <v>42580</v>
      </c>
      <c r="G2406" t="s">
        <v>9</v>
      </c>
      <c r="H2406" t="s">
        <v>23</v>
      </c>
      <c r="I2406">
        <v>1</v>
      </c>
      <c r="J2406" s="2">
        <v>42573.742569444446</v>
      </c>
    </row>
    <row r="2407" spans="1:10" x14ac:dyDescent="0.25">
      <c r="A2407" t="s">
        <v>1821</v>
      </c>
      <c r="B2407">
        <v>6</v>
      </c>
      <c r="C2407">
        <v>68927</v>
      </c>
      <c r="D2407" t="s">
        <v>38</v>
      </c>
      <c r="E2407" s="1">
        <v>42578</v>
      </c>
      <c r="F2407" s="1">
        <v>42579</v>
      </c>
      <c r="G2407" t="s">
        <v>9</v>
      </c>
      <c r="H2407" t="s">
        <v>19</v>
      </c>
      <c r="I2407">
        <v>1</v>
      </c>
      <c r="J2407" s="2">
        <v>42575.847800925927</v>
      </c>
    </row>
    <row r="2408" spans="1:10" x14ac:dyDescent="0.25">
      <c r="A2408" t="s">
        <v>1835</v>
      </c>
      <c r="B2408">
        <v>12</v>
      </c>
      <c r="C2408">
        <v>68927</v>
      </c>
      <c r="D2408" t="s">
        <v>38</v>
      </c>
      <c r="E2408" s="1">
        <v>42735</v>
      </c>
      <c r="F2408" s="1">
        <v>42737</v>
      </c>
      <c r="G2408" t="s">
        <v>9</v>
      </c>
      <c r="H2408" t="s">
        <v>23</v>
      </c>
      <c r="I2408">
        <v>2</v>
      </c>
      <c r="J2408" s="2">
        <v>42576.671018518522</v>
      </c>
    </row>
    <row r="2409" spans="1:10" x14ac:dyDescent="0.25">
      <c r="A2409" t="s">
        <v>1837</v>
      </c>
      <c r="B2409">
        <v>4</v>
      </c>
      <c r="C2409">
        <v>68927</v>
      </c>
      <c r="D2409" t="s">
        <v>38</v>
      </c>
      <c r="E2409" s="1">
        <v>42598</v>
      </c>
      <c r="F2409" s="1">
        <v>42599</v>
      </c>
      <c r="G2409" t="s">
        <v>9</v>
      </c>
      <c r="H2409" t="s">
        <v>23</v>
      </c>
      <c r="I2409">
        <v>1</v>
      </c>
      <c r="J2409" s="2">
        <v>42576.763981481483</v>
      </c>
    </row>
    <row r="2410" spans="1:10" x14ac:dyDescent="0.25">
      <c r="A2410" t="s">
        <v>1842</v>
      </c>
      <c r="B2410">
        <v>6</v>
      </c>
      <c r="C2410">
        <v>68927</v>
      </c>
      <c r="D2410" t="s">
        <v>38</v>
      </c>
      <c r="E2410" s="1">
        <v>42601</v>
      </c>
      <c r="F2410" s="1">
        <v>42603</v>
      </c>
      <c r="G2410" t="s">
        <v>9</v>
      </c>
      <c r="H2410" t="s">
        <v>23</v>
      </c>
      <c r="I2410">
        <v>2</v>
      </c>
      <c r="J2410" s="2">
        <v>42576.83871527778</v>
      </c>
    </row>
    <row r="2411" spans="1:10" x14ac:dyDescent="0.25">
      <c r="A2411" t="s">
        <v>1870</v>
      </c>
      <c r="B2411">
        <v>6</v>
      </c>
      <c r="C2411">
        <v>68927</v>
      </c>
      <c r="D2411" t="s">
        <v>38</v>
      </c>
      <c r="E2411" s="1">
        <v>42582</v>
      </c>
      <c r="F2411" s="1">
        <v>42585</v>
      </c>
      <c r="G2411" t="s">
        <v>9</v>
      </c>
      <c r="H2411" t="s">
        <v>19</v>
      </c>
      <c r="I2411">
        <v>3</v>
      </c>
      <c r="J2411" s="2">
        <v>42578.556793981479</v>
      </c>
    </row>
    <row r="2412" spans="1:10" x14ac:dyDescent="0.25">
      <c r="A2412" t="s">
        <v>1941</v>
      </c>
      <c r="B2412">
        <v>6</v>
      </c>
      <c r="C2412">
        <v>68927</v>
      </c>
      <c r="D2412" t="s">
        <v>38</v>
      </c>
      <c r="E2412" s="1">
        <v>42590</v>
      </c>
      <c r="F2412" s="1">
        <v>42592</v>
      </c>
      <c r="G2412" t="s">
        <v>9</v>
      </c>
      <c r="H2412" t="s">
        <v>19</v>
      </c>
      <c r="I2412">
        <v>2</v>
      </c>
      <c r="J2412" s="2">
        <v>42586.935069444444</v>
      </c>
    </row>
    <row r="2413" spans="1:10" x14ac:dyDescent="0.25">
      <c r="A2413" t="s">
        <v>1950</v>
      </c>
      <c r="B2413">
        <v>6</v>
      </c>
      <c r="C2413">
        <v>68927</v>
      </c>
      <c r="D2413" t="s">
        <v>38</v>
      </c>
      <c r="E2413" s="1">
        <v>42642</v>
      </c>
      <c r="F2413" s="1">
        <v>42645</v>
      </c>
      <c r="G2413" t="s">
        <v>9</v>
      </c>
      <c r="H2413" t="s">
        <v>19</v>
      </c>
      <c r="I2413">
        <v>3</v>
      </c>
      <c r="J2413" s="2">
        <v>42587.720034722224</v>
      </c>
    </row>
    <row r="2414" spans="1:10" x14ac:dyDescent="0.25">
      <c r="A2414" t="s">
        <v>1955</v>
      </c>
      <c r="B2414">
        <v>9</v>
      </c>
      <c r="C2414">
        <v>68927</v>
      </c>
      <c r="D2414" t="s">
        <v>38</v>
      </c>
      <c r="E2414" s="1">
        <v>42633</v>
      </c>
      <c r="F2414" s="1">
        <v>42636</v>
      </c>
      <c r="G2414" t="s">
        <v>9</v>
      </c>
      <c r="H2414" t="s">
        <v>19</v>
      </c>
      <c r="I2414">
        <v>3</v>
      </c>
      <c r="J2414" s="2">
        <v>42588.600127314814</v>
      </c>
    </row>
    <row r="2415" spans="1:10" x14ac:dyDescent="0.25">
      <c r="A2415" t="s">
        <v>2055</v>
      </c>
      <c r="B2415">
        <v>5</v>
      </c>
      <c r="C2415">
        <v>68927</v>
      </c>
      <c r="D2415" t="s">
        <v>38</v>
      </c>
      <c r="E2415" s="1">
        <v>42604</v>
      </c>
      <c r="F2415" s="1">
        <v>42607</v>
      </c>
      <c r="G2415" t="s">
        <v>9</v>
      </c>
      <c r="H2415" t="s">
        <v>19</v>
      </c>
      <c r="I2415">
        <v>3</v>
      </c>
      <c r="J2415" s="2">
        <v>42598.778622685182</v>
      </c>
    </row>
    <row r="2416" spans="1:10" x14ac:dyDescent="0.25">
      <c r="A2416" t="s">
        <v>2099</v>
      </c>
      <c r="B2416">
        <v>3</v>
      </c>
      <c r="C2416">
        <v>68927</v>
      </c>
      <c r="D2416" t="s">
        <v>38</v>
      </c>
      <c r="E2416" s="1">
        <v>42603</v>
      </c>
      <c r="F2416" s="1">
        <v>42604</v>
      </c>
      <c r="G2416" t="s">
        <v>9</v>
      </c>
      <c r="H2416" t="s">
        <v>23</v>
      </c>
      <c r="I2416">
        <v>1</v>
      </c>
      <c r="J2416" s="2">
        <v>42603.004270833335</v>
      </c>
    </row>
    <row r="2417" spans="1:10" x14ac:dyDescent="0.25">
      <c r="A2417" t="s">
        <v>2105</v>
      </c>
      <c r="B2417">
        <v>12</v>
      </c>
      <c r="C2417">
        <v>68927</v>
      </c>
      <c r="D2417" t="s">
        <v>38</v>
      </c>
      <c r="E2417" s="1">
        <v>42621</v>
      </c>
      <c r="F2417" s="1">
        <v>42623</v>
      </c>
      <c r="G2417" t="s">
        <v>9</v>
      </c>
      <c r="H2417" t="s">
        <v>21</v>
      </c>
      <c r="I2417">
        <v>2</v>
      </c>
      <c r="J2417" s="2">
        <v>42603.832094907404</v>
      </c>
    </row>
    <row r="2418" spans="1:10" x14ac:dyDescent="0.25">
      <c r="A2418" t="s">
        <v>2147</v>
      </c>
      <c r="B2418">
        <v>1</v>
      </c>
      <c r="C2418">
        <v>68927</v>
      </c>
      <c r="D2418" t="s">
        <v>38</v>
      </c>
      <c r="E2418" s="1">
        <v>42618</v>
      </c>
      <c r="F2418" s="1">
        <v>42621</v>
      </c>
      <c r="G2418" t="s">
        <v>9</v>
      </c>
      <c r="H2418" t="s">
        <v>19</v>
      </c>
      <c r="I2418">
        <v>3</v>
      </c>
      <c r="J2418" s="2">
        <v>42606.725011574075</v>
      </c>
    </row>
    <row r="2419" spans="1:10" x14ac:dyDescent="0.25">
      <c r="A2419" t="s">
        <v>2185</v>
      </c>
      <c r="B2419">
        <v>8</v>
      </c>
      <c r="C2419">
        <v>68927</v>
      </c>
      <c r="D2419" t="s">
        <v>38</v>
      </c>
      <c r="E2419" s="1">
        <v>42623</v>
      </c>
      <c r="F2419" s="1">
        <v>42624</v>
      </c>
      <c r="G2419" t="s">
        <v>9</v>
      </c>
      <c r="H2419" t="s">
        <v>19</v>
      </c>
      <c r="I2419">
        <v>1</v>
      </c>
      <c r="J2419" s="2">
        <v>42612.816180555557</v>
      </c>
    </row>
    <row r="2420" spans="1:10" x14ac:dyDescent="0.25">
      <c r="A2420" t="s">
        <v>2193</v>
      </c>
      <c r="B2420">
        <v>8</v>
      </c>
      <c r="C2420">
        <v>68927</v>
      </c>
      <c r="D2420" t="s">
        <v>38</v>
      </c>
      <c r="E2420" s="1">
        <v>42636</v>
      </c>
      <c r="F2420" s="1">
        <v>42638</v>
      </c>
      <c r="G2420" t="s">
        <v>9</v>
      </c>
      <c r="H2420" t="s">
        <v>19</v>
      </c>
      <c r="I2420">
        <v>2</v>
      </c>
      <c r="J2420" s="2">
        <v>42613.594733796293</v>
      </c>
    </row>
    <row r="2421" spans="1:10" x14ac:dyDescent="0.25">
      <c r="A2421" t="s">
        <v>2280</v>
      </c>
      <c r="B2421">
        <v>10</v>
      </c>
      <c r="C2421">
        <v>68927</v>
      </c>
      <c r="D2421" t="s">
        <v>38</v>
      </c>
      <c r="E2421" s="1">
        <v>42650</v>
      </c>
      <c r="F2421" s="1">
        <v>42652</v>
      </c>
      <c r="G2421" t="s">
        <v>9</v>
      </c>
      <c r="H2421" t="s">
        <v>19</v>
      </c>
      <c r="I2421">
        <v>2</v>
      </c>
      <c r="J2421" s="2">
        <v>42622.712395833332</v>
      </c>
    </row>
    <row r="2422" spans="1:10" x14ac:dyDescent="0.25">
      <c r="A2422" t="s">
        <v>2299</v>
      </c>
      <c r="B2422">
        <v>7</v>
      </c>
      <c r="C2422">
        <v>68927</v>
      </c>
      <c r="D2422" t="s">
        <v>38</v>
      </c>
      <c r="E2422" s="1">
        <v>42669</v>
      </c>
      <c r="F2422" s="1">
        <v>42673</v>
      </c>
      <c r="G2422" t="s">
        <v>9</v>
      </c>
      <c r="H2422" t="s">
        <v>19</v>
      </c>
      <c r="I2422">
        <v>4</v>
      </c>
      <c r="J2422" s="2">
        <v>42624.64366898148</v>
      </c>
    </row>
    <row r="2423" spans="1:10" x14ac:dyDescent="0.25">
      <c r="A2423" t="s">
        <v>2305</v>
      </c>
      <c r="B2423">
        <v>5</v>
      </c>
      <c r="C2423">
        <v>68927</v>
      </c>
      <c r="D2423" t="s">
        <v>38</v>
      </c>
      <c r="E2423" s="1">
        <v>42657</v>
      </c>
      <c r="F2423" s="1">
        <v>42660</v>
      </c>
      <c r="G2423" t="s">
        <v>9</v>
      </c>
      <c r="H2423" t="s">
        <v>19</v>
      </c>
      <c r="I2423">
        <v>3</v>
      </c>
      <c r="J2423" s="2">
        <v>42625.360486111109</v>
      </c>
    </row>
    <row r="2424" spans="1:10" x14ac:dyDescent="0.25">
      <c r="A2424" t="s">
        <v>2334</v>
      </c>
      <c r="B2424">
        <v>4</v>
      </c>
      <c r="C2424">
        <v>68927</v>
      </c>
      <c r="D2424" t="s">
        <v>38</v>
      </c>
      <c r="E2424" s="1">
        <v>42627</v>
      </c>
      <c r="F2424" s="1">
        <v>42629</v>
      </c>
      <c r="G2424" t="s">
        <v>9</v>
      </c>
      <c r="H2424" t="s">
        <v>19</v>
      </c>
      <c r="I2424">
        <v>2</v>
      </c>
      <c r="J2424" s="2">
        <v>42626.820671296293</v>
      </c>
    </row>
    <row r="2425" spans="1:10" x14ac:dyDescent="0.25">
      <c r="A2425" t="s">
        <v>2356</v>
      </c>
      <c r="B2425">
        <v>10</v>
      </c>
      <c r="C2425">
        <v>68927</v>
      </c>
      <c r="D2425" t="s">
        <v>38</v>
      </c>
      <c r="E2425" s="1">
        <v>42693</v>
      </c>
      <c r="F2425" s="1">
        <v>42696</v>
      </c>
      <c r="G2425" t="s">
        <v>9</v>
      </c>
      <c r="H2425" t="s">
        <v>19</v>
      </c>
      <c r="I2425">
        <v>3</v>
      </c>
      <c r="J2425" s="2">
        <v>42628.547291666669</v>
      </c>
    </row>
    <row r="2426" spans="1:10" x14ac:dyDescent="0.25">
      <c r="A2426" t="s">
        <v>2366</v>
      </c>
      <c r="B2426">
        <v>4</v>
      </c>
      <c r="C2426">
        <v>68927</v>
      </c>
      <c r="D2426" t="s">
        <v>38</v>
      </c>
      <c r="E2426" s="1">
        <v>42662</v>
      </c>
      <c r="F2426" s="1">
        <v>42665</v>
      </c>
      <c r="G2426" t="s">
        <v>9</v>
      </c>
      <c r="H2426" t="s">
        <v>19</v>
      </c>
      <c r="I2426">
        <v>3</v>
      </c>
      <c r="J2426" s="2">
        <v>42628.974745370368</v>
      </c>
    </row>
    <row r="2427" spans="1:10" x14ac:dyDescent="0.25">
      <c r="A2427" t="s">
        <v>2424</v>
      </c>
      <c r="B2427">
        <v>5</v>
      </c>
      <c r="C2427">
        <v>68927</v>
      </c>
      <c r="D2427" t="s">
        <v>38</v>
      </c>
      <c r="E2427" s="1">
        <v>42696</v>
      </c>
      <c r="F2427" s="1">
        <v>42700</v>
      </c>
      <c r="G2427" t="s">
        <v>9</v>
      </c>
      <c r="H2427" t="s">
        <v>19</v>
      </c>
      <c r="I2427">
        <v>4</v>
      </c>
      <c r="J2427" s="2">
        <v>42634.91715277778</v>
      </c>
    </row>
    <row r="2428" spans="1:10" x14ac:dyDescent="0.25">
      <c r="A2428" t="s">
        <v>2439</v>
      </c>
      <c r="B2428">
        <v>4</v>
      </c>
      <c r="C2428">
        <v>68927</v>
      </c>
      <c r="D2428" t="s">
        <v>38</v>
      </c>
      <c r="E2428" s="1">
        <v>42674</v>
      </c>
      <c r="F2428" s="1">
        <v>42678</v>
      </c>
      <c r="G2428" t="s">
        <v>9</v>
      </c>
      <c r="H2428" t="s">
        <v>19</v>
      </c>
      <c r="I2428">
        <v>4</v>
      </c>
      <c r="J2428" s="2">
        <v>42636.880520833336</v>
      </c>
    </row>
    <row r="2429" spans="1:10" x14ac:dyDescent="0.25">
      <c r="A2429" t="s">
        <v>2487</v>
      </c>
      <c r="B2429">
        <v>4</v>
      </c>
      <c r="C2429">
        <v>68927</v>
      </c>
      <c r="D2429" t="s">
        <v>38</v>
      </c>
      <c r="E2429" s="1">
        <v>42645</v>
      </c>
      <c r="F2429" s="1">
        <v>42647</v>
      </c>
      <c r="G2429" t="s">
        <v>9</v>
      </c>
      <c r="H2429" t="s">
        <v>19</v>
      </c>
      <c r="I2429">
        <v>2</v>
      </c>
      <c r="J2429" s="2">
        <v>42643.104479166665</v>
      </c>
    </row>
    <row r="2430" spans="1:10" x14ac:dyDescent="0.25">
      <c r="A2430" t="s">
        <v>2507</v>
      </c>
      <c r="B2430">
        <v>8</v>
      </c>
      <c r="C2430">
        <v>68927</v>
      </c>
      <c r="D2430" t="s">
        <v>38</v>
      </c>
      <c r="E2430" s="1">
        <v>42730</v>
      </c>
      <c r="F2430" s="1">
        <v>42734</v>
      </c>
      <c r="G2430" t="s">
        <v>9</v>
      </c>
      <c r="H2430" t="s">
        <v>19</v>
      </c>
      <c r="I2430">
        <v>4</v>
      </c>
      <c r="J2430" s="2">
        <v>42645.681423611109</v>
      </c>
    </row>
    <row r="2431" spans="1:10" x14ac:dyDescent="0.25">
      <c r="A2431" t="s">
        <v>2547</v>
      </c>
      <c r="B2431">
        <v>3</v>
      </c>
      <c r="C2431">
        <v>68927</v>
      </c>
      <c r="D2431" t="s">
        <v>38</v>
      </c>
      <c r="E2431" s="1">
        <v>42707</v>
      </c>
      <c r="F2431" s="1">
        <v>42712</v>
      </c>
      <c r="G2431" t="s">
        <v>9</v>
      </c>
      <c r="H2431" t="s">
        <v>10</v>
      </c>
      <c r="I2431">
        <v>5</v>
      </c>
      <c r="J2431" s="2">
        <v>42650.040162037039</v>
      </c>
    </row>
    <row r="2432" spans="1:10" x14ac:dyDescent="0.25">
      <c r="A2432" t="s">
        <v>2574</v>
      </c>
      <c r="B2432">
        <v>11</v>
      </c>
      <c r="C2432">
        <v>68927</v>
      </c>
      <c r="D2432" t="s">
        <v>38</v>
      </c>
      <c r="E2432" s="1">
        <v>42685</v>
      </c>
      <c r="F2432" s="1">
        <v>42687</v>
      </c>
      <c r="G2432" t="s">
        <v>9</v>
      </c>
      <c r="H2432" t="s">
        <v>19</v>
      </c>
      <c r="I2432">
        <v>2</v>
      </c>
      <c r="J2432" s="2">
        <v>42654.427152777775</v>
      </c>
    </row>
    <row r="2433" spans="1:10" x14ac:dyDescent="0.25">
      <c r="A2433" t="s">
        <v>2590</v>
      </c>
      <c r="B2433">
        <v>9</v>
      </c>
      <c r="C2433">
        <v>68927</v>
      </c>
      <c r="D2433" t="s">
        <v>38</v>
      </c>
      <c r="E2433" s="1">
        <v>42713</v>
      </c>
      <c r="F2433" s="1">
        <v>42715</v>
      </c>
      <c r="G2433" t="s">
        <v>9</v>
      </c>
      <c r="H2433" t="s">
        <v>19</v>
      </c>
      <c r="I2433">
        <v>2</v>
      </c>
      <c r="J2433" s="2">
        <v>42655.736157407409</v>
      </c>
    </row>
    <row r="2434" spans="1:10" x14ac:dyDescent="0.25">
      <c r="A2434" t="s">
        <v>2595</v>
      </c>
      <c r="B2434">
        <v>7</v>
      </c>
      <c r="C2434">
        <v>68927</v>
      </c>
      <c r="D2434" t="s">
        <v>38</v>
      </c>
      <c r="E2434" s="1">
        <v>42678</v>
      </c>
      <c r="F2434" s="1">
        <v>42684</v>
      </c>
      <c r="G2434" t="s">
        <v>9</v>
      </c>
      <c r="H2434" t="s">
        <v>19</v>
      </c>
      <c r="I2434">
        <v>6</v>
      </c>
      <c r="J2434" s="2">
        <v>42656.536747685182</v>
      </c>
    </row>
    <row r="2435" spans="1:10" x14ac:dyDescent="0.25">
      <c r="A2435" t="s">
        <v>2626</v>
      </c>
      <c r="B2435">
        <v>7</v>
      </c>
      <c r="C2435">
        <v>68927</v>
      </c>
      <c r="D2435" t="s">
        <v>38</v>
      </c>
      <c r="E2435" s="1">
        <v>42700</v>
      </c>
      <c r="F2435" s="1">
        <v>42702</v>
      </c>
      <c r="G2435" t="s">
        <v>9</v>
      </c>
      <c r="H2435" t="s">
        <v>19</v>
      </c>
      <c r="I2435">
        <v>2</v>
      </c>
      <c r="J2435" s="2">
        <v>42660.797071759262</v>
      </c>
    </row>
    <row r="2436" spans="1:10" x14ac:dyDescent="0.25">
      <c r="A2436" t="s">
        <v>2633</v>
      </c>
      <c r="B2436">
        <v>8</v>
      </c>
      <c r="C2436">
        <v>68927</v>
      </c>
      <c r="D2436" t="s">
        <v>38</v>
      </c>
      <c r="E2436" s="1">
        <v>42665</v>
      </c>
      <c r="F2436" s="1">
        <v>42666</v>
      </c>
      <c r="G2436" t="s">
        <v>9</v>
      </c>
      <c r="H2436" t="s">
        <v>19</v>
      </c>
      <c r="I2436">
        <v>1</v>
      </c>
      <c r="J2436" s="2">
        <v>42661.71329861111</v>
      </c>
    </row>
    <row r="2437" spans="1:10" x14ac:dyDescent="0.25">
      <c r="A2437" t="s">
        <v>2645</v>
      </c>
      <c r="B2437">
        <v>7</v>
      </c>
      <c r="C2437">
        <v>68927</v>
      </c>
      <c r="D2437" t="s">
        <v>38</v>
      </c>
      <c r="E2437" s="1">
        <v>42673</v>
      </c>
      <c r="F2437" s="1">
        <v>42674</v>
      </c>
      <c r="G2437" t="s">
        <v>9</v>
      </c>
      <c r="H2437" t="s">
        <v>19</v>
      </c>
      <c r="I2437">
        <v>1</v>
      </c>
      <c r="J2437" s="2">
        <v>42663.707777777781</v>
      </c>
    </row>
    <row r="2438" spans="1:10" x14ac:dyDescent="0.25">
      <c r="A2438" t="s">
        <v>2774</v>
      </c>
      <c r="B2438">
        <v>5</v>
      </c>
      <c r="C2438">
        <v>68927</v>
      </c>
      <c r="D2438" t="s">
        <v>38</v>
      </c>
      <c r="E2438" s="1">
        <v>42720</v>
      </c>
      <c r="F2438" s="1">
        <v>42722</v>
      </c>
      <c r="G2438" t="s">
        <v>9</v>
      </c>
      <c r="H2438" t="s">
        <v>19</v>
      </c>
      <c r="I2438">
        <v>2</v>
      </c>
      <c r="J2438" s="2">
        <v>42687.437442129631</v>
      </c>
    </row>
    <row r="2439" spans="1:10" x14ac:dyDescent="0.25">
      <c r="A2439" t="s">
        <v>2829</v>
      </c>
      <c r="B2439">
        <v>9</v>
      </c>
      <c r="C2439">
        <v>68927</v>
      </c>
      <c r="D2439" t="s">
        <v>38</v>
      </c>
      <c r="E2439" s="1">
        <v>42726</v>
      </c>
      <c r="F2439" s="1">
        <v>42730</v>
      </c>
      <c r="G2439" t="s">
        <v>9</v>
      </c>
      <c r="H2439" t="s">
        <v>19</v>
      </c>
      <c r="I2439">
        <v>4</v>
      </c>
      <c r="J2439" s="2">
        <v>42697.512488425928</v>
      </c>
    </row>
    <row r="2440" spans="1:10" x14ac:dyDescent="0.25">
      <c r="A2440" t="s">
        <v>265</v>
      </c>
      <c r="B2440">
        <v>5</v>
      </c>
      <c r="C2440">
        <v>50286</v>
      </c>
      <c r="D2440" t="s">
        <v>25</v>
      </c>
      <c r="E2440" s="1">
        <v>42412</v>
      </c>
      <c r="F2440" s="1">
        <v>42415</v>
      </c>
      <c r="G2440" t="s">
        <v>9</v>
      </c>
      <c r="H2440" t="s">
        <v>23</v>
      </c>
      <c r="I2440">
        <v>3</v>
      </c>
      <c r="J2440" s="2">
        <v>42395.663715277777</v>
      </c>
    </row>
    <row r="2441" spans="1:10" x14ac:dyDescent="0.25">
      <c r="A2441" t="s">
        <v>266</v>
      </c>
      <c r="B2441">
        <v>5</v>
      </c>
      <c r="C2441">
        <v>50286</v>
      </c>
      <c r="D2441" t="s">
        <v>25</v>
      </c>
      <c r="E2441" s="1">
        <v>42453</v>
      </c>
      <c r="F2441" s="1">
        <v>42456</v>
      </c>
      <c r="G2441" t="s">
        <v>9</v>
      </c>
      <c r="H2441" t="s">
        <v>19</v>
      </c>
      <c r="I2441">
        <v>3</v>
      </c>
      <c r="J2441" s="2">
        <v>42395.663715277777</v>
      </c>
    </row>
    <row r="2442" spans="1:10" x14ac:dyDescent="0.25">
      <c r="A2442" t="s">
        <v>330</v>
      </c>
      <c r="B2442">
        <v>3</v>
      </c>
      <c r="C2442">
        <v>50286</v>
      </c>
      <c r="D2442" t="s">
        <v>25</v>
      </c>
      <c r="E2442" s="1">
        <v>42420</v>
      </c>
      <c r="F2442" s="1">
        <v>42423</v>
      </c>
      <c r="G2442" t="s">
        <v>9</v>
      </c>
      <c r="H2442" t="s">
        <v>19</v>
      </c>
      <c r="I2442">
        <v>3</v>
      </c>
      <c r="J2442" s="2">
        <v>42402.509456018517</v>
      </c>
    </row>
    <row r="2443" spans="1:10" x14ac:dyDescent="0.25">
      <c r="A2443" t="s">
        <v>341</v>
      </c>
      <c r="B2443">
        <v>5</v>
      </c>
      <c r="C2443">
        <v>50286</v>
      </c>
      <c r="D2443" t="s">
        <v>25</v>
      </c>
      <c r="E2443" s="1">
        <v>42468</v>
      </c>
      <c r="F2443" s="1">
        <v>42471</v>
      </c>
      <c r="G2443" t="s">
        <v>9</v>
      </c>
      <c r="H2443" t="s">
        <v>21</v>
      </c>
      <c r="I2443">
        <v>3</v>
      </c>
      <c r="J2443" s="2">
        <v>42402.720810185187</v>
      </c>
    </row>
    <row r="2444" spans="1:10" x14ac:dyDescent="0.25">
      <c r="A2444" t="s">
        <v>355</v>
      </c>
      <c r="B2444">
        <v>5</v>
      </c>
      <c r="C2444">
        <v>50286</v>
      </c>
      <c r="D2444" t="s">
        <v>25</v>
      </c>
      <c r="E2444" s="1">
        <v>42432</v>
      </c>
      <c r="F2444" s="1">
        <v>42436</v>
      </c>
      <c r="G2444" t="s">
        <v>9</v>
      </c>
      <c r="H2444" t="s">
        <v>10</v>
      </c>
      <c r="I2444">
        <v>4</v>
      </c>
      <c r="J2444" s="2">
        <v>42404.062881944446</v>
      </c>
    </row>
    <row r="2445" spans="1:10" x14ac:dyDescent="0.25">
      <c r="A2445" t="s">
        <v>407</v>
      </c>
      <c r="B2445">
        <v>5</v>
      </c>
      <c r="C2445">
        <v>50286</v>
      </c>
      <c r="D2445" t="s">
        <v>25</v>
      </c>
      <c r="E2445" s="1">
        <v>42416</v>
      </c>
      <c r="F2445" s="1">
        <v>42418</v>
      </c>
      <c r="G2445" t="s">
        <v>9</v>
      </c>
      <c r="H2445" t="s">
        <v>19</v>
      </c>
      <c r="I2445">
        <v>2</v>
      </c>
      <c r="J2445" s="2">
        <v>42410.421863425923</v>
      </c>
    </row>
    <row r="2446" spans="1:10" x14ac:dyDescent="0.25">
      <c r="A2446" t="s">
        <v>433</v>
      </c>
      <c r="B2446">
        <v>4</v>
      </c>
      <c r="C2446">
        <v>50286</v>
      </c>
      <c r="D2446" t="s">
        <v>25</v>
      </c>
      <c r="E2446" s="1">
        <v>42440</v>
      </c>
      <c r="F2446" s="1">
        <v>42442</v>
      </c>
      <c r="G2446" t="s">
        <v>9</v>
      </c>
      <c r="H2446" t="s">
        <v>19</v>
      </c>
      <c r="I2446">
        <v>2</v>
      </c>
      <c r="J2446" s="2">
        <v>42413.609849537039</v>
      </c>
    </row>
    <row r="2447" spans="1:10" x14ac:dyDescent="0.25">
      <c r="A2447" t="s">
        <v>440</v>
      </c>
      <c r="B2447">
        <v>5</v>
      </c>
      <c r="C2447">
        <v>50286</v>
      </c>
      <c r="D2447" t="s">
        <v>25</v>
      </c>
      <c r="E2447" s="1">
        <v>42427</v>
      </c>
      <c r="F2447" s="1">
        <v>42431</v>
      </c>
      <c r="G2447" t="s">
        <v>9</v>
      </c>
      <c r="H2447" t="s">
        <v>23</v>
      </c>
      <c r="I2447">
        <v>4</v>
      </c>
      <c r="J2447" s="2">
        <v>42414.052534722221</v>
      </c>
    </row>
    <row r="2448" spans="1:10" x14ac:dyDescent="0.25">
      <c r="A2448" t="s">
        <v>473</v>
      </c>
      <c r="B2448">
        <v>1</v>
      </c>
      <c r="C2448">
        <v>50286</v>
      </c>
      <c r="D2448" t="s">
        <v>25</v>
      </c>
      <c r="E2448" s="1">
        <v>42679</v>
      </c>
      <c r="F2448" s="1">
        <v>42681</v>
      </c>
      <c r="G2448" t="s">
        <v>9</v>
      </c>
      <c r="H2448" t="s">
        <v>21</v>
      </c>
      <c r="I2448">
        <v>2</v>
      </c>
      <c r="J2448" s="2">
        <v>42417.274814814817</v>
      </c>
    </row>
    <row r="2449" spans="1:10" x14ac:dyDescent="0.25">
      <c r="A2449" t="s">
        <v>482</v>
      </c>
      <c r="B2449">
        <v>5</v>
      </c>
      <c r="C2449">
        <v>50286</v>
      </c>
      <c r="D2449" t="s">
        <v>25</v>
      </c>
      <c r="E2449" s="1">
        <v>42442</v>
      </c>
      <c r="F2449" s="1">
        <v>42444</v>
      </c>
      <c r="G2449" t="s">
        <v>9</v>
      </c>
      <c r="H2449" t="s">
        <v>19</v>
      </c>
      <c r="I2449">
        <v>2</v>
      </c>
      <c r="J2449" s="2">
        <v>42418.81082175926</v>
      </c>
    </row>
    <row r="2450" spans="1:10" x14ac:dyDescent="0.25">
      <c r="A2450" t="s">
        <v>484</v>
      </c>
      <c r="B2450">
        <v>5</v>
      </c>
      <c r="C2450">
        <v>50286</v>
      </c>
      <c r="D2450" t="s">
        <v>25</v>
      </c>
      <c r="E2450" s="1">
        <v>42449</v>
      </c>
      <c r="F2450" s="1">
        <v>42452</v>
      </c>
      <c r="G2450" t="s">
        <v>9</v>
      </c>
      <c r="H2450" t="s">
        <v>19</v>
      </c>
      <c r="I2450">
        <v>3</v>
      </c>
      <c r="J2450" s="2">
        <v>42418.896666666667</v>
      </c>
    </row>
    <row r="2451" spans="1:10" x14ac:dyDescent="0.25">
      <c r="A2451" t="s">
        <v>522</v>
      </c>
      <c r="B2451">
        <v>6</v>
      </c>
      <c r="C2451">
        <v>50286</v>
      </c>
      <c r="D2451" t="s">
        <v>25</v>
      </c>
      <c r="E2451" s="1">
        <v>42517</v>
      </c>
      <c r="F2451" s="1">
        <v>42519</v>
      </c>
      <c r="G2451" t="s">
        <v>9</v>
      </c>
      <c r="H2451" t="s">
        <v>21</v>
      </c>
      <c r="I2451">
        <v>2</v>
      </c>
      <c r="J2451" s="2">
        <v>42424.695335648146</v>
      </c>
    </row>
    <row r="2452" spans="1:10" x14ac:dyDescent="0.25">
      <c r="A2452" t="s">
        <v>551</v>
      </c>
      <c r="B2452">
        <v>2</v>
      </c>
      <c r="C2452">
        <v>50286</v>
      </c>
      <c r="D2452" t="s">
        <v>25</v>
      </c>
      <c r="E2452" s="1">
        <v>42498</v>
      </c>
      <c r="F2452" s="1">
        <v>42503</v>
      </c>
      <c r="G2452" t="s">
        <v>9</v>
      </c>
      <c r="H2452" t="s">
        <v>19</v>
      </c>
      <c r="I2452">
        <v>5</v>
      </c>
      <c r="J2452" s="2">
        <v>42426.596944444442</v>
      </c>
    </row>
    <row r="2453" spans="1:10" x14ac:dyDescent="0.25">
      <c r="A2453" t="s">
        <v>552</v>
      </c>
      <c r="B2453">
        <v>6</v>
      </c>
      <c r="C2453">
        <v>50286</v>
      </c>
      <c r="D2453" t="s">
        <v>25</v>
      </c>
      <c r="E2453" s="1">
        <v>42615</v>
      </c>
      <c r="F2453" s="1">
        <v>42617</v>
      </c>
      <c r="G2453" t="s">
        <v>9</v>
      </c>
      <c r="H2453" t="s">
        <v>21</v>
      </c>
      <c r="I2453">
        <v>2</v>
      </c>
      <c r="J2453" s="2">
        <v>42426.643090277779</v>
      </c>
    </row>
    <row r="2454" spans="1:10" x14ac:dyDescent="0.25">
      <c r="A2454" t="s">
        <v>556</v>
      </c>
      <c r="B2454">
        <v>4</v>
      </c>
      <c r="C2454">
        <v>50286</v>
      </c>
      <c r="D2454" t="s">
        <v>25</v>
      </c>
      <c r="E2454" s="1">
        <v>42476</v>
      </c>
      <c r="F2454" s="1">
        <v>42478</v>
      </c>
      <c r="G2454" t="s">
        <v>9</v>
      </c>
      <c r="H2454" t="s">
        <v>19</v>
      </c>
      <c r="I2454">
        <v>2</v>
      </c>
      <c r="J2454" s="2">
        <v>42426.976921296293</v>
      </c>
    </row>
    <row r="2455" spans="1:10" x14ac:dyDescent="0.25">
      <c r="A2455" t="s">
        <v>264</v>
      </c>
      <c r="B2455">
        <v>4</v>
      </c>
      <c r="C2455">
        <v>50286</v>
      </c>
      <c r="D2455" t="s">
        <v>25</v>
      </c>
      <c r="E2455" s="1">
        <v>42395</v>
      </c>
      <c r="F2455" s="1">
        <v>42412</v>
      </c>
      <c r="G2455" t="s">
        <v>9</v>
      </c>
      <c r="H2455" t="s">
        <v>23</v>
      </c>
      <c r="I2455">
        <v>17</v>
      </c>
      <c r="J2455" s="2">
        <v>42396.764085648145</v>
      </c>
    </row>
    <row r="2456" spans="1:10" x14ac:dyDescent="0.25">
      <c r="A2456" t="s">
        <v>566</v>
      </c>
      <c r="B2456">
        <v>2</v>
      </c>
      <c r="C2456">
        <v>50286</v>
      </c>
      <c r="D2456" t="s">
        <v>25</v>
      </c>
      <c r="E2456" s="1">
        <v>42547</v>
      </c>
      <c r="F2456" s="1">
        <v>42550</v>
      </c>
      <c r="G2456" t="s">
        <v>9</v>
      </c>
      <c r="H2456" t="s">
        <v>19</v>
      </c>
      <c r="I2456">
        <v>3</v>
      </c>
      <c r="J2456" s="2">
        <v>42428.566817129627</v>
      </c>
    </row>
    <row r="2457" spans="1:10" x14ac:dyDescent="0.25">
      <c r="A2457" t="s">
        <v>599</v>
      </c>
      <c r="B2457">
        <v>6</v>
      </c>
      <c r="C2457">
        <v>50286</v>
      </c>
      <c r="D2457" t="s">
        <v>25</v>
      </c>
      <c r="E2457" s="1">
        <v>42495</v>
      </c>
      <c r="F2457" s="1">
        <v>42498</v>
      </c>
      <c r="G2457" t="s">
        <v>9</v>
      </c>
      <c r="H2457" t="s">
        <v>21</v>
      </c>
      <c r="I2457">
        <v>3</v>
      </c>
      <c r="J2457" s="2">
        <v>42430.536261574074</v>
      </c>
    </row>
    <row r="2458" spans="1:10" x14ac:dyDescent="0.25">
      <c r="A2458" t="s">
        <v>637</v>
      </c>
      <c r="B2458">
        <v>6</v>
      </c>
      <c r="C2458">
        <v>50286</v>
      </c>
      <c r="D2458" t="s">
        <v>25</v>
      </c>
      <c r="E2458" s="1">
        <v>42545</v>
      </c>
      <c r="F2458" s="1">
        <v>42547</v>
      </c>
      <c r="G2458" t="s">
        <v>9</v>
      </c>
      <c r="H2458" t="s">
        <v>21</v>
      </c>
      <c r="I2458">
        <v>2</v>
      </c>
      <c r="J2458" s="2">
        <v>42433.443414351852</v>
      </c>
    </row>
    <row r="2459" spans="1:10" x14ac:dyDescent="0.25">
      <c r="A2459" t="s">
        <v>696</v>
      </c>
      <c r="B2459">
        <v>6</v>
      </c>
      <c r="C2459">
        <v>50286</v>
      </c>
      <c r="D2459" t="s">
        <v>25</v>
      </c>
      <c r="E2459" s="1">
        <v>42456</v>
      </c>
      <c r="F2459" s="1">
        <v>42460</v>
      </c>
      <c r="G2459" t="s">
        <v>9</v>
      </c>
      <c r="H2459" t="s">
        <v>10</v>
      </c>
      <c r="I2459">
        <v>4</v>
      </c>
      <c r="J2459" s="2">
        <v>42437.90896990741</v>
      </c>
    </row>
    <row r="2460" spans="1:10" x14ac:dyDescent="0.25">
      <c r="A2460" t="s">
        <v>737</v>
      </c>
      <c r="B2460">
        <v>5</v>
      </c>
      <c r="C2460">
        <v>50286</v>
      </c>
      <c r="D2460" t="s">
        <v>25</v>
      </c>
      <c r="E2460" s="1">
        <v>42489</v>
      </c>
      <c r="F2460" s="1">
        <v>42491</v>
      </c>
      <c r="G2460" t="s">
        <v>9</v>
      </c>
      <c r="H2460" t="s">
        <v>19</v>
      </c>
      <c r="I2460">
        <v>2</v>
      </c>
      <c r="J2460" s="2">
        <v>42442.805810185186</v>
      </c>
    </row>
    <row r="2461" spans="1:10" x14ac:dyDescent="0.25">
      <c r="A2461" t="s">
        <v>806</v>
      </c>
      <c r="B2461">
        <v>5</v>
      </c>
      <c r="C2461">
        <v>50286</v>
      </c>
      <c r="D2461" t="s">
        <v>25</v>
      </c>
      <c r="E2461" s="1">
        <v>42504</v>
      </c>
      <c r="F2461" s="1">
        <v>42506</v>
      </c>
      <c r="G2461" t="s">
        <v>9</v>
      </c>
      <c r="H2461" t="s">
        <v>21</v>
      </c>
      <c r="I2461">
        <v>2</v>
      </c>
      <c r="J2461" s="2">
        <v>42450.698171296295</v>
      </c>
    </row>
    <row r="2462" spans="1:10" x14ac:dyDescent="0.25">
      <c r="A2462" t="s">
        <v>854</v>
      </c>
      <c r="B2462">
        <v>4</v>
      </c>
      <c r="C2462">
        <v>50286</v>
      </c>
      <c r="D2462" t="s">
        <v>25</v>
      </c>
      <c r="E2462" s="1">
        <v>42524</v>
      </c>
      <c r="F2462" s="1">
        <v>42526</v>
      </c>
      <c r="G2462" t="s">
        <v>9</v>
      </c>
      <c r="H2462" t="s">
        <v>21</v>
      </c>
      <c r="I2462">
        <v>2</v>
      </c>
      <c r="J2462" s="2">
        <v>42459.408564814818</v>
      </c>
    </row>
    <row r="2463" spans="1:10" x14ac:dyDescent="0.25">
      <c r="A2463" t="s">
        <v>857</v>
      </c>
      <c r="B2463">
        <v>0</v>
      </c>
      <c r="C2463">
        <v>50286</v>
      </c>
      <c r="D2463" t="s">
        <v>25</v>
      </c>
      <c r="E2463" s="1">
        <v>42460</v>
      </c>
      <c r="F2463" s="1">
        <v>42466</v>
      </c>
      <c r="G2463" t="s">
        <v>9</v>
      </c>
      <c r="H2463" t="s">
        <v>21</v>
      </c>
      <c r="I2463">
        <v>6</v>
      </c>
      <c r="J2463" s="2">
        <v>42459.52621527778</v>
      </c>
    </row>
    <row r="2464" spans="1:10" x14ac:dyDescent="0.25">
      <c r="A2464" t="s">
        <v>892</v>
      </c>
      <c r="B2464">
        <v>4</v>
      </c>
      <c r="C2464">
        <v>50286</v>
      </c>
      <c r="D2464" t="s">
        <v>25</v>
      </c>
      <c r="E2464" s="1">
        <v>42483</v>
      </c>
      <c r="F2464" s="1">
        <v>42486</v>
      </c>
      <c r="G2464" t="s">
        <v>9</v>
      </c>
      <c r="H2464" t="s">
        <v>19</v>
      </c>
      <c r="I2464">
        <v>3</v>
      </c>
      <c r="J2464" s="2">
        <v>42463.541087962964</v>
      </c>
    </row>
    <row r="2465" spans="1:10" x14ac:dyDescent="0.25">
      <c r="A2465" t="s">
        <v>904</v>
      </c>
      <c r="B2465">
        <v>6</v>
      </c>
      <c r="C2465">
        <v>50286</v>
      </c>
      <c r="D2465" t="s">
        <v>25</v>
      </c>
      <c r="E2465" s="1">
        <v>42552</v>
      </c>
      <c r="F2465" s="1">
        <v>42554</v>
      </c>
      <c r="G2465" t="s">
        <v>9</v>
      </c>
      <c r="H2465" t="s">
        <v>21</v>
      </c>
      <c r="I2465">
        <v>2</v>
      </c>
      <c r="J2465" s="2">
        <v>42465.404861111114</v>
      </c>
    </row>
    <row r="2466" spans="1:10" x14ac:dyDescent="0.25">
      <c r="A2466" t="s">
        <v>913</v>
      </c>
      <c r="B2466">
        <v>2</v>
      </c>
      <c r="C2466">
        <v>50286</v>
      </c>
      <c r="D2466" t="s">
        <v>25</v>
      </c>
      <c r="E2466" s="1">
        <v>42633</v>
      </c>
      <c r="F2466" s="1">
        <v>42640</v>
      </c>
      <c r="G2466" t="s">
        <v>9</v>
      </c>
      <c r="H2466" t="s">
        <v>32</v>
      </c>
      <c r="I2466">
        <v>7</v>
      </c>
      <c r="J2466" s="2">
        <v>42466.463877314818</v>
      </c>
    </row>
    <row r="2467" spans="1:10" x14ac:dyDescent="0.25">
      <c r="A2467" t="s">
        <v>971</v>
      </c>
      <c r="B2467">
        <v>2</v>
      </c>
      <c r="C2467">
        <v>50286</v>
      </c>
      <c r="D2467" t="s">
        <v>25</v>
      </c>
      <c r="E2467" s="1">
        <v>42579</v>
      </c>
      <c r="F2467" s="1">
        <v>42582</v>
      </c>
      <c r="G2467" t="s">
        <v>9</v>
      </c>
      <c r="H2467" t="s">
        <v>19</v>
      </c>
      <c r="I2467">
        <v>3</v>
      </c>
      <c r="J2467" s="2">
        <v>42471.469872685186</v>
      </c>
    </row>
    <row r="2468" spans="1:10" x14ac:dyDescent="0.25">
      <c r="A2468" t="s">
        <v>1009</v>
      </c>
      <c r="B2468">
        <v>1</v>
      </c>
      <c r="C2468">
        <v>50286</v>
      </c>
      <c r="D2468" t="s">
        <v>25</v>
      </c>
      <c r="E2468" s="1">
        <v>42480</v>
      </c>
      <c r="F2468" s="1">
        <v>42481</v>
      </c>
      <c r="G2468" t="s">
        <v>9</v>
      </c>
      <c r="H2468" t="s">
        <v>21</v>
      </c>
      <c r="I2468">
        <v>1</v>
      </c>
      <c r="J2468" s="2">
        <v>42474.370486111111</v>
      </c>
    </row>
    <row r="2469" spans="1:10" x14ac:dyDescent="0.25">
      <c r="A2469" t="s">
        <v>1110</v>
      </c>
      <c r="B2469">
        <v>3</v>
      </c>
      <c r="C2469">
        <v>50286</v>
      </c>
      <c r="D2469" t="s">
        <v>25</v>
      </c>
      <c r="E2469" s="1">
        <v>42554</v>
      </c>
      <c r="F2469" s="1">
        <v>42558</v>
      </c>
      <c r="G2469" t="s">
        <v>9</v>
      </c>
      <c r="H2469" t="s">
        <v>10</v>
      </c>
      <c r="I2469">
        <v>4</v>
      </c>
      <c r="J2469" s="2">
        <v>42484.498310185183</v>
      </c>
    </row>
    <row r="2470" spans="1:10" x14ac:dyDescent="0.25">
      <c r="A2470" t="s">
        <v>1191</v>
      </c>
      <c r="B2470">
        <v>5</v>
      </c>
      <c r="C2470">
        <v>50286</v>
      </c>
      <c r="D2470" t="s">
        <v>25</v>
      </c>
      <c r="E2470" s="1">
        <v>42597</v>
      </c>
      <c r="F2470" s="1">
        <v>42599</v>
      </c>
      <c r="G2470" t="s">
        <v>9</v>
      </c>
      <c r="H2470" t="s">
        <v>10</v>
      </c>
      <c r="I2470">
        <v>2</v>
      </c>
      <c r="J2470" s="2">
        <v>42492.860451388886</v>
      </c>
    </row>
    <row r="2471" spans="1:10" x14ac:dyDescent="0.25">
      <c r="A2471" t="s">
        <v>1201</v>
      </c>
      <c r="B2471">
        <v>6</v>
      </c>
      <c r="C2471">
        <v>50286</v>
      </c>
      <c r="D2471" t="s">
        <v>25</v>
      </c>
      <c r="E2471" s="1">
        <v>42510</v>
      </c>
      <c r="F2471" s="1">
        <v>42512</v>
      </c>
      <c r="G2471" t="s">
        <v>9</v>
      </c>
      <c r="H2471" t="s">
        <v>19</v>
      </c>
      <c r="I2471">
        <v>2</v>
      </c>
      <c r="J2471" s="2">
        <v>42494.551469907405</v>
      </c>
    </row>
    <row r="2472" spans="1:10" x14ac:dyDescent="0.25">
      <c r="A2472" t="s">
        <v>1322</v>
      </c>
      <c r="B2472">
        <v>2</v>
      </c>
      <c r="C2472">
        <v>50286</v>
      </c>
      <c r="D2472" t="s">
        <v>25</v>
      </c>
      <c r="E2472" s="1">
        <v>42520</v>
      </c>
      <c r="F2472" s="1">
        <v>42522</v>
      </c>
      <c r="G2472" t="s">
        <v>9</v>
      </c>
      <c r="H2472" t="s">
        <v>21</v>
      </c>
      <c r="I2472">
        <v>2</v>
      </c>
      <c r="J2472" s="2">
        <v>42510.50439814815</v>
      </c>
    </row>
    <row r="2473" spans="1:10" x14ac:dyDescent="0.25">
      <c r="A2473" t="s">
        <v>1342</v>
      </c>
      <c r="B2473">
        <v>5</v>
      </c>
      <c r="C2473">
        <v>50286</v>
      </c>
      <c r="D2473" t="s">
        <v>25</v>
      </c>
      <c r="E2473" s="1">
        <v>42562</v>
      </c>
      <c r="F2473" s="1">
        <v>42564</v>
      </c>
      <c r="G2473" t="s">
        <v>9</v>
      </c>
      <c r="H2473" t="s">
        <v>19</v>
      </c>
      <c r="I2473">
        <v>2</v>
      </c>
      <c r="J2473" s="2">
        <v>42513.54146990741</v>
      </c>
    </row>
    <row r="2474" spans="1:10" x14ac:dyDescent="0.25">
      <c r="A2474" t="s">
        <v>1354</v>
      </c>
      <c r="B2474">
        <v>2</v>
      </c>
      <c r="C2474">
        <v>50286</v>
      </c>
      <c r="D2474" t="s">
        <v>25</v>
      </c>
      <c r="E2474" s="1">
        <v>42522</v>
      </c>
      <c r="F2474" s="1">
        <v>42524</v>
      </c>
      <c r="G2474" t="s">
        <v>9</v>
      </c>
      <c r="H2474" t="s">
        <v>963</v>
      </c>
      <c r="I2474">
        <v>2</v>
      </c>
      <c r="J2474" s="2">
        <v>42513.841412037036</v>
      </c>
    </row>
    <row r="2475" spans="1:10" x14ac:dyDescent="0.25">
      <c r="A2475" t="s">
        <v>1376</v>
      </c>
      <c r="B2475">
        <v>2</v>
      </c>
      <c r="C2475">
        <v>50286</v>
      </c>
      <c r="D2475" t="s">
        <v>25</v>
      </c>
      <c r="E2475" s="1">
        <v>42516</v>
      </c>
      <c r="F2475" s="1">
        <v>42517</v>
      </c>
      <c r="G2475" t="s">
        <v>9</v>
      </c>
      <c r="H2475" t="s">
        <v>23</v>
      </c>
      <c r="I2475">
        <v>1</v>
      </c>
      <c r="J2475" s="2">
        <v>42516.686539351853</v>
      </c>
    </row>
    <row r="2476" spans="1:10" x14ac:dyDescent="0.25">
      <c r="A2476" t="s">
        <v>1410</v>
      </c>
      <c r="B2476">
        <v>5</v>
      </c>
      <c r="C2476">
        <v>50286</v>
      </c>
      <c r="D2476" t="s">
        <v>25</v>
      </c>
      <c r="E2476" s="1">
        <v>42576</v>
      </c>
      <c r="F2476" s="1">
        <v>42578</v>
      </c>
      <c r="G2476" t="s">
        <v>9</v>
      </c>
      <c r="H2476" t="s">
        <v>19</v>
      </c>
      <c r="I2476">
        <v>2</v>
      </c>
      <c r="J2476" s="2">
        <v>42521.648969907408</v>
      </c>
    </row>
    <row r="2477" spans="1:10" x14ac:dyDescent="0.25">
      <c r="A2477" t="s">
        <v>1445</v>
      </c>
      <c r="B2477">
        <v>4</v>
      </c>
      <c r="C2477">
        <v>50286</v>
      </c>
      <c r="D2477" t="s">
        <v>25</v>
      </c>
      <c r="E2477" s="1">
        <v>42610</v>
      </c>
      <c r="F2477" s="1">
        <v>42614</v>
      </c>
      <c r="G2477" t="s">
        <v>9</v>
      </c>
      <c r="H2477" t="s">
        <v>10</v>
      </c>
      <c r="I2477">
        <v>4</v>
      </c>
      <c r="J2477" s="2">
        <v>42527.489224537036</v>
      </c>
    </row>
    <row r="2478" spans="1:10" x14ac:dyDescent="0.25">
      <c r="A2478" t="s">
        <v>1513</v>
      </c>
      <c r="B2478">
        <v>5</v>
      </c>
      <c r="C2478">
        <v>50286</v>
      </c>
      <c r="D2478" t="s">
        <v>25</v>
      </c>
      <c r="E2478" s="1">
        <v>42538</v>
      </c>
      <c r="F2478" s="1">
        <v>42541</v>
      </c>
      <c r="G2478" t="s">
        <v>9</v>
      </c>
      <c r="H2478" t="s">
        <v>23</v>
      </c>
      <c r="I2478">
        <v>3</v>
      </c>
      <c r="J2478" s="2">
        <v>42537.574259259258</v>
      </c>
    </row>
    <row r="2479" spans="1:10" x14ac:dyDescent="0.25">
      <c r="A2479" t="s">
        <v>1678</v>
      </c>
      <c r="B2479">
        <v>2</v>
      </c>
      <c r="C2479">
        <v>50286</v>
      </c>
      <c r="D2479" t="s">
        <v>25</v>
      </c>
      <c r="E2479" s="1">
        <v>42559</v>
      </c>
      <c r="F2479" s="1">
        <v>42561</v>
      </c>
      <c r="G2479" t="s">
        <v>9</v>
      </c>
      <c r="H2479" t="s">
        <v>19</v>
      </c>
      <c r="I2479">
        <v>2</v>
      </c>
      <c r="J2479" s="2">
        <v>42559.458634259259</v>
      </c>
    </row>
    <row r="2480" spans="1:10" x14ac:dyDescent="0.25">
      <c r="A2480" t="s">
        <v>1697</v>
      </c>
      <c r="B2480">
        <v>5</v>
      </c>
      <c r="C2480">
        <v>50286</v>
      </c>
      <c r="D2480" t="s">
        <v>25</v>
      </c>
      <c r="E2480" s="1">
        <v>42564</v>
      </c>
      <c r="F2480" s="1">
        <v>42567</v>
      </c>
      <c r="G2480" t="s">
        <v>9</v>
      </c>
      <c r="H2480" t="s">
        <v>10</v>
      </c>
      <c r="I2480">
        <v>3</v>
      </c>
      <c r="J2480" s="2">
        <v>42562.456354166665</v>
      </c>
    </row>
    <row r="2481" spans="1:10" x14ac:dyDescent="0.25">
      <c r="A2481" t="s">
        <v>1727</v>
      </c>
      <c r="B2481">
        <v>2</v>
      </c>
      <c r="C2481">
        <v>50286</v>
      </c>
      <c r="D2481" t="s">
        <v>25</v>
      </c>
      <c r="E2481" s="1">
        <v>42567</v>
      </c>
      <c r="F2481" s="1">
        <v>42569</v>
      </c>
      <c r="G2481" t="s">
        <v>9</v>
      </c>
      <c r="H2481" t="s">
        <v>19</v>
      </c>
      <c r="I2481">
        <v>2</v>
      </c>
      <c r="J2481" s="2">
        <v>42567.125277777777</v>
      </c>
    </row>
    <row r="2482" spans="1:10" x14ac:dyDescent="0.25">
      <c r="A2482" t="s">
        <v>1738</v>
      </c>
      <c r="B2482">
        <v>5</v>
      </c>
      <c r="C2482">
        <v>50286</v>
      </c>
      <c r="D2482" t="s">
        <v>25</v>
      </c>
      <c r="E2482" s="1">
        <v>42570</v>
      </c>
      <c r="F2482" s="1">
        <v>42572</v>
      </c>
      <c r="G2482" t="s">
        <v>9</v>
      </c>
      <c r="H2482" t="s">
        <v>10</v>
      </c>
      <c r="I2482">
        <v>2</v>
      </c>
      <c r="J2482" s="2">
        <v>42568.77988425926</v>
      </c>
    </row>
    <row r="2483" spans="1:10" x14ac:dyDescent="0.25">
      <c r="A2483" t="s">
        <v>1761</v>
      </c>
      <c r="B2483">
        <v>4</v>
      </c>
      <c r="C2483">
        <v>50286</v>
      </c>
      <c r="D2483" t="s">
        <v>25</v>
      </c>
      <c r="E2483" s="1">
        <v>42587</v>
      </c>
      <c r="F2483" s="1">
        <v>42589</v>
      </c>
      <c r="G2483" t="s">
        <v>9</v>
      </c>
      <c r="H2483" t="s">
        <v>19</v>
      </c>
      <c r="I2483">
        <v>2</v>
      </c>
      <c r="J2483" s="2">
        <v>42572.325011574074</v>
      </c>
    </row>
    <row r="2484" spans="1:10" x14ac:dyDescent="0.25">
      <c r="A2484" t="s">
        <v>1770</v>
      </c>
      <c r="B2484">
        <v>5</v>
      </c>
      <c r="C2484">
        <v>50286</v>
      </c>
      <c r="D2484" t="s">
        <v>25</v>
      </c>
      <c r="E2484" s="1">
        <v>42573</v>
      </c>
      <c r="F2484" s="1">
        <v>42576</v>
      </c>
      <c r="G2484" t="s">
        <v>9</v>
      </c>
      <c r="H2484" t="s">
        <v>19</v>
      </c>
      <c r="I2484">
        <v>3</v>
      </c>
      <c r="J2484" s="2">
        <v>42572.679571759261</v>
      </c>
    </row>
    <row r="2485" spans="1:10" x14ac:dyDescent="0.25">
      <c r="A2485" t="s">
        <v>1875</v>
      </c>
      <c r="B2485">
        <v>3</v>
      </c>
      <c r="C2485">
        <v>50286</v>
      </c>
      <c r="D2485" t="s">
        <v>25</v>
      </c>
      <c r="E2485" s="1">
        <v>42582</v>
      </c>
      <c r="F2485" s="1">
        <v>42586</v>
      </c>
      <c r="G2485" t="s">
        <v>9</v>
      </c>
      <c r="H2485" t="s">
        <v>19</v>
      </c>
      <c r="I2485">
        <v>4</v>
      </c>
      <c r="J2485" s="2">
        <v>42578.924976851849</v>
      </c>
    </row>
    <row r="2486" spans="1:10" x14ac:dyDescent="0.25">
      <c r="A2486" t="s">
        <v>1957</v>
      </c>
      <c r="B2486">
        <v>4</v>
      </c>
      <c r="C2486">
        <v>50286</v>
      </c>
      <c r="D2486" t="s">
        <v>25</v>
      </c>
      <c r="E2486" s="1">
        <v>42594</v>
      </c>
      <c r="F2486" s="1">
        <v>42597</v>
      </c>
      <c r="G2486" t="s">
        <v>9</v>
      </c>
      <c r="H2486" t="s">
        <v>23</v>
      </c>
      <c r="I2486">
        <v>3</v>
      </c>
      <c r="J2486" s="2">
        <v>42588.725543981483</v>
      </c>
    </row>
    <row r="2487" spans="1:10" x14ac:dyDescent="0.25">
      <c r="A2487" t="s">
        <v>1958</v>
      </c>
      <c r="B2487">
        <v>4</v>
      </c>
      <c r="C2487">
        <v>50286</v>
      </c>
      <c r="D2487" t="s">
        <v>25</v>
      </c>
      <c r="E2487" s="1">
        <v>42589</v>
      </c>
      <c r="F2487" s="1">
        <v>42592</v>
      </c>
      <c r="G2487" t="s">
        <v>9</v>
      </c>
      <c r="H2487" t="s">
        <v>19</v>
      </c>
      <c r="I2487">
        <v>3</v>
      </c>
      <c r="J2487" s="2">
        <v>42588.864583333336</v>
      </c>
    </row>
    <row r="2488" spans="1:10" x14ac:dyDescent="0.25">
      <c r="A2488" t="s">
        <v>2026</v>
      </c>
      <c r="B2488">
        <v>3</v>
      </c>
      <c r="C2488">
        <v>50286</v>
      </c>
      <c r="D2488" t="s">
        <v>25</v>
      </c>
      <c r="E2488" s="1">
        <v>42599</v>
      </c>
      <c r="F2488" s="1">
        <v>42602</v>
      </c>
      <c r="G2488" t="s">
        <v>9</v>
      </c>
      <c r="H2488" t="s">
        <v>19</v>
      </c>
      <c r="I2488">
        <v>3</v>
      </c>
      <c r="J2488" s="2">
        <v>42596.43346064815</v>
      </c>
    </row>
    <row r="2489" spans="1:10" x14ac:dyDescent="0.25">
      <c r="A2489" t="s">
        <v>2080</v>
      </c>
      <c r="B2489">
        <v>3</v>
      </c>
      <c r="C2489">
        <v>50286</v>
      </c>
      <c r="D2489" t="s">
        <v>25</v>
      </c>
      <c r="E2489" s="1">
        <v>42602</v>
      </c>
      <c r="F2489" s="1">
        <v>42605</v>
      </c>
      <c r="G2489" t="s">
        <v>9</v>
      </c>
      <c r="H2489" t="s">
        <v>23</v>
      </c>
      <c r="I2489">
        <v>3</v>
      </c>
      <c r="J2489" s="2">
        <v>42600.948865740742</v>
      </c>
    </row>
    <row r="2490" spans="1:10" x14ac:dyDescent="0.25">
      <c r="A2490" t="s">
        <v>2092</v>
      </c>
      <c r="B2490">
        <v>2</v>
      </c>
      <c r="C2490">
        <v>50286</v>
      </c>
      <c r="D2490" t="s">
        <v>25</v>
      </c>
      <c r="E2490" s="1">
        <v>42606</v>
      </c>
      <c r="F2490" s="1">
        <v>42609</v>
      </c>
      <c r="G2490" t="s">
        <v>9</v>
      </c>
      <c r="H2490" t="s">
        <v>15</v>
      </c>
      <c r="I2490">
        <v>3</v>
      </c>
      <c r="J2490" s="2">
        <v>42602.422673611109</v>
      </c>
    </row>
    <row r="2491" spans="1:10" x14ac:dyDescent="0.25">
      <c r="A2491" t="s">
        <v>2159</v>
      </c>
      <c r="B2491">
        <v>3</v>
      </c>
      <c r="C2491">
        <v>50286</v>
      </c>
      <c r="D2491" t="s">
        <v>25</v>
      </c>
      <c r="E2491" s="1">
        <v>42609</v>
      </c>
      <c r="F2491" s="1">
        <v>42610</v>
      </c>
      <c r="G2491" t="s">
        <v>9</v>
      </c>
      <c r="H2491" t="s">
        <v>19</v>
      </c>
      <c r="I2491">
        <v>1</v>
      </c>
      <c r="J2491" s="2">
        <v>42608.402986111112</v>
      </c>
    </row>
    <row r="2492" spans="1:10" x14ac:dyDescent="0.25">
      <c r="A2492" t="s">
        <v>2220</v>
      </c>
      <c r="B2492">
        <v>4</v>
      </c>
      <c r="C2492">
        <v>50286</v>
      </c>
      <c r="D2492" t="s">
        <v>25</v>
      </c>
      <c r="E2492" s="1">
        <v>42622</v>
      </c>
      <c r="F2492" s="1">
        <v>42624</v>
      </c>
      <c r="G2492" t="s">
        <v>9</v>
      </c>
      <c r="H2492" t="s">
        <v>19</v>
      </c>
      <c r="I2492">
        <v>2</v>
      </c>
      <c r="J2492" s="2">
        <v>42616.887430555558</v>
      </c>
    </row>
    <row r="2493" spans="1:10" x14ac:dyDescent="0.25">
      <c r="A2493" t="s">
        <v>2259</v>
      </c>
      <c r="B2493">
        <v>2</v>
      </c>
      <c r="C2493">
        <v>50286</v>
      </c>
      <c r="D2493" t="s">
        <v>25</v>
      </c>
      <c r="E2493" s="1">
        <v>42624</v>
      </c>
      <c r="F2493" s="1">
        <v>42630</v>
      </c>
      <c r="G2493" t="s">
        <v>9</v>
      </c>
      <c r="H2493" t="s">
        <v>2241</v>
      </c>
      <c r="I2493">
        <v>6</v>
      </c>
      <c r="J2493" s="2">
        <v>42621.312430555554</v>
      </c>
    </row>
    <row r="2494" spans="1:10" x14ac:dyDescent="0.25">
      <c r="A2494" t="s">
        <v>2267</v>
      </c>
      <c r="B2494">
        <v>3</v>
      </c>
      <c r="C2494">
        <v>50286</v>
      </c>
      <c r="D2494" t="s">
        <v>25</v>
      </c>
      <c r="E2494" s="1">
        <v>42648</v>
      </c>
      <c r="F2494" s="1">
        <v>42651</v>
      </c>
      <c r="G2494" t="s">
        <v>9</v>
      </c>
      <c r="H2494" t="s">
        <v>19</v>
      </c>
      <c r="I2494">
        <v>3</v>
      </c>
      <c r="J2494" s="2">
        <v>42622.290648148148</v>
      </c>
    </row>
    <row r="2495" spans="1:10" x14ac:dyDescent="0.25">
      <c r="A2495" t="s">
        <v>2286</v>
      </c>
      <c r="B2495">
        <v>3</v>
      </c>
      <c r="C2495">
        <v>50286</v>
      </c>
      <c r="D2495" t="s">
        <v>25</v>
      </c>
      <c r="E2495" s="1">
        <v>42642</v>
      </c>
      <c r="F2495" s="1">
        <v>42645</v>
      </c>
      <c r="G2495" t="s">
        <v>9</v>
      </c>
      <c r="H2495" t="s">
        <v>19</v>
      </c>
      <c r="I2495">
        <v>3</v>
      </c>
      <c r="J2495" s="2">
        <v>42623.070868055554</v>
      </c>
    </row>
    <row r="2496" spans="1:10" x14ac:dyDescent="0.25">
      <c r="A2496" t="s">
        <v>2327</v>
      </c>
      <c r="B2496">
        <v>4</v>
      </c>
      <c r="C2496">
        <v>50286</v>
      </c>
      <c r="D2496" t="s">
        <v>25</v>
      </c>
      <c r="E2496" s="1">
        <v>42654</v>
      </c>
      <c r="F2496" s="1">
        <v>42657</v>
      </c>
      <c r="G2496" t="s">
        <v>9</v>
      </c>
      <c r="H2496" t="s">
        <v>19</v>
      </c>
      <c r="I2496">
        <v>3</v>
      </c>
      <c r="J2496" s="2">
        <v>42626.472187500003</v>
      </c>
    </row>
    <row r="2497" spans="1:10" x14ac:dyDescent="0.25">
      <c r="A2497" t="s">
        <v>2331</v>
      </c>
      <c r="B2497">
        <v>3</v>
      </c>
      <c r="C2497">
        <v>50286</v>
      </c>
      <c r="D2497" t="s">
        <v>25</v>
      </c>
      <c r="E2497" s="1">
        <v>42630</v>
      </c>
      <c r="F2497" s="1">
        <v>42633</v>
      </c>
      <c r="G2497" t="s">
        <v>9</v>
      </c>
      <c r="H2497" t="s">
        <v>2241</v>
      </c>
      <c r="I2497">
        <v>3</v>
      </c>
      <c r="J2497" s="2">
        <v>42626.770439814813</v>
      </c>
    </row>
    <row r="2498" spans="1:10" x14ac:dyDescent="0.25">
      <c r="A2498" t="s">
        <v>2343</v>
      </c>
      <c r="B2498">
        <v>5</v>
      </c>
      <c r="C2498">
        <v>50286</v>
      </c>
      <c r="D2498" t="s">
        <v>25</v>
      </c>
      <c r="E2498" s="1">
        <v>42657</v>
      </c>
      <c r="F2498" s="1">
        <v>42659</v>
      </c>
      <c r="G2498" t="s">
        <v>9</v>
      </c>
      <c r="H2498" t="s">
        <v>19</v>
      </c>
      <c r="I2498">
        <v>2</v>
      </c>
      <c r="J2498" s="2">
        <v>42627.415914351855</v>
      </c>
    </row>
    <row r="2499" spans="1:10" x14ac:dyDescent="0.25">
      <c r="A2499" t="s">
        <v>2354</v>
      </c>
      <c r="B2499">
        <v>5</v>
      </c>
      <c r="C2499">
        <v>50286</v>
      </c>
      <c r="D2499" t="s">
        <v>25</v>
      </c>
      <c r="E2499" s="1">
        <v>42692</v>
      </c>
      <c r="F2499" s="1">
        <v>42694</v>
      </c>
      <c r="G2499" t="s">
        <v>9</v>
      </c>
      <c r="H2499" t="s">
        <v>19</v>
      </c>
      <c r="I2499">
        <v>2</v>
      </c>
      <c r="J2499" s="2">
        <v>42628.462824074071</v>
      </c>
    </row>
    <row r="2500" spans="1:10" x14ac:dyDescent="0.25">
      <c r="A2500" t="s">
        <v>2368</v>
      </c>
      <c r="B2500">
        <v>5</v>
      </c>
      <c r="C2500">
        <v>50286</v>
      </c>
      <c r="D2500" t="s">
        <v>25</v>
      </c>
      <c r="E2500" s="1">
        <v>42640</v>
      </c>
      <c r="F2500" s="1">
        <v>42642</v>
      </c>
      <c r="G2500" t="s">
        <v>9</v>
      </c>
      <c r="H2500" t="s">
        <v>10</v>
      </c>
      <c r="I2500">
        <v>2</v>
      </c>
      <c r="J2500" s="2">
        <v>42629.428298611114</v>
      </c>
    </row>
    <row r="2501" spans="1:10" x14ac:dyDescent="0.25">
      <c r="A2501" t="s">
        <v>2402</v>
      </c>
      <c r="B2501">
        <v>4</v>
      </c>
      <c r="C2501">
        <v>50286</v>
      </c>
      <c r="D2501" t="s">
        <v>25</v>
      </c>
      <c r="E2501" s="1">
        <v>42733</v>
      </c>
      <c r="F2501" s="1">
        <v>42736</v>
      </c>
      <c r="G2501" t="s">
        <v>9</v>
      </c>
      <c r="H2501" t="s">
        <v>19</v>
      </c>
      <c r="I2501">
        <v>3</v>
      </c>
      <c r="J2501" s="2">
        <v>42633.297812500001</v>
      </c>
    </row>
    <row r="2502" spans="1:10" x14ac:dyDescent="0.25">
      <c r="A2502" t="s">
        <v>2406</v>
      </c>
      <c r="B2502">
        <v>3</v>
      </c>
      <c r="C2502">
        <v>50286</v>
      </c>
      <c r="D2502" t="s">
        <v>25</v>
      </c>
      <c r="E2502" s="1">
        <v>42671</v>
      </c>
      <c r="F2502" s="1">
        <v>42673</v>
      </c>
      <c r="G2502" t="s">
        <v>9</v>
      </c>
      <c r="H2502" t="s">
        <v>19</v>
      </c>
      <c r="I2502">
        <v>2</v>
      </c>
      <c r="J2502" s="2">
        <v>42633.401712962965</v>
      </c>
    </row>
    <row r="2503" spans="1:10" x14ac:dyDescent="0.25">
      <c r="A2503" t="s">
        <v>2469</v>
      </c>
      <c r="B2503">
        <v>3</v>
      </c>
      <c r="C2503">
        <v>50286</v>
      </c>
      <c r="D2503" t="s">
        <v>25</v>
      </c>
      <c r="E2503" s="1">
        <v>42659</v>
      </c>
      <c r="F2503" s="1">
        <v>42667</v>
      </c>
      <c r="G2503" t="s">
        <v>9</v>
      </c>
      <c r="H2503" t="s">
        <v>19</v>
      </c>
      <c r="I2503">
        <v>8</v>
      </c>
      <c r="J2503" s="2">
        <v>42641.375949074078</v>
      </c>
    </row>
    <row r="2504" spans="1:10" x14ac:dyDescent="0.25">
      <c r="A2504" t="s">
        <v>2553</v>
      </c>
      <c r="B2504">
        <v>3</v>
      </c>
      <c r="C2504">
        <v>50286</v>
      </c>
      <c r="D2504" t="s">
        <v>25</v>
      </c>
      <c r="E2504" s="1">
        <v>42651</v>
      </c>
      <c r="F2504" s="1">
        <v>42652</v>
      </c>
      <c r="G2504" t="s">
        <v>9</v>
      </c>
      <c r="H2504" t="s">
        <v>19</v>
      </c>
      <c r="I2504">
        <v>1</v>
      </c>
      <c r="J2504" s="2">
        <v>42650.676064814812</v>
      </c>
    </row>
    <row r="2505" spans="1:10" x14ac:dyDescent="0.25">
      <c r="A2505" t="s">
        <v>2652</v>
      </c>
      <c r="B2505">
        <v>2</v>
      </c>
      <c r="C2505">
        <v>50286</v>
      </c>
      <c r="D2505" t="s">
        <v>25</v>
      </c>
      <c r="E2505" s="1">
        <v>42718</v>
      </c>
      <c r="F2505" s="1">
        <v>42728</v>
      </c>
      <c r="G2505" t="s">
        <v>9</v>
      </c>
      <c r="H2505" t="s">
        <v>19</v>
      </c>
      <c r="I2505">
        <v>10</v>
      </c>
      <c r="J2505" s="2">
        <v>42666.665416666663</v>
      </c>
    </row>
    <row r="2506" spans="1:10" x14ac:dyDescent="0.25">
      <c r="A2506" t="s">
        <v>2661</v>
      </c>
      <c r="B2506">
        <v>6</v>
      </c>
      <c r="C2506">
        <v>50286</v>
      </c>
      <c r="D2506" t="s">
        <v>25</v>
      </c>
      <c r="E2506" s="1">
        <v>42681</v>
      </c>
      <c r="F2506" s="1">
        <v>42684</v>
      </c>
      <c r="G2506" t="s">
        <v>9</v>
      </c>
      <c r="H2506" t="s">
        <v>19</v>
      </c>
      <c r="I2506">
        <v>3</v>
      </c>
      <c r="J2506" s="2">
        <v>42667.905671296299</v>
      </c>
    </row>
    <row r="2507" spans="1:10" x14ac:dyDescent="0.25">
      <c r="A2507" t="s">
        <v>2709</v>
      </c>
      <c r="B2507">
        <v>4</v>
      </c>
      <c r="C2507">
        <v>50286</v>
      </c>
      <c r="D2507" t="s">
        <v>25</v>
      </c>
      <c r="E2507" s="1">
        <v>42706</v>
      </c>
      <c r="F2507" s="1">
        <v>42708</v>
      </c>
      <c r="G2507" t="s">
        <v>9</v>
      </c>
      <c r="H2507" t="s">
        <v>19</v>
      </c>
      <c r="I2507">
        <v>2</v>
      </c>
      <c r="J2507" s="2">
        <v>42675.274826388886</v>
      </c>
    </row>
    <row r="2508" spans="1:10" x14ac:dyDescent="0.25">
      <c r="A2508" t="s">
        <v>2739</v>
      </c>
      <c r="B2508">
        <v>6</v>
      </c>
      <c r="C2508">
        <v>50286</v>
      </c>
      <c r="D2508" t="s">
        <v>25</v>
      </c>
      <c r="E2508" s="1">
        <v>42685</v>
      </c>
      <c r="F2508" s="1">
        <v>42687</v>
      </c>
      <c r="G2508" t="s">
        <v>9</v>
      </c>
      <c r="H2508" t="s">
        <v>19</v>
      </c>
      <c r="I2508">
        <v>2</v>
      </c>
      <c r="J2508" s="2">
        <v>42678.952013888891</v>
      </c>
    </row>
    <row r="2509" spans="1:10" x14ac:dyDescent="0.25">
      <c r="A2509" t="s">
        <v>2818</v>
      </c>
      <c r="B2509">
        <v>4</v>
      </c>
      <c r="C2509">
        <v>50286</v>
      </c>
      <c r="D2509" t="s">
        <v>25</v>
      </c>
      <c r="E2509" s="1">
        <v>42730</v>
      </c>
      <c r="F2509" s="1">
        <v>42733</v>
      </c>
      <c r="G2509" t="s">
        <v>9</v>
      </c>
      <c r="H2509" t="s">
        <v>15</v>
      </c>
      <c r="I2509">
        <v>3</v>
      </c>
      <c r="J2509" s="2">
        <v>42694.923113425924</v>
      </c>
    </row>
    <row r="2510" spans="1:10" x14ac:dyDescent="0.25">
      <c r="A2510" t="s">
        <v>2851</v>
      </c>
      <c r="B2510">
        <v>2</v>
      </c>
      <c r="C2510">
        <v>50286</v>
      </c>
      <c r="D2510" t="s">
        <v>25</v>
      </c>
      <c r="E2510" s="1">
        <v>42713</v>
      </c>
      <c r="F2510" s="1">
        <v>42715</v>
      </c>
      <c r="G2510" t="s">
        <v>9</v>
      </c>
      <c r="H2510" t="s">
        <v>23</v>
      </c>
      <c r="I2510">
        <v>2</v>
      </c>
      <c r="J2510" s="2">
        <v>42703.635694444441</v>
      </c>
    </row>
    <row r="2511" spans="1:10" x14ac:dyDescent="0.25">
      <c r="A2511" t="s">
        <v>280</v>
      </c>
      <c r="B2511">
        <v>2</v>
      </c>
      <c r="C2511">
        <v>50308</v>
      </c>
      <c r="D2511" t="s">
        <v>29</v>
      </c>
      <c r="E2511" s="1">
        <v>42399</v>
      </c>
      <c r="F2511" s="1">
        <v>42405</v>
      </c>
      <c r="G2511" t="s">
        <v>9</v>
      </c>
      <c r="H2511" t="s">
        <v>23</v>
      </c>
      <c r="I2511">
        <v>6</v>
      </c>
      <c r="J2511" s="2">
        <v>42396.844895833332</v>
      </c>
    </row>
    <row r="2512" spans="1:10" x14ac:dyDescent="0.25">
      <c r="A2512" t="s">
        <v>281</v>
      </c>
      <c r="B2512">
        <v>4</v>
      </c>
      <c r="C2512">
        <v>50308</v>
      </c>
      <c r="D2512" t="s">
        <v>29</v>
      </c>
      <c r="E2512" s="1">
        <v>42419</v>
      </c>
      <c r="F2512" s="1">
        <v>42421</v>
      </c>
      <c r="G2512" t="s">
        <v>9</v>
      </c>
      <c r="H2512" t="s">
        <v>10</v>
      </c>
      <c r="I2512">
        <v>2</v>
      </c>
      <c r="J2512" s="2">
        <v>42396.844918981478</v>
      </c>
    </row>
    <row r="2513" spans="1:10" x14ac:dyDescent="0.25">
      <c r="A2513" t="s">
        <v>303</v>
      </c>
      <c r="B2513">
        <v>2</v>
      </c>
      <c r="C2513">
        <v>50308</v>
      </c>
      <c r="D2513" t="s">
        <v>29</v>
      </c>
      <c r="E2513" s="1">
        <v>42413</v>
      </c>
      <c r="F2513" s="1">
        <v>42418</v>
      </c>
      <c r="G2513" t="s">
        <v>9</v>
      </c>
      <c r="H2513" t="s">
        <v>56</v>
      </c>
      <c r="I2513">
        <v>5</v>
      </c>
      <c r="J2513" s="2">
        <v>42399.399907407409</v>
      </c>
    </row>
    <row r="2514" spans="1:10" x14ac:dyDescent="0.25">
      <c r="A2514" t="s">
        <v>437</v>
      </c>
      <c r="B2514">
        <v>2</v>
      </c>
      <c r="C2514">
        <v>50308</v>
      </c>
      <c r="D2514" t="s">
        <v>29</v>
      </c>
      <c r="E2514" s="1">
        <v>42443</v>
      </c>
      <c r="F2514" s="1">
        <v>42445</v>
      </c>
      <c r="G2514" t="s">
        <v>9</v>
      </c>
      <c r="H2514" t="s">
        <v>10</v>
      </c>
      <c r="I2514">
        <v>2</v>
      </c>
      <c r="J2514" s="2">
        <v>42413.831342592595</v>
      </c>
    </row>
    <row r="2515" spans="1:10" x14ac:dyDescent="0.25">
      <c r="A2515" t="s">
        <v>443</v>
      </c>
      <c r="B2515">
        <v>4</v>
      </c>
      <c r="C2515">
        <v>50308</v>
      </c>
      <c r="D2515" t="s">
        <v>29</v>
      </c>
      <c r="E2515" s="1">
        <v>42454</v>
      </c>
      <c r="F2515" s="1">
        <v>42457</v>
      </c>
      <c r="G2515" t="s">
        <v>9</v>
      </c>
      <c r="H2515" t="s">
        <v>23</v>
      </c>
      <c r="I2515">
        <v>3</v>
      </c>
      <c r="J2515" s="2">
        <v>42414.717523148145</v>
      </c>
    </row>
    <row r="2516" spans="1:10" x14ac:dyDescent="0.25">
      <c r="A2516" t="s">
        <v>453</v>
      </c>
      <c r="B2516">
        <v>2</v>
      </c>
      <c r="C2516">
        <v>50308</v>
      </c>
      <c r="D2516" t="s">
        <v>29</v>
      </c>
      <c r="E2516" s="1">
        <v>42429</v>
      </c>
      <c r="F2516" s="1">
        <v>42433</v>
      </c>
      <c r="G2516" t="s">
        <v>9</v>
      </c>
      <c r="H2516" t="s">
        <v>19</v>
      </c>
      <c r="I2516">
        <v>4</v>
      </c>
      <c r="J2516" s="2">
        <v>42415.776064814818</v>
      </c>
    </row>
    <row r="2517" spans="1:10" x14ac:dyDescent="0.25">
      <c r="A2517" t="s">
        <v>551</v>
      </c>
      <c r="B2517">
        <v>2</v>
      </c>
      <c r="C2517">
        <v>50308</v>
      </c>
      <c r="D2517" t="s">
        <v>29</v>
      </c>
      <c r="E2517" s="1">
        <v>42498</v>
      </c>
      <c r="F2517" s="1">
        <v>42503</v>
      </c>
      <c r="G2517" t="s">
        <v>9</v>
      </c>
      <c r="H2517" t="s">
        <v>19</v>
      </c>
      <c r="I2517">
        <v>5</v>
      </c>
      <c r="J2517" s="2">
        <v>42426.596608796295</v>
      </c>
    </row>
    <row r="2518" spans="1:10" x14ac:dyDescent="0.25">
      <c r="A2518" t="s">
        <v>556</v>
      </c>
      <c r="B2518">
        <v>4</v>
      </c>
      <c r="C2518">
        <v>50308</v>
      </c>
      <c r="D2518" t="s">
        <v>29</v>
      </c>
      <c r="E2518" s="1">
        <v>42476</v>
      </c>
      <c r="F2518" s="1">
        <v>42478</v>
      </c>
      <c r="G2518" t="s">
        <v>9</v>
      </c>
      <c r="H2518" t="s">
        <v>19</v>
      </c>
      <c r="I2518">
        <v>2</v>
      </c>
      <c r="J2518" s="2">
        <v>42426.88386574074</v>
      </c>
    </row>
    <row r="2519" spans="1:10" x14ac:dyDescent="0.25">
      <c r="A2519" t="s">
        <v>566</v>
      </c>
      <c r="B2519">
        <v>2</v>
      </c>
      <c r="C2519">
        <v>50308</v>
      </c>
      <c r="D2519" t="s">
        <v>29</v>
      </c>
      <c r="E2519" s="1">
        <v>42547</v>
      </c>
      <c r="F2519" s="1">
        <v>42550</v>
      </c>
      <c r="G2519" t="s">
        <v>9</v>
      </c>
      <c r="H2519" t="s">
        <v>19</v>
      </c>
      <c r="I2519">
        <v>3</v>
      </c>
      <c r="J2519" s="2">
        <v>42428.49927083333</v>
      </c>
    </row>
    <row r="2520" spans="1:10" x14ac:dyDescent="0.25">
      <c r="A2520" t="s">
        <v>599</v>
      </c>
      <c r="B2520">
        <v>4</v>
      </c>
      <c r="C2520">
        <v>50308</v>
      </c>
      <c r="D2520" t="s">
        <v>29</v>
      </c>
      <c r="E2520" s="1">
        <v>42495</v>
      </c>
      <c r="F2520" s="1">
        <v>42498</v>
      </c>
      <c r="G2520" t="s">
        <v>9</v>
      </c>
      <c r="H2520" t="s">
        <v>21</v>
      </c>
      <c r="I2520">
        <v>3</v>
      </c>
      <c r="J2520" s="2">
        <v>42430.535960648151</v>
      </c>
    </row>
    <row r="2521" spans="1:10" x14ac:dyDescent="0.25">
      <c r="A2521" t="s">
        <v>694</v>
      </c>
      <c r="B2521">
        <v>2</v>
      </c>
      <c r="C2521">
        <v>50308</v>
      </c>
      <c r="D2521" t="s">
        <v>29</v>
      </c>
      <c r="E2521" s="1">
        <v>42449</v>
      </c>
      <c r="F2521" s="1">
        <v>42454</v>
      </c>
      <c r="G2521" t="s">
        <v>9</v>
      </c>
      <c r="H2521" t="s">
        <v>19</v>
      </c>
      <c r="I2521">
        <v>5</v>
      </c>
      <c r="J2521" s="2">
        <v>42437.768009259256</v>
      </c>
    </row>
    <row r="2522" spans="1:10" x14ac:dyDescent="0.25">
      <c r="A2522" t="s">
        <v>800</v>
      </c>
      <c r="B2522">
        <v>2</v>
      </c>
      <c r="C2522">
        <v>50308</v>
      </c>
      <c r="D2522" t="s">
        <v>29</v>
      </c>
      <c r="E2522" s="1">
        <v>42461</v>
      </c>
      <c r="F2522" s="1">
        <v>42463</v>
      </c>
      <c r="G2522" t="s">
        <v>9</v>
      </c>
      <c r="H2522" t="s">
        <v>19</v>
      </c>
      <c r="I2522">
        <v>2</v>
      </c>
      <c r="J2522" s="2">
        <v>42449.77684027778</v>
      </c>
    </row>
    <row r="2523" spans="1:10" x14ac:dyDescent="0.25">
      <c r="A2523" t="s">
        <v>807</v>
      </c>
      <c r="B2523">
        <v>4</v>
      </c>
      <c r="C2523">
        <v>50308</v>
      </c>
      <c r="D2523" t="s">
        <v>29</v>
      </c>
      <c r="E2523" s="1">
        <v>42504</v>
      </c>
      <c r="F2523" s="1">
        <v>42506</v>
      </c>
      <c r="G2523" t="s">
        <v>9</v>
      </c>
      <c r="H2523" t="s">
        <v>21</v>
      </c>
      <c r="I2523">
        <v>2</v>
      </c>
      <c r="J2523" s="2">
        <v>42450.711145833331</v>
      </c>
    </row>
    <row r="2524" spans="1:10" x14ac:dyDescent="0.25">
      <c r="A2524" t="s">
        <v>858</v>
      </c>
      <c r="B2524">
        <v>1</v>
      </c>
      <c r="C2524">
        <v>50308</v>
      </c>
      <c r="D2524" t="s">
        <v>29</v>
      </c>
      <c r="E2524" s="1">
        <v>42464</v>
      </c>
      <c r="F2524" s="1">
        <v>42466</v>
      </c>
      <c r="G2524" t="s">
        <v>9</v>
      </c>
      <c r="H2524" t="s">
        <v>21</v>
      </c>
      <c r="I2524">
        <v>2</v>
      </c>
      <c r="J2524" s="2">
        <v>42459.527048611111</v>
      </c>
    </row>
    <row r="2525" spans="1:10" x14ac:dyDescent="0.25">
      <c r="A2525" t="s">
        <v>940</v>
      </c>
      <c r="B2525">
        <v>3</v>
      </c>
      <c r="C2525">
        <v>50308</v>
      </c>
      <c r="D2525" t="s">
        <v>29</v>
      </c>
      <c r="E2525" s="1">
        <v>42469</v>
      </c>
      <c r="F2525" s="1">
        <v>42470</v>
      </c>
      <c r="G2525" t="s">
        <v>9</v>
      </c>
      <c r="H2525" t="s">
        <v>19</v>
      </c>
      <c r="I2525">
        <v>1</v>
      </c>
      <c r="J2525" s="2">
        <v>42468.593356481484</v>
      </c>
    </row>
    <row r="2526" spans="1:10" x14ac:dyDescent="0.25">
      <c r="A2526" t="s">
        <v>954</v>
      </c>
      <c r="B2526">
        <v>2</v>
      </c>
      <c r="C2526">
        <v>50308</v>
      </c>
      <c r="D2526" t="s">
        <v>29</v>
      </c>
      <c r="E2526" s="1">
        <v>42568</v>
      </c>
      <c r="F2526" s="1">
        <v>42571</v>
      </c>
      <c r="G2526" t="s">
        <v>9</v>
      </c>
      <c r="H2526" t="s">
        <v>23</v>
      </c>
      <c r="I2526">
        <v>3</v>
      </c>
      <c r="J2526" s="2">
        <v>42470.338703703703</v>
      </c>
    </row>
    <row r="2527" spans="1:10" x14ac:dyDescent="0.25">
      <c r="A2527" t="s">
        <v>971</v>
      </c>
      <c r="B2527">
        <v>2</v>
      </c>
      <c r="C2527">
        <v>50308</v>
      </c>
      <c r="D2527" t="s">
        <v>29</v>
      </c>
      <c r="E2527" s="1">
        <v>42579</v>
      </c>
      <c r="F2527" s="1">
        <v>42582</v>
      </c>
      <c r="G2527" t="s">
        <v>9</v>
      </c>
      <c r="H2527" t="s">
        <v>19</v>
      </c>
      <c r="I2527">
        <v>3</v>
      </c>
      <c r="J2527" s="2">
        <v>42471.442777777775</v>
      </c>
    </row>
    <row r="2528" spans="1:10" x14ac:dyDescent="0.25">
      <c r="A2528" t="s">
        <v>977</v>
      </c>
      <c r="B2528">
        <v>2</v>
      </c>
      <c r="C2528">
        <v>50308</v>
      </c>
      <c r="D2528" t="s">
        <v>29</v>
      </c>
      <c r="E2528" s="1">
        <v>42534</v>
      </c>
      <c r="F2528" s="1">
        <v>42536</v>
      </c>
      <c r="G2528" t="s">
        <v>9</v>
      </c>
      <c r="H2528" t="s">
        <v>23</v>
      </c>
      <c r="I2528">
        <v>2</v>
      </c>
      <c r="J2528" s="2">
        <v>42471.76667824074</v>
      </c>
    </row>
    <row r="2529" spans="1:10" x14ac:dyDescent="0.25">
      <c r="A2529" t="s">
        <v>1062</v>
      </c>
      <c r="B2529">
        <v>2</v>
      </c>
      <c r="C2529">
        <v>50308</v>
      </c>
      <c r="D2529" t="s">
        <v>29</v>
      </c>
      <c r="E2529" s="1">
        <v>42479</v>
      </c>
      <c r="F2529" s="1">
        <v>42481</v>
      </c>
      <c r="G2529" t="s">
        <v>9</v>
      </c>
      <c r="H2529" t="s">
        <v>963</v>
      </c>
      <c r="I2529">
        <v>2</v>
      </c>
      <c r="J2529" s="2">
        <v>42478.769363425927</v>
      </c>
    </row>
    <row r="2530" spans="1:10" x14ac:dyDescent="0.25">
      <c r="A2530" t="s">
        <v>1083</v>
      </c>
      <c r="B2530">
        <v>2</v>
      </c>
      <c r="C2530">
        <v>50308</v>
      </c>
      <c r="D2530" t="s">
        <v>29</v>
      </c>
      <c r="E2530" s="1">
        <v>42488</v>
      </c>
      <c r="F2530" s="1">
        <v>42493</v>
      </c>
      <c r="G2530" t="s">
        <v>9</v>
      </c>
      <c r="H2530" t="s">
        <v>19</v>
      </c>
      <c r="I2530">
        <v>5</v>
      </c>
      <c r="J2530" s="2">
        <v>42480.279421296298</v>
      </c>
    </row>
    <row r="2531" spans="1:10" x14ac:dyDescent="0.25">
      <c r="A2531" t="s">
        <v>1091</v>
      </c>
      <c r="B2531">
        <v>4</v>
      </c>
      <c r="C2531">
        <v>50308</v>
      </c>
      <c r="D2531" t="s">
        <v>29</v>
      </c>
      <c r="E2531" s="1">
        <v>42483</v>
      </c>
      <c r="F2531" s="1">
        <v>42484</v>
      </c>
      <c r="G2531" t="s">
        <v>9</v>
      </c>
      <c r="H2531" t="s">
        <v>19</v>
      </c>
      <c r="I2531">
        <v>1</v>
      </c>
      <c r="J2531" s="2">
        <v>42480.891631944447</v>
      </c>
    </row>
    <row r="2532" spans="1:10" x14ac:dyDescent="0.25">
      <c r="A2532" t="s">
        <v>1094</v>
      </c>
      <c r="B2532">
        <v>2</v>
      </c>
      <c r="C2532">
        <v>50308</v>
      </c>
      <c r="D2532" t="s">
        <v>29</v>
      </c>
      <c r="E2532" s="1">
        <v>42481</v>
      </c>
      <c r="F2532" s="1">
        <v>42483</v>
      </c>
      <c r="G2532" t="s">
        <v>9</v>
      </c>
      <c r="H2532" t="s">
        <v>21</v>
      </c>
      <c r="I2532">
        <v>2</v>
      </c>
      <c r="J2532" s="2">
        <v>42481.339097222219</v>
      </c>
    </row>
    <row r="2533" spans="1:10" x14ac:dyDescent="0.25">
      <c r="A2533" t="s">
        <v>1108</v>
      </c>
      <c r="B2533">
        <v>2</v>
      </c>
      <c r="C2533">
        <v>50308</v>
      </c>
      <c r="D2533" t="s">
        <v>29</v>
      </c>
      <c r="E2533" s="1">
        <v>42539</v>
      </c>
      <c r="F2533" s="1">
        <v>42543</v>
      </c>
      <c r="G2533" t="s">
        <v>9</v>
      </c>
      <c r="H2533" t="s">
        <v>10</v>
      </c>
      <c r="I2533">
        <v>4</v>
      </c>
      <c r="J2533" s="2">
        <v>42484.388020833336</v>
      </c>
    </row>
    <row r="2534" spans="1:10" x14ac:dyDescent="0.25">
      <c r="A2534" t="s">
        <v>1181</v>
      </c>
      <c r="B2534">
        <v>1</v>
      </c>
      <c r="C2534">
        <v>50308</v>
      </c>
      <c r="D2534" t="s">
        <v>29</v>
      </c>
      <c r="E2534" s="1">
        <v>42493</v>
      </c>
      <c r="F2534" s="1">
        <v>42495</v>
      </c>
      <c r="G2534" t="s">
        <v>9</v>
      </c>
      <c r="H2534" t="s">
        <v>19</v>
      </c>
      <c r="I2534">
        <v>2</v>
      </c>
      <c r="J2534" s="2">
        <v>42491.659386574072</v>
      </c>
    </row>
    <row r="2535" spans="1:10" x14ac:dyDescent="0.25">
      <c r="A2535" t="s">
        <v>1201</v>
      </c>
      <c r="B2535">
        <v>4</v>
      </c>
      <c r="C2535">
        <v>50308</v>
      </c>
      <c r="D2535" t="s">
        <v>29</v>
      </c>
      <c r="E2535" s="1">
        <v>42510</v>
      </c>
      <c r="F2535" s="1">
        <v>42512</v>
      </c>
      <c r="G2535" t="s">
        <v>9</v>
      </c>
      <c r="H2535" t="s">
        <v>19</v>
      </c>
      <c r="I2535">
        <v>2</v>
      </c>
      <c r="J2535" s="2">
        <v>42494.558125000003</v>
      </c>
    </row>
    <row r="2536" spans="1:10" x14ac:dyDescent="0.25">
      <c r="A2536" t="s">
        <v>1286</v>
      </c>
      <c r="B2536">
        <v>2</v>
      </c>
      <c r="C2536">
        <v>50308</v>
      </c>
      <c r="D2536" t="s">
        <v>29</v>
      </c>
      <c r="E2536" s="1">
        <v>42516</v>
      </c>
      <c r="F2536" s="1">
        <v>42519</v>
      </c>
      <c r="G2536" t="s">
        <v>9</v>
      </c>
      <c r="H2536" t="s">
        <v>23</v>
      </c>
      <c r="I2536">
        <v>3</v>
      </c>
      <c r="J2536" s="2">
        <v>42506.745613425926</v>
      </c>
    </row>
    <row r="2537" spans="1:10" x14ac:dyDescent="0.25">
      <c r="A2537" t="s">
        <v>1342</v>
      </c>
      <c r="B2537">
        <v>3</v>
      </c>
      <c r="C2537">
        <v>50308</v>
      </c>
      <c r="D2537" t="s">
        <v>29</v>
      </c>
      <c r="E2537" s="1">
        <v>42562</v>
      </c>
      <c r="F2537" s="1">
        <v>42564</v>
      </c>
      <c r="G2537" t="s">
        <v>9</v>
      </c>
      <c r="H2537" t="s">
        <v>19</v>
      </c>
      <c r="I2537">
        <v>2</v>
      </c>
      <c r="J2537" s="2">
        <v>42513.503368055557</v>
      </c>
    </row>
    <row r="2538" spans="1:10" x14ac:dyDescent="0.25">
      <c r="A2538" t="s">
        <v>1366</v>
      </c>
      <c r="B2538">
        <v>4</v>
      </c>
      <c r="C2538">
        <v>50308</v>
      </c>
      <c r="D2538" t="s">
        <v>29</v>
      </c>
      <c r="E2538" s="1">
        <v>42560</v>
      </c>
      <c r="F2538" s="1">
        <v>42561</v>
      </c>
      <c r="G2538" t="s">
        <v>9</v>
      </c>
      <c r="H2538" t="s">
        <v>19</v>
      </c>
      <c r="I2538">
        <v>1</v>
      </c>
      <c r="J2538" s="2">
        <v>42515.411423611113</v>
      </c>
    </row>
    <row r="2539" spans="1:10" x14ac:dyDescent="0.25">
      <c r="A2539" t="s">
        <v>1381</v>
      </c>
      <c r="B2539">
        <v>2</v>
      </c>
      <c r="C2539">
        <v>50308</v>
      </c>
      <c r="D2539" t="s">
        <v>29</v>
      </c>
      <c r="E2539" s="1">
        <v>42630</v>
      </c>
      <c r="F2539" s="1">
        <v>42636</v>
      </c>
      <c r="G2539" t="s">
        <v>9</v>
      </c>
      <c r="H2539" t="s">
        <v>23</v>
      </c>
      <c r="I2539">
        <v>6</v>
      </c>
      <c r="J2539" s="2">
        <v>42516.84238425926</v>
      </c>
    </row>
    <row r="2540" spans="1:10" x14ac:dyDescent="0.25">
      <c r="A2540" t="s">
        <v>1391</v>
      </c>
      <c r="B2540">
        <v>2</v>
      </c>
      <c r="C2540">
        <v>50308</v>
      </c>
      <c r="D2540" t="s">
        <v>29</v>
      </c>
      <c r="E2540" s="1">
        <v>42614</v>
      </c>
      <c r="F2540" s="1">
        <v>42617</v>
      </c>
      <c r="G2540" t="s">
        <v>9</v>
      </c>
      <c r="H2540" t="s">
        <v>23</v>
      </c>
      <c r="I2540">
        <v>3</v>
      </c>
      <c r="J2540" s="2">
        <v>42518.040185185186</v>
      </c>
    </row>
    <row r="2541" spans="1:10" x14ac:dyDescent="0.25">
      <c r="A2541" t="s">
        <v>1402</v>
      </c>
      <c r="B2541">
        <v>2</v>
      </c>
      <c r="C2541">
        <v>50308</v>
      </c>
      <c r="D2541" t="s">
        <v>29</v>
      </c>
      <c r="E2541" s="1">
        <v>42577</v>
      </c>
      <c r="F2541" s="1">
        <v>42579</v>
      </c>
      <c r="G2541" t="s">
        <v>9</v>
      </c>
      <c r="H2541" t="s">
        <v>23</v>
      </c>
      <c r="I2541">
        <v>2</v>
      </c>
      <c r="J2541" s="2">
        <v>42520.112870370373</v>
      </c>
    </row>
    <row r="2542" spans="1:10" x14ac:dyDescent="0.25">
      <c r="A2542" t="s">
        <v>1413</v>
      </c>
      <c r="B2542">
        <v>2</v>
      </c>
      <c r="C2542">
        <v>50308</v>
      </c>
      <c r="D2542" t="s">
        <v>29</v>
      </c>
      <c r="E2542" s="1">
        <v>42590</v>
      </c>
      <c r="F2542" s="1">
        <v>42592</v>
      </c>
      <c r="G2542" t="s">
        <v>9</v>
      </c>
      <c r="H2542" t="s">
        <v>23</v>
      </c>
      <c r="I2542">
        <v>2</v>
      </c>
      <c r="J2542" s="2">
        <v>42521.86309027778</v>
      </c>
    </row>
    <row r="2543" spans="1:10" x14ac:dyDescent="0.25">
      <c r="A2543" t="s">
        <v>1422</v>
      </c>
      <c r="B2543">
        <v>2</v>
      </c>
      <c r="C2543">
        <v>50308</v>
      </c>
      <c r="D2543" t="s">
        <v>29</v>
      </c>
      <c r="E2543" s="1">
        <v>42523</v>
      </c>
      <c r="F2543" s="1">
        <v>42525</v>
      </c>
      <c r="G2543" t="s">
        <v>9</v>
      </c>
      <c r="H2543" t="s">
        <v>19</v>
      </c>
      <c r="I2543">
        <v>2</v>
      </c>
      <c r="J2543" s="2">
        <v>42523.38045138889</v>
      </c>
    </row>
    <row r="2544" spans="1:10" x14ac:dyDescent="0.25">
      <c r="A2544" t="s">
        <v>1439</v>
      </c>
      <c r="B2544">
        <v>3</v>
      </c>
      <c r="C2544">
        <v>50308</v>
      </c>
      <c r="D2544" t="s">
        <v>29</v>
      </c>
      <c r="E2544" s="1">
        <v>42525</v>
      </c>
      <c r="F2544" s="1">
        <v>42527</v>
      </c>
      <c r="G2544" t="s">
        <v>9</v>
      </c>
      <c r="H2544" t="s">
        <v>19</v>
      </c>
      <c r="I2544">
        <v>2</v>
      </c>
      <c r="J2544" s="2">
        <v>42525.378912037035</v>
      </c>
    </row>
    <row r="2545" spans="1:10" x14ac:dyDescent="0.25">
      <c r="A2545" t="s">
        <v>1522</v>
      </c>
      <c r="B2545">
        <v>4</v>
      </c>
      <c r="C2545">
        <v>50308</v>
      </c>
      <c r="D2545" t="s">
        <v>29</v>
      </c>
      <c r="E2545" s="1">
        <v>42546</v>
      </c>
      <c r="F2545" s="1">
        <v>42547</v>
      </c>
      <c r="G2545" t="s">
        <v>9</v>
      </c>
      <c r="H2545" t="s">
        <v>19</v>
      </c>
      <c r="I2545">
        <v>1</v>
      </c>
      <c r="J2545" s="2">
        <v>42538.657534722224</v>
      </c>
    </row>
    <row r="2546" spans="1:10" x14ac:dyDescent="0.25">
      <c r="A2546" t="s">
        <v>1560</v>
      </c>
      <c r="B2546">
        <v>1</v>
      </c>
      <c r="C2546">
        <v>50308</v>
      </c>
      <c r="D2546" t="s">
        <v>29</v>
      </c>
      <c r="E2546" s="1">
        <v>42545</v>
      </c>
      <c r="F2546" s="1">
        <v>42546</v>
      </c>
      <c r="G2546" t="s">
        <v>9</v>
      </c>
      <c r="H2546" t="s">
        <v>19</v>
      </c>
      <c r="I2546">
        <v>1</v>
      </c>
      <c r="J2546" s="2">
        <v>42545.328553240739</v>
      </c>
    </row>
    <row r="2547" spans="1:10" x14ac:dyDescent="0.25">
      <c r="A2547" t="s">
        <v>1598</v>
      </c>
      <c r="B2547">
        <v>2</v>
      </c>
      <c r="C2547">
        <v>50308</v>
      </c>
      <c r="D2547" t="s">
        <v>29</v>
      </c>
      <c r="E2547" s="1">
        <v>42553</v>
      </c>
      <c r="F2547" s="1">
        <v>42557</v>
      </c>
      <c r="G2547" t="s">
        <v>9</v>
      </c>
      <c r="H2547" t="s">
        <v>19</v>
      </c>
      <c r="I2547">
        <v>4</v>
      </c>
      <c r="J2547" s="2">
        <v>42551.4297337963</v>
      </c>
    </row>
    <row r="2548" spans="1:10" x14ac:dyDescent="0.25">
      <c r="A2548" t="s">
        <v>1657</v>
      </c>
      <c r="B2548">
        <v>2</v>
      </c>
      <c r="C2548">
        <v>50308</v>
      </c>
      <c r="D2548" t="s">
        <v>29</v>
      </c>
      <c r="E2548" s="1">
        <v>42557</v>
      </c>
      <c r="F2548" s="1">
        <v>42560</v>
      </c>
      <c r="G2548" t="s">
        <v>9</v>
      </c>
      <c r="H2548" t="s">
        <v>19</v>
      </c>
      <c r="I2548">
        <v>3</v>
      </c>
      <c r="J2548" s="2">
        <v>42557.318055555559</v>
      </c>
    </row>
    <row r="2549" spans="1:10" x14ac:dyDescent="0.25">
      <c r="A2549" t="s">
        <v>1703</v>
      </c>
      <c r="B2549">
        <v>2</v>
      </c>
      <c r="C2549">
        <v>50308</v>
      </c>
      <c r="D2549" t="s">
        <v>29</v>
      </c>
      <c r="E2549" s="1">
        <v>42564</v>
      </c>
      <c r="F2549" s="1">
        <v>42566</v>
      </c>
      <c r="G2549" t="s">
        <v>9</v>
      </c>
      <c r="H2549" t="s">
        <v>19</v>
      </c>
      <c r="I2549">
        <v>2</v>
      </c>
      <c r="J2549" s="2">
        <v>42564.338506944441</v>
      </c>
    </row>
    <row r="2550" spans="1:10" x14ac:dyDescent="0.25">
      <c r="A2550" t="s">
        <v>1709</v>
      </c>
      <c r="B2550">
        <v>2</v>
      </c>
      <c r="C2550">
        <v>50308</v>
      </c>
      <c r="D2550" t="s">
        <v>29</v>
      </c>
      <c r="E2550" s="1">
        <v>42566</v>
      </c>
      <c r="F2550" s="1">
        <v>42567</v>
      </c>
      <c r="G2550" t="s">
        <v>9</v>
      </c>
      <c r="H2550" t="s">
        <v>19</v>
      </c>
      <c r="I2550">
        <v>1</v>
      </c>
      <c r="J2550" s="2">
        <v>42565.535011574073</v>
      </c>
    </row>
    <row r="2551" spans="1:10" x14ac:dyDescent="0.25">
      <c r="A2551" t="s">
        <v>1723</v>
      </c>
      <c r="B2551">
        <v>3</v>
      </c>
      <c r="C2551">
        <v>50308</v>
      </c>
      <c r="D2551" t="s">
        <v>29</v>
      </c>
      <c r="E2551" s="1">
        <v>42567</v>
      </c>
      <c r="F2551" s="1">
        <v>42568</v>
      </c>
      <c r="G2551" t="s">
        <v>9</v>
      </c>
      <c r="H2551" t="s">
        <v>23</v>
      </c>
      <c r="I2551">
        <v>1</v>
      </c>
      <c r="J2551" s="2">
        <v>42566.779270833336</v>
      </c>
    </row>
    <row r="2552" spans="1:10" x14ac:dyDescent="0.25">
      <c r="A2552" t="s">
        <v>1753</v>
      </c>
      <c r="B2552">
        <v>4</v>
      </c>
      <c r="C2552">
        <v>50308</v>
      </c>
      <c r="D2552" t="s">
        <v>29</v>
      </c>
      <c r="E2552" s="1">
        <v>42573</v>
      </c>
      <c r="F2552" s="1">
        <v>42576</v>
      </c>
      <c r="G2552" t="s">
        <v>9</v>
      </c>
      <c r="H2552" t="s">
        <v>19</v>
      </c>
      <c r="I2552">
        <v>3</v>
      </c>
      <c r="J2552" s="2">
        <v>42571.476053240738</v>
      </c>
    </row>
    <row r="2553" spans="1:10" x14ac:dyDescent="0.25">
      <c r="A2553" t="s">
        <v>1761</v>
      </c>
      <c r="B2553">
        <v>4</v>
      </c>
      <c r="C2553">
        <v>50308</v>
      </c>
      <c r="D2553" t="s">
        <v>29</v>
      </c>
      <c r="E2553" s="1">
        <v>42587</v>
      </c>
      <c r="F2553" s="1">
        <v>42589</v>
      </c>
      <c r="G2553" t="s">
        <v>9</v>
      </c>
      <c r="H2553" t="s">
        <v>19</v>
      </c>
      <c r="I2553">
        <v>2</v>
      </c>
      <c r="J2553" s="2">
        <v>42572.324097222219</v>
      </c>
    </row>
    <row r="2554" spans="1:10" x14ac:dyDescent="0.25">
      <c r="A2554" t="s">
        <v>1793</v>
      </c>
      <c r="B2554">
        <v>2</v>
      </c>
      <c r="C2554">
        <v>50308</v>
      </c>
      <c r="D2554" t="s">
        <v>29</v>
      </c>
      <c r="E2554" s="1">
        <v>42583</v>
      </c>
      <c r="F2554" s="1">
        <v>42587</v>
      </c>
      <c r="G2554" t="s">
        <v>9</v>
      </c>
      <c r="H2554" t="s">
        <v>19</v>
      </c>
      <c r="I2554">
        <v>4</v>
      </c>
      <c r="J2554" s="2">
        <v>42573.79886574074</v>
      </c>
    </row>
    <row r="2555" spans="1:10" x14ac:dyDescent="0.25">
      <c r="A2555" t="s">
        <v>1928</v>
      </c>
      <c r="B2555">
        <v>3</v>
      </c>
      <c r="C2555">
        <v>50308</v>
      </c>
      <c r="D2555" t="s">
        <v>29</v>
      </c>
      <c r="E2555" s="1">
        <v>42595</v>
      </c>
      <c r="F2555" s="1">
        <v>42596</v>
      </c>
      <c r="G2555" t="s">
        <v>9</v>
      </c>
      <c r="H2555" t="s">
        <v>19</v>
      </c>
      <c r="I2555">
        <v>1</v>
      </c>
      <c r="J2555" s="2">
        <v>42585.749826388892</v>
      </c>
    </row>
    <row r="2556" spans="1:10" x14ac:dyDescent="0.25">
      <c r="A2556" t="s">
        <v>1965</v>
      </c>
      <c r="B2556">
        <v>2</v>
      </c>
      <c r="C2556">
        <v>50308</v>
      </c>
      <c r="D2556" t="s">
        <v>29</v>
      </c>
      <c r="E2556" s="1">
        <v>42592</v>
      </c>
      <c r="F2556" s="1">
        <v>42594</v>
      </c>
      <c r="G2556" t="s">
        <v>9</v>
      </c>
      <c r="H2556" t="s">
        <v>19</v>
      </c>
      <c r="I2556">
        <v>2</v>
      </c>
      <c r="J2556" s="2">
        <v>42590.397118055553</v>
      </c>
    </row>
    <row r="2557" spans="1:10" x14ac:dyDescent="0.25">
      <c r="A2557" t="s">
        <v>2002</v>
      </c>
      <c r="B2557">
        <v>4</v>
      </c>
      <c r="C2557">
        <v>50308</v>
      </c>
      <c r="D2557" t="s">
        <v>29</v>
      </c>
      <c r="E2557" s="1">
        <v>42594</v>
      </c>
      <c r="F2557" s="1">
        <v>42595</v>
      </c>
      <c r="G2557" t="s">
        <v>9</v>
      </c>
      <c r="H2557" t="s">
        <v>23</v>
      </c>
      <c r="I2557">
        <v>1</v>
      </c>
      <c r="J2557" s="2">
        <v>42594.411377314813</v>
      </c>
    </row>
    <row r="2558" spans="1:10" x14ac:dyDescent="0.25">
      <c r="A2558" t="s">
        <v>2044</v>
      </c>
      <c r="B2558">
        <v>3</v>
      </c>
      <c r="C2558">
        <v>50308</v>
      </c>
      <c r="D2558" t="s">
        <v>29</v>
      </c>
      <c r="E2558" s="1">
        <v>42598</v>
      </c>
      <c r="F2558" s="1">
        <v>42600</v>
      </c>
      <c r="G2558" t="s">
        <v>9</v>
      </c>
      <c r="H2558" t="s">
        <v>23</v>
      </c>
      <c r="I2558">
        <v>2</v>
      </c>
      <c r="J2558" s="2">
        <v>42597.832245370373</v>
      </c>
    </row>
    <row r="2559" spans="1:10" x14ac:dyDescent="0.25">
      <c r="A2559" t="s">
        <v>2053</v>
      </c>
      <c r="B2559">
        <v>2</v>
      </c>
      <c r="C2559">
        <v>50308</v>
      </c>
      <c r="D2559" t="s">
        <v>29</v>
      </c>
      <c r="E2559" s="1">
        <v>42602</v>
      </c>
      <c r="F2559" s="1">
        <v>42608</v>
      </c>
      <c r="G2559" t="s">
        <v>9</v>
      </c>
      <c r="H2559" t="s">
        <v>19</v>
      </c>
      <c r="I2559">
        <v>6</v>
      </c>
      <c r="J2559" s="2">
        <v>42598.721782407411</v>
      </c>
    </row>
    <row r="2560" spans="1:10" x14ac:dyDescent="0.25">
      <c r="A2560" t="s">
        <v>2075</v>
      </c>
      <c r="B2560">
        <v>4</v>
      </c>
      <c r="C2560">
        <v>50308</v>
      </c>
      <c r="D2560" t="s">
        <v>29</v>
      </c>
      <c r="E2560" s="1">
        <v>42600</v>
      </c>
      <c r="F2560" s="1">
        <v>42602</v>
      </c>
      <c r="G2560" t="s">
        <v>9</v>
      </c>
      <c r="H2560" t="s">
        <v>23</v>
      </c>
      <c r="I2560">
        <v>2</v>
      </c>
      <c r="J2560" s="2">
        <v>42600.35733796296</v>
      </c>
    </row>
    <row r="2561" spans="1:10" x14ac:dyDescent="0.25">
      <c r="A2561" t="s">
        <v>2138</v>
      </c>
      <c r="B2561">
        <v>3</v>
      </c>
      <c r="C2561">
        <v>50308</v>
      </c>
      <c r="D2561" t="s">
        <v>29</v>
      </c>
      <c r="E2561" s="1">
        <v>42608</v>
      </c>
      <c r="F2561" s="1">
        <v>42610</v>
      </c>
      <c r="G2561" t="s">
        <v>9</v>
      </c>
      <c r="H2561" t="s">
        <v>23</v>
      </c>
      <c r="I2561">
        <v>2</v>
      </c>
      <c r="J2561" s="2">
        <v>42605.719826388886</v>
      </c>
    </row>
    <row r="2562" spans="1:10" x14ac:dyDescent="0.25">
      <c r="A2562" t="s">
        <v>2154</v>
      </c>
      <c r="B2562">
        <v>3</v>
      </c>
      <c r="C2562">
        <v>50308</v>
      </c>
      <c r="D2562" t="s">
        <v>29</v>
      </c>
      <c r="E2562" s="1">
        <v>42684</v>
      </c>
      <c r="F2562" s="1">
        <v>42687</v>
      </c>
      <c r="G2562" t="s">
        <v>9</v>
      </c>
      <c r="H2562" t="s">
        <v>19</v>
      </c>
      <c r="I2562">
        <v>3</v>
      </c>
      <c r="J2562" s="2">
        <v>42607.697199074071</v>
      </c>
    </row>
    <row r="2563" spans="1:10" x14ac:dyDescent="0.25">
      <c r="A2563" t="s">
        <v>2216</v>
      </c>
      <c r="B2563">
        <v>2</v>
      </c>
      <c r="C2563">
        <v>50308</v>
      </c>
      <c r="D2563" t="s">
        <v>29</v>
      </c>
      <c r="E2563" s="1">
        <v>42619</v>
      </c>
      <c r="F2563" s="1">
        <v>42626</v>
      </c>
      <c r="G2563" t="s">
        <v>9</v>
      </c>
      <c r="H2563" t="s">
        <v>19</v>
      </c>
      <c r="I2563">
        <v>7</v>
      </c>
      <c r="J2563" s="2">
        <v>42616.463946759257</v>
      </c>
    </row>
    <row r="2564" spans="1:10" x14ac:dyDescent="0.25">
      <c r="A2564" t="s">
        <v>2245</v>
      </c>
      <c r="B2564">
        <v>3</v>
      </c>
      <c r="C2564">
        <v>50308</v>
      </c>
      <c r="D2564" t="s">
        <v>29</v>
      </c>
      <c r="E2564" s="1">
        <v>42627</v>
      </c>
      <c r="F2564" s="1">
        <v>42630</v>
      </c>
      <c r="G2564" t="s">
        <v>9</v>
      </c>
      <c r="H2564" t="s">
        <v>19</v>
      </c>
      <c r="I2564">
        <v>3</v>
      </c>
      <c r="J2564" s="2">
        <v>42620.547731481478</v>
      </c>
    </row>
    <row r="2565" spans="1:10" x14ac:dyDescent="0.25">
      <c r="A2565" t="s">
        <v>2267</v>
      </c>
      <c r="B2565">
        <v>3</v>
      </c>
      <c r="C2565">
        <v>50308</v>
      </c>
      <c r="D2565" t="s">
        <v>29</v>
      </c>
      <c r="E2565" s="1">
        <v>42648</v>
      </c>
      <c r="F2565" s="1">
        <v>42651</v>
      </c>
      <c r="G2565" t="s">
        <v>9</v>
      </c>
      <c r="H2565" t="s">
        <v>19</v>
      </c>
      <c r="I2565">
        <v>3</v>
      </c>
      <c r="J2565" s="2">
        <v>42622.074571759258</v>
      </c>
    </row>
    <row r="2566" spans="1:10" x14ac:dyDescent="0.25">
      <c r="A2566" t="s">
        <v>2292</v>
      </c>
      <c r="B2566">
        <v>2</v>
      </c>
      <c r="C2566">
        <v>50308</v>
      </c>
      <c r="D2566" t="s">
        <v>29</v>
      </c>
      <c r="E2566" s="1">
        <v>42636</v>
      </c>
      <c r="F2566" s="1">
        <v>42643</v>
      </c>
      <c r="G2566" t="s">
        <v>9</v>
      </c>
      <c r="H2566" t="s">
        <v>19</v>
      </c>
      <c r="I2566">
        <v>7</v>
      </c>
      <c r="J2566" s="2">
        <v>42623.791655092595</v>
      </c>
    </row>
    <row r="2567" spans="1:10" x14ac:dyDescent="0.25">
      <c r="A2567" t="s">
        <v>2327</v>
      </c>
      <c r="B2567">
        <v>4</v>
      </c>
      <c r="C2567">
        <v>50308</v>
      </c>
      <c r="D2567" t="s">
        <v>29</v>
      </c>
      <c r="E2567" s="1">
        <v>42654</v>
      </c>
      <c r="F2567" s="1">
        <v>42657</v>
      </c>
      <c r="G2567" t="s">
        <v>9</v>
      </c>
      <c r="H2567" t="s">
        <v>19</v>
      </c>
      <c r="I2567">
        <v>3</v>
      </c>
      <c r="J2567" s="2">
        <v>42626.471041666664</v>
      </c>
    </row>
    <row r="2568" spans="1:10" x14ac:dyDescent="0.25">
      <c r="A2568" t="s">
        <v>2333</v>
      </c>
      <c r="B2568">
        <v>3</v>
      </c>
      <c r="C2568">
        <v>50308</v>
      </c>
      <c r="D2568" t="s">
        <v>29</v>
      </c>
      <c r="E2568" s="1">
        <v>42661</v>
      </c>
      <c r="F2568" s="1">
        <v>42666</v>
      </c>
      <c r="G2568" t="s">
        <v>9</v>
      </c>
      <c r="H2568" t="s">
        <v>19</v>
      </c>
      <c r="I2568">
        <v>5</v>
      </c>
      <c r="J2568" s="2">
        <v>42626.802534722221</v>
      </c>
    </row>
    <row r="2569" spans="1:10" x14ac:dyDescent="0.25">
      <c r="A2569" t="s">
        <v>2343</v>
      </c>
      <c r="B2569">
        <v>4</v>
      </c>
      <c r="C2569">
        <v>50308</v>
      </c>
      <c r="D2569" t="s">
        <v>29</v>
      </c>
      <c r="E2569" s="1">
        <v>42657</v>
      </c>
      <c r="F2569" s="1">
        <v>42659</v>
      </c>
      <c r="G2569" t="s">
        <v>9</v>
      </c>
      <c r="H2569" t="s">
        <v>19</v>
      </c>
      <c r="I2569">
        <v>2</v>
      </c>
      <c r="J2569" s="2">
        <v>42627.415451388886</v>
      </c>
    </row>
    <row r="2570" spans="1:10" x14ac:dyDescent="0.25">
      <c r="A2570" t="s">
        <v>2354</v>
      </c>
      <c r="B2570">
        <v>4</v>
      </c>
      <c r="C2570">
        <v>50308</v>
      </c>
      <c r="D2570" t="s">
        <v>29</v>
      </c>
      <c r="E2570" s="1">
        <v>42692</v>
      </c>
      <c r="F2570" s="1">
        <v>42694</v>
      </c>
      <c r="G2570" t="s">
        <v>9</v>
      </c>
      <c r="H2570" t="s">
        <v>19</v>
      </c>
      <c r="I2570">
        <v>2</v>
      </c>
      <c r="J2570" s="2">
        <v>42628.462152777778</v>
      </c>
    </row>
    <row r="2571" spans="1:10" x14ac:dyDescent="0.25">
      <c r="A2571" t="s">
        <v>2385</v>
      </c>
      <c r="B2571">
        <v>4</v>
      </c>
      <c r="C2571">
        <v>50308</v>
      </c>
      <c r="D2571" t="s">
        <v>29</v>
      </c>
      <c r="E2571" s="1">
        <v>42644</v>
      </c>
      <c r="F2571" s="1">
        <v>42646</v>
      </c>
      <c r="G2571" t="s">
        <v>9</v>
      </c>
      <c r="H2571" t="s">
        <v>23</v>
      </c>
      <c r="I2571">
        <v>2</v>
      </c>
      <c r="J2571" s="2">
        <v>42631.471030092594</v>
      </c>
    </row>
    <row r="2572" spans="1:10" x14ac:dyDescent="0.25">
      <c r="A2572" t="s">
        <v>2402</v>
      </c>
      <c r="B2572">
        <v>4</v>
      </c>
      <c r="C2572">
        <v>50308</v>
      </c>
      <c r="D2572" t="s">
        <v>29</v>
      </c>
      <c r="E2572" s="1">
        <v>42733</v>
      </c>
      <c r="F2572" s="1">
        <v>42736</v>
      </c>
      <c r="G2572" t="s">
        <v>9</v>
      </c>
      <c r="H2572" t="s">
        <v>19</v>
      </c>
      <c r="I2572">
        <v>3</v>
      </c>
      <c r="J2572" s="2">
        <v>42633.297407407408</v>
      </c>
    </row>
    <row r="2573" spans="1:10" x14ac:dyDescent="0.25">
      <c r="A2573" t="s">
        <v>2406</v>
      </c>
      <c r="B2573">
        <v>3</v>
      </c>
      <c r="C2573">
        <v>50308</v>
      </c>
      <c r="D2573" t="s">
        <v>29</v>
      </c>
      <c r="E2573" s="1">
        <v>42671</v>
      </c>
      <c r="F2573" s="1">
        <v>42673</v>
      </c>
      <c r="G2573" t="s">
        <v>9</v>
      </c>
      <c r="H2573" t="s">
        <v>19</v>
      </c>
      <c r="I2573">
        <v>2</v>
      </c>
      <c r="J2573" s="2">
        <v>42633.401064814818</v>
      </c>
    </row>
    <row r="2574" spans="1:10" x14ac:dyDescent="0.25">
      <c r="A2574" t="s">
        <v>2411</v>
      </c>
      <c r="B2574">
        <v>6</v>
      </c>
      <c r="C2574">
        <v>50308</v>
      </c>
      <c r="D2574" t="s">
        <v>29</v>
      </c>
      <c r="E2574" s="1">
        <v>42699</v>
      </c>
      <c r="F2574" s="1">
        <v>42701</v>
      </c>
      <c r="G2574" t="s">
        <v>9</v>
      </c>
      <c r="H2574" t="s">
        <v>19</v>
      </c>
      <c r="I2574">
        <v>2</v>
      </c>
      <c r="J2574" s="2">
        <v>42633.636296296296</v>
      </c>
    </row>
    <row r="2575" spans="1:10" x14ac:dyDescent="0.25">
      <c r="A2575" t="s">
        <v>2552</v>
      </c>
      <c r="B2575">
        <v>2</v>
      </c>
      <c r="C2575">
        <v>50308</v>
      </c>
      <c r="D2575" t="s">
        <v>29</v>
      </c>
      <c r="E2575" s="1">
        <v>42651</v>
      </c>
      <c r="F2575" s="1">
        <v>42653</v>
      </c>
      <c r="G2575" t="s">
        <v>9</v>
      </c>
      <c r="H2575" t="s">
        <v>15</v>
      </c>
      <c r="I2575">
        <v>2</v>
      </c>
      <c r="J2575" s="2">
        <v>42650.614108796297</v>
      </c>
    </row>
    <row r="2576" spans="1:10" x14ac:dyDescent="0.25">
      <c r="A2576" t="s">
        <v>2573</v>
      </c>
      <c r="B2576">
        <v>2</v>
      </c>
      <c r="C2576">
        <v>50308</v>
      </c>
      <c r="D2576" t="s">
        <v>29</v>
      </c>
      <c r="E2576" s="1">
        <v>42677</v>
      </c>
      <c r="F2576" s="1">
        <v>42680</v>
      </c>
      <c r="G2576" t="s">
        <v>9</v>
      </c>
      <c r="H2576" t="s">
        <v>21</v>
      </c>
      <c r="I2576">
        <v>3</v>
      </c>
      <c r="J2576" s="2">
        <v>42654.393518518518</v>
      </c>
    </row>
    <row r="2577" spans="1:10" x14ac:dyDescent="0.25">
      <c r="A2577" t="s">
        <v>2608</v>
      </c>
      <c r="B2577">
        <v>2</v>
      </c>
      <c r="C2577">
        <v>50308</v>
      </c>
      <c r="D2577" t="s">
        <v>29</v>
      </c>
      <c r="E2577" s="1">
        <v>42666</v>
      </c>
      <c r="F2577" s="1">
        <v>42671</v>
      </c>
      <c r="G2577" t="s">
        <v>9</v>
      </c>
      <c r="H2577" t="s">
        <v>19</v>
      </c>
      <c r="I2577">
        <v>5</v>
      </c>
      <c r="J2577" s="2">
        <v>42659.62400462963</v>
      </c>
    </row>
    <row r="2578" spans="1:10" x14ac:dyDescent="0.25">
      <c r="A2578" t="s">
        <v>2661</v>
      </c>
      <c r="B2578">
        <v>4</v>
      </c>
      <c r="C2578">
        <v>50308</v>
      </c>
      <c r="D2578" t="s">
        <v>29</v>
      </c>
      <c r="E2578" s="1">
        <v>42681</v>
      </c>
      <c r="F2578" s="1">
        <v>42684</v>
      </c>
      <c r="G2578" t="s">
        <v>9</v>
      </c>
      <c r="H2578" t="s">
        <v>19</v>
      </c>
      <c r="I2578">
        <v>3</v>
      </c>
      <c r="J2578" s="2">
        <v>42667.90662037037</v>
      </c>
    </row>
    <row r="2579" spans="1:10" x14ac:dyDescent="0.25">
      <c r="A2579" t="s">
        <v>2688</v>
      </c>
      <c r="B2579">
        <v>3</v>
      </c>
      <c r="C2579">
        <v>50308</v>
      </c>
      <c r="D2579" t="s">
        <v>29</v>
      </c>
      <c r="E2579" s="1">
        <v>42720</v>
      </c>
      <c r="F2579" s="1">
        <v>42724</v>
      </c>
      <c r="G2579" t="s">
        <v>9</v>
      </c>
      <c r="H2579" t="s">
        <v>19</v>
      </c>
      <c r="I2579">
        <v>4</v>
      </c>
      <c r="J2579" s="2">
        <v>42672.36241898148</v>
      </c>
    </row>
    <row r="2580" spans="1:10" x14ac:dyDescent="0.25">
      <c r="A2580" t="s">
        <v>2695</v>
      </c>
      <c r="B2580">
        <v>2</v>
      </c>
      <c r="C2580">
        <v>50308</v>
      </c>
      <c r="D2580" t="s">
        <v>29</v>
      </c>
      <c r="E2580" s="1">
        <v>42673</v>
      </c>
      <c r="F2580" s="1">
        <v>42674</v>
      </c>
      <c r="G2580" t="s">
        <v>9</v>
      </c>
      <c r="H2580" t="s">
        <v>19</v>
      </c>
      <c r="I2580">
        <v>1</v>
      </c>
      <c r="J2580" s="2">
        <v>42672.682442129626</v>
      </c>
    </row>
    <row r="2581" spans="1:10" x14ac:dyDescent="0.25">
      <c r="A2581" t="s">
        <v>2709</v>
      </c>
      <c r="B2581">
        <v>4</v>
      </c>
      <c r="C2581">
        <v>50308</v>
      </c>
      <c r="D2581" t="s">
        <v>29</v>
      </c>
      <c r="E2581" s="1">
        <v>42706</v>
      </c>
      <c r="F2581" s="1">
        <v>42708</v>
      </c>
      <c r="G2581" t="s">
        <v>9</v>
      </c>
      <c r="H2581" t="s">
        <v>19</v>
      </c>
      <c r="I2581">
        <v>2</v>
      </c>
      <c r="J2581" s="2">
        <v>42675.273993055554</v>
      </c>
    </row>
    <row r="2582" spans="1:10" x14ac:dyDescent="0.25">
      <c r="A2582" t="s">
        <v>2713</v>
      </c>
      <c r="B2582">
        <v>4</v>
      </c>
      <c r="C2582">
        <v>50308</v>
      </c>
      <c r="D2582" t="s">
        <v>29</v>
      </c>
      <c r="E2582" s="1">
        <v>42728</v>
      </c>
      <c r="F2582" s="1">
        <v>42733</v>
      </c>
      <c r="G2582" t="s">
        <v>9</v>
      </c>
      <c r="H2582" t="s">
        <v>19</v>
      </c>
      <c r="I2582">
        <v>5</v>
      </c>
      <c r="J2582" s="2">
        <v>42675.611805555556</v>
      </c>
    </row>
    <row r="2583" spans="1:10" x14ac:dyDescent="0.25">
      <c r="A2583" t="s">
        <v>2736</v>
      </c>
      <c r="B2583">
        <v>1</v>
      </c>
      <c r="C2583">
        <v>50308</v>
      </c>
      <c r="D2583" t="s">
        <v>29</v>
      </c>
      <c r="E2583" s="1">
        <v>42724</v>
      </c>
      <c r="F2583" s="1">
        <v>42727</v>
      </c>
      <c r="G2583" t="s">
        <v>9</v>
      </c>
      <c r="H2583" t="s">
        <v>19</v>
      </c>
      <c r="I2583">
        <v>3</v>
      </c>
      <c r="J2583" s="2">
        <v>42678.160324074073</v>
      </c>
    </row>
    <row r="2584" spans="1:10" x14ac:dyDescent="0.25">
      <c r="A2584" t="s">
        <v>2759</v>
      </c>
      <c r="B2584">
        <v>2</v>
      </c>
      <c r="C2584">
        <v>50308</v>
      </c>
      <c r="D2584" t="s">
        <v>29</v>
      </c>
      <c r="E2584" s="1">
        <v>42714</v>
      </c>
      <c r="F2584" s="1">
        <v>42716</v>
      </c>
      <c r="G2584" t="s">
        <v>9</v>
      </c>
      <c r="H2584" t="s">
        <v>19</v>
      </c>
      <c r="I2584">
        <v>2</v>
      </c>
      <c r="J2584" s="2">
        <v>42682.91443287037</v>
      </c>
    </row>
    <row r="2585" spans="1:10" x14ac:dyDescent="0.25">
      <c r="A2585" t="s">
        <v>2864</v>
      </c>
      <c r="B2585">
        <v>1</v>
      </c>
      <c r="C2585">
        <v>50308</v>
      </c>
      <c r="D2585" t="s">
        <v>29</v>
      </c>
      <c r="E2585" s="1">
        <v>42713</v>
      </c>
      <c r="F2585" s="1">
        <v>42714</v>
      </c>
      <c r="G2585" t="s">
        <v>9</v>
      </c>
      <c r="H2585" t="s">
        <v>21</v>
      </c>
      <c r="I2585">
        <v>1</v>
      </c>
      <c r="J2585" s="2">
        <v>42709.646851851852</v>
      </c>
    </row>
    <row r="2586" spans="1:10" x14ac:dyDescent="0.25">
      <c r="A2586" t="s">
        <v>96</v>
      </c>
      <c r="B2586">
        <v>2</v>
      </c>
      <c r="C2586">
        <v>50322</v>
      </c>
      <c r="D2586" t="s">
        <v>28</v>
      </c>
      <c r="E2586" s="1">
        <v>42404</v>
      </c>
      <c r="F2586" s="1">
        <v>42409</v>
      </c>
      <c r="G2586" t="s">
        <v>9</v>
      </c>
      <c r="H2586" t="s">
        <v>19</v>
      </c>
      <c r="I2586">
        <v>5</v>
      </c>
      <c r="J2586" s="2">
        <v>42380.726805555554</v>
      </c>
    </row>
    <row r="2587" spans="1:10" x14ac:dyDescent="0.25">
      <c r="A2587" t="s">
        <v>112</v>
      </c>
      <c r="B2587">
        <v>2</v>
      </c>
      <c r="C2587">
        <v>50322</v>
      </c>
      <c r="D2587" t="s">
        <v>28</v>
      </c>
      <c r="E2587" s="1">
        <v>42397</v>
      </c>
      <c r="F2587" s="1">
        <v>42404</v>
      </c>
      <c r="G2587" t="s">
        <v>9</v>
      </c>
      <c r="H2587" t="s">
        <v>19</v>
      </c>
      <c r="I2587">
        <v>7</v>
      </c>
      <c r="J2587" s="2">
        <v>42380.73170138889</v>
      </c>
    </row>
    <row r="2588" spans="1:10" x14ac:dyDescent="0.25">
      <c r="A2588" t="s">
        <v>111</v>
      </c>
      <c r="B2588">
        <v>3</v>
      </c>
      <c r="C2588">
        <v>50322</v>
      </c>
      <c r="D2588" t="s">
        <v>28</v>
      </c>
      <c r="E2588" s="1">
        <v>42372</v>
      </c>
      <c r="F2588" s="1">
        <v>42374</v>
      </c>
      <c r="G2588" t="s">
        <v>9</v>
      </c>
      <c r="H2588" t="s">
        <v>19</v>
      </c>
      <c r="I2588">
        <v>2</v>
      </c>
      <c r="J2588" s="2">
        <v>42380.73170138889</v>
      </c>
    </row>
    <row r="2589" spans="1:10" x14ac:dyDescent="0.25">
      <c r="A2589" t="s">
        <v>136</v>
      </c>
      <c r="B2589">
        <v>2</v>
      </c>
      <c r="C2589">
        <v>50322</v>
      </c>
      <c r="D2589" t="s">
        <v>28</v>
      </c>
      <c r="E2589" s="1">
        <v>42390</v>
      </c>
      <c r="F2589" s="1">
        <v>42394</v>
      </c>
      <c r="G2589" t="s">
        <v>9</v>
      </c>
      <c r="H2589" t="s">
        <v>19</v>
      </c>
      <c r="I2589">
        <v>4</v>
      </c>
      <c r="J2589" s="2">
        <v>42382.558738425927</v>
      </c>
    </row>
    <row r="2590" spans="1:10" x14ac:dyDescent="0.25">
      <c r="A2590" t="s">
        <v>277</v>
      </c>
      <c r="B2590">
        <v>2</v>
      </c>
      <c r="C2590">
        <v>50322</v>
      </c>
      <c r="D2590" t="s">
        <v>28</v>
      </c>
      <c r="E2590" s="1">
        <v>42412</v>
      </c>
      <c r="F2590" s="1">
        <v>42415</v>
      </c>
      <c r="G2590" t="s">
        <v>9</v>
      </c>
      <c r="H2590" t="s">
        <v>19</v>
      </c>
      <c r="I2590">
        <v>3</v>
      </c>
      <c r="J2590" s="2">
        <v>42396.631805555553</v>
      </c>
    </row>
    <row r="2591" spans="1:10" x14ac:dyDescent="0.25">
      <c r="A2591" t="s">
        <v>354</v>
      </c>
      <c r="B2591">
        <v>3</v>
      </c>
      <c r="C2591">
        <v>50322</v>
      </c>
      <c r="D2591" t="s">
        <v>28</v>
      </c>
      <c r="E2591" s="1">
        <v>42504</v>
      </c>
      <c r="F2591" s="1">
        <v>42506</v>
      </c>
      <c r="G2591" t="s">
        <v>9</v>
      </c>
      <c r="H2591" t="s">
        <v>19</v>
      </c>
      <c r="I2591">
        <v>2</v>
      </c>
      <c r="J2591" s="2">
        <v>42403.921574074076</v>
      </c>
    </row>
    <row r="2592" spans="1:10" x14ac:dyDescent="0.25">
      <c r="A2592" t="s">
        <v>363</v>
      </c>
      <c r="B2592">
        <v>2</v>
      </c>
      <c r="C2592">
        <v>50322</v>
      </c>
      <c r="D2592" t="s">
        <v>28</v>
      </c>
      <c r="E2592" s="1">
        <v>42451</v>
      </c>
      <c r="F2592" s="1">
        <v>42458</v>
      </c>
      <c r="G2592" t="s">
        <v>9</v>
      </c>
      <c r="H2592" t="s">
        <v>21</v>
      </c>
      <c r="I2592">
        <v>7</v>
      </c>
      <c r="J2592" s="2">
        <v>42405.580057870371</v>
      </c>
    </row>
    <row r="2593" spans="1:10" x14ac:dyDescent="0.25">
      <c r="A2593" t="s">
        <v>419</v>
      </c>
      <c r="B2593">
        <v>3</v>
      </c>
      <c r="C2593">
        <v>50322</v>
      </c>
      <c r="D2593" t="s">
        <v>28</v>
      </c>
      <c r="E2593" s="1">
        <v>42419</v>
      </c>
      <c r="F2593" s="1">
        <v>42421</v>
      </c>
      <c r="G2593" t="s">
        <v>9</v>
      </c>
      <c r="H2593" t="s">
        <v>19</v>
      </c>
      <c r="I2593">
        <v>2</v>
      </c>
      <c r="J2593" s="2">
        <v>42411.608807870369</v>
      </c>
    </row>
    <row r="2594" spans="1:10" x14ac:dyDescent="0.25">
      <c r="A2594" t="s">
        <v>446</v>
      </c>
      <c r="B2594">
        <v>3</v>
      </c>
      <c r="C2594">
        <v>50322</v>
      </c>
      <c r="D2594" t="s">
        <v>28</v>
      </c>
      <c r="E2594" s="1">
        <v>42434</v>
      </c>
      <c r="F2594" s="1">
        <v>42437</v>
      </c>
      <c r="G2594" t="s">
        <v>9</v>
      </c>
      <c r="H2594" t="s">
        <v>291</v>
      </c>
      <c r="I2594">
        <v>3</v>
      </c>
      <c r="J2594" s="2">
        <v>42414.94190972222</v>
      </c>
    </row>
    <row r="2595" spans="1:10" x14ac:dyDescent="0.25">
      <c r="A2595" t="s">
        <v>476</v>
      </c>
      <c r="B2595">
        <v>2</v>
      </c>
      <c r="C2595">
        <v>50322</v>
      </c>
      <c r="D2595" t="s">
        <v>28</v>
      </c>
      <c r="E2595" s="1">
        <v>42443</v>
      </c>
      <c r="F2595" s="1">
        <v>42447</v>
      </c>
      <c r="G2595" t="s">
        <v>9</v>
      </c>
      <c r="H2595" t="s">
        <v>19</v>
      </c>
      <c r="I2595">
        <v>4</v>
      </c>
      <c r="J2595" s="2">
        <v>42417.609386574077</v>
      </c>
    </row>
    <row r="2596" spans="1:10" x14ac:dyDescent="0.25">
      <c r="A2596" t="s">
        <v>551</v>
      </c>
      <c r="B2596">
        <v>2</v>
      </c>
      <c r="C2596">
        <v>50322</v>
      </c>
      <c r="D2596" t="s">
        <v>28</v>
      </c>
      <c r="E2596" s="1">
        <v>42498</v>
      </c>
      <c r="F2596" s="1">
        <v>42503</v>
      </c>
      <c r="G2596" t="s">
        <v>9</v>
      </c>
      <c r="H2596" t="s">
        <v>19</v>
      </c>
      <c r="I2596">
        <v>5</v>
      </c>
      <c r="J2596" s="2">
        <v>42426.596307870372</v>
      </c>
    </row>
    <row r="2597" spans="1:10" x14ac:dyDescent="0.25">
      <c r="A2597" t="s">
        <v>562</v>
      </c>
      <c r="B2597">
        <v>1</v>
      </c>
      <c r="C2597">
        <v>50322</v>
      </c>
      <c r="D2597" t="s">
        <v>28</v>
      </c>
      <c r="E2597" s="1">
        <v>42430</v>
      </c>
      <c r="F2597" s="1">
        <v>42434</v>
      </c>
      <c r="G2597" t="s">
        <v>9</v>
      </c>
      <c r="H2597" t="s">
        <v>19</v>
      </c>
      <c r="I2597">
        <v>4</v>
      </c>
      <c r="J2597" s="2">
        <v>42427.564236111109</v>
      </c>
    </row>
    <row r="2598" spans="1:10" x14ac:dyDescent="0.25">
      <c r="A2598" t="s">
        <v>661</v>
      </c>
      <c r="B2598">
        <v>3</v>
      </c>
      <c r="C2598">
        <v>50322</v>
      </c>
      <c r="D2598" t="s">
        <v>28</v>
      </c>
      <c r="E2598" s="1">
        <v>42440</v>
      </c>
      <c r="F2598" s="1">
        <v>42442</v>
      </c>
      <c r="G2598" t="s">
        <v>9</v>
      </c>
      <c r="H2598" t="s">
        <v>23</v>
      </c>
      <c r="I2598">
        <v>2</v>
      </c>
      <c r="J2598" s="2">
        <v>42434.985706018517</v>
      </c>
    </row>
    <row r="2599" spans="1:10" x14ac:dyDescent="0.25">
      <c r="A2599" t="s">
        <v>800</v>
      </c>
      <c r="B2599">
        <v>3</v>
      </c>
      <c r="C2599">
        <v>50322</v>
      </c>
      <c r="D2599" t="s">
        <v>28</v>
      </c>
      <c r="E2599" s="1">
        <v>42461</v>
      </c>
      <c r="F2599" s="1">
        <v>42463</v>
      </c>
      <c r="G2599" t="s">
        <v>9</v>
      </c>
      <c r="H2599" t="s">
        <v>19</v>
      </c>
      <c r="I2599">
        <v>2</v>
      </c>
      <c r="J2599" s="2">
        <v>42454.490601851852</v>
      </c>
    </row>
    <row r="2600" spans="1:10" x14ac:dyDescent="0.25">
      <c r="A2600" t="s">
        <v>859</v>
      </c>
      <c r="B2600">
        <v>1</v>
      </c>
      <c r="C2600">
        <v>50322</v>
      </c>
      <c r="D2600" t="s">
        <v>28</v>
      </c>
      <c r="E2600" s="1">
        <v>42464</v>
      </c>
      <c r="F2600" s="1">
        <v>42466</v>
      </c>
      <c r="G2600" t="s">
        <v>9</v>
      </c>
      <c r="H2600" t="s">
        <v>21</v>
      </c>
      <c r="I2600">
        <v>2</v>
      </c>
      <c r="J2600" s="2">
        <v>42459.527858796297</v>
      </c>
    </row>
    <row r="2601" spans="1:10" x14ac:dyDescent="0.25">
      <c r="A2601" t="s">
        <v>870</v>
      </c>
      <c r="B2601">
        <v>2</v>
      </c>
      <c r="C2601">
        <v>50322</v>
      </c>
      <c r="D2601" t="s">
        <v>28</v>
      </c>
      <c r="E2601" s="1">
        <v>42466</v>
      </c>
      <c r="F2601" s="1">
        <v>42471</v>
      </c>
      <c r="G2601" t="s">
        <v>9</v>
      </c>
      <c r="H2601" t="s">
        <v>19</v>
      </c>
      <c r="I2601">
        <v>5</v>
      </c>
      <c r="J2601" s="2">
        <v>42459.895150462966</v>
      </c>
    </row>
    <row r="2602" spans="1:10" x14ac:dyDescent="0.25">
      <c r="A2602" t="s">
        <v>897</v>
      </c>
      <c r="B2602">
        <v>2</v>
      </c>
      <c r="C2602">
        <v>50322</v>
      </c>
      <c r="D2602" t="s">
        <v>28</v>
      </c>
      <c r="E2602" s="1">
        <v>42477</v>
      </c>
      <c r="F2602" s="1">
        <v>42481</v>
      </c>
      <c r="G2602" t="s">
        <v>9</v>
      </c>
      <c r="H2602" t="s">
        <v>19</v>
      </c>
      <c r="I2602">
        <v>4</v>
      </c>
      <c r="J2602" s="2">
        <v>42463.982951388891</v>
      </c>
    </row>
    <row r="2603" spans="1:10" x14ac:dyDescent="0.25">
      <c r="A2603" t="s">
        <v>923</v>
      </c>
      <c r="B2603">
        <v>2</v>
      </c>
      <c r="C2603">
        <v>50322</v>
      </c>
      <c r="D2603" t="s">
        <v>28</v>
      </c>
      <c r="E2603" s="1">
        <v>42487</v>
      </c>
      <c r="F2603" s="1">
        <v>42490</v>
      </c>
      <c r="G2603" t="s">
        <v>9</v>
      </c>
      <c r="H2603" t="s">
        <v>19</v>
      </c>
      <c r="I2603">
        <v>3</v>
      </c>
      <c r="J2603" s="2">
        <v>42467.341053240743</v>
      </c>
    </row>
    <row r="2604" spans="1:10" x14ac:dyDescent="0.25">
      <c r="A2604" t="s">
        <v>971</v>
      </c>
      <c r="B2604">
        <v>2</v>
      </c>
      <c r="C2604">
        <v>50322</v>
      </c>
      <c r="D2604" t="s">
        <v>28</v>
      </c>
      <c r="E2604" s="1">
        <v>42579</v>
      </c>
      <c r="F2604" s="1">
        <v>42582</v>
      </c>
      <c r="G2604" t="s">
        <v>9</v>
      </c>
      <c r="H2604" t="s">
        <v>19</v>
      </c>
      <c r="I2604">
        <v>3</v>
      </c>
      <c r="J2604" s="2">
        <v>42471.460127314815</v>
      </c>
    </row>
    <row r="2605" spans="1:10" x14ac:dyDescent="0.25">
      <c r="A2605" t="s">
        <v>972</v>
      </c>
      <c r="B2605">
        <v>2</v>
      </c>
      <c r="C2605">
        <v>50322</v>
      </c>
      <c r="D2605" t="s">
        <v>28</v>
      </c>
      <c r="E2605" s="1">
        <v>42475</v>
      </c>
      <c r="F2605" s="1">
        <v>42477</v>
      </c>
      <c r="G2605" t="s">
        <v>9</v>
      </c>
      <c r="H2605" t="s">
        <v>19</v>
      </c>
      <c r="I2605">
        <v>2</v>
      </c>
      <c r="J2605" s="2">
        <v>42471.541481481479</v>
      </c>
    </row>
    <row r="2606" spans="1:10" x14ac:dyDescent="0.25">
      <c r="A2606" t="s">
        <v>985</v>
      </c>
      <c r="B2606">
        <v>2</v>
      </c>
      <c r="C2606">
        <v>50322</v>
      </c>
      <c r="D2606" t="s">
        <v>28</v>
      </c>
      <c r="E2606" s="1">
        <v>42481</v>
      </c>
      <c r="F2606" s="1">
        <v>42486</v>
      </c>
      <c r="G2606" t="s">
        <v>9</v>
      </c>
      <c r="H2606" t="s">
        <v>19</v>
      </c>
      <c r="I2606">
        <v>5</v>
      </c>
      <c r="J2606" s="2">
        <v>42472.572430555556</v>
      </c>
    </row>
    <row r="2607" spans="1:10" x14ac:dyDescent="0.25">
      <c r="A2607" t="s">
        <v>1016</v>
      </c>
      <c r="B2607">
        <v>2</v>
      </c>
      <c r="C2607">
        <v>50322</v>
      </c>
      <c r="D2607" t="s">
        <v>28</v>
      </c>
      <c r="E2607" s="1">
        <v>42490</v>
      </c>
      <c r="F2607" s="1">
        <v>42496</v>
      </c>
      <c r="G2607" t="s">
        <v>9</v>
      </c>
      <c r="H2607" t="s">
        <v>19</v>
      </c>
      <c r="I2607">
        <v>6</v>
      </c>
      <c r="J2607" s="2">
        <v>42474.734988425924</v>
      </c>
    </row>
    <row r="2608" spans="1:10" x14ac:dyDescent="0.25">
      <c r="A2608" t="s">
        <v>911</v>
      </c>
      <c r="B2608">
        <v>4</v>
      </c>
      <c r="C2608">
        <v>50322</v>
      </c>
      <c r="D2608" t="s">
        <v>28</v>
      </c>
      <c r="E2608" s="1">
        <v>42517</v>
      </c>
      <c r="F2608" s="1">
        <v>42519</v>
      </c>
      <c r="G2608" t="s">
        <v>9</v>
      </c>
      <c r="H2608" t="s">
        <v>19</v>
      </c>
      <c r="I2608">
        <v>2</v>
      </c>
      <c r="J2608" s="2">
        <v>42478.405775462961</v>
      </c>
    </row>
    <row r="2609" spans="1:10" x14ac:dyDescent="0.25">
      <c r="A2609" t="s">
        <v>1102</v>
      </c>
      <c r="B2609">
        <v>2</v>
      </c>
      <c r="C2609">
        <v>50322</v>
      </c>
      <c r="D2609" t="s">
        <v>28</v>
      </c>
      <c r="E2609" s="1">
        <v>42496</v>
      </c>
      <c r="F2609" s="1">
        <v>42498</v>
      </c>
      <c r="G2609" t="s">
        <v>9</v>
      </c>
      <c r="H2609" t="s">
        <v>19</v>
      </c>
      <c r="I2609">
        <v>2</v>
      </c>
      <c r="J2609" s="2">
        <v>42483.511793981481</v>
      </c>
    </row>
    <row r="2610" spans="1:10" x14ac:dyDescent="0.25">
      <c r="A2610" t="s">
        <v>1116</v>
      </c>
      <c r="B2610">
        <v>1</v>
      </c>
      <c r="C2610">
        <v>50322</v>
      </c>
      <c r="D2610" t="s">
        <v>28</v>
      </c>
      <c r="E2610" s="1">
        <v>42508</v>
      </c>
      <c r="F2610" s="1">
        <v>42511</v>
      </c>
      <c r="G2610" t="s">
        <v>9</v>
      </c>
      <c r="H2610" t="s">
        <v>19</v>
      </c>
      <c r="I2610">
        <v>3</v>
      </c>
      <c r="J2610" s="2">
        <v>42484.75984953704</v>
      </c>
    </row>
    <row r="2611" spans="1:10" x14ac:dyDescent="0.25">
      <c r="A2611" t="s">
        <v>1241</v>
      </c>
      <c r="B2611">
        <v>2</v>
      </c>
      <c r="C2611">
        <v>50322</v>
      </c>
      <c r="D2611" t="s">
        <v>28</v>
      </c>
      <c r="E2611" s="1">
        <v>42511</v>
      </c>
      <c r="F2611" s="1">
        <v>42517</v>
      </c>
      <c r="G2611" t="s">
        <v>9</v>
      </c>
      <c r="H2611" t="s">
        <v>19</v>
      </c>
      <c r="I2611">
        <v>6</v>
      </c>
      <c r="J2611" s="2">
        <v>42500.72074074074</v>
      </c>
    </row>
    <row r="2612" spans="1:10" x14ac:dyDescent="0.25">
      <c r="A2612" t="s">
        <v>1259</v>
      </c>
      <c r="B2612">
        <v>1</v>
      </c>
      <c r="C2612">
        <v>50322</v>
      </c>
      <c r="D2612" t="s">
        <v>28</v>
      </c>
      <c r="E2612" s="1">
        <v>42503</v>
      </c>
      <c r="F2612" s="1">
        <v>42504</v>
      </c>
      <c r="G2612" t="s">
        <v>9</v>
      </c>
      <c r="H2612" t="s">
        <v>19</v>
      </c>
      <c r="I2612">
        <v>1</v>
      </c>
      <c r="J2612" s="2">
        <v>42503.411412037036</v>
      </c>
    </row>
    <row r="2613" spans="1:10" x14ac:dyDescent="0.25">
      <c r="A2613" t="s">
        <v>1271</v>
      </c>
      <c r="B2613">
        <v>2</v>
      </c>
      <c r="C2613">
        <v>50322</v>
      </c>
      <c r="D2613" t="s">
        <v>28</v>
      </c>
      <c r="E2613" s="1">
        <v>42520</v>
      </c>
      <c r="F2613" s="1">
        <v>42527</v>
      </c>
      <c r="G2613" t="s">
        <v>9</v>
      </c>
      <c r="H2613" t="s">
        <v>19</v>
      </c>
      <c r="I2613">
        <v>7</v>
      </c>
      <c r="J2613" s="2">
        <v>42505.641805555555</v>
      </c>
    </row>
    <row r="2614" spans="1:10" x14ac:dyDescent="0.25">
      <c r="A2614" t="s">
        <v>1310</v>
      </c>
      <c r="B2614">
        <v>2</v>
      </c>
      <c r="C2614">
        <v>50322</v>
      </c>
      <c r="D2614" t="s">
        <v>28</v>
      </c>
      <c r="E2614" s="1">
        <v>42529</v>
      </c>
      <c r="F2614" s="1">
        <v>42532</v>
      </c>
      <c r="G2614" t="s">
        <v>9</v>
      </c>
      <c r="H2614" t="s">
        <v>19</v>
      </c>
      <c r="I2614">
        <v>3</v>
      </c>
      <c r="J2614" s="2">
        <v>42509.299988425926</v>
      </c>
    </row>
    <row r="2615" spans="1:10" x14ac:dyDescent="0.25">
      <c r="A2615" t="s">
        <v>1338</v>
      </c>
      <c r="B2615">
        <v>3</v>
      </c>
      <c r="C2615">
        <v>50322</v>
      </c>
      <c r="D2615" t="s">
        <v>28</v>
      </c>
      <c r="E2615" s="1">
        <v>42541</v>
      </c>
      <c r="F2615" s="1">
        <v>42544</v>
      </c>
      <c r="G2615" t="s">
        <v>9</v>
      </c>
      <c r="H2615" t="s">
        <v>19</v>
      </c>
      <c r="I2615">
        <v>3</v>
      </c>
      <c r="J2615" s="2">
        <v>42512.719201388885</v>
      </c>
    </row>
    <row r="2616" spans="1:10" x14ac:dyDescent="0.25">
      <c r="A2616" t="s">
        <v>1342</v>
      </c>
      <c r="B2616">
        <v>3</v>
      </c>
      <c r="C2616">
        <v>50322</v>
      </c>
      <c r="D2616" t="s">
        <v>28</v>
      </c>
      <c r="E2616" s="1">
        <v>42562</v>
      </c>
      <c r="F2616" s="1">
        <v>42564</v>
      </c>
      <c r="G2616" t="s">
        <v>9</v>
      </c>
      <c r="H2616" t="s">
        <v>19</v>
      </c>
      <c r="I2616">
        <v>2</v>
      </c>
      <c r="J2616" s="2">
        <v>42513.601666666669</v>
      </c>
    </row>
    <row r="2617" spans="1:10" x14ac:dyDescent="0.25">
      <c r="A2617" t="s">
        <v>1348</v>
      </c>
      <c r="B2617">
        <v>3</v>
      </c>
      <c r="C2617">
        <v>50322</v>
      </c>
      <c r="D2617" t="s">
        <v>28</v>
      </c>
      <c r="E2617" s="1">
        <v>42534</v>
      </c>
      <c r="F2617" s="1">
        <v>42536</v>
      </c>
      <c r="G2617" t="s">
        <v>9</v>
      </c>
      <c r="H2617" t="s">
        <v>23</v>
      </c>
      <c r="I2617">
        <v>2</v>
      </c>
      <c r="J2617" s="2">
        <v>42513.637974537036</v>
      </c>
    </row>
    <row r="2618" spans="1:10" x14ac:dyDescent="0.25">
      <c r="A2618" t="s">
        <v>1386</v>
      </c>
      <c r="B2618">
        <v>2</v>
      </c>
      <c r="C2618">
        <v>50322</v>
      </c>
      <c r="D2618" t="s">
        <v>28</v>
      </c>
      <c r="E2618" s="1">
        <v>42567</v>
      </c>
      <c r="F2618" s="1">
        <v>42569</v>
      </c>
      <c r="G2618" t="s">
        <v>9</v>
      </c>
      <c r="H2618" t="s">
        <v>19</v>
      </c>
      <c r="I2618">
        <v>2</v>
      </c>
      <c r="J2618" s="2">
        <v>42517.652708333335</v>
      </c>
    </row>
    <row r="2619" spans="1:10" x14ac:dyDescent="0.25">
      <c r="A2619" t="s">
        <v>1410</v>
      </c>
      <c r="B2619">
        <v>2</v>
      </c>
      <c r="C2619">
        <v>50322</v>
      </c>
      <c r="D2619" t="s">
        <v>28</v>
      </c>
      <c r="E2619" s="1">
        <v>42576</v>
      </c>
      <c r="F2619" s="1">
        <v>42578</v>
      </c>
      <c r="G2619" t="s">
        <v>9</v>
      </c>
      <c r="H2619" t="s">
        <v>19</v>
      </c>
      <c r="I2619">
        <v>2</v>
      </c>
      <c r="J2619" s="2">
        <v>42521.795497685183</v>
      </c>
    </row>
    <row r="2620" spans="1:10" x14ac:dyDescent="0.25">
      <c r="A2620" t="s">
        <v>1459</v>
      </c>
      <c r="B2620">
        <v>2</v>
      </c>
      <c r="C2620">
        <v>50322</v>
      </c>
      <c r="D2620" t="s">
        <v>28</v>
      </c>
      <c r="E2620" s="1">
        <v>42544</v>
      </c>
      <c r="F2620" s="1">
        <v>42549</v>
      </c>
      <c r="G2620" t="s">
        <v>9</v>
      </c>
      <c r="H2620" t="s">
        <v>19</v>
      </c>
      <c r="I2620">
        <v>5</v>
      </c>
      <c r="J2620" s="2">
        <v>42529.446018518516</v>
      </c>
    </row>
    <row r="2621" spans="1:10" x14ac:dyDescent="0.25">
      <c r="A2621" t="s">
        <v>492</v>
      </c>
      <c r="B2621">
        <v>1</v>
      </c>
      <c r="C2621">
        <v>50322</v>
      </c>
      <c r="D2621" t="s">
        <v>28</v>
      </c>
      <c r="E2621" s="1">
        <v>42422</v>
      </c>
      <c r="F2621" s="1">
        <v>42425</v>
      </c>
      <c r="G2621" t="s">
        <v>9</v>
      </c>
      <c r="H2621" t="s">
        <v>21</v>
      </c>
      <c r="I2621">
        <v>3</v>
      </c>
      <c r="J2621" s="2">
        <v>42531.428171296298</v>
      </c>
    </row>
    <row r="2622" spans="1:10" x14ac:dyDescent="0.25">
      <c r="A2622" t="s">
        <v>1473</v>
      </c>
      <c r="B2622">
        <v>1</v>
      </c>
      <c r="C2622">
        <v>50322</v>
      </c>
      <c r="D2622" t="s">
        <v>28</v>
      </c>
      <c r="E2622" s="1">
        <v>42532</v>
      </c>
      <c r="F2622" s="1">
        <v>42533</v>
      </c>
      <c r="G2622" t="s">
        <v>9</v>
      </c>
      <c r="H2622" t="s">
        <v>19</v>
      </c>
      <c r="I2622">
        <v>1</v>
      </c>
      <c r="J2622" s="2">
        <v>42532.350682870368</v>
      </c>
    </row>
    <row r="2623" spans="1:10" x14ac:dyDescent="0.25">
      <c r="A2623" t="s">
        <v>1495</v>
      </c>
      <c r="B2623">
        <v>3</v>
      </c>
      <c r="C2623">
        <v>50322</v>
      </c>
      <c r="D2623" t="s">
        <v>28</v>
      </c>
      <c r="E2623" s="1">
        <v>42538</v>
      </c>
      <c r="F2623" s="1">
        <v>42541</v>
      </c>
      <c r="G2623" t="s">
        <v>9</v>
      </c>
      <c r="H2623" t="s">
        <v>19</v>
      </c>
      <c r="I2623">
        <v>3</v>
      </c>
      <c r="J2623" s="2">
        <v>42535.37945601852</v>
      </c>
    </row>
    <row r="2624" spans="1:10" x14ac:dyDescent="0.25">
      <c r="A2624" t="s">
        <v>1517</v>
      </c>
      <c r="B2624">
        <v>3</v>
      </c>
      <c r="C2624">
        <v>50322</v>
      </c>
      <c r="D2624" t="s">
        <v>28</v>
      </c>
      <c r="E2624" s="1">
        <v>42570</v>
      </c>
      <c r="F2624" s="1">
        <v>42572</v>
      </c>
      <c r="G2624" t="s">
        <v>9</v>
      </c>
      <c r="H2624" t="s">
        <v>23</v>
      </c>
      <c r="I2624">
        <v>2</v>
      </c>
      <c r="J2624" s="2">
        <v>42537.934884259259</v>
      </c>
    </row>
    <row r="2625" spans="1:10" x14ac:dyDescent="0.25">
      <c r="A2625" t="s">
        <v>1576</v>
      </c>
      <c r="B2625">
        <v>1</v>
      </c>
      <c r="C2625">
        <v>50322</v>
      </c>
      <c r="D2625" t="s">
        <v>28</v>
      </c>
      <c r="E2625" s="1">
        <v>42549</v>
      </c>
      <c r="F2625" s="1">
        <v>42552</v>
      </c>
      <c r="G2625" t="s">
        <v>9</v>
      </c>
      <c r="H2625" t="s">
        <v>19</v>
      </c>
      <c r="I2625">
        <v>3</v>
      </c>
      <c r="J2625" s="2">
        <v>42547.319780092592</v>
      </c>
    </row>
    <row r="2626" spans="1:10" x14ac:dyDescent="0.25">
      <c r="A2626" t="s">
        <v>1579</v>
      </c>
      <c r="B2626">
        <v>3</v>
      </c>
      <c r="C2626">
        <v>50322</v>
      </c>
      <c r="D2626" t="s">
        <v>28</v>
      </c>
      <c r="E2626" s="1">
        <v>42596</v>
      </c>
      <c r="F2626" s="1">
        <v>42601</v>
      </c>
      <c r="G2626" t="s">
        <v>9</v>
      </c>
      <c r="H2626" t="s">
        <v>12</v>
      </c>
      <c r="I2626">
        <v>5</v>
      </c>
      <c r="J2626" s="2">
        <v>42547.703449074077</v>
      </c>
    </row>
    <row r="2627" spans="1:10" x14ac:dyDescent="0.25">
      <c r="A2627" t="s">
        <v>1596</v>
      </c>
      <c r="B2627">
        <v>3</v>
      </c>
      <c r="C2627">
        <v>50322</v>
      </c>
      <c r="D2627" t="s">
        <v>28</v>
      </c>
      <c r="E2627" s="1">
        <v>42552</v>
      </c>
      <c r="F2627" s="1">
        <v>42555</v>
      </c>
      <c r="G2627" t="s">
        <v>9</v>
      </c>
      <c r="H2627" t="s">
        <v>19</v>
      </c>
      <c r="I2627">
        <v>3</v>
      </c>
      <c r="J2627" s="2">
        <v>42550.916886574072</v>
      </c>
    </row>
    <row r="2628" spans="1:10" x14ac:dyDescent="0.25">
      <c r="A2628" t="s">
        <v>1613</v>
      </c>
      <c r="B2628">
        <v>2</v>
      </c>
      <c r="C2628">
        <v>50322</v>
      </c>
      <c r="D2628" t="s">
        <v>28</v>
      </c>
      <c r="E2628" s="1">
        <v>42555</v>
      </c>
      <c r="F2628" s="1">
        <v>42559</v>
      </c>
      <c r="G2628" t="s">
        <v>9</v>
      </c>
      <c r="H2628" t="s">
        <v>19</v>
      </c>
      <c r="I2628">
        <v>4</v>
      </c>
      <c r="J2628" s="2">
        <v>42552.842557870368</v>
      </c>
    </row>
    <row r="2629" spans="1:10" x14ac:dyDescent="0.25">
      <c r="A2629" t="s">
        <v>1610</v>
      </c>
      <c r="B2629">
        <v>4</v>
      </c>
      <c r="C2629">
        <v>50322</v>
      </c>
      <c r="D2629" t="s">
        <v>28</v>
      </c>
      <c r="E2629" s="1">
        <v>42573</v>
      </c>
      <c r="F2629" s="1">
        <v>42575</v>
      </c>
      <c r="G2629" t="s">
        <v>9</v>
      </c>
      <c r="H2629" t="s">
        <v>19</v>
      </c>
      <c r="I2629">
        <v>2</v>
      </c>
      <c r="J2629" s="2">
        <v>42555.530115740738</v>
      </c>
    </row>
    <row r="2630" spans="1:10" x14ac:dyDescent="0.25">
      <c r="A2630" t="s">
        <v>1651</v>
      </c>
      <c r="B2630">
        <v>2</v>
      </c>
      <c r="C2630">
        <v>50322</v>
      </c>
      <c r="D2630" t="s">
        <v>28</v>
      </c>
      <c r="E2630" s="1">
        <v>42582</v>
      </c>
      <c r="F2630" s="1">
        <v>42586</v>
      </c>
      <c r="G2630" t="s">
        <v>9</v>
      </c>
      <c r="H2630" t="s">
        <v>19</v>
      </c>
      <c r="I2630">
        <v>4</v>
      </c>
      <c r="J2630" s="2">
        <v>42556.892835648148</v>
      </c>
    </row>
    <row r="2631" spans="1:10" x14ac:dyDescent="0.25">
      <c r="A2631" t="s">
        <v>1672</v>
      </c>
      <c r="B2631">
        <v>2</v>
      </c>
      <c r="C2631">
        <v>50322</v>
      </c>
      <c r="D2631" t="s">
        <v>28</v>
      </c>
      <c r="E2631" s="1">
        <v>42559</v>
      </c>
      <c r="F2631" s="1">
        <v>42562</v>
      </c>
      <c r="G2631" t="s">
        <v>9</v>
      </c>
      <c r="H2631" t="s">
        <v>19</v>
      </c>
      <c r="I2631">
        <v>3</v>
      </c>
      <c r="J2631" s="2">
        <v>42558.748043981483</v>
      </c>
    </row>
    <row r="2632" spans="1:10" x14ac:dyDescent="0.25">
      <c r="A2632" t="s">
        <v>1675</v>
      </c>
      <c r="B2632">
        <v>2</v>
      </c>
      <c r="C2632">
        <v>50322</v>
      </c>
      <c r="D2632" t="s">
        <v>28</v>
      </c>
      <c r="E2632" s="1">
        <v>42604</v>
      </c>
      <c r="F2632" s="1">
        <v>42609</v>
      </c>
      <c r="G2632" t="s">
        <v>9</v>
      </c>
      <c r="H2632" t="s">
        <v>19</v>
      </c>
      <c r="I2632">
        <v>5</v>
      </c>
      <c r="J2632" s="2">
        <v>42559.130601851852</v>
      </c>
    </row>
    <row r="2633" spans="1:10" x14ac:dyDescent="0.25">
      <c r="A2633" t="s">
        <v>1685</v>
      </c>
      <c r="B2633">
        <v>2</v>
      </c>
      <c r="C2633">
        <v>50322</v>
      </c>
      <c r="D2633" t="s">
        <v>28</v>
      </c>
      <c r="E2633" s="1">
        <v>42565</v>
      </c>
      <c r="F2633" s="1">
        <v>42567</v>
      </c>
      <c r="G2633" t="s">
        <v>9</v>
      </c>
      <c r="H2633" t="s">
        <v>19</v>
      </c>
      <c r="I2633">
        <v>2</v>
      </c>
      <c r="J2633" s="2">
        <v>42560.427106481482</v>
      </c>
    </row>
    <row r="2634" spans="1:10" x14ac:dyDescent="0.25">
      <c r="A2634" t="s">
        <v>1737</v>
      </c>
      <c r="B2634">
        <v>2</v>
      </c>
      <c r="C2634">
        <v>50322</v>
      </c>
      <c r="D2634" t="s">
        <v>28</v>
      </c>
      <c r="E2634" s="1">
        <v>42569</v>
      </c>
      <c r="F2634" s="1">
        <v>42570</v>
      </c>
      <c r="G2634" t="s">
        <v>9</v>
      </c>
      <c r="H2634" t="s">
        <v>23</v>
      </c>
      <c r="I2634">
        <v>1</v>
      </c>
      <c r="J2634" s="2">
        <v>42568.750787037039</v>
      </c>
    </row>
    <row r="2635" spans="1:10" x14ac:dyDescent="0.25">
      <c r="A2635" t="s">
        <v>1746</v>
      </c>
      <c r="B2635">
        <v>3</v>
      </c>
      <c r="C2635">
        <v>50322</v>
      </c>
      <c r="D2635" t="s">
        <v>28</v>
      </c>
      <c r="E2635" s="1">
        <v>42572</v>
      </c>
      <c r="F2635" s="1">
        <v>42573</v>
      </c>
      <c r="G2635" t="s">
        <v>9</v>
      </c>
      <c r="H2635" t="s">
        <v>19</v>
      </c>
      <c r="I2635">
        <v>1</v>
      </c>
      <c r="J2635" s="2">
        <v>42570.543854166666</v>
      </c>
    </row>
    <row r="2636" spans="1:10" x14ac:dyDescent="0.25">
      <c r="A2636" t="s">
        <v>1784</v>
      </c>
      <c r="B2636">
        <v>2</v>
      </c>
      <c r="C2636">
        <v>50322</v>
      </c>
      <c r="D2636" t="s">
        <v>28</v>
      </c>
      <c r="E2636" s="1">
        <v>42611</v>
      </c>
      <c r="F2636" s="1">
        <v>42613</v>
      </c>
      <c r="G2636" t="s">
        <v>9</v>
      </c>
      <c r="H2636" t="s">
        <v>23</v>
      </c>
      <c r="I2636">
        <v>2</v>
      </c>
      <c r="J2636" s="2">
        <v>42573.432673611111</v>
      </c>
    </row>
    <row r="2637" spans="1:10" x14ac:dyDescent="0.25">
      <c r="A2637" t="s">
        <v>1863</v>
      </c>
      <c r="B2637">
        <v>1</v>
      </c>
      <c r="C2637">
        <v>50322</v>
      </c>
      <c r="D2637" t="s">
        <v>28</v>
      </c>
      <c r="E2637" s="1">
        <v>42578</v>
      </c>
      <c r="F2637" s="1">
        <v>42579</v>
      </c>
      <c r="G2637" t="s">
        <v>9</v>
      </c>
      <c r="H2637" t="s">
        <v>21</v>
      </c>
      <c r="I2637">
        <v>1</v>
      </c>
      <c r="J2637" s="2">
        <v>42578.314826388887</v>
      </c>
    </row>
    <row r="2638" spans="1:10" x14ac:dyDescent="0.25">
      <c r="A2638" t="s">
        <v>1893</v>
      </c>
      <c r="B2638">
        <v>2</v>
      </c>
      <c r="C2638">
        <v>50322</v>
      </c>
      <c r="D2638" t="s">
        <v>28</v>
      </c>
      <c r="E2638" s="1">
        <v>42586</v>
      </c>
      <c r="F2638" s="1">
        <v>42588</v>
      </c>
      <c r="G2638" t="s">
        <v>9</v>
      </c>
      <c r="H2638" t="s">
        <v>19</v>
      </c>
      <c r="I2638">
        <v>2</v>
      </c>
      <c r="J2638" s="2">
        <v>42581.431400462963</v>
      </c>
    </row>
    <row r="2639" spans="1:10" x14ac:dyDescent="0.25">
      <c r="A2639" t="s">
        <v>1901</v>
      </c>
      <c r="B2639">
        <v>2</v>
      </c>
      <c r="C2639">
        <v>50322</v>
      </c>
      <c r="D2639" t="s">
        <v>28</v>
      </c>
      <c r="E2639" s="1">
        <v>42637</v>
      </c>
      <c r="F2639" s="1">
        <v>42642</v>
      </c>
      <c r="G2639" t="s">
        <v>9</v>
      </c>
      <c r="H2639" t="s">
        <v>10</v>
      </c>
      <c r="I2639">
        <v>5</v>
      </c>
      <c r="J2639" s="2">
        <v>42582.105347222219</v>
      </c>
    </row>
    <row r="2640" spans="1:10" x14ac:dyDescent="0.25">
      <c r="A2640" t="s">
        <v>1913</v>
      </c>
      <c r="B2640">
        <v>2</v>
      </c>
      <c r="C2640">
        <v>50322</v>
      </c>
      <c r="D2640" t="s">
        <v>28</v>
      </c>
      <c r="E2640" s="1">
        <v>42594</v>
      </c>
      <c r="F2640" s="1">
        <v>42596</v>
      </c>
      <c r="G2640" t="s">
        <v>9</v>
      </c>
      <c r="H2640" t="s">
        <v>19</v>
      </c>
      <c r="I2640">
        <v>2</v>
      </c>
      <c r="J2640" s="2">
        <v>42583.635428240741</v>
      </c>
    </row>
    <row r="2641" spans="1:10" x14ac:dyDescent="0.25">
      <c r="A2641" t="s">
        <v>1940</v>
      </c>
      <c r="B2641">
        <v>1</v>
      </c>
      <c r="C2641">
        <v>50322</v>
      </c>
      <c r="D2641" t="s">
        <v>28</v>
      </c>
      <c r="E2641" s="1">
        <v>42615</v>
      </c>
      <c r="F2641" s="1">
        <v>42623</v>
      </c>
      <c r="G2641" t="s">
        <v>9</v>
      </c>
      <c r="H2641" t="s">
        <v>19</v>
      </c>
      <c r="I2641">
        <v>8</v>
      </c>
      <c r="J2641" s="2">
        <v>42586.880868055552</v>
      </c>
    </row>
    <row r="2642" spans="1:10" x14ac:dyDescent="0.25">
      <c r="A2642" t="s">
        <v>1947</v>
      </c>
      <c r="B2642">
        <v>2</v>
      </c>
      <c r="C2642">
        <v>50322</v>
      </c>
      <c r="D2642" t="s">
        <v>28</v>
      </c>
      <c r="E2642" s="1">
        <v>42633</v>
      </c>
      <c r="F2642" s="1">
        <v>42637</v>
      </c>
      <c r="G2642" t="s">
        <v>9</v>
      </c>
      <c r="H2642" t="s">
        <v>58</v>
      </c>
      <c r="I2642">
        <v>4</v>
      </c>
      <c r="J2642" s="2">
        <v>42587.604490740741</v>
      </c>
    </row>
    <row r="2643" spans="1:10" x14ac:dyDescent="0.25">
      <c r="A2643" t="s">
        <v>1952</v>
      </c>
      <c r="B2643">
        <v>2</v>
      </c>
      <c r="C2643">
        <v>50322</v>
      </c>
      <c r="D2643" t="s">
        <v>28</v>
      </c>
      <c r="E2643" s="1">
        <v>42588</v>
      </c>
      <c r="F2643" s="1">
        <v>42589</v>
      </c>
      <c r="G2643" t="s">
        <v>9</v>
      </c>
      <c r="H2643" t="s">
        <v>23</v>
      </c>
      <c r="I2643">
        <v>1</v>
      </c>
      <c r="J2643" s="2">
        <v>42588.362962962965</v>
      </c>
    </row>
    <row r="2644" spans="1:10" x14ac:dyDescent="0.25">
      <c r="A2644" t="s">
        <v>2029</v>
      </c>
      <c r="B2644">
        <v>2</v>
      </c>
      <c r="C2644">
        <v>50322</v>
      </c>
      <c r="D2644" t="s">
        <v>28</v>
      </c>
      <c r="E2644" s="1">
        <v>42609</v>
      </c>
      <c r="F2644" s="1">
        <v>42611</v>
      </c>
      <c r="G2644" t="s">
        <v>9</v>
      </c>
      <c r="H2644" t="s">
        <v>19</v>
      </c>
      <c r="I2644">
        <v>2</v>
      </c>
      <c r="J2644" s="2">
        <v>42596.496886574074</v>
      </c>
    </row>
    <row r="2645" spans="1:10" x14ac:dyDescent="0.25">
      <c r="A2645" t="s">
        <v>2038</v>
      </c>
      <c r="B2645">
        <v>3</v>
      </c>
      <c r="C2645">
        <v>50322</v>
      </c>
      <c r="D2645" t="s">
        <v>28</v>
      </c>
      <c r="E2645" s="1">
        <v>42601</v>
      </c>
      <c r="F2645" s="1">
        <v>42604</v>
      </c>
      <c r="G2645" t="s">
        <v>9</v>
      </c>
      <c r="H2645" t="s">
        <v>19</v>
      </c>
      <c r="I2645">
        <v>3</v>
      </c>
      <c r="J2645" s="2">
        <v>42597.423750000002</v>
      </c>
    </row>
    <row r="2646" spans="1:10" x14ac:dyDescent="0.25">
      <c r="A2646" t="s">
        <v>2083</v>
      </c>
      <c r="B2646">
        <v>2</v>
      </c>
      <c r="C2646">
        <v>50322</v>
      </c>
      <c r="D2646" t="s">
        <v>28</v>
      </c>
      <c r="E2646" s="1">
        <v>42627</v>
      </c>
      <c r="F2646" s="1">
        <v>42632</v>
      </c>
      <c r="G2646" t="s">
        <v>9</v>
      </c>
      <c r="H2646" t="s">
        <v>19</v>
      </c>
      <c r="I2646">
        <v>5</v>
      </c>
      <c r="J2646" s="2">
        <v>42601.108935185184</v>
      </c>
    </row>
    <row r="2647" spans="1:10" x14ac:dyDescent="0.25">
      <c r="A2647" t="s">
        <v>2134</v>
      </c>
      <c r="B2647">
        <v>2</v>
      </c>
      <c r="C2647">
        <v>50322</v>
      </c>
      <c r="D2647" t="s">
        <v>28</v>
      </c>
      <c r="E2647" s="1">
        <v>42614</v>
      </c>
      <c r="F2647" s="1">
        <v>42615</v>
      </c>
      <c r="G2647" t="s">
        <v>9</v>
      </c>
      <c r="H2647" t="s">
        <v>19</v>
      </c>
      <c r="I2647">
        <v>1</v>
      </c>
      <c r="J2647" s="2">
        <v>42605.525185185186</v>
      </c>
    </row>
    <row r="2648" spans="1:10" x14ac:dyDescent="0.25">
      <c r="A2648" t="s">
        <v>2158</v>
      </c>
      <c r="B2648">
        <v>2</v>
      </c>
      <c r="C2648">
        <v>50322</v>
      </c>
      <c r="D2648" t="s">
        <v>28</v>
      </c>
      <c r="E2648" s="1">
        <v>42645</v>
      </c>
      <c r="F2648" s="1">
        <v>42648</v>
      </c>
      <c r="G2648" t="s">
        <v>9</v>
      </c>
      <c r="H2648" t="s">
        <v>19</v>
      </c>
      <c r="I2648">
        <v>3</v>
      </c>
      <c r="J2648" s="2">
        <v>42608.320729166669</v>
      </c>
    </row>
    <row r="2649" spans="1:10" x14ac:dyDescent="0.25">
      <c r="A2649" t="s">
        <v>2169</v>
      </c>
      <c r="B2649">
        <v>2</v>
      </c>
      <c r="C2649">
        <v>50322</v>
      </c>
      <c r="D2649" t="s">
        <v>28</v>
      </c>
      <c r="E2649" s="1">
        <v>42623</v>
      </c>
      <c r="F2649" s="1">
        <v>42626</v>
      </c>
      <c r="G2649" t="s">
        <v>9</v>
      </c>
      <c r="H2649" t="s">
        <v>19</v>
      </c>
      <c r="I2649">
        <v>3</v>
      </c>
      <c r="J2649" s="2">
        <v>42610.678391203706</v>
      </c>
    </row>
    <row r="2650" spans="1:10" x14ac:dyDescent="0.25">
      <c r="A2650" t="s">
        <v>2173</v>
      </c>
      <c r="B2650">
        <v>2</v>
      </c>
      <c r="C2650">
        <v>50322</v>
      </c>
      <c r="D2650" t="s">
        <v>28</v>
      </c>
      <c r="E2650" s="1">
        <v>42649</v>
      </c>
      <c r="F2650" s="1">
        <v>42652</v>
      </c>
      <c r="G2650" t="s">
        <v>9</v>
      </c>
      <c r="H2650" t="s">
        <v>19</v>
      </c>
      <c r="I2650">
        <v>3</v>
      </c>
      <c r="J2650" s="2">
        <v>42611.549027777779</v>
      </c>
    </row>
    <row r="2651" spans="1:10" x14ac:dyDescent="0.25">
      <c r="A2651" t="s">
        <v>2258</v>
      </c>
      <c r="B2651">
        <v>2</v>
      </c>
      <c r="C2651">
        <v>50322</v>
      </c>
      <c r="D2651" t="s">
        <v>28</v>
      </c>
      <c r="E2651" s="1">
        <v>42652</v>
      </c>
      <c r="F2651" s="1">
        <v>42667</v>
      </c>
      <c r="G2651" t="s">
        <v>9</v>
      </c>
      <c r="H2651" t="s">
        <v>19</v>
      </c>
      <c r="I2651">
        <v>15</v>
      </c>
      <c r="J2651" s="2">
        <v>42621.289895833332</v>
      </c>
    </row>
    <row r="2652" spans="1:10" x14ac:dyDescent="0.25">
      <c r="A2652" t="s">
        <v>2286</v>
      </c>
      <c r="B2652">
        <v>3</v>
      </c>
      <c r="C2652">
        <v>50322</v>
      </c>
      <c r="D2652" t="s">
        <v>28</v>
      </c>
      <c r="E2652" s="1">
        <v>42642</v>
      </c>
      <c r="F2652" s="1">
        <v>42645</v>
      </c>
      <c r="G2652" t="s">
        <v>9</v>
      </c>
      <c r="H2652" t="s">
        <v>19</v>
      </c>
      <c r="I2652">
        <v>3</v>
      </c>
      <c r="J2652" s="2">
        <v>42625.535138888888</v>
      </c>
    </row>
    <row r="2653" spans="1:10" x14ac:dyDescent="0.25">
      <c r="A2653" t="s">
        <v>2338</v>
      </c>
      <c r="B2653">
        <v>2</v>
      </c>
      <c r="C2653">
        <v>50322</v>
      </c>
      <c r="D2653" t="s">
        <v>28</v>
      </c>
      <c r="E2653" s="1">
        <v>42698</v>
      </c>
      <c r="F2653" s="1">
        <v>42701</v>
      </c>
      <c r="G2653" t="s">
        <v>9</v>
      </c>
      <c r="H2653" t="s">
        <v>2241</v>
      </c>
      <c r="I2653">
        <v>3</v>
      </c>
      <c r="J2653" s="2">
        <v>42627.32608796296</v>
      </c>
    </row>
    <row r="2654" spans="1:10" x14ac:dyDescent="0.25">
      <c r="A2654" t="s">
        <v>2406</v>
      </c>
      <c r="B2654">
        <v>3</v>
      </c>
      <c r="C2654">
        <v>50322</v>
      </c>
      <c r="D2654" t="s">
        <v>28</v>
      </c>
      <c r="E2654" s="1">
        <v>42671</v>
      </c>
      <c r="F2654" s="1">
        <v>42673</v>
      </c>
      <c r="G2654" t="s">
        <v>9</v>
      </c>
      <c r="H2654" t="s">
        <v>19</v>
      </c>
      <c r="I2654">
        <v>2</v>
      </c>
      <c r="J2654" s="2">
        <v>42633.400324074071</v>
      </c>
    </row>
    <row r="2655" spans="1:10" x14ac:dyDescent="0.25">
      <c r="A2655" t="s">
        <v>2493</v>
      </c>
      <c r="B2655">
        <v>2</v>
      </c>
      <c r="C2655">
        <v>50322</v>
      </c>
      <c r="D2655" t="s">
        <v>28</v>
      </c>
      <c r="E2655" s="1">
        <v>42729</v>
      </c>
      <c r="F2655" s="1">
        <v>42733</v>
      </c>
      <c r="G2655" t="s">
        <v>9</v>
      </c>
      <c r="H2655" t="s">
        <v>19</v>
      </c>
      <c r="I2655">
        <v>4</v>
      </c>
      <c r="J2655" s="2">
        <v>42643.677986111114</v>
      </c>
    </row>
    <row r="2656" spans="1:10" x14ac:dyDescent="0.25">
      <c r="A2656" t="s">
        <v>2496</v>
      </c>
      <c r="B2656">
        <v>2</v>
      </c>
      <c r="C2656">
        <v>50322</v>
      </c>
      <c r="D2656" t="s">
        <v>28</v>
      </c>
      <c r="E2656" s="1">
        <v>42675</v>
      </c>
      <c r="F2656" s="1">
        <v>42685</v>
      </c>
      <c r="G2656" t="s">
        <v>9</v>
      </c>
      <c r="H2656" t="s">
        <v>19</v>
      </c>
      <c r="I2656">
        <v>10</v>
      </c>
      <c r="J2656" s="2">
        <v>42644.664652777778</v>
      </c>
    </row>
    <row r="2657" spans="1:10" x14ac:dyDescent="0.25">
      <c r="A2657" t="s">
        <v>2642</v>
      </c>
      <c r="B2657">
        <v>2</v>
      </c>
      <c r="C2657">
        <v>50322</v>
      </c>
      <c r="D2657" t="s">
        <v>28</v>
      </c>
      <c r="E2657" s="1">
        <v>42712</v>
      </c>
      <c r="F2657" s="1">
        <v>42715</v>
      </c>
      <c r="G2657" t="s">
        <v>9</v>
      </c>
      <c r="H2657" t="s">
        <v>19</v>
      </c>
      <c r="I2657">
        <v>3</v>
      </c>
      <c r="J2657" s="2">
        <v>42663.355347222219</v>
      </c>
    </row>
    <row r="2658" spans="1:10" x14ac:dyDescent="0.25">
      <c r="A2658" t="s">
        <v>2643</v>
      </c>
      <c r="B2658">
        <v>2</v>
      </c>
      <c r="C2658">
        <v>50322</v>
      </c>
      <c r="D2658" t="s">
        <v>28</v>
      </c>
      <c r="E2658" s="1">
        <v>42667</v>
      </c>
      <c r="F2658" s="1">
        <v>42671</v>
      </c>
      <c r="G2658" t="s">
        <v>9</v>
      </c>
      <c r="H2658" t="s">
        <v>19</v>
      </c>
      <c r="I2658">
        <v>4</v>
      </c>
      <c r="J2658" s="2">
        <v>42663.508310185185</v>
      </c>
    </row>
    <row r="2659" spans="1:10" x14ac:dyDescent="0.25">
      <c r="A2659" t="s">
        <v>2648</v>
      </c>
      <c r="B2659">
        <v>2</v>
      </c>
      <c r="C2659">
        <v>50322</v>
      </c>
      <c r="D2659" t="s">
        <v>28</v>
      </c>
      <c r="E2659" s="1">
        <v>42685</v>
      </c>
      <c r="F2659" s="1">
        <v>42687</v>
      </c>
      <c r="G2659" t="s">
        <v>9</v>
      </c>
      <c r="H2659" t="s">
        <v>19</v>
      </c>
      <c r="I2659">
        <v>2</v>
      </c>
      <c r="J2659" s="2">
        <v>42664.652187500003</v>
      </c>
    </row>
    <row r="2660" spans="1:10" x14ac:dyDescent="0.25">
      <c r="A2660" t="s">
        <v>2677</v>
      </c>
      <c r="B2660">
        <v>3</v>
      </c>
      <c r="C2660">
        <v>50322</v>
      </c>
      <c r="D2660" t="s">
        <v>28</v>
      </c>
      <c r="E2660" s="1">
        <v>42673</v>
      </c>
      <c r="F2660" s="1">
        <v>42675</v>
      </c>
      <c r="G2660" t="s">
        <v>9</v>
      </c>
      <c r="H2660" t="s">
        <v>19</v>
      </c>
      <c r="I2660">
        <v>2</v>
      </c>
      <c r="J2660" s="2">
        <v>42670.568680555552</v>
      </c>
    </row>
    <row r="2661" spans="1:10" x14ac:dyDescent="0.25">
      <c r="A2661" t="s">
        <v>2688</v>
      </c>
      <c r="B2661">
        <v>3</v>
      </c>
      <c r="C2661">
        <v>50322</v>
      </c>
      <c r="D2661" t="s">
        <v>28</v>
      </c>
      <c r="E2661" s="1">
        <v>42720</v>
      </c>
      <c r="F2661" s="1">
        <v>42724</v>
      </c>
      <c r="G2661" t="s">
        <v>9</v>
      </c>
      <c r="H2661" t="s">
        <v>19</v>
      </c>
      <c r="I2661">
        <v>4</v>
      </c>
      <c r="J2661" s="2">
        <v>42672.364849537036</v>
      </c>
    </row>
    <row r="2662" spans="1:10" x14ac:dyDescent="0.25">
      <c r="A2662" t="s">
        <v>2807</v>
      </c>
      <c r="B2662">
        <v>2</v>
      </c>
      <c r="C2662">
        <v>50322</v>
      </c>
      <c r="D2662" t="s">
        <v>28</v>
      </c>
      <c r="E2662" s="1">
        <v>42706</v>
      </c>
      <c r="F2662" s="1">
        <v>42708</v>
      </c>
      <c r="G2662" t="s">
        <v>9</v>
      </c>
      <c r="H2662" t="s">
        <v>19</v>
      </c>
      <c r="I2662">
        <v>2</v>
      </c>
      <c r="J2662" s="2">
        <v>42693.589907407404</v>
      </c>
    </row>
    <row r="2663" spans="1:10" x14ac:dyDescent="0.25">
      <c r="A2663" t="s">
        <v>2819</v>
      </c>
      <c r="B2663">
        <v>2</v>
      </c>
      <c r="C2663">
        <v>50322</v>
      </c>
      <c r="D2663" t="s">
        <v>28</v>
      </c>
      <c r="E2663" s="1">
        <v>42727</v>
      </c>
      <c r="F2663" s="1">
        <v>42729</v>
      </c>
      <c r="G2663" t="s">
        <v>9</v>
      </c>
      <c r="H2663" t="s">
        <v>19</v>
      </c>
      <c r="I2663">
        <v>2</v>
      </c>
      <c r="J2663" s="2">
        <v>42695.184525462966</v>
      </c>
    </row>
    <row r="2664" spans="1:10" x14ac:dyDescent="0.25">
      <c r="A2664" t="s">
        <v>2827</v>
      </c>
      <c r="B2664">
        <v>2</v>
      </c>
      <c r="C2664">
        <v>50322</v>
      </c>
      <c r="D2664" t="s">
        <v>28</v>
      </c>
      <c r="E2664" s="1">
        <v>42697</v>
      </c>
      <c r="F2664" s="1">
        <v>42698</v>
      </c>
      <c r="G2664" t="s">
        <v>9</v>
      </c>
      <c r="H2664" t="s">
        <v>23</v>
      </c>
      <c r="I2664">
        <v>1</v>
      </c>
      <c r="J2664" s="2">
        <v>42696.823692129627</v>
      </c>
    </row>
    <row r="2665" spans="1:10" x14ac:dyDescent="0.25">
      <c r="A2665" t="s">
        <v>2856</v>
      </c>
      <c r="B2665">
        <v>2</v>
      </c>
      <c r="C2665">
        <v>50322</v>
      </c>
      <c r="D2665" t="s">
        <v>28</v>
      </c>
      <c r="E2665" s="1">
        <v>42709</v>
      </c>
      <c r="F2665" s="1">
        <v>42712</v>
      </c>
      <c r="G2665" t="s">
        <v>9</v>
      </c>
      <c r="H2665" t="s">
        <v>19</v>
      </c>
      <c r="I2665">
        <v>3</v>
      </c>
      <c r="J2665" s="2">
        <v>42704.524907407409</v>
      </c>
    </row>
    <row r="2666" spans="1:10" x14ac:dyDescent="0.25">
      <c r="A2666" t="s">
        <v>2868</v>
      </c>
      <c r="B2666">
        <v>2</v>
      </c>
      <c r="C2666">
        <v>50322</v>
      </c>
      <c r="D2666" t="s">
        <v>28</v>
      </c>
      <c r="E2666" s="1">
        <v>42733</v>
      </c>
      <c r="F2666" s="1">
        <v>42736</v>
      </c>
      <c r="G2666" t="s">
        <v>9</v>
      </c>
      <c r="H2666" t="s">
        <v>19</v>
      </c>
      <c r="I2666">
        <v>3</v>
      </c>
      <c r="J2666" s="2">
        <v>42710.93986111111</v>
      </c>
    </row>
    <row r="2667" spans="1:10" x14ac:dyDescent="0.25">
      <c r="A2667" t="s">
        <v>2878</v>
      </c>
      <c r="B2667">
        <v>2</v>
      </c>
      <c r="C2667">
        <v>50322</v>
      </c>
      <c r="D2667" t="s">
        <v>28</v>
      </c>
      <c r="E2667" s="1">
        <v>42724</v>
      </c>
      <c r="F2667" s="1">
        <v>42727</v>
      </c>
      <c r="G2667" t="s">
        <v>9</v>
      </c>
      <c r="H2667" t="s">
        <v>19</v>
      </c>
      <c r="I2667">
        <v>3</v>
      </c>
      <c r="J2667" s="2">
        <v>42718.014155092591</v>
      </c>
    </row>
    <row r="2668" spans="1:10" x14ac:dyDescent="0.25">
      <c r="A2668" t="s">
        <v>133</v>
      </c>
      <c r="B2668">
        <v>2</v>
      </c>
      <c r="C2668">
        <v>50306</v>
      </c>
      <c r="D2668" t="s">
        <v>27</v>
      </c>
      <c r="E2668" s="1">
        <v>42454</v>
      </c>
      <c r="F2668" s="1">
        <v>42456</v>
      </c>
      <c r="G2668" t="s">
        <v>9</v>
      </c>
      <c r="H2668" t="s">
        <v>19</v>
      </c>
      <c r="I2668">
        <v>2</v>
      </c>
      <c r="J2668" s="2">
        <v>42382.443414351852</v>
      </c>
    </row>
    <row r="2669" spans="1:10" x14ac:dyDescent="0.25">
      <c r="A2669" t="s">
        <v>201</v>
      </c>
      <c r="B2669">
        <v>3</v>
      </c>
      <c r="C2669">
        <v>50306</v>
      </c>
      <c r="D2669" t="s">
        <v>27</v>
      </c>
      <c r="E2669" s="1">
        <v>42406</v>
      </c>
      <c r="F2669" s="1">
        <v>42409</v>
      </c>
      <c r="G2669" t="s">
        <v>9</v>
      </c>
      <c r="H2669" t="s">
        <v>19</v>
      </c>
      <c r="I2669">
        <v>3</v>
      </c>
      <c r="J2669" s="2">
        <v>42393.505474537036</v>
      </c>
    </row>
    <row r="2670" spans="1:10" x14ac:dyDescent="0.25">
      <c r="A2670" t="s">
        <v>278</v>
      </c>
      <c r="B2670">
        <v>3</v>
      </c>
      <c r="C2670">
        <v>50306</v>
      </c>
      <c r="D2670" t="s">
        <v>27</v>
      </c>
      <c r="E2670" s="1">
        <v>42423</v>
      </c>
      <c r="F2670" s="1">
        <v>42426</v>
      </c>
      <c r="G2670" t="s">
        <v>9</v>
      </c>
      <c r="H2670" t="s">
        <v>19</v>
      </c>
      <c r="I2670">
        <v>3</v>
      </c>
      <c r="J2670" s="2">
        <v>42396.679409722223</v>
      </c>
    </row>
    <row r="2671" spans="1:10" x14ac:dyDescent="0.25">
      <c r="A2671" t="s">
        <v>326</v>
      </c>
      <c r="B2671">
        <v>4</v>
      </c>
      <c r="C2671">
        <v>50306</v>
      </c>
      <c r="D2671" t="s">
        <v>27</v>
      </c>
      <c r="E2671" s="1">
        <v>42412</v>
      </c>
      <c r="F2671" s="1">
        <v>42414</v>
      </c>
      <c r="G2671" t="s">
        <v>9</v>
      </c>
      <c r="H2671" t="s">
        <v>19</v>
      </c>
      <c r="I2671">
        <v>2</v>
      </c>
      <c r="J2671" s="2">
        <v>42401.861817129633</v>
      </c>
    </row>
    <row r="2672" spans="1:10" x14ac:dyDescent="0.25">
      <c r="A2672" t="s">
        <v>342</v>
      </c>
      <c r="B2672">
        <v>2</v>
      </c>
      <c r="C2672">
        <v>50306</v>
      </c>
      <c r="D2672" t="s">
        <v>27</v>
      </c>
      <c r="E2672" s="1">
        <v>42415</v>
      </c>
      <c r="F2672" s="1">
        <v>42419</v>
      </c>
      <c r="G2672" t="s">
        <v>9</v>
      </c>
      <c r="H2672" t="s">
        <v>19</v>
      </c>
      <c r="I2672">
        <v>4</v>
      </c>
      <c r="J2672" s="2">
        <v>42402.880567129629</v>
      </c>
    </row>
    <row r="2673" spans="1:10" x14ac:dyDescent="0.25">
      <c r="A2673" t="s">
        <v>551</v>
      </c>
      <c r="B2673">
        <v>2</v>
      </c>
      <c r="C2673">
        <v>50306</v>
      </c>
      <c r="D2673" t="s">
        <v>27</v>
      </c>
      <c r="E2673" s="1">
        <v>42498</v>
      </c>
      <c r="F2673" s="1">
        <v>42503</v>
      </c>
      <c r="G2673" t="s">
        <v>9</v>
      </c>
      <c r="H2673" t="s">
        <v>19</v>
      </c>
      <c r="I2673">
        <v>5</v>
      </c>
      <c r="J2673" s="2">
        <v>42426.59611111111</v>
      </c>
    </row>
    <row r="2674" spans="1:10" x14ac:dyDescent="0.25">
      <c r="A2674" t="s">
        <v>599</v>
      </c>
      <c r="B2674">
        <v>4</v>
      </c>
      <c r="C2674">
        <v>50306</v>
      </c>
      <c r="D2674" t="s">
        <v>27</v>
      </c>
      <c r="E2674" s="1">
        <v>42495</v>
      </c>
      <c r="F2674" s="1">
        <v>42498</v>
      </c>
      <c r="G2674" t="s">
        <v>9</v>
      </c>
      <c r="H2674" t="s">
        <v>21</v>
      </c>
      <c r="I2674">
        <v>3</v>
      </c>
      <c r="J2674" s="2">
        <v>42430.53497685185</v>
      </c>
    </row>
    <row r="2675" spans="1:10" x14ac:dyDescent="0.25">
      <c r="A2675" t="s">
        <v>621</v>
      </c>
      <c r="B2675">
        <v>2</v>
      </c>
      <c r="C2675">
        <v>50306</v>
      </c>
      <c r="D2675" t="s">
        <v>27</v>
      </c>
      <c r="E2675" s="1">
        <v>42438</v>
      </c>
      <c r="F2675" s="1">
        <v>42444</v>
      </c>
      <c r="G2675" t="s">
        <v>9</v>
      </c>
      <c r="H2675" t="s">
        <v>19</v>
      </c>
      <c r="I2675">
        <v>6</v>
      </c>
      <c r="J2675" s="2">
        <v>42432.520787037036</v>
      </c>
    </row>
    <row r="2676" spans="1:10" x14ac:dyDescent="0.25">
      <c r="A2676" t="s">
        <v>632</v>
      </c>
      <c r="B2676">
        <v>2</v>
      </c>
      <c r="C2676">
        <v>50306</v>
      </c>
      <c r="D2676" t="s">
        <v>27</v>
      </c>
      <c r="E2676" s="1">
        <v>42450</v>
      </c>
      <c r="F2676" s="1">
        <v>42454</v>
      </c>
      <c r="G2676" t="s">
        <v>9</v>
      </c>
      <c r="H2676" t="s">
        <v>19</v>
      </c>
      <c r="I2676">
        <v>4</v>
      </c>
      <c r="J2676" s="2">
        <v>42433.284282407411</v>
      </c>
    </row>
    <row r="2677" spans="1:10" x14ac:dyDescent="0.25">
      <c r="A2677" t="s">
        <v>633</v>
      </c>
      <c r="B2677">
        <v>2</v>
      </c>
      <c r="C2677">
        <v>50306</v>
      </c>
      <c r="D2677" t="s">
        <v>27</v>
      </c>
      <c r="E2677" s="1">
        <v>42456</v>
      </c>
      <c r="F2677" s="1">
        <v>42461</v>
      </c>
      <c r="G2677" t="s">
        <v>9</v>
      </c>
      <c r="H2677" t="s">
        <v>19</v>
      </c>
      <c r="I2677">
        <v>5</v>
      </c>
      <c r="J2677" s="2">
        <v>42433.284328703703</v>
      </c>
    </row>
    <row r="2678" spans="1:10" x14ac:dyDescent="0.25">
      <c r="A2678" t="s">
        <v>737</v>
      </c>
      <c r="B2678">
        <v>4</v>
      </c>
      <c r="C2678">
        <v>50306</v>
      </c>
      <c r="D2678" t="s">
        <v>27</v>
      </c>
      <c r="E2678" s="1">
        <v>42489</v>
      </c>
      <c r="F2678" s="1">
        <v>42491</v>
      </c>
      <c r="G2678" t="s">
        <v>9</v>
      </c>
      <c r="H2678" t="s">
        <v>19</v>
      </c>
      <c r="I2678">
        <v>2</v>
      </c>
      <c r="J2678" s="2">
        <v>42442.804722222223</v>
      </c>
    </row>
    <row r="2679" spans="1:10" x14ac:dyDescent="0.25">
      <c r="A2679" t="s">
        <v>800</v>
      </c>
      <c r="B2679">
        <v>3</v>
      </c>
      <c r="C2679">
        <v>50306</v>
      </c>
      <c r="D2679" t="s">
        <v>27</v>
      </c>
      <c r="E2679" s="1">
        <v>42461</v>
      </c>
      <c r="F2679" s="1">
        <v>42463</v>
      </c>
      <c r="G2679" t="s">
        <v>9</v>
      </c>
      <c r="H2679" t="s">
        <v>19</v>
      </c>
      <c r="I2679">
        <v>2</v>
      </c>
      <c r="J2679" s="2">
        <v>42454.485138888886</v>
      </c>
    </row>
    <row r="2680" spans="1:10" x14ac:dyDescent="0.25">
      <c r="A2680" t="s">
        <v>860</v>
      </c>
      <c r="B2680">
        <v>1</v>
      </c>
      <c r="C2680">
        <v>50306</v>
      </c>
      <c r="D2680" t="s">
        <v>27</v>
      </c>
      <c r="E2680" s="1">
        <v>42464</v>
      </c>
      <c r="F2680" s="1">
        <v>42466</v>
      </c>
      <c r="G2680" t="s">
        <v>9</v>
      </c>
      <c r="H2680" t="s">
        <v>21</v>
      </c>
      <c r="I2680">
        <v>2</v>
      </c>
      <c r="J2680" s="2">
        <v>42459.529120370367</v>
      </c>
    </row>
    <row r="2681" spans="1:10" x14ac:dyDescent="0.25">
      <c r="A2681" t="s">
        <v>971</v>
      </c>
      <c r="B2681">
        <v>2</v>
      </c>
      <c r="C2681">
        <v>50306</v>
      </c>
      <c r="D2681" t="s">
        <v>27</v>
      </c>
      <c r="E2681" s="1">
        <v>42579</v>
      </c>
      <c r="F2681" s="1">
        <v>42582</v>
      </c>
      <c r="G2681" t="s">
        <v>9</v>
      </c>
      <c r="H2681" t="s">
        <v>19</v>
      </c>
      <c r="I2681">
        <v>3</v>
      </c>
      <c r="J2681" s="2">
        <v>42471.483726851853</v>
      </c>
    </row>
    <row r="2682" spans="1:10" x14ac:dyDescent="0.25">
      <c r="A2682" t="s">
        <v>1052</v>
      </c>
      <c r="B2682">
        <v>2</v>
      </c>
      <c r="C2682">
        <v>50306</v>
      </c>
      <c r="D2682" t="s">
        <v>27</v>
      </c>
      <c r="E2682" s="1">
        <v>42480</v>
      </c>
      <c r="F2682" s="1">
        <v>42484</v>
      </c>
      <c r="G2682" t="s">
        <v>9</v>
      </c>
      <c r="H2682" t="s">
        <v>19</v>
      </c>
      <c r="I2682">
        <v>4</v>
      </c>
      <c r="J2682" s="2">
        <v>42477.981909722221</v>
      </c>
    </row>
    <row r="2683" spans="1:10" x14ac:dyDescent="0.25">
      <c r="A2683" t="s">
        <v>1082</v>
      </c>
      <c r="B2683">
        <v>2</v>
      </c>
      <c r="C2683">
        <v>50306</v>
      </c>
      <c r="D2683" t="s">
        <v>27</v>
      </c>
      <c r="E2683" s="1">
        <v>42491</v>
      </c>
      <c r="F2683" s="1">
        <v>42494</v>
      </c>
      <c r="G2683" t="s">
        <v>9</v>
      </c>
      <c r="H2683" t="s">
        <v>19</v>
      </c>
      <c r="I2683">
        <v>3</v>
      </c>
      <c r="J2683" s="2">
        <v>42480.256504629629</v>
      </c>
    </row>
    <row r="2684" spans="1:10" x14ac:dyDescent="0.25">
      <c r="A2684" t="s">
        <v>1009</v>
      </c>
      <c r="B2684">
        <v>1</v>
      </c>
      <c r="C2684">
        <v>50306</v>
      </c>
      <c r="D2684" t="s">
        <v>27</v>
      </c>
      <c r="E2684" s="1">
        <v>42474</v>
      </c>
      <c r="F2684" s="1">
        <v>42480</v>
      </c>
      <c r="G2684" t="s">
        <v>9</v>
      </c>
      <c r="H2684" t="s">
        <v>21</v>
      </c>
      <c r="I2684">
        <v>6</v>
      </c>
      <c r="J2684" s="2">
        <v>42480.480694444443</v>
      </c>
    </row>
    <row r="2685" spans="1:10" x14ac:dyDescent="0.25">
      <c r="A2685" t="s">
        <v>1203</v>
      </c>
      <c r="B2685">
        <v>4</v>
      </c>
      <c r="C2685">
        <v>50306</v>
      </c>
      <c r="D2685" t="s">
        <v>27</v>
      </c>
      <c r="E2685" s="1">
        <v>42510</v>
      </c>
      <c r="F2685" s="1">
        <v>42512</v>
      </c>
      <c r="G2685" t="s">
        <v>9</v>
      </c>
      <c r="H2685" t="s">
        <v>19</v>
      </c>
      <c r="I2685">
        <v>2</v>
      </c>
      <c r="J2685" s="2">
        <v>42494.559236111112</v>
      </c>
    </row>
    <row r="2686" spans="1:10" x14ac:dyDescent="0.25">
      <c r="A2686" t="s">
        <v>1220</v>
      </c>
      <c r="B2686">
        <v>2</v>
      </c>
      <c r="C2686">
        <v>50306</v>
      </c>
      <c r="D2686" t="s">
        <v>27</v>
      </c>
      <c r="E2686" s="1">
        <v>42504</v>
      </c>
      <c r="F2686" s="1">
        <v>42507</v>
      </c>
      <c r="G2686" t="s">
        <v>9</v>
      </c>
      <c r="H2686" t="s">
        <v>19</v>
      </c>
      <c r="I2686">
        <v>3</v>
      </c>
      <c r="J2686" s="2">
        <v>42496.874791666669</v>
      </c>
    </row>
    <row r="2687" spans="1:10" x14ac:dyDescent="0.25">
      <c r="A2687" t="s">
        <v>1275</v>
      </c>
      <c r="B2687">
        <v>2</v>
      </c>
      <c r="C2687">
        <v>50306</v>
      </c>
      <c r="D2687" t="s">
        <v>27</v>
      </c>
      <c r="E2687" s="1">
        <v>42514</v>
      </c>
      <c r="F2687" s="1">
        <v>42518</v>
      </c>
      <c r="G2687" t="s">
        <v>9</v>
      </c>
      <c r="H2687" t="s">
        <v>19</v>
      </c>
      <c r="I2687">
        <v>4</v>
      </c>
      <c r="J2687" s="2">
        <v>42506.239178240743</v>
      </c>
    </row>
    <row r="2688" spans="1:10" x14ac:dyDescent="0.25">
      <c r="A2688" t="s">
        <v>1333</v>
      </c>
      <c r="B2688">
        <v>2</v>
      </c>
      <c r="C2688">
        <v>50306</v>
      </c>
      <c r="D2688" t="s">
        <v>27</v>
      </c>
      <c r="E2688" s="1">
        <v>42589</v>
      </c>
      <c r="F2688" s="1">
        <v>42593</v>
      </c>
      <c r="G2688" t="s">
        <v>9</v>
      </c>
      <c r="H2688" t="s">
        <v>23</v>
      </c>
      <c r="I2688">
        <v>4</v>
      </c>
      <c r="J2688" s="2">
        <v>42512.449988425928</v>
      </c>
    </row>
    <row r="2689" spans="1:10" x14ac:dyDescent="0.25">
      <c r="A2689" t="s">
        <v>1347</v>
      </c>
      <c r="B2689">
        <v>2</v>
      </c>
      <c r="C2689">
        <v>50306</v>
      </c>
      <c r="D2689" t="s">
        <v>27</v>
      </c>
      <c r="E2689" s="1">
        <v>42597</v>
      </c>
      <c r="F2689" s="1">
        <v>42601</v>
      </c>
      <c r="G2689" t="s">
        <v>9</v>
      </c>
      <c r="H2689" t="s">
        <v>23</v>
      </c>
      <c r="I2689">
        <v>4</v>
      </c>
      <c r="J2689" s="2">
        <v>42513.634189814817</v>
      </c>
    </row>
    <row r="2690" spans="1:10" x14ac:dyDescent="0.25">
      <c r="A2690" t="s">
        <v>1350</v>
      </c>
      <c r="B2690">
        <v>2</v>
      </c>
      <c r="C2690">
        <v>50306</v>
      </c>
      <c r="D2690" t="s">
        <v>27</v>
      </c>
      <c r="E2690" s="1">
        <v>42518</v>
      </c>
      <c r="F2690" s="1">
        <v>42521</v>
      </c>
      <c r="G2690" t="s">
        <v>9</v>
      </c>
      <c r="H2690" t="s">
        <v>19</v>
      </c>
      <c r="I2690">
        <v>3</v>
      </c>
      <c r="J2690" s="2">
        <v>42513.660300925927</v>
      </c>
    </row>
    <row r="2691" spans="1:10" x14ac:dyDescent="0.25">
      <c r="A2691" t="s">
        <v>1387</v>
      </c>
      <c r="B2691">
        <v>2</v>
      </c>
      <c r="C2691">
        <v>50306</v>
      </c>
      <c r="D2691" t="s">
        <v>27</v>
      </c>
      <c r="E2691" s="1">
        <v>42526</v>
      </c>
      <c r="F2691" s="1">
        <v>42531</v>
      </c>
      <c r="G2691" t="s">
        <v>9</v>
      </c>
      <c r="H2691" t="s">
        <v>19</v>
      </c>
      <c r="I2691">
        <v>5</v>
      </c>
      <c r="J2691" s="2">
        <v>42517.804837962962</v>
      </c>
    </row>
    <row r="2692" spans="1:10" x14ac:dyDescent="0.25">
      <c r="A2692" t="s">
        <v>1397</v>
      </c>
      <c r="B2692">
        <v>3</v>
      </c>
      <c r="C2692">
        <v>50306</v>
      </c>
      <c r="D2692" t="s">
        <v>27</v>
      </c>
      <c r="E2692" s="1">
        <v>42535</v>
      </c>
      <c r="F2692" s="1">
        <v>42538</v>
      </c>
      <c r="G2692" t="s">
        <v>9</v>
      </c>
      <c r="H2692" t="s">
        <v>23</v>
      </c>
      <c r="I2692">
        <v>3</v>
      </c>
      <c r="J2692" s="2">
        <v>42518.624247685184</v>
      </c>
    </row>
    <row r="2693" spans="1:10" x14ac:dyDescent="0.25">
      <c r="A2693" t="s">
        <v>1420</v>
      </c>
      <c r="B2693">
        <v>2</v>
      </c>
      <c r="C2693">
        <v>50306</v>
      </c>
      <c r="D2693" t="s">
        <v>27</v>
      </c>
      <c r="E2693" s="1">
        <v>42523</v>
      </c>
      <c r="F2693" s="1">
        <v>42525</v>
      </c>
      <c r="G2693" t="s">
        <v>9</v>
      </c>
      <c r="H2693" t="s">
        <v>19</v>
      </c>
      <c r="I2693">
        <v>2</v>
      </c>
      <c r="J2693" s="2">
        <v>42523.147349537037</v>
      </c>
    </row>
    <row r="2694" spans="1:10" x14ac:dyDescent="0.25">
      <c r="A2694" t="s">
        <v>1515</v>
      </c>
      <c r="B2694">
        <v>2</v>
      </c>
      <c r="C2694">
        <v>50306</v>
      </c>
      <c r="D2694" t="s">
        <v>27</v>
      </c>
      <c r="E2694" s="1">
        <v>42538</v>
      </c>
      <c r="F2694" s="1">
        <v>42544</v>
      </c>
      <c r="G2694" t="s">
        <v>9</v>
      </c>
      <c r="H2694" t="s">
        <v>19</v>
      </c>
      <c r="I2694">
        <v>6</v>
      </c>
      <c r="J2694" s="2">
        <v>42537.713379629633</v>
      </c>
    </row>
    <row r="2695" spans="1:10" x14ac:dyDescent="0.25">
      <c r="A2695" t="s">
        <v>1566</v>
      </c>
      <c r="B2695">
        <v>4</v>
      </c>
      <c r="C2695">
        <v>50306</v>
      </c>
      <c r="D2695" t="s">
        <v>27</v>
      </c>
      <c r="E2695" s="1">
        <v>42545</v>
      </c>
      <c r="F2695" s="1">
        <v>42548</v>
      </c>
      <c r="G2695" t="s">
        <v>9</v>
      </c>
      <c r="H2695" t="s">
        <v>19</v>
      </c>
      <c r="I2695">
        <v>3</v>
      </c>
      <c r="J2695" s="2">
        <v>42545.352893518517</v>
      </c>
    </row>
    <row r="2696" spans="1:10" x14ac:dyDescent="0.25">
      <c r="A2696" t="s">
        <v>1578</v>
      </c>
      <c r="B2696">
        <v>2</v>
      </c>
      <c r="C2696">
        <v>50306</v>
      </c>
      <c r="D2696" t="s">
        <v>27</v>
      </c>
      <c r="E2696" s="1">
        <v>42554</v>
      </c>
      <c r="F2696" s="1">
        <v>42559</v>
      </c>
      <c r="G2696" t="s">
        <v>9</v>
      </c>
      <c r="H2696" t="s">
        <v>19</v>
      </c>
      <c r="I2696">
        <v>5</v>
      </c>
      <c r="J2696" s="2">
        <v>42547.669756944444</v>
      </c>
    </row>
    <row r="2697" spans="1:10" x14ac:dyDescent="0.25">
      <c r="A2697" t="s">
        <v>1610</v>
      </c>
      <c r="B2697">
        <v>4</v>
      </c>
      <c r="C2697">
        <v>50306</v>
      </c>
      <c r="D2697" t="s">
        <v>27</v>
      </c>
      <c r="E2697" s="1">
        <v>42573</v>
      </c>
      <c r="F2697" s="1">
        <v>42575</v>
      </c>
      <c r="G2697" t="s">
        <v>9</v>
      </c>
      <c r="H2697" t="s">
        <v>19</v>
      </c>
      <c r="I2697">
        <v>2</v>
      </c>
      <c r="J2697" s="2">
        <v>42552.882141203707</v>
      </c>
    </row>
    <row r="2698" spans="1:10" x14ac:dyDescent="0.25">
      <c r="A2698" t="s">
        <v>1624</v>
      </c>
      <c r="B2698">
        <v>2</v>
      </c>
      <c r="C2698">
        <v>50306</v>
      </c>
      <c r="D2698" t="s">
        <v>27</v>
      </c>
      <c r="E2698" s="1">
        <v>42575</v>
      </c>
      <c r="F2698" s="1">
        <v>42578</v>
      </c>
      <c r="G2698" t="s">
        <v>9</v>
      </c>
      <c r="H2698" t="s">
        <v>19</v>
      </c>
      <c r="I2698">
        <v>3</v>
      </c>
      <c r="J2698" s="2">
        <v>42554.437534722223</v>
      </c>
    </row>
    <row r="2699" spans="1:10" x14ac:dyDescent="0.25">
      <c r="A2699" t="s">
        <v>1637</v>
      </c>
      <c r="B2699">
        <v>2</v>
      </c>
      <c r="C2699">
        <v>50306</v>
      </c>
      <c r="D2699" t="s">
        <v>27</v>
      </c>
      <c r="E2699" s="1">
        <v>42583</v>
      </c>
      <c r="F2699" s="1">
        <v>42586</v>
      </c>
      <c r="G2699" t="s">
        <v>9</v>
      </c>
      <c r="H2699" t="s">
        <v>19</v>
      </c>
      <c r="I2699">
        <v>3</v>
      </c>
      <c r="J2699" s="2">
        <v>42555.511423611111</v>
      </c>
    </row>
    <row r="2700" spans="1:10" x14ac:dyDescent="0.25">
      <c r="A2700" t="s">
        <v>1643</v>
      </c>
      <c r="B2700">
        <v>2</v>
      </c>
      <c r="C2700">
        <v>50306</v>
      </c>
      <c r="D2700" t="s">
        <v>27</v>
      </c>
      <c r="E2700" s="1">
        <v>42567</v>
      </c>
      <c r="F2700" s="1">
        <v>42571</v>
      </c>
      <c r="G2700" t="s">
        <v>9</v>
      </c>
      <c r="H2700" t="s">
        <v>19</v>
      </c>
      <c r="I2700">
        <v>4</v>
      </c>
      <c r="J2700" s="2">
        <v>42555.865219907406</v>
      </c>
    </row>
    <row r="2701" spans="1:10" x14ac:dyDescent="0.25">
      <c r="A2701" t="s">
        <v>1648</v>
      </c>
      <c r="B2701">
        <v>2</v>
      </c>
      <c r="C2701">
        <v>50306</v>
      </c>
      <c r="D2701" t="s">
        <v>27</v>
      </c>
      <c r="E2701" s="1">
        <v>42560</v>
      </c>
      <c r="F2701" s="1">
        <v>42565</v>
      </c>
      <c r="G2701" t="s">
        <v>9</v>
      </c>
      <c r="H2701" t="s">
        <v>19</v>
      </c>
      <c r="I2701">
        <v>5</v>
      </c>
      <c r="J2701" s="2">
        <v>42556.566747685189</v>
      </c>
    </row>
    <row r="2702" spans="1:10" x14ac:dyDescent="0.25">
      <c r="A2702" t="s">
        <v>1743</v>
      </c>
      <c r="B2702">
        <v>2</v>
      </c>
      <c r="C2702">
        <v>50306</v>
      </c>
      <c r="D2702" t="s">
        <v>27</v>
      </c>
      <c r="E2702" s="1">
        <v>42571</v>
      </c>
      <c r="F2702" s="1">
        <v>42573</v>
      </c>
      <c r="G2702" t="s">
        <v>9</v>
      </c>
      <c r="H2702" t="s">
        <v>19</v>
      </c>
      <c r="I2702">
        <v>2</v>
      </c>
      <c r="J2702" s="2">
        <v>42570.240798611114</v>
      </c>
    </row>
    <row r="2703" spans="1:10" x14ac:dyDescent="0.25">
      <c r="A2703" t="s">
        <v>1855</v>
      </c>
      <c r="B2703">
        <v>2</v>
      </c>
      <c r="C2703">
        <v>50306</v>
      </c>
      <c r="D2703" t="s">
        <v>27</v>
      </c>
      <c r="E2703" s="1">
        <v>42624</v>
      </c>
      <c r="F2703" s="1">
        <v>42629</v>
      </c>
      <c r="G2703" t="s">
        <v>9</v>
      </c>
      <c r="H2703" t="s">
        <v>19</v>
      </c>
      <c r="I2703">
        <v>5</v>
      </c>
      <c r="J2703" s="2">
        <v>42577.655011574076</v>
      </c>
    </row>
    <row r="2704" spans="1:10" x14ac:dyDescent="0.25">
      <c r="A2704" t="s">
        <v>1912</v>
      </c>
      <c r="B2704">
        <v>3</v>
      </c>
      <c r="C2704">
        <v>50306</v>
      </c>
      <c r="D2704" t="s">
        <v>27</v>
      </c>
      <c r="E2704" s="1">
        <v>42587</v>
      </c>
      <c r="F2704" s="1">
        <v>42589</v>
      </c>
      <c r="G2704" t="s">
        <v>9</v>
      </c>
      <c r="H2704" t="s">
        <v>19</v>
      </c>
      <c r="I2704">
        <v>2</v>
      </c>
      <c r="J2704" s="2">
        <v>42583.601261574076</v>
      </c>
    </row>
    <row r="2705" spans="1:10" x14ac:dyDescent="0.25">
      <c r="A2705" t="s">
        <v>1939</v>
      </c>
      <c r="B2705">
        <v>4</v>
      </c>
      <c r="C2705">
        <v>50306</v>
      </c>
      <c r="D2705" t="s">
        <v>27</v>
      </c>
      <c r="E2705" s="1">
        <v>42593</v>
      </c>
      <c r="F2705" s="1">
        <v>42596</v>
      </c>
      <c r="G2705" t="s">
        <v>9</v>
      </c>
      <c r="H2705" t="s">
        <v>19</v>
      </c>
      <c r="I2705">
        <v>3</v>
      </c>
      <c r="J2705" s="2">
        <v>42586.79824074074</v>
      </c>
    </row>
    <row r="2706" spans="1:10" x14ac:dyDescent="0.25">
      <c r="A2706" t="s">
        <v>1945</v>
      </c>
      <c r="B2706">
        <v>3</v>
      </c>
      <c r="C2706">
        <v>50306</v>
      </c>
      <c r="D2706" t="s">
        <v>27</v>
      </c>
      <c r="E2706" s="1">
        <v>42622</v>
      </c>
      <c r="F2706" s="1">
        <v>42624</v>
      </c>
      <c r="G2706" t="s">
        <v>9</v>
      </c>
      <c r="H2706" t="s">
        <v>19</v>
      </c>
      <c r="I2706">
        <v>2</v>
      </c>
      <c r="J2706" s="2">
        <v>42587.661157407405</v>
      </c>
    </row>
    <row r="2707" spans="1:10" x14ac:dyDescent="0.25">
      <c r="A2707" t="s">
        <v>2051</v>
      </c>
      <c r="B2707">
        <v>4</v>
      </c>
      <c r="C2707">
        <v>50306</v>
      </c>
      <c r="D2707" t="s">
        <v>27</v>
      </c>
      <c r="E2707" s="1">
        <v>42601</v>
      </c>
      <c r="F2707" s="1">
        <v>42603</v>
      </c>
      <c r="G2707" t="s">
        <v>9</v>
      </c>
      <c r="H2707" t="s">
        <v>23</v>
      </c>
      <c r="I2707">
        <v>2</v>
      </c>
      <c r="J2707" s="2">
        <v>42598.63658564815</v>
      </c>
    </row>
    <row r="2708" spans="1:10" x14ac:dyDescent="0.25">
      <c r="A2708" t="s">
        <v>2100</v>
      </c>
      <c r="B2708">
        <v>2</v>
      </c>
      <c r="C2708">
        <v>50306</v>
      </c>
      <c r="D2708" t="s">
        <v>27</v>
      </c>
      <c r="E2708" s="1">
        <v>42603</v>
      </c>
      <c r="F2708" s="1">
        <v>42605</v>
      </c>
      <c r="G2708" t="s">
        <v>9</v>
      </c>
      <c r="H2708" t="s">
        <v>10</v>
      </c>
      <c r="I2708">
        <v>2</v>
      </c>
      <c r="J2708" s="2">
        <v>42603.369421296295</v>
      </c>
    </row>
    <row r="2709" spans="1:10" x14ac:dyDescent="0.25">
      <c r="A2709" t="s">
        <v>2109</v>
      </c>
      <c r="B2709">
        <v>2</v>
      </c>
      <c r="C2709">
        <v>50306</v>
      </c>
      <c r="D2709" t="s">
        <v>27</v>
      </c>
      <c r="E2709" s="1">
        <v>42608</v>
      </c>
      <c r="F2709" s="1">
        <v>42613</v>
      </c>
      <c r="G2709" t="s">
        <v>9</v>
      </c>
      <c r="H2709" t="s">
        <v>19</v>
      </c>
      <c r="I2709">
        <v>5</v>
      </c>
      <c r="J2709" s="2">
        <v>42603.94903935185</v>
      </c>
    </row>
    <row r="2710" spans="1:10" x14ac:dyDescent="0.25">
      <c r="A2710" t="s">
        <v>2114</v>
      </c>
      <c r="B2710">
        <v>3</v>
      </c>
      <c r="C2710">
        <v>50306</v>
      </c>
      <c r="D2710" t="s">
        <v>27</v>
      </c>
      <c r="E2710" s="1">
        <v>42629</v>
      </c>
      <c r="F2710" s="1">
        <v>42631</v>
      </c>
      <c r="G2710" t="s">
        <v>9</v>
      </c>
      <c r="H2710" t="s">
        <v>19</v>
      </c>
      <c r="I2710">
        <v>2</v>
      </c>
      <c r="J2710" s="2">
        <v>42604.534432870372</v>
      </c>
    </row>
    <row r="2711" spans="1:10" x14ac:dyDescent="0.25">
      <c r="A2711" t="s">
        <v>2165</v>
      </c>
      <c r="B2711">
        <v>2</v>
      </c>
      <c r="C2711">
        <v>50306</v>
      </c>
      <c r="D2711" t="s">
        <v>27</v>
      </c>
      <c r="E2711" s="1">
        <v>42632</v>
      </c>
      <c r="F2711" s="1">
        <v>42638</v>
      </c>
      <c r="G2711" t="s">
        <v>9</v>
      </c>
      <c r="H2711" t="s">
        <v>19</v>
      </c>
      <c r="I2711">
        <v>6</v>
      </c>
      <c r="J2711" s="2">
        <v>42609.966874999998</v>
      </c>
    </row>
    <row r="2712" spans="1:10" x14ac:dyDescent="0.25">
      <c r="A2712" t="s">
        <v>2166</v>
      </c>
      <c r="B2712">
        <v>2</v>
      </c>
      <c r="C2712">
        <v>50306</v>
      </c>
      <c r="D2712" t="s">
        <v>27</v>
      </c>
      <c r="E2712" s="1">
        <v>42614</v>
      </c>
      <c r="F2712" s="1">
        <v>42617</v>
      </c>
      <c r="G2712" t="s">
        <v>9</v>
      </c>
      <c r="H2712" t="s">
        <v>12</v>
      </c>
      <c r="I2712">
        <v>3</v>
      </c>
      <c r="J2712" s="2">
        <v>42610.399375000001</v>
      </c>
    </row>
    <row r="2713" spans="1:10" x14ac:dyDescent="0.25">
      <c r="A2713" t="s">
        <v>2240</v>
      </c>
      <c r="B2713">
        <v>1</v>
      </c>
      <c r="C2713">
        <v>50306</v>
      </c>
      <c r="D2713" t="s">
        <v>27</v>
      </c>
      <c r="E2713" s="1">
        <v>42620</v>
      </c>
      <c r="F2713" s="1">
        <v>42622</v>
      </c>
      <c r="G2713" t="s">
        <v>9</v>
      </c>
      <c r="H2713" t="s">
        <v>2241</v>
      </c>
      <c r="I2713">
        <v>2</v>
      </c>
      <c r="J2713" s="2">
        <v>42620.392233796294</v>
      </c>
    </row>
    <row r="2714" spans="1:10" x14ac:dyDescent="0.25">
      <c r="A2714" t="s">
        <v>2243</v>
      </c>
      <c r="B2714">
        <v>2</v>
      </c>
      <c r="C2714">
        <v>50306</v>
      </c>
      <c r="D2714" t="s">
        <v>27</v>
      </c>
      <c r="E2714" s="1">
        <v>42643</v>
      </c>
      <c r="F2714" s="1">
        <v>42646</v>
      </c>
      <c r="G2714" t="s">
        <v>9</v>
      </c>
      <c r="H2714" t="s">
        <v>10</v>
      </c>
      <c r="I2714">
        <v>3</v>
      </c>
      <c r="J2714" s="2">
        <v>42620.491643518515</v>
      </c>
    </row>
    <row r="2715" spans="1:10" x14ac:dyDescent="0.25">
      <c r="A2715" t="s">
        <v>2406</v>
      </c>
      <c r="B2715">
        <v>3</v>
      </c>
      <c r="C2715">
        <v>50306</v>
      </c>
      <c r="D2715" t="s">
        <v>27</v>
      </c>
      <c r="E2715" s="1">
        <v>42671</v>
      </c>
      <c r="F2715" s="1">
        <v>42673</v>
      </c>
      <c r="G2715" t="s">
        <v>9</v>
      </c>
      <c r="H2715" t="s">
        <v>19</v>
      </c>
      <c r="I2715">
        <v>2</v>
      </c>
      <c r="J2715" s="2">
        <v>42633.399629629632</v>
      </c>
    </row>
    <row r="2716" spans="1:10" x14ac:dyDescent="0.25">
      <c r="A2716" t="s">
        <v>2431</v>
      </c>
      <c r="B2716">
        <v>2</v>
      </c>
      <c r="C2716">
        <v>50306</v>
      </c>
      <c r="D2716" t="s">
        <v>27</v>
      </c>
      <c r="E2716" s="1">
        <v>42650</v>
      </c>
      <c r="F2716" s="1">
        <v>42652</v>
      </c>
      <c r="G2716" t="s">
        <v>9</v>
      </c>
      <c r="H2716" t="s">
        <v>23</v>
      </c>
      <c r="I2716">
        <v>2</v>
      </c>
      <c r="J2716" s="2">
        <v>42636.257337962961</v>
      </c>
    </row>
    <row r="2717" spans="1:10" x14ac:dyDescent="0.25">
      <c r="A2717" t="s">
        <v>2459</v>
      </c>
      <c r="B2717">
        <v>4</v>
      </c>
      <c r="C2717">
        <v>50306</v>
      </c>
      <c r="D2717" t="s">
        <v>27</v>
      </c>
      <c r="E2717" s="1">
        <v>42656</v>
      </c>
      <c r="F2717" s="1">
        <v>42658</v>
      </c>
      <c r="G2717" t="s">
        <v>9</v>
      </c>
      <c r="H2717" t="s">
        <v>15</v>
      </c>
      <c r="I2717">
        <v>2</v>
      </c>
      <c r="J2717" s="2">
        <v>42640.499490740738</v>
      </c>
    </row>
    <row r="2718" spans="1:10" x14ac:dyDescent="0.25">
      <c r="A2718" t="s">
        <v>2517</v>
      </c>
      <c r="B2718">
        <v>2</v>
      </c>
      <c r="C2718">
        <v>50306</v>
      </c>
      <c r="D2718" t="s">
        <v>27</v>
      </c>
      <c r="E2718" s="1">
        <v>42648</v>
      </c>
      <c r="F2718" s="1">
        <v>42650</v>
      </c>
      <c r="G2718" t="s">
        <v>9</v>
      </c>
      <c r="H2718" t="s">
        <v>21</v>
      </c>
      <c r="I2718">
        <v>2</v>
      </c>
      <c r="J2718" s="2">
        <v>42646.298946759256</v>
      </c>
    </row>
    <row r="2719" spans="1:10" x14ac:dyDescent="0.25">
      <c r="A2719" t="s">
        <v>2529</v>
      </c>
      <c r="B2719">
        <v>2</v>
      </c>
      <c r="C2719">
        <v>50306</v>
      </c>
      <c r="D2719" t="s">
        <v>27</v>
      </c>
      <c r="E2719" s="1">
        <v>42658</v>
      </c>
      <c r="F2719" s="1">
        <v>42662</v>
      </c>
      <c r="G2719" t="s">
        <v>9</v>
      </c>
      <c r="H2719" t="s">
        <v>19</v>
      </c>
      <c r="I2719">
        <v>4</v>
      </c>
      <c r="J2719" s="2">
        <v>42647.309895833336</v>
      </c>
    </row>
    <row r="2720" spans="1:10" x14ac:dyDescent="0.25">
      <c r="A2720" t="s">
        <v>473</v>
      </c>
      <c r="B2720">
        <v>1</v>
      </c>
      <c r="C2720">
        <v>50306</v>
      </c>
      <c r="D2720" t="s">
        <v>27</v>
      </c>
      <c r="E2720" s="1">
        <v>42664</v>
      </c>
      <c r="F2720" s="1">
        <v>42670</v>
      </c>
      <c r="G2720" t="s">
        <v>9</v>
      </c>
      <c r="H2720" t="s">
        <v>21</v>
      </c>
      <c r="I2720">
        <v>6</v>
      </c>
      <c r="J2720" s="2">
        <v>42651.525879629633</v>
      </c>
    </row>
    <row r="2721" spans="1:10" x14ac:dyDescent="0.25">
      <c r="A2721" t="s">
        <v>2625</v>
      </c>
      <c r="B2721">
        <v>4</v>
      </c>
      <c r="C2721">
        <v>50306</v>
      </c>
      <c r="D2721" t="s">
        <v>27</v>
      </c>
      <c r="E2721" s="1">
        <v>42730</v>
      </c>
      <c r="F2721" s="1">
        <v>42734</v>
      </c>
      <c r="G2721" t="s">
        <v>9</v>
      </c>
      <c r="H2721" t="s">
        <v>10</v>
      </c>
      <c r="I2721">
        <v>4</v>
      </c>
      <c r="J2721" s="2">
        <v>42660.796412037038</v>
      </c>
    </row>
    <row r="2722" spans="1:10" x14ac:dyDescent="0.25">
      <c r="A2722" t="s">
        <v>2674</v>
      </c>
      <c r="B2722">
        <v>2</v>
      </c>
      <c r="C2722">
        <v>50306</v>
      </c>
      <c r="D2722" t="s">
        <v>27</v>
      </c>
      <c r="E2722" s="1">
        <v>42679</v>
      </c>
      <c r="F2722" s="1">
        <v>42687</v>
      </c>
      <c r="G2722" t="s">
        <v>9</v>
      </c>
      <c r="H2722" t="s">
        <v>21</v>
      </c>
      <c r="I2722">
        <v>8</v>
      </c>
      <c r="J2722" s="2">
        <v>42670.345567129632</v>
      </c>
    </row>
    <row r="2723" spans="1:10" x14ac:dyDescent="0.25">
      <c r="A2723" t="s">
        <v>2688</v>
      </c>
      <c r="B2723">
        <v>3</v>
      </c>
      <c r="C2723">
        <v>50306</v>
      </c>
      <c r="D2723" t="s">
        <v>27</v>
      </c>
      <c r="E2723" s="1">
        <v>42720</v>
      </c>
      <c r="F2723" s="1">
        <v>42724</v>
      </c>
      <c r="G2723" t="s">
        <v>9</v>
      </c>
      <c r="H2723" t="s">
        <v>19</v>
      </c>
      <c r="I2723">
        <v>4</v>
      </c>
      <c r="J2723" s="2">
        <v>42671.812037037038</v>
      </c>
    </row>
    <row r="2724" spans="1:10" x14ac:dyDescent="0.25">
      <c r="A2724" t="s">
        <v>2715</v>
      </c>
      <c r="B2724">
        <v>0</v>
      </c>
      <c r="C2724">
        <v>50306</v>
      </c>
      <c r="D2724" t="s">
        <v>27</v>
      </c>
      <c r="E2724" s="1">
        <v>42674</v>
      </c>
      <c r="F2724" s="1">
        <v>42679</v>
      </c>
      <c r="G2724" t="s">
        <v>9</v>
      </c>
      <c r="H2724" t="s">
        <v>21</v>
      </c>
      <c r="I2724">
        <v>5</v>
      </c>
      <c r="J2724" s="2">
        <v>42680.810196759259</v>
      </c>
    </row>
    <row r="2725" spans="1:10" x14ac:dyDescent="0.25">
      <c r="A2725" t="s">
        <v>2797</v>
      </c>
      <c r="B2725">
        <v>4</v>
      </c>
      <c r="C2725">
        <v>50306</v>
      </c>
      <c r="D2725" t="s">
        <v>27</v>
      </c>
      <c r="E2725" s="1">
        <v>42734</v>
      </c>
      <c r="F2725" s="1">
        <v>42737</v>
      </c>
      <c r="G2725" t="s">
        <v>9</v>
      </c>
      <c r="H2725" t="s">
        <v>19</v>
      </c>
      <c r="I2725">
        <v>3</v>
      </c>
      <c r="J2725" s="2">
        <v>42691.852951388886</v>
      </c>
    </row>
    <row r="2726" spans="1:10" x14ac:dyDescent="0.25">
      <c r="A2726" t="s">
        <v>2802</v>
      </c>
      <c r="B2726">
        <v>1</v>
      </c>
      <c r="C2726">
        <v>50306</v>
      </c>
      <c r="D2726" t="s">
        <v>27</v>
      </c>
      <c r="E2726" s="1">
        <v>42692</v>
      </c>
      <c r="F2726" s="1">
        <v>42699</v>
      </c>
      <c r="G2726" t="s">
        <v>9</v>
      </c>
      <c r="H2726" t="s">
        <v>21</v>
      </c>
      <c r="I2726">
        <v>7</v>
      </c>
      <c r="J2726" s="2">
        <v>42692.465960648151</v>
      </c>
    </row>
    <row r="2727" spans="1:10" x14ac:dyDescent="0.25">
      <c r="A2727" t="s">
        <v>2808</v>
      </c>
      <c r="B2727">
        <v>2</v>
      </c>
      <c r="C2727">
        <v>50306</v>
      </c>
      <c r="D2727" t="s">
        <v>27</v>
      </c>
      <c r="E2727" s="1">
        <v>42711</v>
      </c>
      <c r="F2727" s="1">
        <v>42715</v>
      </c>
      <c r="G2727" t="s">
        <v>9</v>
      </c>
      <c r="H2727" t="s">
        <v>2241</v>
      </c>
      <c r="I2727">
        <v>4</v>
      </c>
      <c r="J2727" s="2">
        <v>42693.847013888888</v>
      </c>
    </row>
    <row r="2728" spans="1:10" x14ac:dyDescent="0.25">
      <c r="A2728" t="s">
        <v>2810</v>
      </c>
      <c r="B2728">
        <v>2</v>
      </c>
      <c r="C2728">
        <v>50306</v>
      </c>
      <c r="D2728" t="s">
        <v>27</v>
      </c>
      <c r="E2728" s="1">
        <v>42699</v>
      </c>
      <c r="F2728" s="1">
        <v>42701</v>
      </c>
      <c r="G2728" t="s">
        <v>9</v>
      </c>
      <c r="H2728" t="s">
        <v>19</v>
      </c>
      <c r="I2728">
        <v>2</v>
      </c>
      <c r="J2728" s="2">
        <v>42694.020960648151</v>
      </c>
    </row>
    <row r="2729" spans="1:10" x14ac:dyDescent="0.25">
      <c r="A2729" t="s">
        <v>2835</v>
      </c>
      <c r="B2729">
        <v>1</v>
      </c>
      <c r="C2729">
        <v>50306</v>
      </c>
      <c r="D2729" t="s">
        <v>27</v>
      </c>
      <c r="E2729" s="1">
        <v>42703</v>
      </c>
      <c r="F2729" s="1">
        <v>42710</v>
      </c>
      <c r="G2729" t="s">
        <v>9</v>
      </c>
      <c r="H2729" t="s">
        <v>58</v>
      </c>
      <c r="I2729">
        <v>7</v>
      </c>
      <c r="J2729" s="2">
        <v>42698.614918981482</v>
      </c>
    </row>
    <row r="2730" spans="1:10" x14ac:dyDescent="0.25">
      <c r="A2730" t="s">
        <v>141</v>
      </c>
      <c r="B2730">
        <v>2</v>
      </c>
      <c r="C2730">
        <v>50304</v>
      </c>
      <c r="D2730" t="s">
        <v>26</v>
      </c>
      <c r="E2730" s="1">
        <v>42384</v>
      </c>
      <c r="F2730" s="1">
        <v>42388</v>
      </c>
      <c r="G2730" t="s">
        <v>9</v>
      </c>
      <c r="H2730" t="s">
        <v>19</v>
      </c>
      <c r="I2730">
        <v>4</v>
      </c>
      <c r="J2730" s="2">
        <v>42384.442476851851</v>
      </c>
    </row>
    <row r="2731" spans="1:10" x14ac:dyDescent="0.25">
      <c r="A2731" t="s">
        <v>151</v>
      </c>
      <c r="B2731">
        <v>2</v>
      </c>
      <c r="C2731">
        <v>50304</v>
      </c>
      <c r="D2731" t="s">
        <v>26</v>
      </c>
      <c r="E2731" s="1">
        <v>42388</v>
      </c>
      <c r="F2731" s="1">
        <v>42397</v>
      </c>
      <c r="G2731" t="s">
        <v>9</v>
      </c>
      <c r="H2731" t="s">
        <v>21</v>
      </c>
      <c r="I2731">
        <v>9</v>
      </c>
      <c r="J2731" s="2">
        <v>42386.974907407406</v>
      </c>
    </row>
    <row r="2732" spans="1:10" x14ac:dyDescent="0.25">
      <c r="A2732" t="s">
        <v>176</v>
      </c>
      <c r="B2732">
        <v>4</v>
      </c>
      <c r="C2732">
        <v>50304</v>
      </c>
      <c r="D2732" t="s">
        <v>26</v>
      </c>
      <c r="E2732" s="1">
        <v>42492</v>
      </c>
      <c r="F2732" s="1">
        <v>42496</v>
      </c>
      <c r="G2732" t="s">
        <v>9</v>
      </c>
      <c r="H2732" t="s">
        <v>10</v>
      </c>
      <c r="I2732">
        <v>4</v>
      </c>
      <c r="J2732" s="2">
        <v>42389.830821759257</v>
      </c>
    </row>
    <row r="2733" spans="1:10" x14ac:dyDescent="0.25">
      <c r="A2733" t="s">
        <v>341</v>
      </c>
      <c r="B2733">
        <v>8</v>
      </c>
      <c r="C2733">
        <v>50304</v>
      </c>
      <c r="D2733" t="s">
        <v>26</v>
      </c>
      <c r="E2733" s="1">
        <v>42468</v>
      </c>
      <c r="F2733" s="1">
        <v>42470</v>
      </c>
      <c r="G2733" t="s">
        <v>9</v>
      </c>
      <c r="H2733" t="s">
        <v>21</v>
      </c>
      <c r="I2733">
        <v>2</v>
      </c>
      <c r="J2733" s="2">
        <v>42402.722754629627</v>
      </c>
    </row>
    <row r="2734" spans="1:10" x14ac:dyDescent="0.25">
      <c r="A2734" t="s">
        <v>349</v>
      </c>
      <c r="B2734">
        <v>8</v>
      </c>
      <c r="C2734">
        <v>50304</v>
      </c>
      <c r="D2734" t="s">
        <v>26</v>
      </c>
      <c r="E2734" s="1">
        <v>42454</v>
      </c>
      <c r="F2734" s="1">
        <v>42456</v>
      </c>
      <c r="G2734" t="s">
        <v>9</v>
      </c>
      <c r="H2734" t="s">
        <v>19</v>
      </c>
      <c r="I2734">
        <v>2</v>
      </c>
      <c r="J2734" s="2">
        <v>42403.654039351852</v>
      </c>
    </row>
    <row r="2735" spans="1:10" x14ac:dyDescent="0.25">
      <c r="A2735" t="s">
        <v>354</v>
      </c>
      <c r="B2735">
        <v>8</v>
      </c>
      <c r="C2735">
        <v>50304</v>
      </c>
      <c r="D2735" t="s">
        <v>26</v>
      </c>
      <c r="E2735" s="1">
        <v>42504</v>
      </c>
      <c r="F2735" s="1">
        <v>42506</v>
      </c>
      <c r="G2735" t="s">
        <v>9</v>
      </c>
      <c r="H2735" t="s">
        <v>19</v>
      </c>
      <c r="I2735">
        <v>2</v>
      </c>
      <c r="J2735" s="2">
        <v>42403.931979166664</v>
      </c>
    </row>
    <row r="2736" spans="1:10" x14ac:dyDescent="0.25">
      <c r="A2736" t="s">
        <v>386</v>
      </c>
      <c r="B2736">
        <v>4</v>
      </c>
      <c r="C2736">
        <v>50304</v>
      </c>
      <c r="D2736" t="s">
        <v>26</v>
      </c>
      <c r="E2736" s="1">
        <v>42447</v>
      </c>
      <c r="F2736" s="1">
        <v>42449</v>
      </c>
      <c r="G2736" t="s">
        <v>9</v>
      </c>
      <c r="H2736" t="s">
        <v>21</v>
      </c>
      <c r="I2736">
        <v>2</v>
      </c>
      <c r="J2736" s="2">
        <v>42408.476307870369</v>
      </c>
    </row>
    <row r="2737" spans="1:10" x14ac:dyDescent="0.25">
      <c r="A2737" t="s">
        <v>537</v>
      </c>
      <c r="B2737">
        <v>6</v>
      </c>
      <c r="C2737">
        <v>50304</v>
      </c>
      <c r="D2737" t="s">
        <v>26</v>
      </c>
      <c r="E2737" s="1">
        <v>42426</v>
      </c>
      <c r="F2737" s="1">
        <v>42428</v>
      </c>
      <c r="G2737" t="s">
        <v>9</v>
      </c>
      <c r="H2737" t="s">
        <v>19</v>
      </c>
      <c r="I2737">
        <v>2</v>
      </c>
      <c r="J2737" s="2">
        <v>42425.511400462965</v>
      </c>
    </row>
    <row r="2738" spans="1:10" x14ac:dyDescent="0.25">
      <c r="A2738" t="s">
        <v>551</v>
      </c>
      <c r="B2738">
        <v>2</v>
      </c>
      <c r="C2738">
        <v>50304</v>
      </c>
      <c r="D2738" t="s">
        <v>26</v>
      </c>
      <c r="E2738" s="1">
        <v>42498</v>
      </c>
      <c r="F2738" s="1">
        <v>42503</v>
      </c>
      <c r="G2738" t="s">
        <v>9</v>
      </c>
      <c r="H2738" t="s">
        <v>19</v>
      </c>
      <c r="I2738">
        <v>5</v>
      </c>
      <c r="J2738" s="2">
        <v>42426.59716435185</v>
      </c>
    </row>
    <row r="2739" spans="1:10" x14ac:dyDescent="0.25">
      <c r="A2739" t="s">
        <v>553</v>
      </c>
      <c r="B2739">
        <v>6</v>
      </c>
      <c r="C2739">
        <v>50304</v>
      </c>
      <c r="D2739" t="s">
        <v>26</v>
      </c>
      <c r="E2739" s="1">
        <v>42615</v>
      </c>
      <c r="F2739" s="1">
        <v>42617</v>
      </c>
      <c r="G2739" t="s">
        <v>9</v>
      </c>
      <c r="H2739" t="s">
        <v>21</v>
      </c>
      <c r="I2739">
        <v>2</v>
      </c>
      <c r="J2739" s="2">
        <v>42426.642187500001</v>
      </c>
    </row>
    <row r="2740" spans="1:10" x14ac:dyDescent="0.25">
      <c r="A2740" t="s">
        <v>556</v>
      </c>
      <c r="B2740">
        <v>8</v>
      </c>
      <c r="C2740">
        <v>50304</v>
      </c>
      <c r="D2740" t="s">
        <v>26</v>
      </c>
      <c r="E2740" s="1">
        <v>42476</v>
      </c>
      <c r="F2740" s="1">
        <v>42478</v>
      </c>
      <c r="G2740" t="s">
        <v>9</v>
      </c>
      <c r="H2740" t="s">
        <v>19</v>
      </c>
      <c r="I2740">
        <v>2</v>
      </c>
      <c r="J2740" s="2">
        <v>42426.832453703704</v>
      </c>
    </row>
    <row r="2741" spans="1:10" x14ac:dyDescent="0.25">
      <c r="A2741" t="s">
        <v>566</v>
      </c>
      <c r="B2741">
        <v>4</v>
      </c>
      <c r="C2741">
        <v>50304</v>
      </c>
      <c r="D2741" t="s">
        <v>26</v>
      </c>
      <c r="E2741" s="1">
        <v>42547</v>
      </c>
      <c r="F2741" s="1">
        <v>42550</v>
      </c>
      <c r="G2741" t="s">
        <v>9</v>
      </c>
      <c r="H2741" t="s">
        <v>19</v>
      </c>
      <c r="I2741">
        <v>3</v>
      </c>
      <c r="J2741" s="2">
        <v>42428.443611111114</v>
      </c>
    </row>
    <row r="2742" spans="1:10" x14ac:dyDescent="0.25">
      <c r="A2742" t="s">
        <v>604</v>
      </c>
      <c r="B2742">
        <v>3</v>
      </c>
      <c r="C2742">
        <v>50304</v>
      </c>
      <c r="D2742" t="s">
        <v>26</v>
      </c>
      <c r="E2742" s="1">
        <v>42449</v>
      </c>
      <c r="F2742" s="1">
        <v>42453</v>
      </c>
      <c r="G2742" t="s">
        <v>9</v>
      </c>
      <c r="H2742" t="s">
        <v>10</v>
      </c>
      <c r="I2742">
        <v>4</v>
      </c>
      <c r="J2742" s="2">
        <v>42430.863391203704</v>
      </c>
    </row>
    <row r="2743" spans="1:10" x14ac:dyDescent="0.25">
      <c r="A2743" t="s">
        <v>695</v>
      </c>
      <c r="B2743">
        <v>8</v>
      </c>
      <c r="C2743">
        <v>50304</v>
      </c>
      <c r="D2743" t="s">
        <v>26</v>
      </c>
      <c r="E2743" s="1">
        <v>42496</v>
      </c>
      <c r="F2743" s="1">
        <v>42498</v>
      </c>
      <c r="G2743" t="s">
        <v>9</v>
      </c>
      <c r="H2743" t="s">
        <v>19</v>
      </c>
      <c r="I2743">
        <v>2</v>
      </c>
      <c r="J2743" s="2">
        <v>42437.845821759256</v>
      </c>
    </row>
    <row r="2744" spans="1:10" x14ac:dyDescent="0.25">
      <c r="A2744" t="s">
        <v>728</v>
      </c>
      <c r="B2744">
        <v>8</v>
      </c>
      <c r="C2744">
        <v>50304</v>
      </c>
      <c r="D2744" t="s">
        <v>26</v>
      </c>
      <c r="E2744" s="1">
        <v>42524</v>
      </c>
      <c r="F2744" s="1">
        <v>42526</v>
      </c>
      <c r="G2744" t="s">
        <v>9</v>
      </c>
      <c r="H2744" t="s">
        <v>21</v>
      </c>
      <c r="I2744">
        <v>2</v>
      </c>
      <c r="J2744" s="2">
        <v>42440.49759259259</v>
      </c>
    </row>
    <row r="2745" spans="1:10" x14ac:dyDescent="0.25">
      <c r="A2745" t="s">
        <v>737</v>
      </c>
      <c r="B2745">
        <v>6</v>
      </c>
      <c r="C2745">
        <v>50304</v>
      </c>
      <c r="D2745" t="s">
        <v>26</v>
      </c>
      <c r="E2745" s="1">
        <v>42489</v>
      </c>
      <c r="F2745" s="1">
        <v>42491</v>
      </c>
      <c r="G2745" t="s">
        <v>9</v>
      </c>
      <c r="H2745" t="s">
        <v>19</v>
      </c>
      <c r="I2745">
        <v>2</v>
      </c>
      <c r="J2745" s="2">
        <v>42442.806712962964</v>
      </c>
    </row>
    <row r="2746" spans="1:10" x14ac:dyDescent="0.25">
      <c r="A2746" t="s">
        <v>764</v>
      </c>
      <c r="B2746">
        <v>8</v>
      </c>
      <c r="C2746">
        <v>50304</v>
      </c>
      <c r="D2746" t="s">
        <v>26</v>
      </c>
      <c r="E2746" s="1">
        <v>42461</v>
      </c>
      <c r="F2746" s="1">
        <v>42463</v>
      </c>
      <c r="G2746" t="s">
        <v>9</v>
      </c>
      <c r="H2746" t="s">
        <v>19</v>
      </c>
      <c r="I2746">
        <v>2</v>
      </c>
      <c r="J2746" s="2">
        <v>42444.854259259257</v>
      </c>
    </row>
    <row r="2747" spans="1:10" x14ac:dyDescent="0.25">
      <c r="A2747" t="s">
        <v>795</v>
      </c>
      <c r="B2747">
        <v>4</v>
      </c>
      <c r="C2747">
        <v>50304</v>
      </c>
      <c r="D2747" t="s">
        <v>26</v>
      </c>
      <c r="E2747" s="1">
        <v>42480</v>
      </c>
      <c r="F2747" s="1">
        <v>42483</v>
      </c>
      <c r="G2747" t="s">
        <v>9</v>
      </c>
      <c r="H2747" t="s">
        <v>10</v>
      </c>
      <c r="I2747">
        <v>3</v>
      </c>
      <c r="J2747" s="2">
        <v>42448.893391203703</v>
      </c>
    </row>
    <row r="2748" spans="1:10" x14ac:dyDescent="0.25">
      <c r="A2748" t="s">
        <v>878</v>
      </c>
      <c r="B2748">
        <v>4</v>
      </c>
      <c r="C2748">
        <v>50304</v>
      </c>
      <c r="D2748" t="s">
        <v>26</v>
      </c>
      <c r="E2748" s="1">
        <v>42564</v>
      </c>
      <c r="F2748" s="1">
        <v>42567</v>
      </c>
      <c r="G2748" t="s">
        <v>9</v>
      </c>
      <c r="H2748" t="s">
        <v>67</v>
      </c>
      <c r="I2748">
        <v>3</v>
      </c>
      <c r="J2748" s="2">
        <v>42460.838969907411</v>
      </c>
    </row>
    <row r="2749" spans="1:10" x14ac:dyDescent="0.25">
      <c r="A2749" t="s">
        <v>904</v>
      </c>
      <c r="B2749">
        <v>8</v>
      </c>
      <c r="C2749">
        <v>50304</v>
      </c>
      <c r="D2749" t="s">
        <v>26</v>
      </c>
      <c r="E2749" s="1">
        <v>42552</v>
      </c>
      <c r="F2749" s="1">
        <v>42554</v>
      </c>
      <c r="G2749" t="s">
        <v>9</v>
      </c>
      <c r="H2749" t="s">
        <v>21</v>
      </c>
      <c r="I2749">
        <v>2</v>
      </c>
      <c r="J2749" s="2">
        <v>42465.40556712963</v>
      </c>
    </row>
    <row r="2750" spans="1:10" x14ac:dyDescent="0.25">
      <c r="A2750" t="s">
        <v>911</v>
      </c>
      <c r="B2750">
        <v>8</v>
      </c>
      <c r="C2750">
        <v>50304</v>
      </c>
      <c r="D2750" t="s">
        <v>26</v>
      </c>
      <c r="E2750" s="1">
        <v>42517</v>
      </c>
      <c r="F2750" s="1">
        <v>42519</v>
      </c>
      <c r="G2750" t="s">
        <v>9</v>
      </c>
      <c r="H2750" t="s">
        <v>19</v>
      </c>
      <c r="I2750">
        <v>2</v>
      </c>
      <c r="J2750" s="2">
        <v>42466.365208333336</v>
      </c>
    </row>
    <row r="2751" spans="1:10" x14ac:dyDescent="0.25">
      <c r="A2751" t="s">
        <v>971</v>
      </c>
      <c r="B2751">
        <v>8</v>
      </c>
      <c r="C2751">
        <v>50304</v>
      </c>
      <c r="D2751" t="s">
        <v>26</v>
      </c>
      <c r="E2751" s="1">
        <v>42579</v>
      </c>
      <c r="F2751" s="1">
        <v>42582</v>
      </c>
      <c r="G2751" t="s">
        <v>9</v>
      </c>
      <c r="H2751" t="s">
        <v>19</v>
      </c>
      <c r="I2751">
        <v>3</v>
      </c>
      <c r="J2751" s="2">
        <v>42471.490879629629</v>
      </c>
    </row>
    <row r="2752" spans="1:10" x14ac:dyDescent="0.25">
      <c r="A2752" t="s">
        <v>1095</v>
      </c>
      <c r="B2752">
        <v>2</v>
      </c>
      <c r="C2752">
        <v>50304</v>
      </c>
      <c r="D2752" t="s">
        <v>26</v>
      </c>
      <c r="E2752" s="1">
        <v>42483</v>
      </c>
      <c r="F2752" s="1">
        <v>42485</v>
      </c>
      <c r="G2752" t="s">
        <v>9</v>
      </c>
      <c r="H2752" t="s">
        <v>19</v>
      </c>
      <c r="I2752">
        <v>2</v>
      </c>
      <c r="J2752" s="2">
        <v>42481.573518518519</v>
      </c>
    </row>
    <row r="2753" spans="1:10" x14ac:dyDescent="0.25">
      <c r="A2753" t="s">
        <v>1106</v>
      </c>
      <c r="B2753">
        <v>7</v>
      </c>
      <c r="C2753">
        <v>50304</v>
      </c>
      <c r="D2753" t="s">
        <v>26</v>
      </c>
      <c r="E2753" s="1">
        <v>42510</v>
      </c>
      <c r="F2753" s="1">
        <v>42512</v>
      </c>
      <c r="G2753" t="s">
        <v>9</v>
      </c>
      <c r="H2753" t="s">
        <v>10</v>
      </c>
      <c r="I2753">
        <v>2</v>
      </c>
      <c r="J2753" s="2">
        <v>42483.986493055556</v>
      </c>
    </row>
    <row r="2754" spans="1:10" x14ac:dyDescent="0.25">
      <c r="A2754" t="s">
        <v>1255</v>
      </c>
      <c r="B2754">
        <v>3</v>
      </c>
      <c r="C2754">
        <v>50304</v>
      </c>
      <c r="D2754" t="s">
        <v>26</v>
      </c>
      <c r="E2754" s="1">
        <v>42534</v>
      </c>
      <c r="F2754" s="1">
        <v>42542</v>
      </c>
      <c r="G2754" t="s">
        <v>9</v>
      </c>
      <c r="H2754" t="s">
        <v>19</v>
      </c>
      <c r="I2754">
        <v>8</v>
      </c>
      <c r="J2754" s="2">
        <v>42502.801087962966</v>
      </c>
    </row>
    <row r="2755" spans="1:10" x14ac:dyDescent="0.25">
      <c r="A2755" t="s">
        <v>1342</v>
      </c>
      <c r="B2755">
        <v>6</v>
      </c>
      <c r="C2755">
        <v>50304</v>
      </c>
      <c r="D2755" t="s">
        <v>26</v>
      </c>
      <c r="E2755" s="1">
        <v>42562</v>
      </c>
      <c r="F2755" s="1">
        <v>42564</v>
      </c>
      <c r="G2755" t="s">
        <v>9</v>
      </c>
      <c r="H2755" t="s">
        <v>19</v>
      </c>
      <c r="I2755">
        <v>2</v>
      </c>
      <c r="J2755" s="2">
        <v>42513.649282407408</v>
      </c>
    </row>
    <row r="2756" spans="1:10" x14ac:dyDescent="0.25">
      <c r="A2756" t="s">
        <v>1360</v>
      </c>
      <c r="B2756">
        <v>7</v>
      </c>
      <c r="C2756">
        <v>50304</v>
      </c>
      <c r="D2756" t="s">
        <v>26</v>
      </c>
      <c r="E2756" s="1">
        <v>42530</v>
      </c>
      <c r="F2756" s="1">
        <v>42533</v>
      </c>
      <c r="G2756" t="s">
        <v>9</v>
      </c>
      <c r="H2756" t="s">
        <v>15</v>
      </c>
      <c r="I2756">
        <v>3</v>
      </c>
      <c r="J2756" s="2">
        <v>42514.675405092596</v>
      </c>
    </row>
    <row r="2757" spans="1:10" x14ac:dyDescent="0.25">
      <c r="A2757" t="s">
        <v>1366</v>
      </c>
      <c r="B2757">
        <v>8</v>
      </c>
      <c r="C2757">
        <v>50304</v>
      </c>
      <c r="D2757" t="s">
        <v>26</v>
      </c>
      <c r="E2757" s="1">
        <v>42560</v>
      </c>
      <c r="F2757" s="1">
        <v>42561</v>
      </c>
      <c r="G2757" t="s">
        <v>9</v>
      </c>
      <c r="H2757" t="s">
        <v>19</v>
      </c>
      <c r="I2757">
        <v>1</v>
      </c>
      <c r="J2757" s="2">
        <v>42515.372442129628</v>
      </c>
    </row>
    <row r="2758" spans="1:10" x14ac:dyDescent="0.25">
      <c r="A2758" t="s">
        <v>1373</v>
      </c>
      <c r="B2758">
        <v>2</v>
      </c>
      <c r="C2758">
        <v>50304</v>
      </c>
      <c r="D2758" t="s">
        <v>26</v>
      </c>
      <c r="E2758" s="1">
        <v>42516</v>
      </c>
      <c r="F2758" s="1">
        <v>42517</v>
      </c>
      <c r="G2758" t="s">
        <v>9</v>
      </c>
      <c r="H2758" t="s">
        <v>23</v>
      </c>
      <c r="I2758">
        <v>1</v>
      </c>
      <c r="J2758" s="2">
        <v>42516.469826388886</v>
      </c>
    </row>
    <row r="2759" spans="1:10" x14ac:dyDescent="0.25">
      <c r="A2759" t="s">
        <v>1410</v>
      </c>
      <c r="B2759">
        <v>5</v>
      </c>
      <c r="C2759">
        <v>50304</v>
      </c>
      <c r="D2759" t="s">
        <v>26</v>
      </c>
      <c r="E2759" s="1">
        <v>42576</v>
      </c>
      <c r="F2759" s="1">
        <v>42578</v>
      </c>
      <c r="G2759" t="s">
        <v>9</v>
      </c>
      <c r="H2759" t="s">
        <v>19</v>
      </c>
      <c r="I2759">
        <v>2</v>
      </c>
      <c r="J2759" s="2">
        <v>42521.727731481478</v>
      </c>
    </row>
    <row r="2760" spans="1:10" x14ac:dyDescent="0.25">
      <c r="A2760" t="s">
        <v>1481</v>
      </c>
      <c r="B2760">
        <v>4</v>
      </c>
      <c r="C2760">
        <v>50304</v>
      </c>
      <c r="D2760" t="s">
        <v>26</v>
      </c>
      <c r="E2760" s="1">
        <v>42554</v>
      </c>
      <c r="F2760" s="1">
        <v>42560</v>
      </c>
      <c r="G2760" t="s">
        <v>9</v>
      </c>
      <c r="H2760" t="s">
        <v>19</v>
      </c>
      <c r="I2760">
        <v>6</v>
      </c>
      <c r="J2760" s="2">
        <v>42533.569641203707</v>
      </c>
    </row>
    <row r="2761" spans="1:10" x14ac:dyDescent="0.25">
      <c r="A2761" t="s">
        <v>1522</v>
      </c>
      <c r="B2761">
        <v>8</v>
      </c>
      <c r="C2761">
        <v>50304</v>
      </c>
      <c r="D2761" t="s">
        <v>26</v>
      </c>
      <c r="E2761" s="1">
        <v>42546</v>
      </c>
      <c r="F2761" s="1">
        <v>42547</v>
      </c>
      <c r="G2761" t="s">
        <v>9</v>
      </c>
      <c r="H2761" t="s">
        <v>19</v>
      </c>
      <c r="I2761">
        <v>1</v>
      </c>
      <c r="J2761" s="2">
        <v>42538.665196759262</v>
      </c>
    </row>
    <row r="2762" spans="1:10" x14ac:dyDescent="0.25">
      <c r="A2762" t="s">
        <v>1548</v>
      </c>
      <c r="B2762">
        <v>8</v>
      </c>
      <c r="C2762">
        <v>50304</v>
      </c>
      <c r="D2762" t="s">
        <v>26</v>
      </c>
      <c r="E2762" s="1">
        <v>42569</v>
      </c>
      <c r="F2762" s="1">
        <v>42573</v>
      </c>
      <c r="G2762" t="s">
        <v>9</v>
      </c>
      <c r="H2762" t="s">
        <v>1549</v>
      </c>
      <c r="I2762">
        <v>4</v>
      </c>
      <c r="J2762" s="2">
        <v>42542.657893518517</v>
      </c>
    </row>
    <row r="2763" spans="1:10" x14ac:dyDescent="0.25">
      <c r="A2763" t="s">
        <v>1610</v>
      </c>
      <c r="B2763">
        <v>8</v>
      </c>
      <c r="C2763">
        <v>50304</v>
      </c>
      <c r="D2763" t="s">
        <v>26</v>
      </c>
      <c r="E2763" s="1">
        <v>42573</v>
      </c>
      <c r="F2763" s="1">
        <v>42575</v>
      </c>
      <c r="G2763" t="s">
        <v>9</v>
      </c>
      <c r="H2763" t="s">
        <v>19</v>
      </c>
      <c r="I2763">
        <v>2</v>
      </c>
      <c r="J2763" s="2">
        <v>42552.721516203703</v>
      </c>
    </row>
    <row r="2764" spans="1:10" x14ac:dyDescent="0.25">
      <c r="A2764" t="s">
        <v>1622</v>
      </c>
      <c r="B2764">
        <v>4</v>
      </c>
      <c r="C2764">
        <v>50304</v>
      </c>
      <c r="D2764" t="s">
        <v>26</v>
      </c>
      <c r="E2764" s="1">
        <v>42597</v>
      </c>
      <c r="F2764" s="1">
        <v>42599</v>
      </c>
      <c r="G2764" t="s">
        <v>9</v>
      </c>
      <c r="H2764" t="s">
        <v>23</v>
      </c>
      <c r="I2764">
        <v>2</v>
      </c>
      <c r="J2764" s="2">
        <v>42554.099618055552</v>
      </c>
    </row>
    <row r="2765" spans="1:10" x14ac:dyDescent="0.25">
      <c r="A2765" t="s">
        <v>1715</v>
      </c>
      <c r="B2765">
        <v>6</v>
      </c>
      <c r="C2765">
        <v>50304</v>
      </c>
      <c r="D2765" t="s">
        <v>26</v>
      </c>
      <c r="E2765" s="1">
        <v>42567</v>
      </c>
      <c r="F2765" s="1">
        <v>42568</v>
      </c>
      <c r="G2765" t="s">
        <v>9</v>
      </c>
      <c r="H2765" t="s">
        <v>19</v>
      </c>
      <c r="I2765">
        <v>1</v>
      </c>
      <c r="J2765" s="2">
        <v>42565.835995370369</v>
      </c>
    </row>
    <row r="2766" spans="1:10" x14ac:dyDescent="0.25">
      <c r="A2766" t="s">
        <v>1725</v>
      </c>
      <c r="B2766">
        <v>4</v>
      </c>
      <c r="C2766">
        <v>50304</v>
      </c>
      <c r="D2766" t="s">
        <v>26</v>
      </c>
      <c r="E2766" s="1">
        <v>42592</v>
      </c>
      <c r="F2766" s="1">
        <v>42595</v>
      </c>
      <c r="G2766" t="s">
        <v>9</v>
      </c>
      <c r="H2766" t="s">
        <v>10</v>
      </c>
      <c r="I2766">
        <v>3</v>
      </c>
      <c r="J2766" s="2">
        <v>42566.91642361111</v>
      </c>
    </row>
    <row r="2767" spans="1:10" x14ac:dyDescent="0.25">
      <c r="A2767" t="s">
        <v>1761</v>
      </c>
      <c r="B2767">
        <v>8</v>
      </c>
      <c r="C2767">
        <v>50304</v>
      </c>
      <c r="D2767" t="s">
        <v>26</v>
      </c>
      <c r="E2767" s="1">
        <v>42587</v>
      </c>
      <c r="F2767" s="1">
        <v>42589</v>
      </c>
      <c r="G2767" t="s">
        <v>9</v>
      </c>
      <c r="H2767" t="s">
        <v>19</v>
      </c>
      <c r="I2767">
        <v>2</v>
      </c>
      <c r="J2767" s="2">
        <v>42572.326284722221</v>
      </c>
    </row>
    <row r="2768" spans="1:10" x14ac:dyDescent="0.25">
      <c r="A2768" t="s">
        <v>1813</v>
      </c>
      <c r="B2768">
        <v>2</v>
      </c>
      <c r="C2768">
        <v>50304</v>
      </c>
      <c r="D2768" t="s">
        <v>26</v>
      </c>
      <c r="E2768" s="1">
        <v>42582</v>
      </c>
      <c r="F2768" s="1">
        <v>42586</v>
      </c>
      <c r="G2768" t="s">
        <v>9</v>
      </c>
      <c r="H2768" t="s">
        <v>15</v>
      </c>
      <c r="I2768">
        <v>4</v>
      </c>
      <c r="J2768" s="2">
        <v>42575.649942129632</v>
      </c>
    </row>
    <row r="2769" spans="1:10" x14ac:dyDescent="0.25">
      <c r="A2769" t="s">
        <v>1928</v>
      </c>
      <c r="B2769">
        <v>8</v>
      </c>
      <c r="C2769">
        <v>50304</v>
      </c>
      <c r="D2769" t="s">
        <v>26</v>
      </c>
      <c r="E2769" s="1">
        <v>42595</v>
      </c>
      <c r="F2769" s="1">
        <v>42596</v>
      </c>
      <c r="G2769" t="s">
        <v>9</v>
      </c>
      <c r="H2769" t="s">
        <v>19</v>
      </c>
      <c r="I2769">
        <v>1</v>
      </c>
      <c r="J2769" s="2">
        <v>42585.86755787037</v>
      </c>
    </row>
    <row r="2770" spans="1:10" x14ac:dyDescent="0.25">
      <c r="A2770" t="s">
        <v>1945</v>
      </c>
      <c r="B2770">
        <v>6</v>
      </c>
      <c r="C2770">
        <v>50304</v>
      </c>
      <c r="D2770" t="s">
        <v>26</v>
      </c>
      <c r="E2770" s="1">
        <v>42622</v>
      </c>
      <c r="F2770" s="1">
        <v>42624</v>
      </c>
      <c r="G2770" t="s">
        <v>9</v>
      </c>
      <c r="H2770" t="s">
        <v>19</v>
      </c>
      <c r="I2770">
        <v>2</v>
      </c>
      <c r="J2770" s="2">
        <v>42587.662685185183</v>
      </c>
    </row>
    <row r="2771" spans="1:10" x14ac:dyDescent="0.25">
      <c r="A2771" t="s">
        <v>1964</v>
      </c>
      <c r="B2771">
        <v>3</v>
      </c>
      <c r="C2771">
        <v>50304</v>
      </c>
      <c r="D2771" t="s">
        <v>26</v>
      </c>
      <c r="E2771" s="1">
        <v>42590</v>
      </c>
      <c r="F2771" s="1">
        <v>42592</v>
      </c>
      <c r="G2771" t="s">
        <v>9</v>
      </c>
      <c r="H2771" t="s">
        <v>19</v>
      </c>
      <c r="I2771">
        <v>2</v>
      </c>
      <c r="J2771" s="2">
        <v>42589.945162037038</v>
      </c>
    </row>
    <row r="2772" spans="1:10" x14ac:dyDescent="0.25">
      <c r="A2772" t="s">
        <v>2056</v>
      </c>
      <c r="B2772">
        <v>3</v>
      </c>
      <c r="C2772">
        <v>50304</v>
      </c>
      <c r="D2772" t="s">
        <v>26</v>
      </c>
      <c r="E2772" s="1">
        <v>42599</v>
      </c>
      <c r="F2772" s="1">
        <v>42607</v>
      </c>
      <c r="G2772" t="s">
        <v>9</v>
      </c>
      <c r="H2772" t="s">
        <v>19</v>
      </c>
      <c r="I2772">
        <v>8</v>
      </c>
      <c r="J2772" s="2">
        <v>42598.88013888889</v>
      </c>
    </row>
    <row r="2773" spans="1:10" x14ac:dyDescent="0.25">
      <c r="A2773" t="s">
        <v>2114</v>
      </c>
      <c r="B2773">
        <v>5</v>
      </c>
      <c r="C2773">
        <v>50304</v>
      </c>
      <c r="D2773" t="s">
        <v>26</v>
      </c>
      <c r="E2773" s="1">
        <v>42629</v>
      </c>
      <c r="F2773" s="1">
        <v>42631</v>
      </c>
      <c r="G2773" t="s">
        <v>9</v>
      </c>
      <c r="H2773" t="s">
        <v>19</v>
      </c>
      <c r="I2773">
        <v>2</v>
      </c>
      <c r="J2773" s="2">
        <v>42604.535185185188</v>
      </c>
    </row>
    <row r="2774" spans="1:10" x14ac:dyDescent="0.25">
      <c r="A2774" t="s">
        <v>2154</v>
      </c>
      <c r="B2774">
        <v>6</v>
      </c>
      <c r="C2774">
        <v>50304</v>
      </c>
      <c r="D2774" t="s">
        <v>26</v>
      </c>
      <c r="E2774" s="1">
        <v>42684</v>
      </c>
      <c r="F2774" s="1">
        <v>42687</v>
      </c>
      <c r="G2774" t="s">
        <v>9</v>
      </c>
      <c r="H2774" t="s">
        <v>19</v>
      </c>
      <c r="I2774">
        <v>3</v>
      </c>
      <c r="J2774" s="2">
        <v>42607.698379629626</v>
      </c>
    </row>
    <row r="2775" spans="1:10" x14ac:dyDescent="0.25">
      <c r="A2775" t="s">
        <v>2159</v>
      </c>
      <c r="B2775">
        <v>6</v>
      </c>
      <c r="C2775">
        <v>50304</v>
      </c>
      <c r="D2775" t="s">
        <v>26</v>
      </c>
      <c r="E2775" s="1">
        <v>42609</v>
      </c>
      <c r="F2775" s="1">
        <v>42610</v>
      </c>
      <c r="G2775" t="s">
        <v>9</v>
      </c>
      <c r="H2775" t="s">
        <v>19</v>
      </c>
      <c r="I2775">
        <v>1</v>
      </c>
      <c r="J2775" s="2">
        <v>42608.40384259259</v>
      </c>
    </row>
    <row r="2776" spans="1:10" x14ac:dyDescent="0.25">
      <c r="A2776" t="s">
        <v>2165</v>
      </c>
      <c r="B2776">
        <v>4</v>
      </c>
      <c r="C2776">
        <v>50304</v>
      </c>
      <c r="D2776" t="s">
        <v>26</v>
      </c>
      <c r="E2776" s="1">
        <v>42632</v>
      </c>
      <c r="F2776" s="1">
        <v>42638</v>
      </c>
      <c r="G2776" t="s">
        <v>9</v>
      </c>
      <c r="H2776" t="s">
        <v>19</v>
      </c>
      <c r="I2776">
        <v>6</v>
      </c>
      <c r="J2776" s="2">
        <v>42610.39775462963</v>
      </c>
    </row>
    <row r="2777" spans="1:10" x14ac:dyDescent="0.25">
      <c r="A2777" t="s">
        <v>2267</v>
      </c>
      <c r="B2777">
        <v>3</v>
      </c>
      <c r="C2777">
        <v>50304</v>
      </c>
      <c r="D2777" t="s">
        <v>26</v>
      </c>
      <c r="E2777" s="1">
        <v>42648</v>
      </c>
      <c r="F2777" s="1">
        <v>42651</v>
      </c>
      <c r="G2777" t="s">
        <v>9</v>
      </c>
      <c r="H2777" t="s">
        <v>19</v>
      </c>
      <c r="I2777">
        <v>3</v>
      </c>
      <c r="J2777" s="2">
        <v>42622.134189814817</v>
      </c>
    </row>
    <row r="2778" spans="1:10" x14ac:dyDescent="0.25">
      <c r="A2778" t="s">
        <v>2286</v>
      </c>
      <c r="B2778">
        <v>3</v>
      </c>
      <c r="C2778">
        <v>50304</v>
      </c>
      <c r="D2778" t="s">
        <v>26</v>
      </c>
      <c r="E2778" s="1">
        <v>42642</v>
      </c>
      <c r="F2778" s="1">
        <v>42645</v>
      </c>
      <c r="G2778" t="s">
        <v>9</v>
      </c>
      <c r="H2778" t="s">
        <v>19</v>
      </c>
      <c r="I2778">
        <v>3</v>
      </c>
      <c r="J2778" s="2">
        <v>42623.182708333334</v>
      </c>
    </row>
    <row r="2779" spans="1:10" x14ac:dyDescent="0.25">
      <c r="A2779" t="s">
        <v>2325</v>
      </c>
      <c r="B2779">
        <v>2</v>
      </c>
      <c r="C2779">
        <v>50304</v>
      </c>
      <c r="D2779" t="s">
        <v>26</v>
      </c>
      <c r="E2779" s="1">
        <v>42627</v>
      </c>
      <c r="F2779" s="1">
        <v>42629</v>
      </c>
      <c r="G2779" t="s">
        <v>9</v>
      </c>
      <c r="H2779" t="s">
        <v>23</v>
      </c>
      <c r="I2779">
        <v>2</v>
      </c>
      <c r="J2779" s="2">
        <v>42626.461493055554</v>
      </c>
    </row>
    <row r="2780" spans="1:10" x14ac:dyDescent="0.25">
      <c r="A2780" t="s">
        <v>2327</v>
      </c>
      <c r="B2780">
        <v>5</v>
      </c>
      <c r="C2780">
        <v>50304</v>
      </c>
      <c r="D2780" t="s">
        <v>26</v>
      </c>
      <c r="E2780" s="1">
        <v>42654</v>
      </c>
      <c r="F2780" s="1">
        <v>42657</v>
      </c>
      <c r="G2780" t="s">
        <v>9</v>
      </c>
      <c r="H2780" t="s">
        <v>19</v>
      </c>
      <c r="I2780">
        <v>3</v>
      </c>
      <c r="J2780" s="2">
        <v>42626.469722222224</v>
      </c>
    </row>
    <row r="2781" spans="1:10" x14ac:dyDescent="0.25">
      <c r="A2781" t="s">
        <v>2333</v>
      </c>
      <c r="B2781">
        <v>5</v>
      </c>
      <c r="C2781">
        <v>50304</v>
      </c>
      <c r="D2781" t="s">
        <v>26</v>
      </c>
      <c r="E2781" s="1">
        <v>42661</v>
      </c>
      <c r="F2781" s="1">
        <v>42666</v>
      </c>
      <c r="G2781" t="s">
        <v>9</v>
      </c>
      <c r="H2781" t="s">
        <v>19</v>
      </c>
      <c r="I2781">
        <v>5</v>
      </c>
      <c r="J2781" s="2">
        <v>42626.803252314814</v>
      </c>
    </row>
    <row r="2782" spans="1:10" x14ac:dyDescent="0.25">
      <c r="A2782" t="s">
        <v>2343</v>
      </c>
      <c r="B2782">
        <v>4</v>
      </c>
      <c r="C2782">
        <v>50304</v>
      </c>
      <c r="D2782" t="s">
        <v>26</v>
      </c>
      <c r="E2782" s="1">
        <v>42657</v>
      </c>
      <c r="F2782" s="1">
        <v>42659</v>
      </c>
      <c r="G2782" t="s">
        <v>9</v>
      </c>
      <c r="H2782" t="s">
        <v>19</v>
      </c>
      <c r="I2782">
        <v>2</v>
      </c>
      <c r="J2782" s="2">
        <v>42627.414976851855</v>
      </c>
    </row>
    <row r="2783" spans="1:10" x14ac:dyDescent="0.25">
      <c r="A2783" t="s">
        <v>2354</v>
      </c>
      <c r="B2783">
        <v>4</v>
      </c>
      <c r="C2783">
        <v>50304</v>
      </c>
      <c r="D2783" t="s">
        <v>26</v>
      </c>
      <c r="E2783" s="1">
        <v>42692</v>
      </c>
      <c r="F2783" s="1">
        <v>42694</v>
      </c>
      <c r="G2783" t="s">
        <v>9</v>
      </c>
      <c r="H2783" t="s">
        <v>19</v>
      </c>
      <c r="I2783">
        <v>2</v>
      </c>
      <c r="J2783" s="2">
        <v>42628.461342592593</v>
      </c>
    </row>
    <row r="2784" spans="1:10" x14ac:dyDescent="0.25">
      <c r="A2784" t="s">
        <v>2402</v>
      </c>
      <c r="B2784">
        <v>7</v>
      </c>
      <c r="C2784">
        <v>50304</v>
      </c>
      <c r="D2784" t="s">
        <v>26</v>
      </c>
      <c r="E2784" s="1">
        <v>42733</v>
      </c>
      <c r="F2784" s="1">
        <v>42736</v>
      </c>
      <c r="G2784" t="s">
        <v>9</v>
      </c>
      <c r="H2784" t="s">
        <v>19</v>
      </c>
      <c r="I2784">
        <v>3</v>
      </c>
      <c r="J2784" s="2">
        <v>42633.296851851854</v>
      </c>
    </row>
    <row r="2785" spans="1:10" x14ac:dyDescent="0.25">
      <c r="A2785" t="s">
        <v>2406</v>
      </c>
      <c r="B2785">
        <v>3</v>
      </c>
      <c r="C2785">
        <v>50304</v>
      </c>
      <c r="D2785" t="s">
        <v>26</v>
      </c>
      <c r="E2785" s="1">
        <v>42671</v>
      </c>
      <c r="F2785" s="1">
        <v>42673</v>
      </c>
      <c r="G2785" t="s">
        <v>9</v>
      </c>
      <c r="H2785" t="s">
        <v>19</v>
      </c>
      <c r="I2785">
        <v>2</v>
      </c>
      <c r="J2785" s="2">
        <v>42633.398888888885</v>
      </c>
    </row>
    <row r="2786" spans="1:10" x14ac:dyDescent="0.25">
      <c r="A2786" t="s">
        <v>2411</v>
      </c>
      <c r="B2786">
        <v>6</v>
      </c>
      <c r="C2786">
        <v>50304</v>
      </c>
      <c r="D2786" t="s">
        <v>26</v>
      </c>
      <c r="E2786" s="1">
        <v>42699</v>
      </c>
      <c r="F2786" s="1">
        <v>42701</v>
      </c>
      <c r="G2786" t="s">
        <v>9</v>
      </c>
      <c r="H2786" t="s">
        <v>19</v>
      </c>
      <c r="I2786">
        <v>2</v>
      </c>
      <c r="J2786" s="2">
        <v>42633.635682870372</v>
      </c>
    </row>
    <row r="2787" spans="1:10" x14ac:dyDescent="0.25">
      <c r="A2787" t="s">
        <v>2573</v>
      </c>
      <c r="B2787">
        <v>4</v>
      </c>
      <c r="C2787">
        <v>50304</v>
      </c>
      <c r="D2787" t="s">
        <v>26</v>
      </c>
      <c r="E2787" s="1">
        <v>42677</v>
      </c>
      <c r="F2787" s="1">
        <v>42680</v>
      </c>
      <c r="G2787" t="s">
        <v>9</v>
      </c>
      <c r="H2787" t="s">
        <v>21</v>
      </c>
      <c r="I2787">
        <v>3</v>
      </c>
      <c r="J2787" s="2">
        <v>42654.392083333332</v>
      </c>
    </row>
    <row r="2788" spans="1:10" x14ac:dyDescent="0.25">
      <c r="A2788" t="s">
        <v>2661</v>
      </c>
      <c r="B2788">
        <v>8</v>
      </c>
      <c r="C2788">
        <v>50304</v>
      </c>
      <c r="D2788" t="s">
        <v>26</v>
      </c>
      <c r="E2788" s="1">
        <v>42681</v>
      </c>
      <c r="F2788" s="1">
        <v>42684</v>
      </c>
      <c r="G2788" t="s">
        <v>9</v>
      </c>
      <c r="H2788" t="s">
        <v>19</v>
      </c>
      <c r="I2788">
        <v>3</v>
      </c>
      <c r="J2788" s="2">
        <v>42667.907268518517</v>
      </c>
    </row>
    <row r="2789" spans="1:10" x14ac:dyDescent="0.25">
      <c r="A2789" t="s">
        <v>2688</v>
      </c>
      <c r="B2789">
        <v>6</v>
      </c>
      <c r="C2789">
        <v>50304</v>
      </c>
      <c r="D2789" t="s">
        <v>26</v>
      </c>
      <c r="E2789" s="1">
        <v>42720</v>
      </c>
      <c r="F2789" s="1">
        <v>42724</v>
      </c>
      <c r="G2789" t="s">
        <v>9</v>
      </c>
      <c r="H2789" t="s">
        <v>19</v>
      </c>
      <c r="I2789">
        <v>4</v>
      </c>
      <c r="J2789" s="2">
        <v>42672.363078703704</v>
      </c>
    </row>
    <row r="2790" spans="1:10" x14ac:dyDescent="0.25">
      <c r="A2790" t="s">
        <v>2709</v>
      </c>
      <c r="B2790">
        <v>6</v>
      </c>
      <c r="C2790">
        <v>50304</v>
      </c>
      <c r="D2790" t="s">
        <v>26</v>
      </c>
      <c r="E2790" s="1">
        <v>42706</v>
      </c>
      <c r="F2790" s="1">
        <v>42708</v>
      </c>
      <c r="G2790" t="s">
        <v>9</v>
      </c>
      <c r="H2790" t="s">
        <v>19</v>
      </c>
      <c r="I2790">
        <v>2</v>
      </c>
      <c r="J2790" s="2">
        <v>42675.2731712963</v>
      </c>
    </row>
    <row r="2791" spans="1:10" x14ac:dyDescent="0.25">
      <c r="A2791" t="s">
        <v>2814</v>
      </c>
      <c r="B2791">
        <v>6</v>
      </c>
      <c r="C2791">
        <v>50304</v>
      </c>
      <c r="D2791" t="s">
        <v>26</v>
      </c>
      <c r="E2791" s="1">
        <v>42729</v>
      </c>
      <c r="F2791" s="1">
        <v>42733</v>
      </c>
      <c r="G2791" t="s">
        <v>9</v>
      </c>
      <c r="H2791" t="s">
        <v>19</v>
      </c>
      <c r="I2791">
        <v>4</v>
      </c>
      <c r="J2791" s="2">
        <v>42694.814363425925</v>
      </c>
    </row>
    <row r="2792" spans="1:10" x14ac:dyDescent="0.25">
      <c r="A2792" t="s">
        <v>304</v>
      </c>
      <c r="B2792">
        <v>2</v>
      </c>
      <c r="C2792">
        <v>69863</v>
      </c>
      <c r="D2792" t="s">
        <v>48</v>
      </c>
      <c r="E2792" s="1">
        <v>42512</v>
      </c>
      <c r="F2792" s="1">
        <v>42517</v>
      </c>
      <c r="G2792" t="s">
        <v>9</v>
      </c>
      <c r="H2792" t="s">
        <v>21</v>
      </c>
      <c r="I2792">
        <v>5</v>
      </c>
      <c r="J2792" s="2">
        <v>42399.399918981479</v>
      </c>
    </row>
    <row r="2793" spans="1:10" x14ac:dyDescent="0.25">
      <c r="A2793" t="s">
        <v>354</v>
      </c>
      <c r="B2793">
        <v>4</v>
      </c>
      <c r="C2793">
        <v>69863</v>
      </c>
      <c r="D2793" t="s">
        <v>48</v>
      </c>
      <c r="E2793" s="1">
        <v>42504</v>
      </c>
      <c r="F2793" s="1">
        <v>42506</v>
      </c>
      <c r="G2793" t="s">
        <v>9</v>
      </c>
      <c r="H2793" t="s">
        <v>19</v>
      </c>
      <c r="I2793">
        <v>2</v>
      </c>
      <c r="J2793" s="2">
        <v>42403.924120370371</v>
      </c>
    </row>
    <row r="2794" spans="1:10" x14ac:dyDescent="0.25">
      <c r="A2794" t="s">
        <v>911</v>
      </c>
      <c r="B2794">
        <v>3</v>
      </c>
      <c r="C2794">
        <v>69863</v>
      </c>
      <c r="D2794" t="s">
        <v>48</v>
      </c>
      <c r="E2794" s="1">
        <v>42517</v>
      </c>
      <c r="F2794" s="1">
        <v>42519</v>
      </c>
      <c r="G2794" t="s">
        <v>9</v>
      </c>
      <c r="H2794" t="s">
        <v>19</v>
      </c>
      <c r="I2794">
        <v>2</v>
      </c>
      <c r="J2794" s="2">
        <v>42466.367673611108</v>
      </c>
    </row>
    <row r="2795" spans="1:10" x14ac:dyDescent="0.25">
      <c r="A2795" t="s">
        <v>982</v>
      </c>
      <c r="B2795">
        <v>2</v>
      </c>
      <c r="C2795">
        <v>69863</v>
      </c>
      <c r="D2795" t="s">
        <v>48</v>
      </c>
      <c r="E2795" s="1">
        <v>42583</v>
      </c>
      <c r="F2795" s="1">
        <v>42590</v>
      </c>
      <c r="G2795" t="s">
        <v>9</v>
      </c>
      <c r="H2795" t="s">
        <v>21</v>
      </c>
      <c r="I2795">
        <v>7</v>
      </c>
      <c r="J2795" s="2">
        <v>42472.418321759258</v>
      </c>
    </row>
    <row r="2796" spans="1:10" x14ac:dyDescent="0.25">
      <c r="A2796" t="s">
        <v>1087</v>
      </c>
      <c r="B2796">
        <v>2</v>
      </c>
      <c r="C2796">
        <v>69863</v>
      </c>
      <c r="D2796" t="s">
        <v>48</v>
      </c>
      <c r="E2796" s="1">
        <v>42547</v>
      </c>
      <c r="F2796" s="1">
        <v>42551</v>
      </c>
      <c r="G2796" t="s">
        <v>9</v>
      </c>
      <c r="H2796" t="s">
        <v>23</v>
      </c>
      <c r="I2796">
        <v>4</v>
      </c>
      <c r="J2796" s="2">
        <v>42480.530347222222</v>
      </c>
    </row>
    <row r="2797" spans="1:10" x14ac:dyDescent="0.25">
      <c r="A2797" t="s">
        <v>1151</v>
      </c>
      <c r="B2797">
        <v>3</v>
      </c>
      <c r="C2797">
        <v>69863</v>
      </c>
      <c r="D2797" t="s">
        <v>48</v>
      </c>
      <c r="E2797" s="1">
        <v>42495</v>
      </c>
      <c r="F2797" s="1">
        <v>42499</v>
      </c>
      <c r="G2797" t="s">
        <v>9</v>
      </c>
      <c r="H2797" t="s">
        <v>19</v>
      </c>
      <c r="I2797">
        <v>4</v>
      </c>
      <c r="J2797" s="2">
        <v>42487.917372685188</v>
      </c>
    </row>
    <row r="2798" spans="1:10" x14ac:dyDescent="0.25">
      <c r="A2798" t="s">
        <v>1234</v>
      </c>
      <c r="B2798">
        <v>3</v>
      </c>
      <c r="C2798">
        <v>69863</v>
      </c>
      <c r="D2798" t="s">
        <v>48</v>
      </c>
      <c r="E2798" s="1">
        <v>42502</v>
      </c>
      <c r="F2798" s="1">
        <v>42504</v>
      </c>
      <c r="G2798" t="s">
        <v>9</v>
      </c>
      <c r="H2798" t="s">
        <v>21</v>
      </c>
      <c r="I2798">
        <v>2</v>
      </c>
      <c r="J2798" s="2">
        <v>42499.636331018519</v>
      </c>
    </row>
    <row r="2799" spans="1:10" x14ac:dyDescent="0.25">
      <c r="A2799" t="s">
        <v>1296</v>
      </c>
      <c r="B2799">
        <v>2</v>
      </c>
      <c r="C2799">
        <v>69863</v>
      </c>
      <c r="D2799" t="s">
        <v>48</v>
      </c>
      <c r="E2799" s="1">
        <v>42508</v>
      </c>
      <c r="F2799" s="1">
        <v>42512</v>
      </c>
      <c r="G2799" t="s">
        <v>9</v>
      </c>
      <c r="H2799" t="s">
        <v>19</v>
      </c>
      <c r="I2799">
        <v>4</v>
      </c>
      <c r="J2799" s="2">
        <v>42507.767418981479</v>
      </c>
    </row>
    <row r="2800" spans="1:10" x14ac:dyDescent="0.25">
      <c r="A2800" t="s">
        <v>1419</v>
      </c>
      <c r="B2800">
        <v>2</v>
      </c>
      <c r="C2800">
        <v>69863</v>
      </c>
      <c r="D2800" t="s">
        <v>48</v>
      </c>
      <c r="E2800" s="1">
        <v>42576</v>
      </c>
      <c r="F2800" s="1">
        <v>42581</v>
      </c>
      <c r="G2800" t="s">
        <v>9</v>
      </c>
      <c r="H2800" t="s">
        <v>23</v>
      </c>
      <c r="I2800">
        <v>5</v>
      </c>
      <c r="J2800" s="2">
        <v>42522.68959490741</v>
      </c>
    </row>
    <row r="2801" spans="1:10" x14ac:dyDescent="0.25">
      <c r="A2801" t="s">
        <v>1430</v>
      </c>
      <c r="B2801">
        <v>1</v>
      </c>
      <c r="C2801">
        <v>69863</v>
      </c>
      <c r="D2801" t="s">
        <v>48</v>
      </c>
      <c r="E2801" s="1">
        <v>42524</v>
      </c>
      <c r="F2801" s="1">
        <v>42531</v>
      </c>
      <c r="G2801" t="s">
        <v>9</v>
      </c>
      <c r="H2801" t="s">
        <v>19</v>
      </c>
      <c r="I2801">
        <v>7</v>
      </c>
      <c r="J2801" s="2">
        <v>42523.997789351852</v>
      </c>
    </row>
    <row r="2802" spans="1:10" x14ac:dyDescent="0.25">
      <c r="A2802" t="s">
        <v>1470</v>
      </c>
      <c r="B2802">
        <v>2</v>
      </c>
      <c r="C2802">
        <v>69863</v>
      </c>
      <c r="D2802" t="s">
        <v>48</v>
      </c>
      <c r="E2802" s="1">
        <v>42534</v>
      </c>
      <c r="F2802" s="1">
        <v>42537</v>
      </c>
      <c r="G2802" t="s">
        <v>9</v>
      </c>
      <c r="H2802" t="s">
        <v>19</v>
      </c>
      <c r="I2802">
        <v>3</v>
      </c>
      <c r="J2802" s="2">
        <v>42531.474224537036</v>
      </c>
    </row>
    <row r="2803" spans="1:10" x14ac:dyDescent="0.25">
      <c r="A2803" t="s">
        <v>1518</v>
      </c>
      <c r="B2803">
        <v>2</v>
      </c>
      <c r="C2803">
        <v>69863</v>
      </c>
      <c r="D2803" t="s">
        <v>48</v>
      </c>
      <c r="E2803" s="1">
        <v>42538</v>
      </c>
      <c r="F2803" s="1">
        <v>42541</v>
      </c>
      <c r="G2803" t="s">
        <v>9</v>
      </c>
      <c r="H2803" t="s">
        <v>19</v>
      </c>
      <c r="I2803">
        <v>3</v>
      </c>
      <c r="J2803" s="2">
        <v>42537.995451388888</v>
      </c>
    </row>
    <row r="2804" spans="1:10" x14ac:dyDescent="0.25">
      <c r="A2804" t="s">
        <v>1604</v>
      </c>
      <c r="B2804">
        <v>2</v>
      </c>
      <c r="C2804">
        <v>69863</v>
      </c>
      <c r="D2804" t="s">
        <v>48</v>
      </c>
      <c r="E2804" s="1">
        <v>42552</v>
      </c>
      <c r="F2804" s="1">
        <v>42554</v>
      </c>
      <c r="G2804" t="s">
        <v>9</v>
      </c>
      <c r="H2804" t="s">
        <v>23</v>
      </c>
      <c r="I2804">
        <v>2</v>
      </c>
      <c r="J2804" s="2">
        <v>42552.21837962963</v>
      </c>
    </row>
    <row r="2805" spans="1:10" x14ac:dyDescent="0.25">
      <c r="A2805" t="s">
        <v>1630</v>
      </c>
      <c r="B2805">
        <v>2</v>
      </c>
      <c r="C2805">
        <v>69863</v>
      </c>
      <c r="D2805" t="s">
        <v>48</v>
      </c>
      <c r="E2805" s="1">
        <v>42558</v>
      </c>
      <c r="F2805" s="1">
        <v>42565</v>
      </c>
      <c r="G2805" t="s">
        <v>9</v>
      </c>
      <c r="H2805" t="s">
        <v>19</v>
      </c>
      <c r="I2805">
        <v>7</v>
      </c>
      <c r="J2805" s="2">
        <v>42554.720949074072</v>
      </c>
    </row>
    <row r="2806" spans="1:10" x14ac:dyDescent="0.25">
      <c r="A2806" t="s">
        <v>1642</v>
      </c>
      <c r="B2806">
        <v>2</v>
      </c>
      <c r="C2806">
        <v>69863</v>
      </c>
      <c r="D2806" t="s">
        <v>48</v>
      </c>
      <c r="E2806" s="1">
        <v>42570</v>
      </c>
      <c r="F2806" s="1">
        <v>42573</v>
      </c>
      <c r="G2806" t="s">
        <v>9</v>
      </c>
      <c r="H2806" t="s">
        <v>19</v>
      </c>
      <c r="I2806">
        <v>3</v>
      </c>
      <c r="J2806" s="2">
        <v>42555.821712962963</v>
      </c>
    </row>
    <row r="2807" spans="1:10" x14ac:dyDescent="0.25">
      <c r="A2807" t="s">
        <v>1646</v>
      </c>
      <c r="B2807">
        <v>3</v>
      </c>
      <c r="C2807">
        <v>69863</v>
      </c>
      <c r="D2807" t="s">
        <v>48</v>
      </c>
      <c r="E2807" s="1">
        <v>42556</v>
      </c>
      <c r="F2807" s="1">
        <v>42558</v>
      </c>
      <c r="G2807" t="s">
        <v>9</v>
      </c>
      <c r="H2807" t="s">
        <v>19</v>
      </c>
      <c r="I2807">
        <v>2</v>
      </c>
      <c r="J2807" s="2">
        <v>42556.357048611113</v>
      </c>
    </row>
    <row r="2808" spans="1:10" x14ac:dyDescent="0.25">
      <c r="A2808" t="s">
        <v>1712</v>
      </c>
      <c r="B2808">
        <v>4</v>
      </c>
      <c r="C2808">
        <v>69863</v>
      </c>
      <c r="D2808" t="s">
        <v>48</v>
      </c>
      <c r="E2808" s="1">
        <v>42573</v>
      </c>
      <c r="F2808" s="1">
        <v>42576</v>
      </c>
      <c r="G2808" t="s">
        <v>9</v>
      </c>
      <c r="H2808" t="s">
        <v>19</v>
      </c>
      <c r="I2808">
        <v>3</v>
      </c>
      <c r="J2808" s="2">
        <v>42565.629444444443</v>
      </c>
    </row>
    <row r="2809" spans="1:10" x14ac:dyDescent="0.25">
      <c r="A2809" t="s">
        <v>1685</v>
      </c>
      <c r="B2809">
        <v>2</v>
      </c>
      <c r="C2809">
        <v>69863</v>
      </c>
      <c r="D2809" t="s">
        <v>48</v>
      </c>
      <c r="E2809" s="1">
        <v>42565</v>
      </c>
      <c r="F2809" s="1">
        <v>42567</v>
      </c>
      <c r="G2809" t="s">
        <v>9</v>
      </c>
      <c r="H2809" t="s">
        <v>19</v>
      </c>
      <c r="I2809">
        <v>2</v>
      </c>
      <c r="J2809" s="2">
        <v>42565.871990740743</v>
      </c>
    </row>
    <row r="2810" spans="1:10" x14ac:dyDescent="0.25">
      <c r="A2810" t="s">
        <v>1719</v>
      </c>
      <c r="B2810">
        <v>3</v>
      </c>
      <c r="C2810">
        <v>69863</v>
      </c>
      <c r="D2810" t="s">
        <v>48</v>
      </c>
      <c r="E2810" s="1">
        <v>42567</v>
      </c>
      <c r="F2810" s="1">
        <v>42570</v>
      </c>
      <c r="G2810" t="s">
        <v>9</v>
      </c>
      <c r="H2810" t="s">
        <v>23</v>
      </c>
      <c r="I2810">
        <v>3</v>
      </c>
      <c r="J2810" s="2">
        <v>42566.487754629627</v>
      </c>
    </row>
    <row r="2811" spans="1:10" x14ac:dyDescent="0.25">
      <c r="A2811" t="s">
        <v>1757</v>
      </c>
      <c r="B2811">
        <v>2</v>
      </c>
      <c r="C2811">
        <v>69863</v>
      </c>
      <c r="D2811" t="s">
        <v>48</v>
      </c>
      <c r="E2811" s="1">
        <v>42598</v>
      </c>
      <c r="F2811" s="1">
        <v>42603</v>
      </c>
      <c r="G2811" t="s">
        <v>9</v>
      </c>
      <c r="H2811" t="s">
        <v>19</v>
      </c>
      <c r="I2811">
        <v>5</v>
      </c>
      <c r="J2811" s="2">
        <v>42571.884062500001</v>
      </c>
    </row>
    <row r="2812" spans="1:10" x14ac:dyDescent="0.25">
      <c r="A2812" t="s">
        <v>1779</v>
      </c>
      <c r="B2812">
        <v>2</v>
      </c>
      <c r="C2812">
        <v>69863</v>
      </c>
      <c r="D2812" t="s">
        <v>48</v>
      </c>
      <c r="E2812" s="1">
        <v>42590</v>
      </c>
      <c r="F2812" s="1">
        <v>42594</v>
      </c>
      <c r="G2812" t="s">
        <v>9</v>
      </c>
      <c r="H2812" t="s">
        <v>19</v>
      </c>
      <c r="I2812">
        <v>4</v>
      </c>
      <c r="J2812" s="2">
        <v>42572.872291666667</v>
      </c>
    </row>
    <row r="2813" spans="1:10" x14ac:dyDescent="0.25">
      <c r="A2813" t="s">
        <v>1894</v>
      </c>
      <c r="B2813">
        <v>4</v>
      </c>
      <c r="C2813">
        <v>69863</v>
      </c>
      <c r="D2813" t="s">
        <v>48</v>
      </c>
      <c r="E2813" s="1">
        <v>42581</v>
      </c>
      <c r="F2813" s="1">
        <v>42583</v>
      </c>
      <c r="G2813" t="s">
        <v>9</v>
      </c>
      <c r="H2813" t="s">
        <v>19</v>
      </c>
      <c r="I2813">
        <v>2</v>
      </c>
      <c r="J2813" s="2">
        <v>42581.544398148151</v>
      </c>
    </row>
    <row r="2814" spans="1:10" x14ac:dyDescent="0.25">
      <c r="A2814" t="s">
        <v>1945</v>
      </c>
      <c r="B2814">
        <v>3</v>
      </c>
      <c r="C2814">
        <v>69863</v>
      </c>
      <c r="D2814" t="s">
        <v>48</v>
      </c>
      <c r="E2814" s="1">
        <v>42622</v>
      </c>
      <c r="F2814" s="1">
        <v>42624</v>
      </c>
      <c r="G2814" t="s">
        <v>9</v>
      </c>
      <c r="H2814" t="s">
        <v>19</v>
      </c>
      <c r="I2814">
        <v>2</v>
      </c>
      <c r="J2814" s="2">
        <v>42587.519155092596</v>
      </c>
    </row>
    <row r="2815" spans="1:10" x14ac:dyDescent="0.25">
      <c r="A2815" t="s">
        <v>1957</v>
      </c>
      <c r="B2815">
        <v>4</v>
      </c>
      <c r="C2815">
        <v>69863</v>
      </c>
      <c r="D2815" t="s">
        <v>48</v>
      </c>
      <c r="E2815" s="1">
        <v>42594</v>
      </c>
      <c r="F2815" s="1">
        <v>42597</v>
      </c>
      <c r="G2815" t="s">
        <v>9</v>
      </c>
      <c r="H2815" t="s">
        <v>23</v>
      </c>
      <c r="I2815">
        <v>3</v>
      </c>
      <c r="J2815" s="2">
        <v>42588.72550925926</v>
      </c>
    </row>
    <row r="2816" spans="1:10" x14ac:dyDescent="0.25">
      <c r="A2816" t="s">
        <v>1987</v>
      </c>
      <c r="B2816">
        <v>2</v>
      </c>
      <c r="C2816">
        <v>69863</v>
      </c>
      <c r="D2816" t="s">
        <v>48</v>
      </c>
      <c r="E2816" s="1">
        <v>42618</v>
      </c>
      <c r="F2816" s="1">
        <v>42620</v>
      </c>
      <c r="G2816" t="s">
        <v>9</v>
      </c>
      <c r="H2816" t="s">
        <v>67</v>
      </c>
      <c r="I2816">
        <v>2</v>
      </c>
      <c r="J2816" s="2">
        <v>42592.533483796295</v>
      </c>
    </row>
    <row r="2817" spans="1:10" x14ac:dyDescent="0.25">
      <c r="A2817" t="s">
        <v>2043</v>
      </c>
      <c r="B2817">
        <v>2</v>
      </c>
      <c r="C2817">
        <v>69863</v>
      </c>
      <c r="D2817" t="s">
        <v>48</v>
      </c>
      <c r="E2817" s="1">
        <v>42607</v>
      </c>
      <c r="F2817" s="1">
        <v>42610</v>
      </c>
      <c r="G2817" t="s">
        <v>9</v>
      </c>
      <c r="H2817" t="s">
        <v>19</v>
      </c>
      <c r="I2817">
        <v>3</v>
      </c>
      <c r="J2817" s="2">
        <v>42597.805821759262</v>
      </c>
    </row>
    <row r="2818" spans="1:10" x14ac:dyDescent="0.25">
      <c r="A2818" t="s">
        <v>2058</v>
      </c>
      <c r="B2818">
        <v>2</v>
      </c>
      <c r="C2818">
        <v>69863</v>
      </c>
      <c r="D2818" t="s">
        <v>48</v>
      </c>
      <c r="E2818" s="1">
        <v>42625</v>
      </c>
      <c r="F2818" s="1">
        <v>42629</v>
      </c>
      <c r="G2818" t="s">
        <v>9</v>
      </c>
      <c r="H2818" t="s">
        <v>19</v>
      </c>
      <c r="I2818">
        <v>4</v>
      </c>
      <c r="J2818" s="2">
        <v>42599.052997685183</v>
      </c>
    </row>
    <row r="2819" spans="1:10" x14ac:dyDescent="0.25">
      <c r="A2819" t="s">
        <v>2095</v>
      </c>
      <c r="B2819">
        <v>2</v>
      </c>
      <c r="C2819">
        <v>69863</v>
      </c>
      <c r="D2819" t="s">
        <v>48</v>
      </c>
      <c r="E2819" s="1">
        <v>42603</v>
      </c>
      <c r="F2819" s="1">
        <v>42605</v>
      </c>
      <c r="G2819" t="s">
        <v>9</v>
      </c>
      <c r="H2819" t="s">
        <v>19</v>
      </c>
      <c r="I2819">
        <v>2</v>
      </c>
      <c r="J2819" s="2">
        <v>42602.667615740742</v>
      </c>
    </row>
    <row r="2820" spans="1:10" x14ac:dyDescent="0.25">
      <c r="A2820" t="s">
        <v>2114</v>
      </c>
      <c r="B2820">
        <v>3</v>
      </c>
      <c r="C2820">
        <v>69863</v>
      </c>
      <c r="D2820" t="s">
        <v>48</v>
      </c>
      <c r="E2820" s="1">
        <v>42629</v>
      </c>
      <c r="F2820" s="1">
        <v>42631</v>
      </c>
      <c r="G2820" t="s">
        <v>9</v>
      </c>
      <c r="H2820" t="s">
        <v>19</v>
      </c>
      <c r="I2820">
        <v>2</v>
      </c>
      <c r="J2820" s="2">
        <v>42604.533726851849</v>
      </c>
    </row>
    <row r="2821" spans="1:10" x14ac:dyDescent="0.25">
      <c r="A2821" t="s">
        <v>2165</v>
      </c>
      <c r="B2821">
        <v>2</v>
      </c>
      <c r="C2821">
        <v>69863</v>
      </c>
      <c r="D2821" t="s">
        <v>48</v>
      </c>
      <c r="E2821" s="1">
        <v>42632</v>
      </c>
      <c r="F2821" s="1">
        <v>42638</v>
      </c>
      <c r="G2821" t="s">
        <v>9</v>
      </c>
      <c r="H2821" t="s">
        <v>19</v>
      </c>
      <c r="I2821">
        <v>6</v>
      </c>
      <c r="J2821" s="2">
        <v>42610.396249999998</v>
      </c>
    </row>
    <row r="2822" spans="1:10" x14ac:dyDescent="0.25">
      <c r="A2822" t="s">
        <v>2186</v>
      </c>
      <c r="B2822">
        <v>2</v>
      </c>
      <c r="C2822">
        <v>69863</v>
      </c>
      <c r="D2822" t="s">
        <v>48</v>
      </c>
      <c r="E2822" s="1">
        <v>42615</v>
      </c>
      <c r="F2822" s="1">
        <v>42617</v>
      </c>
      <c r="G2822" t="s">
        <v>9</v>
      </c>
      <c r="H2822" t="s">
        <v>19</v>
      </c>
      <c r="I2822">
        <v>2</v>
      </c>
      <c r="J2822" s="2">
        <v>42612.835173611114</v>
      </c>
    </row>
    <row r="2823" spans="1:10" x14ac:dyDescent="0.25">
      <c r="A2823" t="s">
        <v>2247</v>
      </c>
      <c r="B2823">
        <v>1</v>
      </c>
      <c r="C2823">
        <v>69863</v>
      </c>
      <c r="D2823" t="s">
        <v>48</v>
      </c>
      <c r="E2823" s="1">
        <v>42620</v>
      </c>
      <c r="F2823" s="1">
        <v>42622</v>
      </c>
      <c r="G2823" t="s">
        <v>9</v>
      </c>
      <c r="H2823" t="s">
        <v>21</v>
      </c>
      <c r="I2823">
        <v>2</v>
      </c>
      <c r="J2823" s="2">
        <v>42620.623854166668</v>
      </c>
    </row>
    <row r="2824" spans="1:10" x14ac:dyDescent="0.25">
      <c r="A2824" t="s">
        <v>2268</v>
      </c>
      <c r="B2824">
        <v>2</v>
      </c>
      <c r="C2824">
        <v>69863</v>
      </c>
      <c r="D2824" t="s">
        <v>48</v>
      </c>
      <c r="E2824" s="1">
        <v>42642</v>
      </c>
      <c r="F2824" s="1">
        <v>42644</v>
      </c>
      <c r="G2824" t="s">
        <v>9</v>
      </c>
      <c r="H2824" t="s">
        <v>19</v>
      </c>
      <c r="I2824">
        <v>2</v>
      </c>
      <c r="J2824" s="2">
        <v>42622.13417824074</v>
      </c>
    </row>
    <row r="2825" spans="1:10" x14ac:dyDescent="0.25">
      <c r="A2825" t="s">
        <v>2415</v>
      </c>
      <c r="B2825">
        <v>2</v>
      </c>
      <c r="C2825">
        <v>69863</v>
      </c>
      <c r="D2825" t="s">
        <v>48</v>
      </c>
      <c r="E2825" s="1">
        <v>42652</v>
      </c>
      <c r="F2825" s="1">
        <v>42656</v>
      </c>
      <c r="G2825" t="s">
        <v>9</v>
      </c>
      <c r="H2825" t="s">
        <v>19</v>
      </c>
      <c r="I2825">
        <v>4</v>
      </c>
      <c r="J2825" s="2">
        <v>42633.860324074078</v>
      </c>
    </row>
    <row r="2826" spans="1:10" x14ac:dyDescent="0.25">
      <c r="A2826" t="s">
        <v>2422</v>
      </c>
      <c r="B2826">
        <v>2</v>
      </c>
      <c r="C2826">
        <v>69863</v>
      </c>
      <c r="D2826" t="s">
        <v>48</v>
      </c>
      <c r="E2826" s="1">
        <v>42640</v>
      </c>
      <c r="F2826" s="1">
        <v>42642</v>
      </c>
      <c r="G2826" t="s">
        <v>9</v>
      </c>
      <c r="H2826" t="s">
        <v>23</v>
      </c>
      <c r="I2826">
        <v>2</v>
      </c>
      <c r="J2826" s="2">
        <v>42634.774560185186</v>
      </c>
    </row>
    <row r="2827" spans="1:10" x14ac:dyDescent="0.25">
      <c r="A2827" t="s">
        <v>2426</v>
      </c>
      <c r="B2827">
        <v>2</v>
      </c>
      <c r="C2827">
        <v>69863</v>
      </c>
      <c r="D2827" t="s">
        <v>48</v>
      </c>
      <c r="E2827" s="1">
        <v>42671</v>
      </c>
      <c r="F2827" s="1">
        <v>42673</v>
      </c>
      <c r="G2827" t="s">
        <v>9</v>
      </c>
      <c r="H2827" t="s">
        <v>19</v>
      </c>
      <c r="I2827">
        <v>2</v>
      </c>
      <c r="J2827" s="2">
        <v>42635.323750000003</v>
      </c>
    </row>
    <row r="2828" spans="1:10" x14ac:dyDescent="0.25">
      <c r="A2828" t="s">
        <v>2443</v>
      </c>
      <c r="B2828">
        <v>2</v>
      </c>
      <c r="C2828">
        <v>69863</v>
      </c>
      <c r="D2828" t="s">
        <v>48</v>
      </c>
      <c r="E2828" s="1">
        <v>42659</v>
      </c>
      <c r="F2828" s="1">
        <v>42664</v>
      </c>
      <c r="G2828" t="s">
        <v>9</v>
      </c>
      <c r="H2828" t="s">
        <v>19</v>
      </c>
      <c r="I2828">
        <v>5</v>
      </c>
      <c r="J2828" s="2">
        <v>42637.661666666667</v>
      </c>
    </row>
    <row r="2829" spans="1:10" x14ac:dyDescent="0.25">
      <c r="A2829" t="s">
        <v>2490</v>
      </c>
      <c r="B2829">
        <v>2</v>
      </c>
      <c r="C2829">
        <v>69863</v>
      </c>
      <c r="D2829" t="s">
        <v>48</v>
      </c>
      <c r="E2829" s="1">
        <v>42666</v>
      </c>
      <c r="F2829" s="1">
        <v>42671</v>
      </c>
      <c r="G2829" t="s">
        <v>9</v>
      </c>
      <c r="H2829" t="s">
        <v>19</v>
      </c>
      <c r="I2829">
        <v>5</v>
      </c>
      <c r="J2829" s="2">
        <v>42643.375648148147</v>
      </c>
    </row>
    <row r="2830" spans="1:10" x14ac:dyDescent="0.25">
      <c r="A2830" t="s">
        <v>2497</v>
      </c>
      <c r="B2830">
        <v>1</v>
      </c>
      <c r="C2830">
        <v>69863</v>
      </c>
      <c r="D2830" t="s">
        <v>48</v>
      </c>
      <c r="E2830" s="1">
        <v>42651</v>
      </c>
      <c r="F2830" s="1">
        <v>42652</v>
      </c>
      <c r="G2830" t="s">
        <v>9</v>
      </c>
      <c r="H2830" t="s">
        <v>19</v>
      </c>
      <c r="I2830">
        <v>1</v>
      </c>
      <c r="J2830" s="2">
        <v>42644.704409722224</v>
      </c>
    </row>
    <row r="2831" spans="1:10" x14ac:dyDescent="0.25">
      <c r="A2831" t="s">
        <v>2513</v>
      </c>
      <c r="B2831">
        <v>2</v>
      </c>
      <c r="C2831">
        <v>69863</v>
      </c>
      <c r="D2831" t="s">
        <v>48</v>
      </c>
      <c r="E2831" s="1">
        <v>42664</v>
      </c>
      <c r="F2831" s="1">
        <v>42666</v>
      </c>
      <c r="G2831" t="s">
        <v>9</v>
      </c>
      <c r="H2831" t="s">
        <v>19</v>
      </c>
      <c r="I2831">
        <v>2</v>
      </c>
      <c r="J2831" s="2">
        <v>42645.803680555553</v>
      </c>
    </row>
    <row r="2832" spans="1:10" x14ac:dyDescent="0.25">
      <c r="A2832" t="s">
        <v>2515</v>
      </c>
      <c r="B2832">
        <v>0</v>
      </c>
      <c r="C2832">
        <v>69863</v>
      </c>
      <c r="D2832" t="s">
        <v>48</v>
      </c>
      <c r="E2832" s="1">
        <v>42727</v>
      </c>
      <c r="F2832" s="1">
        <v>42734</v>
      </c>
      <c r="G2832" t="s">
        <v>9</v>
      </c>
      <c r="H2832" t="s">
        <v>19</v>
      </c>
      <c r="I2832">
        <v>7</v>
      </c>
      <c r="J2832" s="2">
        <v>42645.878182870372</v>
      </c>
    </row>
    <row r="2833" spans="1:10" x14ac:dyDescent="0.25">
      <c r="A2833" t="s">
        <v>2520</v>
      </c>
      <c r="B2833">
        <v>3</v>
      </c>
      <c r="C2833">
        <v>69863</v>
      </c>
      <c r="D2833" t="s">
        <v>48</v>
      </c>
      <c r="E2833" s="1">
        <v>42684</v>
      </c>
      <c r="F2833" s="1">
        <v>42687</v>
      </c>
      <c r="G2833" t="s">
        <v>9</v>
      </c>
      <c r="H2833" t="s">
        <v>19</v>
      </c>
      <c r="I2833">
        <v>3</v>
      </c>
      <c r="J2833" s="2">
        <v>42646.542557870373</v>
      </c>
    </row>
    <row r="2834" spans="1:10" x14ac:dyDescent="0.25">
      <c r="A2834" t="s">
        <v>2568</v>
      </c>
      <c r="B2834">
        <v>0</v>
      </c>
      <c r="C2834">
        <v>69863</v>
      </c>
      <c r="D2834" t="s">
        <v>48</v>
      </c>
      <c r="E2834" s="1">
        <v>42644</v>
      </c>
      <c r="F2834" s="1">
        <v>42651</v>
      </c>
      <c r="G2834" t="s">
        <v>9</v>
      </c>
      <c r="H2834" t="s">
        <v>19</v>
      </c>
      <c r="I2834">
        <v>7</v>
      </c>
      <c r="J2834" s="2">
        <v>42653.337824074071</v>
      </c>
    </row>
    <row r="2835" spans="1:10" x14ac:dyDescent="0.25">
      <c r="A2835" t="s">
        <v>2573</v>
      </c>
      <c r="B2835">
        <v>2</v>
      </c>
      <c r="C2835">
        <v>69863</v>
      </c>
      <c r="D2835" t="s">
        <v>48</v>
      </c>
      <c r="E2835" s="1">
        <v>42677</v>
      </c>
      <c r="F2835" s="1">
        <v>42680</v>
      </c>
      <c r="G2835" t="s">
        <v>9</v>
      </c>
      <c r="H2835" t="s">
        <v>21</v>
      </c>
      <c r="I2835">
        <v>3</v>
      </c>
      <c r="J2835" s="2">
        <v>42654.392743055556</v>
      </c>
    </row>
    <row r="2836" spans="1:10" x14ac:dyDescent="0.25">
      <c r="A2836" t="s">
        <v>2586</v>
      </c>
      <c r="B2836">
        <v>2</v>
      </c>
      <c r="C2836">
        <v>69863</v>
      </c>
      <c r="D2836" t="s">
        <v>48</v>
      </c>
      <c r="E2836" s="1">
        <v>42657</v>
      </c>
      <c r="F2836" s="1">
        <v>42659</v>
      </c>
      <c r="G2836" t="s">
        <v>9</v>
      </c>
      <c r="H2836" t="s">
        <v>19</v>
      </c>
      <c r="I2836">
        <v>2</v>
      </c>
      <c r="J2836" s="2">
        <v>42655.491759259261</v>
      </c>
    </row>
    <row r="2837" spans="1:10" x14ac:dyDescent="0.25">
      <c r="A2837" t="s">
        <v>2651</v>
      </c>
      <c r="B2837">
        <v>2</v>
      </c>
      <c r="C2837">
        <v>69863</v>
      </c>
      <c r="D2837" t="s">
        <v>48</v>
      </c>
      <c r="E2837" s="1">
        <v>42712</v>
      </c>
      <c r="F2837" s="1">
        <v>42717</v>
      </c>
      <c r="G2837" t="s">
        <v>9</v>
      </c>
      <c r="H2837" t="s">
        <v>19</v>
      </c>
      <c r="I2837">
        <v>5</v>
      </c>
      <c r="J2837" s="2">
        <v>42666.60564814815</v>
      </c>
    </row>
    <row r="2838" spans="1:10" x14ac:dyDescent="0.25">
      <c r="A2838" t="s">
        <v>2688</v>
      </c>
      <c r="B2838">
        <v>3</v>
      </c>
      <c r="C2838">
        <v>69863</v>
      </c>
      <c r="D2838" t="s">
        <v>48</v>
      </c>
      <c r="E2838" s="1">
        <v>42720</v>
      </c>
      <c r="F2838" s="1">
        <v>42724</v>
      </c>
      <c r="G2838" t="s">
        <v>9</v>
      </c>
      <c r="H2838" t="s">
        <v>19</v>
      </c>
      <c r="I2838">
        <v>4</v>
      </c>
      <c r="J2838" s="2">
        <v>42671.978680555556</v>
      </c>
    </row>
    <row r="2839" spans="1:10" x14ac:dyDescent="0.25">
      <c r="A2839" t="s">
        <v>2741</v>
      </c>
      <c r="B2839">
        <v>2</v>
      </c>
      <c r="C2839">
        <v>69863</v>
      </c>
      <c r="D2839" t="s">
        <v>48</v>
      </c>
      <c r="E2839" s="1">
        <v>42724</v>
      </c>
      <c r="F2839" s="1">
        <v>42727</v>
      </c>
      <c r="G2839" t="s">
        <v>9</v>
      </c>
      <c r="H2839" t="s">
        <v>19</v>
      </c>
      <c r="I2839">
        <v>3</v>
      </c>
      <c r="J2839" s="2">
        <v>42679.422835648147</v>
      </c>
    </row>
    <row r="2840" spans="1:10" x14ac:dyDescent="0.25">
      <c r="A2840" t="s">
        <v>2715</v>
      </c>
      <c r="B2840">
        <v>0</v>
      </c>
      <c r="C2840">
        <v>69863</v>
      </c>
      <c r="D2840" t="s">
        <v>48</v>
      </c>
      <c r="E2840" s="1">
        <v>42681</v>
      </c>
      <c r="F2840" s="1">
        <v>42684</v>
      </c>
      <c r="G2840" t="s">
        <v>9</v>
      </c>
      <c r="H2840" t="s">
        <v>21</v>
      </c>
      <c r="I2840">
        <v>3</v>
      </c>
      <c r="J2840" s="2">
        <v>42684.515914351854</v>
      </c>
    </row>
    <row r="2841" spans="1:10" x14ac:dyDescent="0.25">
      <c r="A2841" t="s">
        <v>2765</v>
      </c>
      <c r="B2841">
        <v>2</v>
      </c>
      <c r="C2841">
        <v>69863</v>
      </c>
      <c r="D2841" t="s">
        <v>48</v>
      </c>
      <c r="E2841" s="1">
        <v>42706</v>
      </c>
      <c r="F2841" s="1">
        <v>42708</v>
      </c>
      <c r="G2841" t="s">
        <v>9</v>
      </c>
      <c r="H2841" t="s">
        <v>19</v>
      </c>
      <c r="I2841">
        <v>2</v>
      </c>
      <c r="J2841" s="2">
        <v>42684.518796296295</v>
      </c>
    </row>
    <row r="2842" spans="1:10" x14ac:dyDescent="0.25">
      <c r="A2842" t="s">
        <v>473</v>
      </c>
      <c r="B2842">
        <v>1</v>
      </c>
      <c r="C2842">
        <v>69863</v>
      </c>
      <c r="D2842" t="s">
        <v>48</v>
      </c>
      <c r="E2842" s="1">
        <v>42688</v>
      </c>
      <c r="F2842" s="1">
        <v>42701</v>
      </c>
      <c r="G2842" t="s">
        <v>9</v>
      </c>
      <c r="H2842" t="s">
        <v>21</v>
      </c>
      <c r="I2842">
        <v>13</v>
      </c>
      <c r="J2842" s="2">
        <v>42688.301018518519</v>
      </c>
    </row>
    <row r="2843" spans="1:10" x14ac:dyDescent="0.25">
      <c r="A2843" t="s">
        <v>2855</v>
      </c>
      <c r="B2843">
        <v>4</v>
      </c>
      <c r="C2843">
        <v>69863</v>
      </c>
      <c r="D2843" t="s">
        <v>48</v>
      </c>
      <c r="E2843" s="1">
        <v>42734</v>
      </c>
      <c r="F2843" s="1">
        <v>42737</v>
      </c>
      <c r="G2843" t="s">
        <v>9</v>
      </c>
      <c r="H2843" t="s">
        <v>19</v>
      </c>
      <c r="I2843">
        <v>3</v>
      </c>
      <c r="J2843" s="2">
        <v>42704.460046296299</v>
      </c>
    </row>
    <row r="2844" spans="1:10" x14ac:dyDescent="0.25">
      <c r="A2844" t="s">
        <v>110</v>
      </c>
      <c r="B2844">
        <v>7</v>
      </c>
      <c r="C2844">
        <v>50318</v>
      </c>
      <c r="D2844" t="s">
        <v>22</v>
      </c>
      <c r="E2844" s="1">
        <v>42391</v>
      </c>
      <c r="F2844" s="1">
        <v>42393</v>
      </c>
      <c r="G2844" t="s">
        <v>9</v>
      </c>
      <c r="H2844" t="s">
        <v>19</v>
      </c>
      <c r="I2844">
        <v>2</v>
      </c>
      <c r="J2844" s="2">
        <v>42380.730578703704</v>
      </c>
    </row>
    <row r="2845" spans="1:10" x14ac:dyDescent="0.25">
      <c r="A2845" t="s">
        <v>269</v>
      </c>
      <c r="B2845">
        <v>5</v>
      </c>
      <c r="C2845">
        <v>50318</v>
      </c>
      <c r="D2845" t="s">
        <v>22</v>
      </c>
      <c r="E2845" s="1">
        <v>42414</v>
      </c>
      <c r="F2845" s="1">
        <v>42417</v>
      </c>
      <c r="G2845" t="s">
        <v>9</v>
      </c>
      <c r="H2845" t="s">
        <v>23</v>
      </c>
      <c r="I2845">
        <v>3</v>
      </c>
      <c r="J2845" s="2">
        <v>42395.665312500001</v>
      </c>
    </row>
    <row r="2846" spans="1:10" x14ac:dyDescent="0.25">
      <c r="A2846" t="s">
        <v>299</v>
      </c>
      <c r="B2846">
        <v>5</v>
      </c>
      <c r="C2846">
        <v>50318</v>
      </c>
      <c r="D2846" t="s">
        <v>22</v>
      </c>
      <c r="E2846" s="1">
        <v>42452</v>
      </c>
      <c r="F2846" s="1">
        <v>42456</v>
      </c>
      <c r="G2846" t="s">
        <v>9</v>
      </c>
      <c r="H2846" t="s">
        <v>19</v>
      </c>
      <c r="I2846">
        <v>4</v>
      </c>
      <c r="J2846" s="2">
        <v>42398.573078703703</v>
      </c>
    </row>
    <row r="2847" spans="1:10" x14ac:dyDescent="0.25">
      <c r="A2847" t="s">
        <v>366</v>
      </c>
      <c r="B2847">
        <v>7</v>
      </c>
      <c r="C2847">
        <v>50318</v>
      </c>
      <c r="D2847" t="s">
        <v>22</v>
      </c>
      <c r="E2847" s="1">
        <v>42461</v>
      </c>
      <c r="F2847" s="1">
        <v>42464</v>
      </c>
      <c r="G2847" t="s">
        <v>9</v>
      </c>
      <c r="H2847" t="s">
        <v>23</v>
      </c>
      <c r="I2847">
        <v>3</v>
      </c>
      <c r="J2847" s="2">
        <v>42405.841099537036</v>
      </c>
    </row>
    <row r="2848" spans="1:10" x14ac:dyDescent="0.25">
      <c r="A2848" t="s">
        <v>374</v>
      </c>
      <c r="B2848">
        <v>7</v>
      </c>
      <c r="C2848">
        <v>50318</v>
      </c>
      <c r="D2848" t="s">
        <v>22</v>
      </c>
      <c r="E2848" s="1">
        <v>42558</v>
      </c>
      <c r="F2848" s="1">
        <v>42565</v>
      </c>
      <c r="G2848" t="s">
        <v>9</v>
      </c>
      <c r="H2848" t="s">
        <v>19</v>
      </c>
      <c r="I2848">
        <v>7</v>
      </c>
      <c r="J2848" s="2">
        <v>42406.740949074076</v>
      </c>
    </row>
    <row r="2849" spans="1:10" x14ac:dyDescent="0.25">
      <c r="A2849" t="s">
        <v>420</v>
      </c>
      <c r="B2849">
        <v>7</v>
      </c>
      <c r="C2849">
        <v>50318</v>
      </c>
      <c r="D2849" t="s">
        <v>22</v>
      </c>
      <c r="E2849" s="1">
        <v>42547</v>
      </c>
      <c r="F2849" s="1">
        <v>42550</v>
      </c>
      <c r="G2849" t="s">
        <v>9</v>
      </c>
      <c r="H2849" t="s">
        <v>19</v>
      </c>
      <c r="I2849">
        <v>3</v>
      </c>
      <c r="J2849" s="2">
        <v>42411.634687500002</v>
      </c>
    </row>
    <row r="2850" spans="1:10" x14ac:dyDescent="0.25">
      <c r="A2850" t="s">
        <v>424</v>
      </c>
      <c r="B2850">
        <v>8</v>
      </c>
      <c r="C2850">
        <v>50318</v>
      </c>
      <c r="D2850" t="s">
        <v>22</v>
      </c>
      <c r="E2850" s="1">
        <v>42482</v>
      </c>
      <c r="F2850" s="1">
        <v>42484</v>
      </c>
      <c r="G2850" t="s">
        <v>9</v>
      </c>
      <c r="H2850" t="s">
        <v>23</v>
      </c>
      <c r="I2850">
        <v>2</v>
      </c>
      <c r="J2850" s="2">
        <v>42412.153124999997</v>
      </c>
    </row>
    <row r="2851" spans="1:10" x14ac:dyDescent="0.25">
      <c r="A2851" t="s">
        <v>438</v>
      </c>
      <c r="B2851">
        <v>8</v>
      </c>
      <c r="C2851">
        <v>50318</v>
      </c>
      <c r="D2851" t="s">
        <v>22</v>
      </c>
      <c r="E2851" s="1">
        <v>42550</v>
      </c>
      <c r="F2851" s="1">
        <v>42554</v>
      </c>
      <c r="G2851" t="s">
        <v>9</v>
      </c>
      <c r="H2851" t="s">
        <v>19</v>
      </c>
      <c r="I2851">
        <v>4</v>
      </c>
      <c r="J2851" s="2">
        <v>42413.833356481482</v>
      </c>
    </row>
    <row r="2852" spans="1:10" x14ac:dyDescent="0.25">
      <c r="A2852" t="s">
        <v>451</v>
      </c>
      <c r="B2852">
        <v>8</v>
      </c>
      <c r="C2852">
        <v>50318</v>
      </c>
      <c r="D2852" t="s">
        <v>22</v>
      </c>
      <c r="E2852" s="1">
        <v>42468</v>
      </c>
      <c r="F2852" s="1">
        <v>42470</v>
      </c>
      <c r="G2852" t="s">
        <v>9</v>
      </c>
      <c r="H2852" t="s">
        <v>23</v>
      </c>
      <c r="I2852">
        <v>2</v>
      </c>
      <c r="J2852" s="2">
        <v>42415.654236111113</v>
      </c>
    </row>
    <row r="2853" spans="1:10" x14ac:dyDescent="0.25">
      <c r="A2853" t="s">
        <v>510</v>
      </c>
      <c r="B2853">
        <v>7</v>
      </c>
      <c r="C2853">
        <v>50318</v>
      </c>
      <c r="D2853" t="s">
        <v>22</v>
      </c>
      <c r="E2853" s="1">
        <v>42427</v>
      </c>
      <c r="F2853" s="1">
        <v>42430</v>
      </c>
      <c r="G2853" t="s">
        <v>9</v>
      </c>
      <c r="H2853" t="s">
        <v>19</v>
      </c>
      <c r="I2853">
        <v>3</v>
      </c>
      <c r="J2853" s="2">
        <v>42422.932939814818</v>
      </c>
    </row>
    <row r="2854" spans="1:10" x14ac:dyDescent="0.25">
      <c r="A2854" t="s">
        <v>533</v>
      </c>
      <c r="B2854">
        <v>3</v>
      </c>
      <c r="C2854">
        <v>50318</v>
      </c>
      <c r="D2854" t="s">
        <v>22</v>
      </c>
      <c r="E2854" s="1">
        <v>42425</v>
      </c>
      <c r="F2854" s="1">
        <v>42427</v>
      </c>
      <c r="G2854" t="s">
        <v>9</v>
      </c>
      <c r="H2854" t="s">
        <v>19</v>
      </c>
      <c r="I2854">
        <v>2</v>
      </c>
      <c r="J2854" s="2">
        <v>42425.230613425927</v>
      </c>
    </row>
    <row r="2855" spans="1:10" x14ac:dyDescent="0.25">
      <c r="A2855" t="s">
        <v>550</v>
      </c>
      <c r="B2855">
        <v>6</v>
      </c>
      <c r="C2855">
        <v>50318</v>
      </c>
      <c r="D2855" t="s">
        <v>22</v>
      </c>
      <c r="E2855" s="1">
        <v>42489</v>
      </c>
      <c r="F2855" s="1">
        <v>42491</v>
      </c>
      <c r="G2855" t="s">
        <v>9</v>
      </c>
      <c r="H2855" t="s">
        <v>21</v>
      </c>
      <c r="I2855">
        <v>2</v>
      </c>
      <c r="J2855" s="2">
        <v>42426.554062499999</v>
      </c>
    </row>
    <row r="2856" spans="1:10" x14ac:dyDescent="0.25">
      <c r="A2856" t="s">
        <v>584</v>
      </c>
      <c r="B2856">
        <v>7</v>
      </c>
      <c r="C2856">
        <v>50318</v>
      </c>
      <c r="D2856" t="s">
        <v>22</v>
      </c>
      <c r="E2856" s="1">
        <v>42437</v>
      </c>
      <c r="F2856" s="1">
        <v>42443</v>
      </c>
      <c r="G2856" t="s">
        <v>9</v>
      </c>
      <c r="H2856" t="s">
        <v>10</v>
      </c>
      <c r="I2856">
        <v>6</v>
      </c>
      <c r="J2856" s="2">
        <v>42429.711261574077</v>
      </c>
    </row>
    <row r="2857" spans="1:10" x14ac:dyDescent="0.25">
      <c r="A2857" t="s">
        <v>613</v>
      </c>
      <c r="B2857">
        <v>3</v>
      </c>
      <c r="C2857">
        <v>50318</v>
      </c>
      <c r="D2857" t="s">
        <v>22</v>
      </c>
      <c r="E2857" s="1">
        <v>42479</v>
      </c>
      <c r="F2857" s="1">
        <v>42482</v>
      </c>
      <c r="G2857" t="s">
        <v>9</v>
      </c>
      <c r="H2857" t="s">
        <v>10</v>
      </c>
      <c r="I2857">
        <v>3</v>
      </c>
      <c r="J2857" s="2">
        <v>42431.561550925922</v>
      </c>
    </row>
    <row r="2858" spans="1:10" x14ac:dyDescent="0.25">
      <c r="A2858" t="s">
        <v>620</v>
      </c>
      <c r="B2858">
        <v>6</v>
      </c>
      <c r="C2858">
        <v>50318</v>
      </c>
      <c r="D2858" t="s">
        <v>22</v>
      </c>
      <c r="E2858" s="1">
        <v>42492</v>
      </c>
      <c r="F2858" s="1">
        <v>42497</v>
      </c>
      <c r="G2858" t="s">
        <v>9</v>
      </c>
      <c r="H2858" t="s">
        <v>10</v>
      </c>
      <c r="I2858">
        <v>5</v>
      </c>
      <c r="J2858" s="2">
        <v>42432.515185185184</v>
      </c>
    </row>
    <row r="2859" spans="1:10" x14ac:dyDescent="0.25">
      <c r="A2859" t="s">
        <v>681</v>
      </c>
      <c r="B2859">
        <v>3</v>
      </c>
      <c r="C2859">
        <v>50318</v>
      </c>
      <c r="D2859" t="s">
        <v>22</v>
      </c>
      <c r="E2859" s="1">
        <v>42620</v>
      </c>
      <c r="F2859" s="1">
        <v>42624</v>
      </c>
      <c r="G2859" t="s">
        <v>9</v>
      </c>
      <c r="H2859" t="s">
        <v>63</v>
      </c>
      <c r="I2859">
        <v>4</v>
      </c>
      <c r="J2859" s="2">
        <v>42437.319768518515</v>
      </c>
    </row>
    <row r="2860" spans="1:10" x14ac:dyDescent="0.25">
      <c r="A2860" t="s">
        <v>700</v>
      </c>
      <c r="B2860">
        <v>4</v>
      </c>
      <c r="C2860">
        <v>50318</v>
      </c>
      <c r="D2860" t="s">
        <v>22</v>
      </c>
      <c r="E2860" s="1">
        <v>42583</v>
      </c>
      <c r="F2860" s="1">
        <v>42586</v>
      </c>
      <c r="G2860" t="s">
        <v>9</v>
      </c>
      <c r="H2860" t="s">
        <v>23</v>
      </c>
      <c r="I2860">
        <v>3</v>
      </c>
      <c r="J2860" s="2">
        <v>42438.387418981481</v>
      </c>
    </row>
    <row r="2861" spans="1:10" x14ac:dyDescent="0.25">
      <c r="A2861" t="s">
        <v>746</v>
      </c>
      <c r="B2861">
        <v>4</v>
      </c>
      <c r="C2861">
        <v>50318</v>
      </c>
      <c r="D2861" t="s">
        <v>22</v>
      </c>
      <c r="E2861" s="1">
        <v>42522</v>
      </c>
      <c r="F2861" s="1">
        <v>42529</v>
      </c>
      <c r="G2861" t="s">
        <v>9</v>
      </c>
      <c r="H2861" t="s">
        <v>10</v>
      </c>
      <c r="I2861">
        <v>7</v>
      </c>
      <c r="J2861" s="2">
        <v>42444.021562499998</v>
      </c>
    </row>
    <row r="2862" spans="1:10" x14ac:dyDescent="0.25">
      <c r="A2862" t="s">
        <v>783</v>
      </c>
      <c r="B2862">
        <v>4</v>
      </c>
      <c r="C2862">
        <v>50318</v>
      </c>
      <c r="D2862" t="s">
        <v>22</v>
      </c>
      <c r="E2862" s="1">
        <v>42475</v>
      </c>
      <c r="F2862" s="1">
        <v>42479</v>
      </c>
      <c r="G2862" t="s">
        <v>9</v>
      </c>
      <c r="H2862" t="s">
        <v>15</v>
      </c>
      <c r="I2862">
        <v>4</v>
      </c>
      <c r="J2862" s="2">
        <v>42447.508761574078</v>
      </c>
    </row>
    <row r="2863" spans="1:10" x14ac:dyDescent="0.25">
      <c r="A2863" t="s">
        <v>825</v>
      </c>
      <c r="B2863">
        <v>7</v>
      </c>
      <c r="C2863">
        <v>50318</v>
      </c>
      <c r="D2863" t="s">
        <v>22</v>
      </c>
      <c r="E2863" s="1">
        <v>42517</v>
      </c>
      <c r="F2863" s="1">
        <v>42519</v>
      </c>
      <c r="G2863" t="s">
        <v>9</v>
      </c>
      <c r="H2863" t="s">
        <v>19</v>
      </c>
      <c r="I2863">
        <v>2</v>
      </c>
      <c r="J2863" s="2">
        <v>42453.76771990741</v>
      </c>
    </row>
    <row r="2864" spans="1:10" x14ac:dyDescent="0.25">
      <c r="A2864" t="s">
        <v>927</v>
      </c>
      <c r="B2864">
        <v>4</v>
      </c>
      <c r="C2864">
        <v>50318</v>
      </c>
      <c r="D2864" t="s">
        <v>22</v>
      </c>
      <c r="E2864" s="1">
        <v>42568</v>
      </c>
      <c r="F2864" s="1">
        <v>42571</v>
      </c>
      <c r="G2864" t="s">
        <v>9</v>
      </c>
      <c r="H2864" t="s">
        <v>15</v>
      </c>
      <c r="I2864">
        <v>3</v>
      </c>
      <c r="J2864" s="2">
        <v>42467.495358796295</v>
      </c>
    </row>
    <row r="2865" spans="1:10" x14ac:dyDescent="0.25">
      <c r="A2865" t="s">
        <v>978</v>
      </c>
      <c r="B2865">
        <v>3</v>
      </c>
      <c r="C2865">
        <v>50318</v>
      </c>
      <c r="D2865" t="s">
        <v>22</v>
      </c>
      <c r="E2865" s="1">
        <v>42497</v>
      </c>
      <c r="F2865" s="1">
        <v>42504</v>
      </c>
      <c r="G2865" t="s">
        <v>9</v>
      </c>
      <c r="H2865" t="s">
        <v>19</v>
      </c>
      <c r="I2865">
        <v>7</v>
      </c>
      <c r="J2865" s="2">
        <v>42471.815266203703</v>
      </c>
    </row>
    <row r="2866" spans="1:10" x14ac:dyDescent="0.25">
      <c r="A2866" t="s">
        <v>998</v>
      </c>
      <c r="B2866">
        <v>3</v>
      </c>
      <c r="C2866">
        <v>50318</v>
      </c>
      <c r="D2866" t="s">
        <v>22</v>
      </c>
      <c r="E2866" s="1">
        <v>42534</v>
      </c>
      <c r="F2866" s="1">
        <v>42538</v>
      </c>
      <c r="G2866" t="s">
        <v>9</v>
      </c>
      <c r="H2866" t="s">
        <v>15</v>
      </c>
      <c r="I2866">
        <v>4</v>
      </c>
      <c r="J2866" s="2">
        <v>42472.927199074074</v>
      </c>
    </row>
    <row r="2867" spans="1:10" x14ac:dyDescent="0.25">
      <c r="A2867" t="s">
        <v>999</v>
      </c>
      <c r="B2867">
        <v>4</v>
      </c>
      <c r="C2867">
        <v>50318</v>
      </c>
      <c r="D2867" t="s">
        <v>22</v>
      </c>
      <c r="E2867" s="1">
        <v>42513</v>
      </c>
      <c r="F2867" s="1">
        <v>42517</v>
      </c>
      <c r="G2867" t="s">
        <v>9</v>
      </c>
      <c r="H2867" t="s">
        <v>19</v>
      </c>
      <c r="I2867">
        <v>4</v>
      </c>
      <c r="J2867" s="2">
        <v>42473.342048611114</v>
      </c>
    </row>
    <row r="2868" spans="1:10" x14ac:dyDescent="0.25">
      <c r="A2868" t="s">
        <v>1002</v>
      </c>
      <c r="B2868">
        <v>8</v>
      </c>
      <c r="C2868">
        <v>50318</v>
      </c>
      <c r="D2868" t="s">
        <v>22</v>
      </c>
      <c r="E2868" s="1">
        <v>42510</v>
      </c>
      <c r="F2868" s="1">
        <v>42512</v>
      </c>
      <c r="G2868" t="s">
        <v>9</v>
      </c>
      <c r="H2868" t="s">
        <v>21</v>
      </c>
      <c r="I2868">
        <v>2</v>
      </c>
      <c r="J2868" s="2">
        <v>42473.511678240742</v>
      </c>
    </row>
    <row r="2869" spans="1:10" x14ac:dyDescent="0.25">
      <c r="A2869" t="s">
        <v>1145</v>
      </c>
      <c r="B2869">
        <v>8</v>
      </c>
      <c r="C2869">
        <v>50318</v>
      </c>
      <c r="D2869" t="s">
        <v>22</v>
      </c>
      <c r="E2869" s="1">
        <v>42538</v>
      </c>
      <c r="F2869" s="1">
        <v>42541</v>
      </c>
      <c r="G2869" t="s">
        <v>9</v>
      </c>
      <c r="H2869" t="s">
        <v>23</v>
      </c>
      <c r="I2869">
        <v>3</v>
      </c>
      <c r="J2869" s="2">
        <v>42487.717743055553</v>
      </c>
    </row>
    <row r="2870" spans="1:10" x14ac:dyDescent="0.25">
      <c r="A2870" t="s">
        <v>1209</v>
      </c>
      <c r="B2870">
        <v>7</v>
      </c>
      <c r="C2870">
        <v>50318</v>
      </c>
      <c r="D2870" t="s">
        <v>22</v>
      </c>
      <c r="E2870" s="1">
        <v>42504</v>
      </c>
      <c r="F2870" s="1">
        <v>42506</v>
      </c>
      <c r="G2870" t="s">
        <v>9</v>
      </c>
      <c r="H2870" t="s">
        <v>23</v>
      </c>
      <c r="I2870">
        <v>2</v>
      </c>
      <c r="J2870" s="2">
        <v>42495.437037037038</v>
      </c>
    </row>
    <row r="2871" spans="1:10" x14ac:dyDescent="0.25">
      <c r="A2871" t="s">
        <v>1258</v>
      </c>
      <c r="B2871">
        <v>2</v>
      </c>
      <c r="C2871">
        <v>50318</v>
      </c>
      <c r="D2871" t="s">
        <v>22</v>
      </c>
      <c r="E2871" s="1">
        <v>42506</v>
      </c>
      <c r="F2871" s="1">
        <v>42508</v>
      </c>
      <c r="G2871" t="s">
        <v>9</v>
      </c>
      <c r="H2871" t="s">
        <v>19</v>
      </c>
      <c r="I2871">
        <v>2</v>
      </c>
      <c r="J2871" s="2">
        <v>42506.53361111111</v>
      </c>
    </row>
    <row r="2872" spans="1:10" x14ac:dyDescent="0.25">
      <c r="A2872" t="s">
        <v>1312</v>
      </c>
      <c r="B2872">
        <v>7</v>
      </c>
      <c r="C2872">
        <v>50318</v>
      </c>
      <c r="D2872" t="s">
        <v>22</v>
      </c>
      <c r="E2872" s="1">
        <v>42627</v>
      </c>
      <c r="F2872" s="1">
        <v>42630</v>
      </c>
      <c r="G2872" t="s">
        <v>9</v>
      </c>
      <c r="H2872" t="s">
        <v>15</v>
      </c>
      <c r="I2872">
        <v>3</v>
      </c>
      <c r="J2872" s="2">
        <v>42509.447025462963</v>
      </c>
    </row>
    <row r="2873" spans="1:10" x14ac:dyDescent="0.25">
      <c r="A2873" t="s">
        <v>1317</v>
      </c>
      <c r="B2873">
        <v>8</v>
      </c>
      <c r="C2873">
        <v>50318</v>
      </c>
      <c r="D2873" t="s">
        <v>22</v>
      </c>
      <c r="E2873" s="1">
        <v>42577</v>
      </c>
      <c r="F2873" s="1">
        <v>42580</v>
      </c>
      <c r="G2873" t="s">
        <v>9</v>
      </c>
      <c r="H2873" t="s">
        <v>23</v>
      </c>
      <c r="I2873">
        <v>3</v>
      </c>
      <c r="J2873" s="2">
        <v>42509.874062499999</v>
      </c>
    </row>
    <row r="2874" spans="1:10" x14ac:dyDescent="0.25">
      <c r="A2874" t="s">
        <v>1379</v>
      </c>
      <c r="B2874">
        <v>2</v>
      </c>
      <c r="C2874">
        <v>50318</v>
      </c>
      <c r="D2874" t="s">
        <v>22</v>
      </c>
      <c r="E2874" s="1">
        <v>42541</v>
      </c>
      <c r="F2874" s="1">
        <v>42544</v>
      </c>
      <c r="G2874" t="s">
        <v>9</v>
      </c>
      <c r="H2874" t="s">
        <v>10</v>
      </c>
      <c r="I2874">
        <v>3</v>
      </c>
      <c r="J2874" s="2">
        <v>42516.791875000003</v>
      </c>
    </row>
    <row r="2875" spans="1:10" x14ac:dyDescent="0.25">
      <c r="A2875" t="s">
        <v>1380</v>
      </c>
      <c r="B2875">
        <v>7</v>
      </c>
      <c r="C2875">
        <v>50318</v>
      </c>
      <c r="D2875" t="s">
        <v>22</v>
      </c>
      <c r="E2875" s="1">
        <v>42635</v>
      </c>
      <c r="F2875" s="1">
        <v>42639</v>
      </c>
      <c r="G2875" t="s">
        <v>9</v>
      </c>
      <c r="H2875" t="s">
        <v>10</v>
      </c>
      <c r="I2875">
        <v>4</v>
      </c>
      <c r="J2875" s="2">
        <v>42516.828379629631</v>
      </c>
    </row>
    <row r="2876" spans="1:10" x14ac:dyDescent="0.25">
      <c r="A2876" t="s">
        <v>1389</v>
      </c>
      <c r="B2876">
        <v>2</v>
      </c>
      <c r="C2876">
        <v>50318</v>
      </c>
      <c r="D2876" t="s">
        <v>22</v>
      </c>
      <c r="E2876" s="1">
        <v>42531</v>
      </c>
      <c r="F2876" s="1">
        <v>42533</v>
      </c>
      <c r="G2876" t="s">
        <v>9</v>
      </c>
      <c r="H2876" t="s">
        <v>963</v>
      </c>
      <c r="I2876">
        <v>2</v>
      </c>
      <c r="J2876" s="2">
        <v>42517.960347222222</v>
      </c>
    </row>
    <row r="2877" spans="1:10" x14ac:dyDescent="0.25">
      <c r="A2877" t="s">
        <v>1475</v>
      </c>
      <c r="B2877">
        <v>7</v>
      </c>
      <c r="C2877">
        <v>50318</v>
      </c>
      <c r="D2877" t="s">
        <v>22</v>
      </c>
      <c r="E2877" s="1">
        <v>42545</v>
      </c>
      <c r="F2877" s="1">
        <v>42547</v>
      </c>
      <c r="G2877" t="s">
        <v>9</v>
      </c>
      <c r="H2877" t="s">
        <v>23</v>
      </c>
      <c r="I2877">
        <v>2</v>
      </c>
      <c r="J2877" s="2">
        <v>42532.540011574078</v>
      </c>
    </row>
    <row r="2878" spans="1:10" x14ac:dyDescent="0.25">
      <c r="A2878" t="s">
        <v>1499</v>
      </c>
      <c r="B2878">
        <v>3</v>
      </c>
      <c r="C2878">
        <v>50318</v>
      </c>
      <c r="D2878" t="s">
        <v>22</v>
      </c>
      <c r="E2878" s="1">
        <v>42611</v>
      </c>
      <c r="F2878" s="1">
        <v>42615</v>
      </c>
      <c r="G2878" t="s">
        <v>9</v>
      </c>
      <c r="H2878" t="s">
        <v>23</v>
      </c>
      <c r="I2878">
        <v>4</v>
      </c>
      <c r="J2878" s="2">
        <v>42535.842847222222</v>
      </c>
    </row>
    <row r="2879" spans="1:10" x14ac:dyDescent="0.25">
      <c r="A2879" t="s">
        <v>1551</v>
      </c>
      <c r="B2879">
        <v>7</v>
      </c>
      <c r="C2879">
        <v>50318</v>
      </c>
      <c r="D2879" t="s">
        <v>22</v>
      </c>
      <c r="E2879" s="1">
        <v>42594</v>
      </c>
      <c r="F2879" s="1">
        <v>42596</v>
      </c>
      <c r="G2879" t="s">
        <v>9</v>
      </c>
      <c r="H2879" t="s">
        <v>23</v>
      </c>
      <c r="I2879">
        <v>2</v>
      </c>
      <c r="J2879" s="2">
        <v>42542.756608796299</v>
      </c>
    </row>
    <row r="2880" spans="1:10" x14ac:dyDescent="0.25">
      <c r="A2880" t="s">
        <v>1557</v>
      </c>
      <c r="B2880">
        <v>6</v>
      </c>
      <c r="C2880">
        <v>50318</v>
      </c>
      <c r="D2880" t="s">
        <v>22</v>
      </c>
      <c r="E2880" s="1">
        <v>42580</v>
      </c>
      <c r="F2880" s="1">
        <v>42582</v>
      </c>
      <c r="G2880" t="s">
        <v>9</v>
      </c>
      <c r="H2880" t="s">
        <v>10</v>
      </c>
      <c r="I2880">
        <v>2</v>
      </c>
      <c r="J2880" s="2">
        <v>42544.394652777781</v>
      </c>
    </row>
    <row r="2881" spans="1:10" x14ac:dyDescent="0.25">
      <c r="A2881" t="s">
        <v>1601</v>
      </c>
      <c r="B2881">
        <v>6</v>
      </c>
      <c r="C2881">
        <v>50318</v>
      </c>
      <c r="D2881" t="s">
        <v>22</v>
      </c>
      <c r="E2881" s="1">
        <v>42572</v>
      </c>
      <c r="F2881" s="1">
        <v>42575</v>
      </c>
      <c r="G2881" t="s">
        <v>9</v>
      </c>
      <c r="H2881" t="s">
        <v>23</v>
      </c>
      <c r="I2881">
        <v>3</v>
      </c>
      <c r="J2881" s="2">
        <v>42551.640509259261</v>
      </c>
    </row>
    <row r="2882" spans="1:10" x14ac:dyDescent="0.25">
      <c r="A2882" t="s">
        <v>1627</v>
      </c>
      <c r="B2882">
        <v>4</v>
      </c>
      <c r="C2882">
        <v>50318</v>
      </c>
      <c r="D2882" t="s">
        <v>22</v>
      </c>
      <c r="E2882" s="1">
        <v>42555</v>
      </c>
      <c r="F2882" s="1">
        <v>42557</v>
      </c>
      <c r="G2882" t="s">
        <v>9</v>
      </c>
      <c r="H2882" t="s">
        <v>19</v>
      </c>
      <c r="I2882">
        <v>2</v>
      </c>
      <c r="J2882" s="2">
        <v>42554.631238425929</v>
      </c>
    </row>
    <row r="2883" spans="1:10" x14ac:dyDescent="0.25">
      <c r="A2883" t="s">
        <v>1701</v>
      </c>
      <c r="B2883">
        <v>3</v>
      </c>
      <c r="C2883">
        <v>50318</v>
      </c>
      <c r="D2883" t="s">
        <v>22</v>
      </c>
      <c r="E2883" s="1">
        <v>42565</v>
      </c>
      <c r="F2883" s="1">
        <v>42568</v>
      </c>
      <c r="G2883" t="s">
        <v>9</v>
      </c>
      <c r="H2883" t="s">
        <v>19</v>
      </c>
      <c r="I2883">
        <v>3</v>
      </c>
      <c r="J2883" s="2">
        <v>42563.338020833333</v>
      </c>
    </row>
    <row r="2884" spans="1:10" x14ac:dyDescent="0.25">
      <c r="A2884" t="s">
        <v>1819</v>
      </c>
      <c r="B2884">
        <v>4</v>
      </c>
      <c r="C2884">
        <v>50318</v>
      </c>
      <c r="D2884" t="s">
        <v>22</v>
      </c>
      <c r="E2884" s="1">
        <v>42576</v>
      </c>
      <c r="F2884" s="1">
        <v>42577</v>
      </c>
      <c r="G2884" t="s">
        <v>9</v>
      </c>
      <c r="H2884" t="s">
        <v>23</v>
      </c>
      <c r="I2884">
        <v>1</v>
      </c>
      <c r="J2884" s="2">
        <v>42575.773402777777</v>
      </c>
    </row>
    <row r="2885" spans="1:10" x14ac:dyDescent="0.25">
      <c r="A2885" t="s">
        <v>1832</v>
      </c>
      <c r="B2885">
        <v>6</v>
      </c>
      <c r="C2885">
        <v>50318</v>
      </c>
      <c r="D2885" t="s">
        <v>22</v>
      </c>
      <c r="E2885" s="1">
        <v>42587</v>
      </c>
      <c r="F2885" s="1">
        <v>42589</v>
      </c>
      <c r="G2885" t="s">
        <v>9</v>
      </c>
      <c r="H2885" t="s">
        <v>23</v>
      </c>
      <c r="I2885">
        <v>2</v>
      </c>
      <c r="J2885" s="2">
        <v>42576.555625000001</v>
      </c>
    </row>
    <row r="2886" spans="1:10" x14ac:dyDescent="0.25">
      <c r="A2886" t="s">
        <v>1881</v>
      </c>
      <c r="B2886">
        <v>5</v>
      </c>
      <c r="C2886">
        <v>50318</v>
      </c>
      <c r="D2886" t="s">
        <v>22</v>
      </c>
      <c r="E2886" s="1">
        <v>42608</v>
      </c>
      <c r="F2886" s="1">
        <v>42610</v>
      </c>
      <c r="G2886" t="s">
        <v>9</v>
      </c>
      <c r="H2886" t="s">
        <v>12</v>
      </c>
      <c r="I2886">
        <v>2</v>
      </c>
      <c r="J2886" s="2">
        <v>42579.415972222225</v>
      </c>
    </row>
    <row r="2887" spans="1:10" x14ac:dyDescent="0.25">
      <c r="A2887" t="s">
        <v>1883</v>
      </c>
      <c r="B2887">
        <v>4</v>
      </c>
      <c r="C2887">
        <v>50318</v>
      </c>
      <c r="D2887" t="s">
        <v>22</v>
      </c>
      <c r="E2887" s="1">
        <v>42603</v>
      </c>
      <c r="F2887" s="1">
        <v>42606</v>
      </c>
      <c r="G2887" t="s">
        <v>9</v>
      </c>
      <c r="H2887" t="s">
        <v>23</v>
      </c>
      <c r="I2887">
        <v>3</v>
      </c>
      <c r="J2887" s="2">
        <v>42579.515879629631</v>
      </c>
    </row>
    <row r="2888" spans="1:10" x14ac:dyDescent="0.25">
      <c r="A2888" t="s">
        <v>1910</v>
      </c>
      <c r="B2888">
        <v>2</v>
      </c>
      <c r="C2888">
        <v>50318</v>
      </c>
      <c r="D2888" t="s">
        <v>22</v>
      </c>
      <c r="E2888" s="1">
        <v>42590</v>
      </c>
      <c r="F2888" s="1">
        <v>42593</v>
      </c>
      <c r="G2888" t="s">
        <v>9</v>
      </c>
      <c r="H2888" t="s">
        <v>23</v>
      </c>
      <c r="I2888">
        <v>3</v>
      </c>
      <c r="J2888" s="2">
        <v>42583.437696759262</v>
      </c>
    </row>
    <row r="2889" spans="1:10" x14ac:dyDescent="0.25">
      <c r="A2889" t="s">
        <v>1929</v>
      </c>
      <c r="B2889">
        <v>3</v>
      </c>
      <c r="C2889">
        <v>50318</v>
      </c>
      <c r="D2889" t="s">
        <v>22</v>
      </c>
      <c r="E2889" s="1">
        <v>42586</v>
      </c>
      <c r="F2889" s="1">
        <v>42587</v>
      </c>
      <c r="G2889" t="s">
        <v>9</v>
      </c>
      <c r="H2889" t="s">
        <v>19</v>
      </c>
      <c r="I2889">
        <v>1</v>
      </c>
      <c r="J2889" s="2">
        <v>42585.860127314816</v>
      </c>
    </row>
    <row r="2890" spans="1:10" x14ac:dyDescent="0.25">
      <c r="A2890" t="s">
        <v>1991</v>
      </c>
      <c r="B2890">
        <v>3</v>
      </c>
      <c r="C2890">
        <v>50318</v>
      </c>
      <c r="D2890" t="s">
        <v>22</v>
      </c>
      <c r="E2890" s="1">
        <v>42597</v>
      </c>
      <c r="F2890" s="1">
        <v>42601</v>
      </c>
      <c r="G2890" t="s">
        <v>9</v>
      </c>
      <c r="H2890" t="s">
        <v>23</v>
      </c>
      <c r="I2890">
        <v>4</v>
      </c>
      <c r="J2890" s="2">
        <v>42592.765694444446</v>
      </c>
    </row>
    <row r="2891" spans="1:10" x14ac:dyDescent="0.25">
      <c r="A2891" t="s">
        <v>2031</v>
      </c>
      <c r="B2891">
        <v>8</v>
      </c>
      <c r="C2891">
        <v>50318</v>
      </c>
      <c r="D2891" t="s">
        <v>22</v>
      </c>
      <c r="E2891" s="1">
        <v>42601</v>
      </c>
      <c r="F2891" s="1">
        <v>42603</v>
      </c>
      <c r="G2891" t="s">
        <v>9</v>
      </c>
      <c r="H2891" t="s">
        <v>23</v>
      </c>
      <c r="I2891">
        <v>2</v>
      </c>
      <c r="J2891" s="2">
        <v>42596.757592592592</v>
      </c>
    </row>
    <row r="2892" spans="1:10" x14ac:dyDescent="0.25">
      <c r="A2892" t="s">
        <v>2132</v>
      </c>
      <c r="B2892">
        <v>5</v>
      </c>
      <c r="C2892">
        <v>50318</v>
      </c>
      <c r="D2892" t="s">
        <v>22</v>
      </c>
      <c r="E2892" s="1">
        <v>42643</v>
      </c>
      <c r="F2892" s="1">
        <v>42644</v>
      </c>
      <c r="G2892" t="s">
        <v>9</v>
      </c>
      <c r="H2892" t="s">
        <v>15</v>
      </c>
      <c r="I2892">
        <v>1</v>
      </c>
      <c r="J2892" s="2">
        <v>42605.446192129632</v>
      </c>
    </row>
    <row r="2893" spans="1:10" x14ac:dyDescent="0.25">
      <c r="A2893" t="s">
        <v>2170</v>
      </c>
      <c r="B2893">
        <v>4</v>
      </c>
      <c r="C2893">
        <v>50318</v>
      </c>
      <c r="D2893" t="s">
        <v>22</v>
      </c>
      <c r="E2893" s="1">
        <v>42640</v>
      </c>
      <c r="F2893" s="1">
        <v>42643</v>
      </c>
      <c r="G2893" t="s">
        <v>9</v>
      </c>
      <c r="H2893" t="s">
        <v>10</v>
      </c>
      <c r="I2893">
        <v>3</v>
      </c>
      <c r="J2893" s="2">
        <v>42610.737592592595</v>
      </c>
    </row>
    <row r="2894" spans="1:10" x14ac:dyDescent="0.25">
      <c r="A2894" t="s">
        <v>2196</v>
      </c>
      <c r="B2894">
        <v>4</v>
      </c>
      <c r="C2894">
        <v>50318</v>
      </c>
      <c r="D2894" t="s">
        <v>22</v>
      </c>
      <c r="E2894" s="1">
        <v>42653</v>
      </c>
      <c r="F2894" s="1">
        <v>42657</v>
      </c>
      <c r="G2894" t="s">
        <v>9</v>
      </c>
      <c r="H2894" t="s">
        <v>23</v>
      </c>
      <c r="I2894">
        <v>4</v>
      </c>
      <c r="J2894" s="2">
        <v>42613.858310185184</v>
      </c>
    </row>
    <row r="2895" spans="1:10" x14ac:dyDescent="0.25">
      <c r="A2895" t="s">
        <v>2203</v>
      </c>
      <c r="B2895">
        <v>4</v>
      </c>
      <c r="C2895">
        <v>50318</v>
      </c>
      <c r="D2895" t="s">
        <v>22</v>
      </c>
      <c r="E2895" s="1">
        <v>42615</v>
      </c>
      <c r="F2895" s="1">
        <v>42617</v>
      </c>
      <c r="G2895" t="s">
        <v>9</v>
      </c>
      <c r="H2895" t="s">
        <v>23</v>
      </c>
      <c r="I2895">
        <v>2</v>
      </c>
      <c r="J2895" s="2">
        <v>42614.51903935185</v>
      </c>
    </row>
    <row r="2896" spans="1:10" x14ac:dyDescent="0.25">
      <c r="A2896" t="s">
        <v>2207</v>
      </c>
      <c r="B2896">
        <v>3</v>
      </c>
      <c r="C2896">
        <v>50318</v>
      </c>
      <c r="D2896" t="s">
        <v>22</v>
      </c>
      <c r="E2896" s="1">
        <v>42624</v>
      </c>
      <c r="F2896" s="1">
        <v>42627</v>
      </c>
      <c r="G2896" t="s">
        <v>9</v>
      </c>
      <c r="H2896" t="s">
        <v>23</v>
      </c>
      <c r="I2896">
        <v>3</v>
      </c>
      <c r="J2896" s="2">
        <v>42615.3203125</v>
      </c>
    </row>
    <row r="2897" spans="1:10" x14ac:dyDescent="0.25">
      <c r="A2897" t="s">
        <v>2227</v>
      </c>
      <c r="B2897">
        <v>4</v>
      </c>
      <c r="C2897">
        <v>50318</v>
      </c>
      <c r="D2897" t="s">
        <v>22</v>
      </c>
      <c r="E2897" s="1">
        <v>42660</v>
      </c>
      <c r="F2897" s="1">
        <v>42663</v>
      </c>
      <c r="G2897" t="s">
        <v>9</v>
      </c>
      <c r="H2897" t="s">
        <v>15</v>
      </c>
      <c r="I2897">
        <v>3</v>
      </c>
      <c r="J2897" s="2">
        <v>42618.338634259257</v>
      </c>
    </row>
    <row r="2898" spans="1:10" x14ac:dyDescent="0.25">
      <c r="A2898" t="s">
        <v>2234</v>
      </c>
      <c r="B2898">
        <v>6</v>
      </c>
      <c r="C2898">
        <v>50318</v>
      </c>
      <c r="D2898" t="s">
        <v>22</v>
      </c>
      <c r="E2898" s="1">
        <v>42677</v>
      </c>
      <c r="F2898" s="1">
        <v>42680</v>
      </c>
      <c r="G2898" t="s">
        <v>9</v>
      </c>
      <c r="H2898" t="s">
        <v>15</v>
      </c>
      <c r="I2898">
        <v>3</v>
      </c>
      <c r="J2898" s="2">
        <v>42619.641203703701</v>
      </c>
    </row>
    <row r="2899" spans="1:10" x14ac:dyDescent="0.25">
      <c r="A2899" t="s">
        <v>2285</v>
      </c>
      <c r="B2899">
        <v>6</v>
      </c>
      <c r="C2899">
        <v>50318</v>
      </c>
      <c r="D2899" t="s">
        <v>22</v>
      </c>
      <c r="E2899" s="1">
        <v>42650</v>
      </c>
      <c r="F2899" s="1">
        <v>42652</v>
      </c>
      <c r="G2899" t="s">
        <v>9</v>
      </c>
      <c r="H2899" t="s">
        <v>19</v>
      </c>
      <c r="I2899">
        <v>2</v>
      </c>
      <c r="J2899" s="2">
        <v>42622.929085648146</v>
      </c>
    </row>
    <row r="2900" spans="1:10" x14ac:dyDescent="0.25">
      <c r="A2900" t="s">
        <v>2363</v>
      </c>
      <c r="B2900">
        <v>6</v>
      </c>
      <c r="C2900">
        <v>50318</v>
      </c>
      <c r="D2900" t="s">
        <v>22</v>
      </c>
      <c r="E2900" s="1">
        <v>42664</v>
      </c>
      <c r="F2900" s="1">
        <v>42666</v>
      </c>
      <c r="G2900" t="s">
        <v>9</v>
      </c>
      <c r="H2900" t="s">
        <v>23</v>
      </c>
      <c r="I2900">
        <v>2</v>
      </c>
      <c r="J2900" s="2">
        <v>42628.839108796295</v>
      </c>
    </row>
    <row r="2901" spans="1:10" x14ac:dyDescent="0.25">
      <c r="A2901" t="s">
        <v>2364</v>
      </c>
      <c r="B2901">
        <v>3</v>
      </c>
      <c r="C2901">
        <v>50318</v>
      </c>
      <c r="D2901" t="s">
        <v>22</v>
      </c>
      <c r="E2901" s="1">
        <v>42630</v>
      </c>
      <c r="F2901" s="1">
        <v>42635</v>
      </c>
      <c r="G2901" t="s">
        <v>9</v>
      </c>
      <c r="H2901" t="s">
        <v>19</v>
      </c>
      <c r="I2901">
        <v>5</v>
      </c>
      <c r="J2901" s="2">
        <v>42628.891574074078</v>
      </c>
    </row>
    <row r="2902" spans="1:10" x14ac:dyDescent="0.25">
      <c r="A2902" t="s">
        <v>2388</v>
      </c>
      <c r="B2902">
        <v>7</v>
      </c>
      <c r="C2902">
        <v>50318</v>
      </c>
      <c r="D2902" t="s">
        <v>22</v>
      </c>
      <c r="E2902" s="1">
        <v>42672</v>
      </c>
      <c r="F2902" s="1">
        <v>42674</v>
      </c>
      <c r="G2902" t="s">
        <v>9</v>
      </c>
      <c r="H2902" t="s">
        <v>23</v>
      </c>
      <c r="I2902">
        <v>2</v>
      </c>
      <c r="J2902" s="2">
        <v>42631.719641203701</v>
      </c>
    </row>
    <row r="2903" spans="1:10" x14ac:dyDescent="0.25">
      <c r="A2903" t="s">
        <v>2395</v>
      </c>
      <c r="B2903">
        <v>4</v>
      </c>
      <c r="C2903">
        <v>50318</v>
      </c>
      <c r="D2903" t="s">
        <v>22</v>
      </c>
      <c r="E2903" s="1">
        <v>42666</v>
      </c>
      <c r="F2903" s="1">
        <v>42671</v>
      </c>
      <c r="G2903" t="s">
        <v>9</v>
      </c>
      <c r="H2903" t="s">
        <v>10</v>
      </c>
      <c r="I2903">
        <v>5</v>
      </c>
      <c r="J2903" s="2">
        <v>42632.748113425929</v>
      </c>
    </row>
    <row r="2904" spans="1:10" x14ac:dyDescent="0.25">
      <c r="A2904" t="s">
        <v>2467</v>
      </c>
      <c r="B2904">
        <v>2</v>
      </c>
      <c r="C2904">
        <v>50318</v>
      </c>
      <c r="D2904" t="s">
        <v>22</v>
      </c>
      <c r="E2904" s="1">
        <v>42704</v>
      </c>
      <c r="F2904" s="1">
        <v>42706</v>
      </c>
      <c r="G2904" t="s">
        <v>9</v>
      </c>
      <c r="H2904" t="s">
        <v>2468</v>
      </c>
      <c r="I2904">
        <v>2</v>
      </c>
      <c r="J2904" s="2">
        <v>42641.019641203704</v>
      </c>
    </row>
    <row r="2905" spans="1:10" x14ac:dyDescent="0.25">
      <c r="A2905" t="s">
        <v>2471</v>
      </c>
      <c r="B2905">
        <v>8</v>
      </c>
      <c r="C2905">
        <v>50318</v>
      </c>
      <c r="D2905" t="s">
        <v>22</v>
      </c>
      <c r="E2905" s="1">
        <v>42657</v>
      </c>
      <c r="F2905" s="1">
        <v>42659</v>
      </c>
      <c r="G2905" t="s">
        <v>9</v>
      </c>
      <c r="H2905" t="s">
        <v>19</v>
      </c>
      <c r="I2905">
        <v>2</v>
      </c>
      <c r="J2905" s="2">
        <v>42641.378854166665</v>
      </c>
    </row>
    <row r="2906" spans="1:10" x14ac:dyDescent="0.25">
      <c r="A2906" t="s">
        <v>2478</v>
      </c>
      <c r="B2906">
        <v>8</v>
      </c>
      <c r="C2906">
        <v>50318</v>
      </c>
      <c r="D2906" t="s">
        <v>22</v>
      </c>
      <c r="E2906" s="1">
        <v>42730</v>
      </c>
      <c r="F2906" s="1">
        <v>42734</v>
      </c>
      <c r="G2906" t="s">
        <v>9</v>
      </c>
      <c r="H2906" t="s">
        <v>23</v>
      </c>
      <c r="I2906">
        <v>4</v>
      </c>
      <c r="J2906" s="2">
        <v>42642.400219907409</v>
      </c>
    </row>
    <row r="2907" spans="1:10" x14ac:dyDescent="0.25">
      <c r="A2907" t="s">
        <v>2551</v>
      </c>
      <c r="B2907">
        <v>6</v>
      </c>
      <c r="C2907">
        <v>50318</v>
      </c>
      <c r="D2907" t="s">
        <v>22</v>
      </c>
      <c r="E2907" s="1">
        <v>42720</v>
      </c>
      <c r="F2907" s="1">
        <v>42722</v>
      </c>
      <c r="G2907" t="s">
        <v>9</v>
      </c>
      <c r="H2907" t="s">
        <v>19</v>
      </c>
      <c r="I2907">
        <v>2</v>
      </c>
      <c r="J2907" s="2">
        <v>42650.501423611109</v>
      </c>
    </row>
    <row r="2908" spans="1:10" x14ac:dyDescent="0.25">
      <c r="A2908" t="s">
        <v>2558</v>
      </c>
      <c r="B2908">
        <v>5</v>
      </c>
      <c r="C2908">
        <v>50318</v>
      </c>
      <c r="D2908" t="s">
        <v>22</v>
      </c>
      <c r="E2908" s="1">
        <v>42711</v>
      </c>
      <c r="F2908" s="1">
        <v>42713</v>
      </c>
      <c r="G2908" t="s">
        <v>9</v>
      </c>
      <c r="H2908" t="s">
        <v>23</v>
      </c>
      <c r="I2908">
        <v>2</v>
      </c>
      <c r="J2908" s="2">
        <v>42651.658599537041</v>
      </c>
    </row>
    <row r="2909" spans="1:10" x14ac:dyDescent="0.25">
      <c r="A2909" t="s">
        <v>2132</v>
      </c>
      <c r="B2909">
        <v>5</v>
      </c>
      <c r="C2909">
        <v>50318</v>
      </c>
      <c r="D2909" t="s">
        <v>22</v>
      </c>
      <c r="E2909" s="1">
        <v>42644</v>
      </c>
      <c r="F2909" s="1">
        <v>42649</v>
      </c>
      <c r="G2909" t="s">
        <v>9</v>
      </c>
      <c r="H2909" t="s">
        <v>15</v>
      </c>
      <c r="I2909">
        <v>5</v>
      </c>
      <c r="J2909" s="2">
        <v>42653.341134259259</v>
      </c>
    </row>
    <row r="2910" spans="1:10" x14ac:dyDescent="0.25">
      <c r="A2910" t="s">
        <v>2684</v>
      </c>
      <c r="B2910">
        <v>5</v>
      </c>
      <c r="C2910">
        <v>50318</v>
      </c>
      <c r="D2910" t="s">
        <v>22</v>
      </c>
      <c r="E2910" s="1">
        <v>42734</v>
      </c>
      <c r="F2910" s="1">
        <v>42737</v>
      </c>
      <c r="G2910" t="s">
        <v>9</v>
      </c>
      <c r="H2910" t="s">
        <v>23</v>
      </c>
      <c r="I2910">
        <v>3</v>
      </c>
      <c r="J2910" s="2">
        <v>42671.648796296293</v>
      </c>
    </row>
    <row r="2911" spans="1:10" x14ac:dyDescent="0.25">
      <c r="A2911" t="s">
        <v>2707</v>
      </c>
      <c r="B2911">
        <v>5</v>
      </c>
      <c r="C2911">
        <v>50318</v>
      </c>
      <c r="D2911" t="s">
        <v>22</v>
      </c>
      <c r="E2911" s="1">
        <v>42706</v>
      </c>
      <c r="F2911" s="1">
        <v>42708</v>
      </c>
      <c r="G2911" t="s">
        <v>9</v>
      </c>
      <c r="H2911" t="s">
        <v>23</v>
      </c>
      <c r="I2911">
        <v>2</v>
      </c>
      <c r="J2911" s="2">
        <v>42674.801458333335</v>
      </c>
    </row>
    <row r="2912" spans="1:10" x14ac:dyDescent="0.25">
      <c r="A2912" t="s">
        <v>2731</v>
      </c>
      <c r="B2912">
        <v>8</v>
      </c>
      <c r="C2912">
        <v>50318</v>
      </c>
      <c r="D2912" t="s">
        <v>22</v>
      </c>
      <c r="E2912" s="1">
        <v>42685</v>
      </c>
      <c r="F2912" s="1">
        <v>42687</v>
      </c>
      <c r="G2912" t="s">
        <v>9</v>
      </c>
      <c r="H2912" t="s">
        <v>23</v>
      </c>
      <c r="I2912">
        <v>2</v>
      </c>
      <c r="J2912" s="2">
        <v>42677.661319444444</v>
      </c>
    </row>
    <row r="2913" spans="1:10" x14ac:dyDescent="0.25">
      <c r="A2913" t="s">
        <v>2742</v>
      </c>
      <c r="B2913">
        <v>2</v>
      </c>
      <c r="C2913">
        <v>50318</v>
      </c>
      <c r="D2913" t="s">
        <v>22</v>
      </c>
      <c r="E2913" s="1">
        <v>42690</v>
      </c>
      <c r="F2913" s="1">
        <v>42694</v>
      </c>
      <c r="G2913" t="s">
        <v>9</v>
      </c>
      <c r="H2913" t="s">
        <v>15</v>
      </c>
      <c r="I2913">
        <v>4</v>
      </c>
      <c r="J2913" s="2">
        <v>42679.741886574076</v>
      </c>
    </row>
    <row r="2914" spans="1:10" x14ac:dyDescent="0.25">
      <c r="A2914" t="s">
        <v>2744</v>
      </c>
      <c r="B2914">
        <v>4</v>
      </c>
      <c r="C2914">
        <v>50318</v>
      </c>
      <c r="D2914" t="s">
        <v>22</v>
      </c>
      <c r="E2914" s="1">
        <v>42713</v>
      </c>
      <c r="F2914" s="1">
        <v>42715</v>
      </c>
      <c r="G2914" t="s">
        <v>9</v>
      </c>
      <c r="H2914" t="s">
        <v>23</v>
      </c>
      <c r="I2914">
        <v>2</v>
      </c>
      <c r="J2914" s="2">
        <v>42680.415393518517</v>
      </c>
    </row>
    <row r="2915" spans="1:10" x14ac:dyDescent="0.25">
      <c r="A2915" t="s">
        <v>2770</v>
      </c>
      <c r="B2915">
        <v>6</v>
      </c>
      <c r="C2915">
        <v>50318</v>
      </c>
      <c r="D2915" t="s">
        <v>22</v>
      </c>
      <c r="E2915" s="1">
        <v>42699</v>
      </c>
      <c r="F2915" s="1">
        <v>42701</v>
      </c>
      <c r="G2915" t="s">
        <v>9</v>
      </c>
      <c r="H2915" t="s">
        <v>23</v>
      </c>
      <c r="I2915">
        <v>2</v>
      </c>
      <c r="J2915" s="2">
        <v>42684.782858796294</v>
      </c>
    </row>
    <row r="2916" spans="1:10" x14ac:dyDescent="0.25">
      <c r="A2916" t="s">
        <v>2784</v>
      </c>
      <c r="B2916">
        <v>4</v>
      </c>
      <c r="C2916">
        <v>50318</v>
      </c>
      <c r="D2916" t="s">
        <v>22</v>
      </c>
      <c r="E2916" s="1">
        <v>42725</v>
      </c>
      <c r="F2916" s="1">
        <v>42730</v>
      </c>
      <c r="G2916" t="s">
        <v>9</v>
      </c>
      <c r="H2916" t="s">
        <v>10</v>
      </c>
      <c r="I2916">
        <v>5</v>
      </c>
      <c r="J2916" s="2">
        <v>42689.647337962961</v>
      </c>
    </row>
    <row r="2917" spans="1:10" x14ac:dyDescent="0.25">
      <c r="A2917" t="s">
        <v>88</v>
      </c>
      <c r="B2917">
        <v>3</v>
      </c>
      <c r="C2917">
        <v>65720</v>
      </c>
      <c r="D2917" t="s">
        <v>33</v>
      </c>
      <c r="E2917" s="1">
        <v>42495</v>
      </c>
      <c r="F2917" s="1">
        <v>42500</v>
      </c>
      <c r="G2917" t="s">
        <v>9</v>
      </c>
      <c r="H2917" t="s">
        <v>57</v>
      </c>
      <c r="I2917">
        <v>5</v>
      </c>
      <c r="J2917" s="2">
        <v>42380.723530092589</v>
      </c>
    </row>
    <row r="2918" spans="1:10" x14ac:dyDescent="0.25">
      <c r="A2918" t="s">
        <v>216</v>
      </c>
      <c r="B2918">
        <v>10</v>
      </c>
      <c r="C2918">
        <v>65720</v>
      </c>
      <c r="D2918" t="s">
        <v>33</v>
      </c>
      <c r="E2918" s="1">
        <v>42504</v>
      </c>
      <c r="F2918" s="1">
        <v>42506</v>
      </c>
      <c r="G2918" t="s">
        <v>9</v>
      </c>
      <c r="H2918" t="s">
        <v>23</v>
      </c>
      <c r="I2918">
        <v>2</v>
      </c>
      <c r="J2918" s="2">
        <v>42395.605393518519</v>
      </c>
    </row>
    <row r="2919" spans="1:10" x14ac:dyDescent="0.25">
      <c r="A2919" t="s">
        <v>550</v>
      </c>
      <c r="B2919">
        <v>6</v>
      </c>
      <c r="C2919">
        <v>65720</v>
      </c>
      <c r="D2919" t="s">
        <v>33</v>
      </c>
      <c r="E2919" s="1">
        <v>42489</v>
      </c>
      <c r="F2919" s="1">
        <v>42491</v>
      </c>
      <c r="G2919" t="s">
        <v>9</v>
      </c>
      <c r="H2919" t="s">
        <v>21</v>
      </c>
      <c r="I2919">
        <v>2</v>
      </c>
      <c r="J2919" s="2">
        <v>42426.553229166668</v>
      </c>
    </row>
    <row r="2920" spans="1:10" x14ac:dyDescent="0.25">
      <c r="A2920" t="s">
        <v>59</v>
      </c>
      <c r="B2920">
        <v>10</v>
      </c>
      <c r="C2920">
        <v>65720</v>
      </c>
      <c r="D2920" t="s">
        <v>33</v>
      </c>
      <c r="E2920" s="1">
        <v>42622</v>
      </c>
      <c r="F2920" s="1">
        <v>42624</v>
      </c>
      <c r="G2920" t="s">
        <v>9</v>
      </c>
      <c r="H2920" t="s">
        <v>23</v>
      </c>
      <c r="I2920">
        <v>2</v>
      </c>
      <c r="J2920" s="2">
        <v>42465.554837962962</v>
      </c>
    </row>
    <row r="2921" spans="1:10" x14ac:dyDescent="0.25">
      <c r="A2921" t="s">
        <v>979</v>
      </c>
      <c r="B2921">
        <v>4</v>
      </c>
      <c r="C2921">
        <v>65720</v>
      </c>
      <c r="D2921" t="s">
        <v>33</v>
      </c>
      <c r="E2921" s="1">
        <v>42482</v>
      </c>
      <c r="F2921" s="1">
        <v>42486</v>
      </c>
      <c r="G2921" t="s">
        <v>9</v>
      </c>
      <c r="H2921" t="s">
        <v>23</v>
      </c>
      <c r="I2921">
        <v>4</v>
      </c>
      <c r="J2921" s="2">
        <v>42471.862037037034</v>
      </c>
    </row>
    <row r="2922" spans="1:10" x14ac:dyDescent="0.25">
      <c r="A2922" t="s">
        <v>984</v>
      </c>
      <c r="B2922">
        <v>10</v>
      </c>
      <c r="C2922">
        <v>65720</v>
      </c>
      <c r="D2922" t="s">
        <v>33</v>
      </c>
      <c r="E2922" s="1">
        <v>42517</v>
      </c>
      <c r="F2922" s="1">
        <v>42519</v>
      </c>
      <c r="G2922" t="s">
        <v>9</v>
      </c>
      <c r="H2922" t="s">
        <v>21</v>
      </c>
      <c r="I2922">
        <v>2</v>
      </c>
      <c r="J2922" s="2">
        <v>42472.547708333332</v>
      </c>
    </row>
    <row r="2923" spans="1:10" x14ac:dyDescent="0.25">
      <c r="A2923" t="s">
        <v>1002</v>
      </c>
      <c r="B2923">
        <v>8</v>
      </c>
      <c r="C2923">
        <v>65720</v>
      </c>
      <c r="D2923" t="s">
        <v>33</v>
      </c>
      <c r="E2923" s="1">
        <v>42510</v>
      </c>
      <c r="F2923" s="1">
        <v>42512</v>
      </c>
      <c r="G2923" t="s">
        <v>9</v>
      </c>
      <c r="H2923" t="s">
        <v>21</v>
      </c>
      <c r="I2923">
        <v>2</v>
      </c>
      <c r="J2923" s="2">
        <v>42473.511122685188</v>
      </c>
    </row>
    <row r="2924" spans="1:10" x14ac:dyDescent="0.25">
      <c r="A2924" t="s">
        <v>1090</v>
      </c>
      <c r="B2924">
        <v>7</v>
      </c>
      <c r="C2924">
        <v>65720</v>
      </c>
      <c r="D2924" t="s">
        <v>33</v>
      </c>
      <c r="E2924" s="1">
        <v>42538</v>
      </c>
      <c r="F2924" s="1">
        <v>42540</v>
      </c>
      <c r="G2924" t="s">
        <v>9</v>
      </c>
      <c r="H2924" t="s">
        <v>19</v>
      </c>
      <c r="I2924">
        <v>2</v>
      </c>
      <c r="J2924" s="2">
        <v>42480.887094907404</v>
      </c>
    </row>
    <row r="2925" spans="1:10" x14ac:dyDescent="0.25">
      <c r="A2925" t="s">
        <v>1105</v>
      </c>
      <c r="B2925">
        <v>5</v>
      </c>
      <c r="C2925">
        <v>65720</v>
      </c>
      <c r="D2925" t="s">
        <v>33</v>
      </c>
      <c r="E2925" s="1">
        <v>42562</v>
      </c>
      <c r="F2925" s="1">
        <v>42569</v>
      </c>
      <c r="G2925" t="s">
        <v>9</v>
      </c>
      <c r="H2925" t="s">
        <v>19</v>
      </c>
      <c r="I2925">
        <v>7</v>
      </c>
      <c r="J2925" s="2">
        <v>42483.889479166668</v>
      </c>
    </row>
    <row r="2926" spans="1:10" x14ac:dyDescent="0.25">
      <c r="A2926" t="s">
        <v>1113</v>
      </c>
      <c r="B2926">
        <v>5</v>
      </c>
      <c r="C2926">
        <v>65720</v>
      </c>
      <c r="D2926" t="s">
        <v>33</v>
      </c>
      <c r="E2926" s="1">
        <v>42536</v>
      </c>
      <c r="F2926" s="1">
        <v>42538</v>
      </c>
      <c r="G2926" t="s">
        <v>9</v>
      </c>
      <c r="H2926" t="s">
        <v>19</v>
      </c>
      <c r="I2926">
        <v>2</v>
      </c>
      <c r="J2926" s="2">
        <v>42484.576840277776</v>
      </c>
    </row>
    <row r="2927" spans="1:10" x14ac:dyDescent="0.25">
      <c r="A2927" t="s">
        <v>1139</v>
      </c>
      <c r="B2927">
        <v>4</v>
      </c>
      <c r="C2927">
        <v>65720</v>
      </c>
      <c r="D2927" t="s">
        <v>33</v>
      </c>
      <c r="E2927" s="1">
        <v>42523</v>
      </c>
      <c r="F2927" s="1">
        <v>42526</v>
      </c>
      <c r="G2927" t="s">
        <v>9</v>
      </c>
      <c r="H2927" t="s">
        <v>21</v>
      </c>
      <c r="I2927">
        <v>3</v>
      </c>
      <c r="J2927" s="2">
        <v>42487.368067129632</v>
      </c>
    </row>
    <row r="2928" spans="1:10" x14ac:dyDescent="0.25">
      <c r="A2928" t="s">
        <v>1146</v>
      </c>
      <c r="B2928">
        <v>7</v>
      </c>
      <c r="C2928">
        <v>65720</v>
      </c>
      <c r="D2928" t="s">
        <v>33</v>
      </c>
      <c r="E2928" s="1">
        <v>42557</v>
      </c>
      <c r="F2928" s="1">
        <v>42562</v>
      </c>
      <c r="G2928" t="s">
        <v>9</v>
      </c>
      <c r="H2928" t="s">
        <v>19</v>
      </c>
      <c r="I2928">
        <v>5</v>
      </c>
      <c r="J2928" s="2">
        <v>42487.776342592595</v>
      </c>
    </row>
    <row r="2929" spans="1:10" x14ac:dyDescent="0.25">
      <c r="A2929" t="s">
        <v>1152</v>
      </c>
      <c r="B2929">
        <v>7</v>
      </c>
      <c r="C2929">
        <v>65720</v>
      </c>
      <c r="D2929" t="s">
        <v>33</v>
      </c>
      <c r="E2929" s="1">
        <v>42533</v>
      </c>
      <c r="F2929" s="1">
        <v>42536</v>
      </c>
      <c r="G2929" t="s">
        <v>9</v>
      </c>
      <c r="H2929" t="s">
        <v>19</v>
      </c>
      <c r="I2929">
        <v>3</v>
      </c>
      <c r="J2929" s="2">
        <v>42487.969236111108</v>
      </c>
    </row>
    <row r="2930" spans="1:10" x14ac:dyDescent="0.25">
      <c r="A2930" t="s">
        <v>1165</v>
      </c>
      <c r="B2930">
        <v>10</v>
      </c>
      <c r="C2930">
        <v>65720</v>
      </c>
      <c r="D2930" t="s">
        <v>33</v>
      </c>
      <c r="E2930" s="1">
        <v>42635</v>
      </c>
      <c r="F2930" s="1">
        <v>42638</v>
      </c>
      <c r="G2930" t="s">
        <v>9</v>
      </c>
      <c r="H2930" t="s">
        <v>23</v>
      </c>
      <c r="I2930">
        <v>3</v>
      </c>
      <c r="J2930" s="2">
        <v>42489.273321759261</v>
      </c>
    </row>
    <row r="2931" spans="1:10" x14ac:dyDescent="0.25">
      <c r="A2931" t="s">
        <v>1169</v>
      </c>
      <c r="B2931">
        <v>2</v>
      </c>
      <c r="C2931">
        <v>65720</v>
      </c>
      <c r="D2931" t="s">
        <v>33</v>
      </c>
      <c r="E2931" s="1">
        <v>42491</v>
      </c>
      <c r="F2931" s="1">
        <v>42493</v>
      </c>
      <c r="G2931" t="s">
        <v>9</v>
      </c>
      <c r="H2931" t="s">
        <v>19</v>
      </c>
      <c r="I2931">
        <v>2</v>
      </c>
      <c r="J2931" s="2">
        <v>42489.766053240739</v>
      </c>
    </row>
    <row r="2932" spans="1:10" x14ac:dyDescent="0.25">
      <c r="A2932" t="s">
        <v>1187</v>
      </c>
      <c r="B2932">
        <v>9</v>
      </c>
      <c r="C2932">
        <v>65720</v>
      </c>
      <c r="D2932" t="s">
        <v>33</v>
      </c>
      <c r="E2932" s="1">
        <v>42494</v>
      </c>
      <c r="F2932" s="1">
        <v>42495</v>
      </c>
      <c r="G2932" t="s">
        <v>9</v>
      </c>
      <c r="H2932" t="s">
        <v>23</v>
      </c>
      <c r="I2932">
        <v>1</v>
      </c>
      <c r="J2932" s="2">
        <v>42492.684687499997</v>
      </c>
    </row>
    <row r="2933" spans="1:10" x14ac:dyDescent="0.25">
      <c r="A2933" t="s">
        <v>1225</v>
      </c>
      <c r="B2933">
        <v>11</v>
      </c>
      <c r="C2933">
        <v>65720</v>
      </c>
      <c r="D2933" t="s">
        <v>33</v>
      </c>
      <c r="E2933" s="1">
        <v>42545</v>
      </c>
      <c r="F2933" s="1">
        <v>42547</v>
      </c>
      <c r="G2933" t="s">
        <v>9</v>
      </c>
      <c r="H2933" t="s">
        <v>19</v>
      </c>
      <c r="I2933">
        <v>2</v>
      </c>
      <c r="J2933" s="2">
        <v>42498.389722222222</v>
      </c>
    </row>
    <row r="2934" spans="1:10" x14ac:dyDescent="0.25">
      <c r="A2934" t="s">
        <v>1239</v>
      </c>
      <c r="B2934">
        <v>6</v>
      </c>
      <c r="C2934">
        <v>65720</v>
      </c>
      <c r="D2934" t="s">
        <v>33</v>
      </c>
      <c r="E2934" s="1">
        <v>42643</v>
      </c>
      <c r="F2934" s="1">
        <v>42646</v>
      </c>
      <c r="G2934" t="s">
        <v>9</v>
      </c>
      <c r="H2934" t="s">
        <v>23</v>
      </c>
      <c r="I2934">
        <v>3</v>
      </c>
      <c r="J2934" s="2">
        <v>42500.552407407406</v>
      </c>
    </row>
    <row r="2935" spans="1:10" x14ac:dyDescent="0.25">
      <c r="A2935" t="s">
        <v>1258</v>
      </c>
      <c r="B2935">
        <v>2</v>
      </c>
      <c r="C2935">
        <v>65720</v>
      </c>
      <c r="D2935" t="s">
        <v>33</v>
      </c>
      <c r="E2935" s="1">
        <v>42506</v>
      </c>
      <c r="F2935" s="1">
        <v>42508</v>
      </c>
      <c r="G2935" t="s">
        <v>9</v>
      </c>
      <c r="H2935" t="s">
        <v>19</v>
      </c>
      <c r="I2935">
        <v>2</v>
      </c>
      <c r="J2935" s="2">
        <v>42503.313472222224</v>
      </c>
    </row>
    <row r="2936" spans="1:10" x14ac:dyDescent="0.25">
      <c r="A2936" t="s">
        <v>1283</v>
      </c>
      <c r="B2936">
        <v>10</v>
      </c>
      <c r="C2936">
        <v>65720</v>
      </c>
      <c r="D2936" t="s">
        <v>33</v>
      </c>
      <c r="E2936" s="1">
        <v>42531</v>
      </c>
      <c r="F2936" s="1">
        <v>42533</v>
      </c>
      <c r="G2936" t="s">
        <v>9</v>
      </c>
      <c r="H2936" t="s">
        <v>19</v>
      </c>
      <c r="I2936">
        <v>2</v>
      </c>
      <c r="J2936" s="2">
        <v>42506.529664351852</v>
      </c>
    </row>
    <row r="2937" spans="1:10" x14ac:dyDescent="0.25">
      <c r="A2937" t="s">
        <v>1284</v>
      </c>
      <c r="B2937">
        <v>4</v>
      </c>
      <c r="C2937">
        <v>65720</v>
      </c>
      <c r="D2937" t="s">
        <v>33</v>
      </c>
      <c r="E2937" s="1">
        <v>42600</v>
      </c>
      <c r="F2937" s="1">
        <v>42603</v>
      </c>
      <c r="G2937" t="s">
        <v>9</v>
      </c>
      <c r="H2937" t="s">
        <v>19</v>
      </c>
      <c r="I2937">
        <v>3</v>
      </c>
      <c r="J2937" s="2">
        <v>42506.594189814816</v>
      </c>
    </row>
    <row r="2938" spans="1:10" x14ac:dyDescent="0.25">
      <c r="A2938" t="s">
        <v>1292</v>
      </c>
      <c r="B2938">
        <v>10</v>
      </c>
      <c r="C2938">
        <v>65720</v>
      </c>
      <c r="D2938" t="s">
        <v>33</v>
      </c>
      <c r="E2938" s="1">
        <v>42587</v>
      </c>
      <c r="F2938" s="1">
        <v>42589</v>
      </c>
      <c r="G2938" t="s">
        <v>9</v>
      </c>
      <c r="H2938" t="s">
        <v>19</v>
      </c>
      <c r="I2938">
        <v>2</v>
      </c>
      <c r="J2938" s="2">
        <v>42507.560081018521</v>
      </c>
    </row>
    <row r="2939" spans="1:10" x14ac:dyDescent="0.25">
      <c r="A2939" t="s">
        <v>1305</v>
      </c>
      <c r="B2939">
        <v>9</v>
      </c>
      <c r="C2939">
        <v>65720</v>
      </c>
      <c r="D2939" t="s">
        <v>33</v>
      </c>
      <c r="E2939" s="1">
        <v>42541</v>
      </c>
      <c r="F2939" s="1">
        <v>42545</v>
      </c>
      <c r="G2939" t="s">
        <v>9</v>
      </c>
      <c r="H2939" t="s">
        <v>23</v>
      </c>
      <c r="I2939">
        <v>4</v>
      </c>
      <c r="J2939" s="2">
        <v>42508.550810185188</v>
      </c>
    </row>
    <row r="2940" spans="1:10" x14ac:dyDescent="0.25">
      <c r="A2940" t="s">
        <v>1336</v>
      </c>
      <c r="B2940">
        <v>5</v>
      </c>
      <c r="C2940">
        <v>65720</v>
      </c>
      <c r="D2940" t="s">
        <v>33</v>
      </c>
      <c r="E2940" s="1">
        <v>42580</v>
      </c>
      <c r="F2940" s="1">
        <v>42584</v>
      </c>
      <c r="G2940" t="s">
        <v>9</v>
      </c>
      <c r="H2940" t="s">
        <v>19</v>
      </c>
      <c r="I2940">
        <v>4</v>
      </c>
      <c r="J2940" s="2">
        <v>42512.703136574077</v>
      </c>
    </row>
    <row r="2941" spans="1:10" x14ac:dyDescent="0.25">
      <c r="A2941" t="s">
        <v>1359</v>
      </c>
      <c r="B2941">
        <v>10</v>
      </c>
      <c r="C2941">
        <v>65720</v>
      </c>
      <c r="D2941" t="s">
        <v>33</v>
      </c>
      <c r="E2941" s="1">
        <v>42552</v>
      </c>
      <c r="F2941" s="1">
        <v>42554</v>
      </c>
      <c r="G2941" t="s">
        <v>9</v>
      </c>
      <c r="H2941" t="s">
        <v>19</v>
      </c>
      <c r="I2941">
        <v>2</v>
      </c>
      <c r="J2941" s="2">
        <v>42514.635983796295</v>
      </c>
    </row>
    <row r="2942" spans="1:10" x14ac:dyDescent="0.25">
      <c r="A2942" t="s">
        <v>1371</v>
      </c>
      <c r="B2942">
        <v>10</v>
      </c>
      <c r="C2942">
        <v>65720</v>
      </c>
      <c r="D2942" t="s">
        <v>33</v>
      </c>
      <c r="E2942" s="1">
        <v>42664</v>
      </c>
      <c r="F2942" s="1">
        <v>42666</v>
      </c>
      <c r="G2942" t="s">
        <v>9</v>
      </c>
      <c r="H2942" t="s">
        <v>23</v>
      </c>
      <c r="I2942">
        <v>2</v>
      </c>
      <c r="J2942" s="2">
        <v>42516.273101851853</v>
      </c>
    </row>
    <row r="2943" spans="1:10" x14ac:dyDescent="0.25">
      <c r="A2943" t="s">
        <v>1416</v>
      </c>
      <c r="B2943">
        <v>10</v>
      </c>
      <c r="C2943">
        <v>65720</v>
      </c>
      <c r="D2943" t="s">
        <v>33</v>
      </c>
      <c r="E2943" s="1">
        <v>42594</v>
      </c>
      <c r="F2943" s="1">
        <v>42596</v>
      </c>
      <c r="G2943" t="s">
        <v>9</v>
      </c>
      <c r="H2943" t="s">
        <v>19</v>
      </c>
      <c r="I2943">
        <v>2</v>
      </c>
      <c r="J2943" s="2">
        <v>42522.513761574075</v>
      </c>
    </row>
    <row r="2944" spans="1:10" x14ac:dyDescent="0.25">
      <c r="A2944" t="s">
        <v>1418</v>
      </c>
      <c r="B2944">
        <v>10</v>
      </c>
      <c r="C2944">
        <v>65720</v>
      </c>
      <c r="D2944" t="s">
        <v>33</v>
      </c>
      <c r="E2944" s="1">
        <v>42575</v>
      </c>
      <c r="F2944" s="1">
        <v>42577</v>
      </c>
      <c r="G2944" t="s">
        <v>9</v>
      </c>
      <c r="H2944" t="s">
        <v>19</v>
      </c>
      <c r="I2944">
        <v>2</v>
      </c>
      <c r="J2944" s="2">
        <v>42522.677615740744</v>
      </c>
    </row>
    <row r="2945" spans="1:10" x14ac:dyDescent="0.25">
      <c r="A2945" t="s">
        <v>1433</v>
      </c>
      <c r="B2945">
        <v>8</v>
      </c>
      <c r="C2945">
        <v>65720</v>
      </c>
      <c r="D2945" t="s">
        <v>33</v>
      </c>
      <c r="E2945" s="1">
        <v>42573</v>
      </c>
      <c r="F2945" s="1">
        <v>42575</v>
      </c>
      <c r="G2945" t="s">
        <v>9</v>
      </c>
      <c r="H2945" t="s">
        <v>19</v>
      </c>
      <c r="I2945">
        <v>2</v>
      </c>
      <c r="J2945" s="2">
        <v>42524.525439814817</v>
      </c>
    </row>
    <row r="2946" spans="1:10" x14ac:dyDescent="0.25">
      <c r="A2946" t="s">
        <v>1449</v>
      </c>
      <c r="B2946">
        <v>1</v>
      </c>
      <c r="C2946">
        <v>65720</v>
      </c>
      <c r="D2946" t="s">
        <v>33</v>
      </c>
      <c r="E2946" s="1">
        <v>42528</v>
      </c>
      <c r="F2946" s="1">
        <v>42530</v>
      </c>
      <c r="G2946" t="s">
        <v>9</v>
      </c>
      <c r="H2946" t="s">
        <v>19</v>
      </c>
      <c r="I2946">
        <v>2</v>
      </c>
      <c r="J2946" s="2">
        <v>42528.295428240737</v>
      </c>
    </row>
    <row r="2947" spans="1:10" x14ac:dyDescent="0.25">
      <c r="A2947" t="s">
        <v>1484</v>
      </c>
      <c r="B2947">
        <v>7</v>
      </c>
      <c r="C2947">
        <v>65720</v>
      </c>
      <c r="D2947" t="s">
        <v>33</v>
      </c>
      <c r="E2947" s="1">
        <v>42604</v>
      </c>
      <c r="F2947" s="1">
        <v>42608</v>
      </c>
      <c r="G2947" t="s">
        <v>9</v>
      </c>
      <c r="H2947" t="s">
        <v>19</v>
      </c>
      <c r="I2947">
        <v>4</v>
      </c>
      <c r="J2947" s="2">
        <v>42533.816006944442</v>
      </c>
    </row>
    <row r="2948" spans="1:10" x14ac:dyDescent="0.25">
      <c r="A2948" t="s">
        <v>1509</v>
      </c>
      <c r="B2948">
        <v>8</v>
      </c>
      <c r="C2948">
        <v>65720</v>
      </c>
      <c r="D2948" t="s">
        <v>33</v>
      </c>
      <c r="E2948" s="1">
        <v>42571</v>
      </c>
      <c r="F2948" s="1">
        <v>42572</v>
      </c>
      <c r="G2948" t="s">
        <v>9</v>
      </c>
      <c r="H2948" t="s">
        <v>21</v>
      </c>
      <c r="I2948">
        <v>1</v>
      </c>
      <c r="J2948" s="2">
        <v>42536.981388888889</v>
      </c>
    </row>
    <row r="2949" spans="1:10" x14ac:dyDescent="0.25">
      <c r="A2949" t="s">
        <v>1573</v>
      </c>
      <c r="B2949">
        <v>10</v>
      </c>
      <c r="C2949">
        <v>65720</v>
      </c>
      <c r="D2949" t="s">
        <v>33</v>
      </c>
      <c r="E2949" s="1">
        <v>42584</v>
      </c>
      <c r="F2949" s="1">
        <v>42586</v>
      </c>
      <c r="G2949" t="s">
        <v>9</v>
      </c>
      <c r="H2949" t="s">
        <v>23</v>
      </c>
      <c r="I2949">
        <v>2</v>
      </c>
      <c r="J2949" s="2">
        <v>42546.887384259258</v>
      </c>
    </row>
    <row r="2950" spans="1:10" x14ac:dyDescent="0.25">
      <c r="A2950" t="s">
        <v>1608</v>
      </c>
      <c r="B2950">
        <v>5</v>
      </c>
      <c r="C2950">
        <v>65720</v>
      </c>
      <c r="D2950" t="s">
        <v>33</v>
      </c>
      <c r="E2950" s="1">
        <v>42589</v>
      </c>
      <c r="F2950" s="1">
        <v>42593</v>
      </c>
      <c r="G2950" t="s">
        <v>9</v>
      </c>
      <c r="H2950" t="s">
        <v>19</v>
      </c>
      <c r="I2950">
        <v>4</v>
      </c>
      <c r="J2950" s="2">
        <v>42552.638773148145</v>
      </c>
    </row>
    <row r="2951" spans="1:10" x14ac:dyDescent="0.25">
      <c r="A2951" t="s">
        <v>1625</v>
      </c>
      <c r="B2951">
        <v>2</v>
      </c>
      <c r="C2951">
        <v>65720</v>
      </c>
      <c r="D2951" t="s">
        <v>33</v>
      </c>
      <c r="E2951" s="1">
        <v>42554</v>
      </c>
      <c r="F2951" s="1">
        <v>42556</v>
      </c>
      <c r="G2951" t="s">
        <v>9</v>
      </c>
      <c r="H2951" t="s">
        <v>19</v>
      </c>
      <c r="I2951">
        <v>2</v>
      </c>
      <c r="J2951" s="2">
        <v>42554.464108796295</v>
      </c>
    </row>
    <row r="2952" spans="1:10" x14ac:dyDescent="0.25">
      <c r="A2952" t="s">
        <v>1632</v>
      </c>
      <c r="B2952">
        <v>9</v>
      </c>
      <c r="C2952">
        <v>65720</v>
      </c>
      <c r="D2952" t="s">
        <v>33</v>
      </c>
      <c r="E2952" s="1">
        <v>42615</v>
      </c>
      <c r="F2952" s="1">
        <v>42617</v>
      </c>
      <c r="G2952" t="s">
        <v>9</v>
      </c>
      <c r="H2952" t="s">
        <v>19</v>
      </c>
      <c r="I2952">
        <v>2</v>
      </c>
      <c r="J2952" s="2">
        <v>42554.738645833335</v>
      </c>
    </row>
    <row r="2953" spans="1:10" x14ac:dyDescent="0.25">
      <c r="A2953" t="s">
        <v>1660</v>
      </c>
      <c r="B2953">
        <v>7</v>
      </c>
      <c r="C2953">
        <v>65720</v>
      </c>
      <c r="D2953" t="s">
        <v>33</v>
      </c>
      <c r="E2953" s="1">
        <v>42598</v>
      </c>
      <c r="F2953" s="1">
        <v>42600</v>
      </c>
      <c r="G2953" t="s">
        <v>9</v>
      </c>
      <c r="H2953" t="s">
        <v>19</v>
      </c>
      <c r="I2953">
        <v>2</v>
      </c>
      <c r="J2953" s="2">
        <v>42557.415335648147</v>
      </c>
    </row>
    <row r="2954" spans="1:10" x14ac:dyDescent="0.25">
      <c r="A2954" t="s">
        <v>1686</v>
      </c>
      <c r="B2954">
        <v>10</v>
      </c>
      <c r="C2954">
        <v>65720</v>
      </c>
      <c r="D2954" t="s">
        <v>33</v>
      </c>
      <c r="E2954" s="1">
        <v>42698</v>
      </c>
      <c r="F2954" s="1">
        <v>42701</v>
      </c>
      <c r="G2954" t="s">
        <v>9</v>
      </c>
      <c r="H2954" t="s">
        <v>19</v>
      </c>
      <c r="I2954">
        <v>3</v>
      </c>
      <c r="J2954" s="2">
        <v>42560.474074074074</v>
      </c>
    </row>
    <row r="2955" spans="1:10" x14ac:dyDescent="0.25">
      <c r="A2955" t="s">
        <v>1739</v>
      </c>
      <c r="B2955">
        <v>5</v>
      </c>
      <c r="C2955">
        <v>65720</v>
      </c>
      <c r="D2955" t="s">
        <v>33</v>
      </c>
      <c r="E2955" s="1">
        <v>42577</v>
      </c>
      <c r="F2955" s="1">
        <v>42580</v>
      </c>
      <c r="G2955" t="s">
        <v>9</v>
      </c>
      <c r="H2955" t="s">
        <v>19</v>
      </c>
      <c r="I2955">
        <v>3</v>
      </c>
      <c r="J2955" s="2">
        <v>42568.902638888889</v>
      </c>
    </row>
    <row r="2956" spans="1:10" x14ac:dyDescent="0.25">
      <c r="A2956" t="s">
        <v>1791</v>
      </c>
      <c r="B2956">
        <v>4</v>
      </c>
      <c r="C2956">
        <v>65720</v>
      </c>
      <c r="D2956" t="s">
        <v>33</v>
      </c>
      <c r="E2956" s="1">
        <v>42611</v>
      </c>
      <c r="F2956" s="1">
        <v>42614</v>
      </c>
      <c r="G2956" t="s">
        <v>9</v>
      </c>
      <c r="H2956" t="s">
        <v>19</v>
      </c>
      <c r="I2956">
        <v>3</v>
      </c>
      <c r="J2956" s="2">
        <v>42573.772407407407</v>
      </c>
    </row>
    <row r="2957" spans="1:10" x14ac:dyDescent="0.25">
      <c r="A2957" t="s">
        <v>1881</v>
      </c>
      <c r="B2957">
        <v>5</v>
      </c>
      <c r="C2957">
        <v>65720</v>
      </c>
      <c r="D2957" t="s">
        <v>33</v>
      </c>
      <c r="E2957" s="1">
        <v>42608</v>
      </c>
      <c r="F2957" s="1">
        <v>42610</v>
      </c>
      <c r="G2957" t="s">
        <v>9</v>
      </c>
      <c r="H2957" t="s">
        <v>12</v>
      </c>
      <c r="I2957">
        <v>2</v>
      </c>
      <c r="J2957" s="2">
        <v>42583.551215277781</v>
      </c>
    </row>
    <row r="2958" spans="1:10" x14ac:dyDescent="0.25">
      <c r="A2958" t="s">
        <v>1924</v>
      </c>
      <c r="B2958">
        <v>6</v>
      </c>
      <c r="C2958">
        <v>65720</v>
      </c>
      <c r="D2958" t="s">
        <v>33</v>
      </c>
      <c r="E2958" s="1">
        <v>42586</v>
      </c>
      <c r="F2958" s="1">
        <v>42587</v>
      </c>
      <c r="G2958" t="s">
        <v>9</v>
      </c>
      <c r="H2958" t="s">
        <v>19</v>
      </c>
      <c r="I2958">
        <v>1</v>
      </c>
      <c r="J2958" s="2">
        <v>42585.188136574077</v>
      </c>
    </row>
    <row r="2959" spans="1:10" x14ac:dyDescent="0.25">
      <c r="A2959" t="s">
        <v>1949</v>
      </c>
      <c r="B2959">
        <v>5</v>
      </c>
      <c r="C2959">
        <v>65720</v>
      </c>
      <c r="D2959" t="s">
        <v>33</v>
      </c>
      <c r="E2959" s="1">
        <v>42632</v>
      </c>
      <c r="F2959" s="1">
        <v>42634</v>
      </c>
      <c r="G2959" t="s">
        <v>9</v>
      </c>
      <c r="H2959" t="s">
        <v>19</v>
      </c>
      <c r="I2959">
        <v>2</v>
      </c>
      <c r="J2959" s="2">
        <v>42587.713645833333</v>
      </c>
    </row>
    <row r="2960" spans="1:10" x14ac:dyDescent="0.25">
      <c r="A2960" t="s">
        <v>1992</v>
      </c>
      <c r="B2960">
        <v>9</v>
      </c>
      <c r="C2960">
        <v>65720</v>
      </c>
      <c r="D2960" t="s">
        <v>33</v>
      </c>
      <c r="E2960" s="1">
        <v>42629</v>
      </c>
      <c r="F2960" s="1">
        <v>42631</v>
      </c>
      <c r="G2960" t="s">
        <v>9</v>
      </c>
      <c r="H2960" t="s">
        <v>19</v>
      </c>
      <c r="I2960">
        <v>2</v>
      </c>
      <c r="J2960" s="2">
        <v>42592.835324074076</v>
      </c>
    </row>
    <row r="2961" spans="1:10" x14ac:dyDescent="0.25">
      <c r="A2961" t="s">
        <v>1999</v>
      </c>
      <c r="B2961">
        <v>3</v>
      </c>
      <c r="C2961">
        <v>65720</v>
      </c>
      <c r="D2961" t="s">
        <v>33</v>
      </c>
      <c r="E2961" s="1">
        <v>42596</v>
      </c>
      <c r="F2961" s="1">
        <v>42597</v>
      </c>
      <c r="G2961" t="s">
        <v>9</v>
      </c>
      <c r="H2961" t="s">
        <v>19</v>
      </c>
      <c r="I2961">
        <v>1</v>
      </c>
      <c r="J2961" s="2">
        <v>42593.95071759259</v>
      </c>
    </row>
    <row r="2962" spans="1:10" x14ac:dyDescent="0.25">
      <c r="A2962" t="s">
        <v>2009</v>
      </c>
      <c r="B2962">
        <v>5</v>
      </c>
      <c r="C2962">
        <v>65720</v>
      </c>
      <c r="D2962" t="s">
        <v>33</v>
      </c>
      <c r="E2962" s="1">
        <v>42658</v>
      </c>
      <c r="F2962" s="1">
        <v>42660</v>
      </c>
      <c r="G2962" t="s">
        <v>9</v>
      </c>
      <c r="H2962" t="s">
        <v>19</v>
      </c>
      <c r="I2962">
        <v>2</v>
      </c>
      <c r="J2962" s="2">
        <v>42594.7346412037</v>
      </c>
    </row>
    <row r="2963" spans="1:10" x14ac:dyDescent="0.25">
      <c r="A2963" t="s">
        <v>2113</v>
      </c>
      <c r="B2963">
        <v>9</v>
      </c>
      <c r="C2963">
        <v>65720</v>
      </c>
      <c r="D2963" t="s">
        <v>33</v>
      </c>
      <c r="E2963" s="1">
        <v>42669</v>
      </c>
      <c r="F2963" s="1">
        <v>42672</v>
      </c>
      <c r="G2963" t="s">
        <v>9</v>
      </c>
      <c r="H2963" t="s">
        <v>19</v>
      </c>
      <c r="I2963">
        <v>3</v>
      </c>
      <c r="J2963" s="2">
        <v>42604.491655092592</v>
      </c>
    </row>
    <row r="2964" spans="1:10" x14ac:dyDescent="0.25">
      <c r="A2964" t="s">
        <v>2153</v>
      </c>
      <c r="B2964">
        <v>3</v>
      </c>
      <c r="C2964">
        <v>65720</v>
      </c>
      <c r="D2964" t="s">
        <v>33</v>
      </c>
      <c r="E2964" s="1">
        <v>42617</v>
      </c>
      <c r="F2964" s="1">
        <v>42619</v>
      </c>
      <c r="G2964" t="s">
        <v>9</v>
      </c>
      <c r="H2964" t="s">
        <v>19</v>
      </c>
      <c r="I2964">
        <v>2</v>
      </c>
      <c r="J2964" s="2">
        <v>42607.584456018521</v>
      </c>
    </row>
    <row r="2965" spans="1:10" x14ac:dyDescent="0.25">
      <c r="A2965" t="s">
        <v>2157</v>
      </c>
      <c r="B2965">
        <v>4</v>
      </c>
      <c r="C2965">
        <v>65720</v>
      </c>
      <c r="D2965" t="s">
        <v>33</v>
      </c>
      <c r="E2965" s="1">
        <v>42646</v>
      </c>
      <c r="F2965" s="1">
        <v>42655</v>
      </c>
      <c r="G2965" t="s">
        <v>9</v>
      </c>
      <c r="H2965" t="s">
        <v>19</v>
      </c>
      <c r="I2965">
        <v>9</v>
      </c>
      <c r="J2965" s="2">
        <v>42607.861145833333</v>
      </c>
    </row>
    <row r="2966" spans="1:10" x14ac:dyDescent="0.25">
      <c r="A2966" t="s">
        <v>2189</v>
      </c>
      <c r="B2966">
        <v>2</v>
      </c>
      <c r="C2966">
        <v>65720</v>
      </c>
      <c r="D2966" t="s">
        <v>33</v>
      </c>
      <c r="E2966" s="1">
        <v>42626</v>
      </c>
      <c r="F2966" s="1">
        <v>42629</v>
      </c>
      <c r="G2966" t="s">
        <v>9</v>
      </c>
      <c r="H2966" t="s">
        <v>19</v>
      </c>
      <c r="I2966">
        <v>3</v>
      </c>
      <c r="J2966" s="2">
        <v>42613.248090277775</v>
      </c>
    </row>
    <row r="2967" spans="1:10" x14ac:dyDescent="0.25">
      <c r="A2967" t="s">
        <v>2222</v>
      </c>
      <c r="B2967">
        <v>2</v>
      </c>
      <c r="C2967">
        <v>65720</v>
      </c>
      <c r="D2967" t="s">
        <v>33</v>
      </c>
      <c r="E2967" s="1">
        <v>42639</v>
      </c>
      <c r="F2967" s="1">
        <v>42642</v>
      </c>
      <c r="G2967" t="s">
        <v>9</v>
      </c>
      <c r="H2967" t="s">
        <v>19</v>
      </c>
      <c r="I2967">
        <v>3</v>
      </c>
      <c r="J2967" s="2">
        <v>42617.141469907408</v>
      </c>
    </row>
    <row r="2968" spans="1:10" x14ac:dyDescent="0.25">
      <c r="A2968" t="s">
        <v>2234</v>
      </c>
      <c r="B2968">
        <v>10</v>
      </c>
      <c r="C2968">
        <v>65720</v>
      </c>
      <c r="D2968" t="s">
        <v>33</v>
      </c>
      <c r="E2968" s="1">
        <v>42677</v>
      </c>
      <c r="F2968" s="1">
        <v>42680</v>
      </c>
      <c r="G2968" t="s">
        <v>9</v>
      </c>
      <c r="H2968" t="s">
        <v>15</v>
      </c>
      <c r="I2968">
        <v>3</v>
      </c>
      <c r="J2968" s="2">
        <v>42619.671331018515</v>
      </c>
    </row>
    <row r="2969" spans="1:10" x14ac:dyDescent="0.25">
      <c r="A2969" t="s">
        <v>2248</v>
      </c>
      <c r="B2969">
        <v>9</v>
      </c>
      <c r="C2969">
        <v>65720</v>
      </c>
      <c r="D2969" t="s">
        <v>33</v>
      </c>
      <c r="E2969" s="1">
        <v>42685</v>
      </c>
      <c r="F2969" s="1">
        <v>42687</v>
      </c>
      <c r="G2969" t="s">
        <v>9</v>
      </c>
      <c r="H2969" t="s">
        <v>12</v>
      </c>
      <c r="I2969">
        <v>2</v>
      </c>
      <c r="J2969" s="2">
        <v>42620.645150462966</v>
      </c>
    </row>
    <row r="2970" spans="1:10" x14ac:dyDescent="0.25">
      <c r="A2970" t="s">
        <v>2253</v>
      </c>
      <c r="B2970">
        <v>10</v>
      </c>
      <c r="C2970">
        <v>65720</v>
      </c>
      <c r="D2970" t="s">
        <v>33</v>
      </c>
      <c r="E2970" s="1">
        <v>42692</v>
      </c>
      <c r="F2970" s="1">
        <v>42694</v>
      </c>
      <c r="G2970" t="s">
        <v>9</v>
      </c>
      <c r="H2970" t="s">
        <v>19</v>
      </c>
      <c r="I2970">
        <v>2</v>
      </c>
      <c r="J2970" s="2">
        <v>42620.851446759261</v>
      </c>
    </row>
    <row r="2971" spans="1:10" x14ac:dyDescent="0.25">
      <c r="A2971" t="s">
        <v>2282</v>
      </c>
      <c r="B2971">
        <v>5</v>
      </c>
      <c r="C2971">
        <v>65720</v>
      </c>
      <c r="D2971" t="s">
        <v>33</v>
      </c>
      <c r="E2971" s="1">
        <v>42656</v>
      </c>
      <c r="F2971" s="1">
        <v>42658</v>
      </c>
      <c r="G2971" t="s">
        <v>9</v>
      </c>
      <c r="H2971" t="s">
        <v>19</v>
      </c>
      <c r="I2971">
        <v>2</v>
      </c>
      <c r="J2971" s="2">
        <v>42622.732719907406</v>
      </c>
    </row>
    <row r="2972" spans="1:10" x14ac:dyDescent="0.25">
      <c r="A2972" t="s">
        <v>2375</v>
      </c>
      <c r="B2972">
        <v>5</v>
      </c>
      <c r="C2972">
        <v>65720</v>
      </c>
      <c r="D2972" t="s">
        <v>33</v>
      </c>
      <c r="E2972" s="1">
        <v>42724</v>
      </c>
      <c r="F2972" s="1">
        <v>42727</v>
      </c>
      <c r="G2972" t="s">
        <v>9</v>
      </c>
      <c r="H2972" t="s">
        <v>19</v>
      </c>
      <c r="I2972">
        <v>3</v>
      </c>
      <c r="J2972" s="2">
        <v>42630.451655092591</v>
      </c>
    </row>
    <row r="2973" spans="1:10" x14ac:dyDescent="0.25">
      <c r="A2973" t="s">
        <v>2382</v>
      </c>
      <c r="B2973">
        <v>2</v>
      </c>
      <c r="C2973">
        <v>65720</v>
      </c>
      <c r="D2973" t="s">
        <v>33</v>
      </c>
      <c r="E2973" s="1">
        <v>42660</v>
      </c>
      <c r="F2973" s="1">
        <v>42663</v>
      </c>
      <c r="G2973" t="s">
        <v>9</v>
      </c>
      <c r="H2973" t="s">
        <v>19</v>
      </c>
      <c r="I2973">
        <v>3</v>
      </c>
      <c r="J2973" s="2">
        <v>42631.28125</v>
      </c>
    </row>
    <row r="2974" spans="1:10" x14ac:dyDescent="0.25">
      <c r="A2974" t="s">
        <v>2393</v>
      </c>
      <c r="B2974">
        <v>9</v>
      </c>
      <c r="C2974">
        <v>65720</v>
      </c>
      <c r="D2974" t="s">
        <v>33</v>
      </c>
      <c r="E2974" s="1">
        <v>42706</v>
      </c>
      <c r="F2974" s="1">
        <v>42708</v>
      </c>
      <c r="G2974" t="s">
        <v>9</v>
      </c>
      <c r="H2974" t="s">
        <v>19</v>
      </c>
      <c r="I2974">
        <v>2</v>
      </c>
      <c r="J2974" s="2">
        <v>42632.565636574072</v>
      </c>
    </row>
    <row r="2975" spans="1:10" x14ac:dyDescent="0.25">
      <c r="A2975" t="s">
        <v>2399</v>
      </c>
      <c r="B2975">
        <v>4</v>
      </c>
      <c r="C2975">
        <v>65720</v>
      </c>
      <c r="D2975" t="s">
        <v>33</v>
      </c>
      <c r="E2975" s="1">
        <v>42712</v>
      </c>
      <c r="F2975" s="1">
        <v>42716</v>
      </c>
      <c r="G2975" t="s">
        <v>9</v>
      </c>
      <c r="H2975" t="s">
        <v>19</v>
      </c>
      <c r="I2975">
        <v>4</v>
      </c>
      <c r="J2975" s="2">
        <v>42632.924386574072</v>
      </c>
    </row>
    <row r="2976" spans="1:10" x14ac:dyDescent="0.25">
      <c r="A2976" t="s">
        <v>2428</v>
      </c>
      <c r="B2976">
        <v>9</v>
      </c>
      <c r="C2976">
        <v>65720</v>
      </c>
      <c r="D2976" t="s">
        <v>33</v>
      </c>
      <c r="E2976" s="1">
        <v>42672</v>
      </c>
      <c r="F2976" s="1">
        <v>42673</v>
      </c>
      <c r="G2976" t="s">
        <v>9</v>
      </c>
      <c r="H2976" t="s">
        <v>23</v>
      </c>
      <c r="I2976">
        <v>1</v>
      </c>
      <c r="J2976" s="2">
        <v>42635.471099537041</v>
      </c>
    </row>
    <row r="2977" spans="1:10" x14ac:dyDescent="0.25">
      <c r="A2977" t="s">
        <v>2447</v>
      </c>
      <c r="B2977">
        <v>9</v>
      </c>
      <c r="C2977">
        <v>65720</v>
      </c>
      <c r="D2977" t="s">
        <v>33</v>
      </c>
      <c r="E2977" s="1">
        <v>42732</v>
      </c>
      <c r="F2977" s="1">
        <v>42736</v>
      </c>
      <c r="G2977" t="s">
        <v>9</v>
      </c>
      <c r="H2977" t="s">
        <v>19</v>
      </c>
      <c r="I2977">
        <v>4</v>
      </c>
      <c r="J2977" s="2">
        <v>42638.639745370368</v>
      </c>
    </row>
    <row r="2978" spans="1:10" x14ac:dyDescent="0.25">
      <c r="A2978" t="s">
        <v>2543</v>
      </c>
      <c r="B2978">
        <v>7</v>
      </c>
      <c r="C2978">
        <v>65720</v>
      </c>
      <c r="D2978" t="s">
        <v>33</v>
      </c>
      <c r="E2978" s="1">
        <v>42666</v>
      </c>
      <c r="F2978" s="1">
        <v>42668</v>
      </c>
      <c r="G2978" t="s">
        <v>9</v>
      </c>
      <c r="H2978" t="s">
        <v>19</v>
      </c>
      <c r="I2978">
        <v>2</v>
      </c>
      <c r="J2978" s="2">
        <v>42648.7890625</v>
      </c>
    </row>
    <row r="2979" spans="1:10" x14ac:dyDescent="0.25">
      <c r="A2979" t="s">
        <v>2575</v>
      </c>
      <c r="B2979">
        <v>3</v>
      </c>
      <c r="C2979">
        <v>65720</v>
      </c>
      <c r="D2979" t="s">
        <v>33</v>
      </c>
      <c r="E2979" s="1">
        <v>42695</v>
      </c>
      <c r="F2979" s="1">
        <v>42698</v>
      </c>
      <c r="G2979" t="s">
        <v>9</v>
      </c>
      <c r="H2979" t="s">
        <v>19</v>
      </c>
      <c r="I2979">
        <v>3</v>
      </c>
      <c r="J2979" s="2">
        <v>42654.526701388888</v>
      </c>
    </row>
    <row r="2980" spans="1:10" x14ac:dyDescent="0.25">
      <c r="A2980" t="s">
        <v>2551</v>
      </c>
      <c r="B2980">
        <v>6</v>
      </c>
      <c r="C2980">
        <v>65720</v>
      </c>
      <c r="D2980" t="s">
        <v>33</v>
      </c>
      <c r="E2980" s="1">
        <v>42720</v>
      </c>
      <c r="F2980" s="1">
        <v>42722</v>
      </c>
      <c r="G2980" t="s">
        <v>9</v>
      </c>
      <c r="H2980" t="s">
        <v>19</v>
      </c>
      <c r="I2980">
        <v>2</v>
      </c>
      <c r="J2980" s="2">
        <v>42656.589236111111</v>
      </c>
    </row>
    <row r="2981" spans="1:10" x14ac:dyDescent="0.25">
      <c r="A2981" t="s">
        <v>2598</v>
      </c>
      <c r="B2981">
        <v>7</v>
      </c>
      <c r="C2981">
        <v>65720</v>
      </c>
      <c r="D2981" t="s">
        <v>33</v>
      </c>
      <c r="E2981" s="1">
        <v>42716</v>
      </c>
      <c r="F2981" s="1">
        <v>42719</v>
      </c>
      <c r="G2981" t="s">
        <v>9</v>
      </c>
      <c r="H2981" t="s">
        <v>19</v>
      </c>
      <c r="I2981">
        <v>3</v>
      </c>
      <c r="J2981" s="2">
        <v>42657.159687500003</v>
      </c>
    </row>
    <row r="2982" spans="1:10" x14ac:dyDescent="0.25">
      <c r="A2982" t="s">
        <v>2631</v>
      </c>
      <c r="B2982">
        <v>5</v>
      </c>
      <c r="C2982">
        <v>65720</v>
      </c>
      <c r="D2982" t="s">
        <v>33</v>
      </c>
      <c r="E2982" s="1">
        <v>42708</v>
      </c>
      <c r="F2982" s="1">
        <v>42710</v>
      </c>
      <c r="G2982" t="s">
        <v>9</v>
      </c>
      <c r="H2982" t="s">
        <v>19</v>
      </c>
      <c r="I2982">
        <v>2</v>
      </c>
      <c r="J2982" s="2">
        <v>42661.443414351852</v>
      </c>
    </row>
    <row r="2983" spans="1:10" x14ac:dyDescent="0.25">
      <c r="A2983" t="s">
        <v>2694</v>
      </c>
      <c r="B2983">
        <v>7</v>
      </c>
      <c r="C2983">
        <v>65720</v>
      </c>
      <c r="D2983" t="s">
        <v>33</v>
      </c>
      <c r="E2983" s="1">
        <v>42673</v>
      </c>
      <c r="F2983" s="1">
        <v>42676</v>
      </c>
      <c r="G2983" t="s">
        <v>9</v>
      </c>
      <c r="H2983" t="s">
        <v>19</v>
      </c>
      <c r="I2983">
        <v>3</v>
      </c>
      <c r="J2983" s="2">
        <v>42672.621307870373</v>
      </c>
    </row>
    <row r="2984" spans="1:10" x14ac:dyDescent="0.25">
      <c r="A2984" t="s">
        <v>2805</v>
      </c>
      <c r="B2984">
        <v>2</v>
      </c>
      <c r="C2984">
        <v>65720</v>
      </c>
      <c r="D2984" t="s">
        <v>33</v>
      </c>
      <c r="E2984" s="1">
        <v>42694</v>
      </c>
      <c r="F2984" s="1">
        <v>42695</v>
      </c>
      <c r="G2984" t="s">
        <v>9</v>
      </c>
      <c r="H2984" t="s">
        <v>19</v>
      </c>
      <c r="I2984">
        <v>1</v>
      </c>
      <c r="J2984" s="2">
        <v>42693.447893518518</v>
      </c>
    </row>
    <row r="2985" spans="1:10" x14ac:dyDescent="0.25">
      <c r="A2985" t="s">
        <v>2876</v>
      </c>
      <c r="B2985">
        <v>3</v>
      </c>
      <c r="C2985">
        <v>65720</v>
      </c>
      <c r="D2985" t="s">
        <v>33</v>
      </c>
      <c r="E2985" s="1">
        <v>42731</v>
      </c>
      <c r="F2985" s="1">
        <v>42732</v>
      </c>
      <c r="G2985" t="s">
        <v>9</v>
      </c>
      <c r="H2985" t="s">
        <v>23</v>
      </c>
      <c r="I2985">
        <v>1</v>
      </c>
      <c r="J2985" s="2">
        <v>42716.494525462964</v>
      </c>
    </row>
    <row r="2986" spans="1:10" x14ac:dyDescent="0.25">
      <c r="A2986" t="s">
        <v>2885</v>
      </c>
      <c r="B2986">
        <v>5</v>
      </c>
      <c r="C2986">
        <v>65720</v>
      </c>
      <c r="D2986" t="s">
        <v>33</v>
      </c>
      <c r="E2986" s="1">
        <v>42727</v>
      </c>
      <c r="F2986" s="1">
        <v>42731</v>
      </c>
      <c r="G2986" t="s">
        <v>9</v>
      </c>
      <c r="H2986" t="s">
        <v>19</v>
      </c>
      <c r="I2986">
        <v>4</v>
      </c>
      <c r="J2986" s="2">
        <v>42727.638518518521</v>
      </c>
    </row>
    <row r="2987" spans="1:10" x14ac:dyDescent="0.25">
      <c r="A2987" t="s">
        <v>104</v>
      </c>
      <c r="B2987">
        <v>2</v>
      </c>
      <c r="C2987">
        <v>50332</v>
      </c>
      <c r="D2987" t="s">
        <v>49</v>
      </c>
      <c r="E2987" s="1">
        <v>42562</v>
      </c>
      <c r="F2987" s="1">
        <v>42566</v>
      </c>
      <c r="G2987" t="s">
        <v>9</v>
      </c>
      <c r="H2987" t="s">
        <v>105</v>
      </c>
      <c r="I2987">
        <v>4</v>
      </c>
      <c r="J2987" s="2">
        <v>42380.728159722225</v>
      </c>
    </row>
    <row r="2988" spans="1:10" x14ac:dyDescent="0.25">
      <c r="A2988" t="s">
        <v>317</v>
      </c>
      <c r="B2988">
        <v>4</v>
      </c>
      <c r="C2988">
        <v>50332</v>
      </c>
      <c r="D2988" t="s">
        <v>49</v>
      </c>
      <c r="E2988" s="1">
        <v>42456</v>
      </c>
      <c r="F2988" s="1">
        <v>42462</v>
      </c>
      <c r="G2988" t="s">
        <v>9</v>
      </c>
      <c r="H2988" t="s">
        <v>23</v>
      </c>
      <c r="I2988">
        <v>6</v>
      </c>
      <c r="J2988" s="2">
        <v>42400.974050925928</v>
      </c>
    </row>
    <row r="2989" spans="1:10" x14ac:dyDescent="0.25">
      <c r="A2989" t="s">
        <v>345</v>
      </c>
      <c r="B2989">
        <v>4</v>
      </c>
      <c r="C2989">
        <v>50332</v>
      </c>
      <c r="D2989" t="s">
        <v>49</v>
      </c>
      <c r="E2989" s="1">
        <v>42632</v>
      </c>
      <c r="F2989" s="1">
        <v>42636</v>
      </c>
      <c r="G2989" t="s">
        <v>9</v>
      </c>
      <c r="H2989" t="s">
        <v>23</v>
      </c>
      <c r="I2989">
        <v>4</v>
      </c>
      <c r="J2989" s="2">
        <v>42402.990104166667</v>
      </c>
    </row>
    <row r="2990" spans="1:10" x14ac:dyDescent="0.25">
      <c r="A2990" t="s">
        <v>375</v>
      </c>
      <c r="B2990">
        <v>2</v>
      </c>
      <c r="C2990">
        <v>50332</v>
      </c>
      <c r="D2990" t="s">
        <v>49</v>
      </c>
      <c r="E2990" s="1">
        <v>42413</v>
      </c>
      <c r="F2990" s="1">
        <v>42415</v>
      </c>
      <c r="G2990" t="s">
        <v>9</v>
      </c>
      <c r="H2990" t="s">
        <v>19</v>
      </c>
      <c r="I2990">
        <v>2</v>
      </c>
      <c r="J2990" s="2">
        <v>42406.77039351852</v>
      </c>
    </row>
    <row r="2991" spans="1:10" x14ac:dyDescent="0.25">
      <c r="A2991" t="s">
        <v>379</v>
      </c>
      <c r="B2991">
        <v>4</v>
      </c>
      <c r="C2991">
        <v>50332</v>
      </c>
      <c r="D2991" t="s">
        <v>49</v>
      </c>
      <c r="E2991" s="1">
        <v>42431</v>
      </c>
      <c r="F2991" s="1">
        <v>42435</v>
      </c>
      <c r="G2991" t="s">
        <v>9</v>
      </c>
      <c r="H2991" t="s">
        <v>23</v>
      </c>
      <c r="I2991">
        <v>4</v>
      </c>
      <c r="J2991" s="2">
        <v>42407.511932870373</v>
      </c>
    </row>
    <row r="2992" spans="1:10" x14ac:dyDescent="0.25">
      <c r="A2992" t="s">
        <v>389</v>
      </c>
      <c r="B2992">
        <v>4</v>
      </c>
      <c r="C2992">
        <v>50332</v>
      </c>
      <c r="D2992" t="s">
        <v>49</v>
      </c>
      <c r="E2992" s="1">
        <v>42435</v>
      </c>
      <c r="F2992" s="1">
        <v>42440</v>
      </c>
      <c r="G2992" t="s">
        <v>9</v>
      </c>
      <c r="H2992" t="s">
        <v>19</v>
      </c>
      <c r="I2992">
        <v>5</v>
      </c>
      <c r="J2992" s="2">
        <v>42408.540462962963</v>
      </c>
    </row>
    <row r="2993" spans="1:10" x14ac:dyDescent="0.25">
      <c r="A2993" t="s">
        <v>422</v>
      </c>
      <c r="B2993">
        <v>2</v>
      </c>
      <c r="C2993">
        <v>50332</v>
      </c>
      <c r="D2993" t="s">
        <v>49</v>
      </c>
      <c r="E2993" s="1">
        <v>42420</v>
      </c>
      <c r="F2993" s="1">
        <v>42428</v>
      </c>
      <c r="G2993" t="s">
        <v>9</v>
      </c>
      <c r="H2993" t="s">
        <v>10</v>
      </c>
      <c r="I2993">
        <v>8</v>
      </c>
      <c r="J2993" s="2">
        <v>42411.983506944445</v>
      </c>
    </row>
    <row r="2994" spans="1:10" x14ac:dyDescent="0.25">
      <c r="A2994" t="s">
        <v>434</v>
      </c>
      <c r="B2994">
        <v>5</v>
      </c>
      <c r="C2994">
        <v>50332</v>
      </c>
      <c r="D2994" t="s">
        <v>49</v>
      </c>
      <c r="E2994" s="1">
        <v>42447</v>
      </c>
      <c r="F2994" s="1">
        <v>42456</v>
      </c>
      <c r="G2994" t="s">
        <v>9</v>
      </c>
      <c r="H2994" t="s">
        <v>23</v>
      </c>
      <c r="I2994">
        <v>9</v>
      </c>
      <c r="J2994" s="2">
        <v>42413.610752314817</v>
      </c>
    </row>
    <row r="2995" spans="1:10" x14ac:dyDescent="0.25">
      <c r="A2995" t="s">
        <v>470</v>
      </c>
      <c r="B2995">
        <v>5</v>
      </c>
      <c r="C2995">
        <v>50332</v>
      </c>
      <c r="D2995" t="s">
        <v>49</v>
      </c>
      <c r="E2995" s="1">
        <v>42568</v>
      </c>
      <c r="F2995" s="1">
        <v>42573</v>
      </c>
      <c r="G2995" t="s">
        <v>9</v>
      </c>
      <c r="H2995" t="s">
        <v>23</v>
      </c>
      <c r="I2995">
        <v>5</v>
      </c>
      <c r="J2995" s="2">
        <v>42416.810497685183</v>
      </c>
    </row>
    <row r="2996" spans="1:10" x14ac:dyDescent="0.25">
      <c r="A2996" t="s">
        <v>489</v>
      </c>
      <c r="B2996">
        <v>4</v>
      </c>
      <c r="C2996">
        <v>50332</v>
      </c>
      <c r="D2996" t="s">
        <v>49</v>
      </c>
      <c r="E2996" s="1">
        <v>42574</v>
      </c>
      <c r="F2996" s="1">
        <v>42578</v>
      </c>
      <c r="G2996" t="s">
        <v>9</v>
      </c>
      <c r="H2996" t="s">
        <v>19</v>
      </c>
      <c r="I2996">
        <v>4</v>
      </c>
      <c r="J2996" s="2">
        <v>42420.410243055558</v>
      </c>
    </row>
    <row r="2997" spans="1:10" x14ac:dyDescent="0.25">
      <c r="A2997" t="s">
        <v>497</v>
      </c>
      <c r="B2997">
        <v>2</v>
      </c>
      <c r="C2997">
        <v>50332</v>
      </c>
      <c r="D2997" t="s">
        <v>49</v>
      </c>
      <c r="E2997" s="1">
        <v>42517</v>
      </c>
      <c r="F2997" s="1">
        <v>42523</v>
      </c>
      <c r="G2997" t="s">
        <v>9</v>
      </c>
      <c r="H2997" t="s">
        <v>19</v>
      </c>
      <c r="I2997">
        <v>6</v>
      </c>
      <c r="J2997" s="2">
        <v>42421.624421296299</v>
      </c>
    </row>
    <row r="2998" spans="1:10" x14ac:dyDescent="0.25">
      <c r="A2998" t="s">
        <v>599</v>
      </c>
      <c r="B2998">
        <v>9</v>
      </c>
      <c r="C2998">
        <v>50332</v>
      </c>
      <c r="D2998" t="s">
        <v>49</v>
      </c>
      <c r="E2998" s="1">
        <v>42495</v>
      </c>
      <c r="F2998" s="1">
        <v>42498</v>
      </c>
      <c r="G2998" t="s">
        <v>9</v>
      </c>
      <c r="H2998" t="s">
        <v>21</v>
      </c>
      <c r="I2998">
        <v>3</v>
      </c>
      <c r="J2998" s="2">
        <v>42430.534502314818</v>
      </c>
    </row>
    <row r="2999" spans="1:10" x14ac:dyDescent="0.25">
      <c r="A2999" t="s">
        <v>756</v>
      </c>
      <c r="B2999">
        <v>5</v>
      </c>
      <c r="C2999">
        <v>50332</v>
      </c>
      <c r="D2999" t="s">
        <v>49</v>
      </c>
      <c r="E2999" s="1">
        <v>42508</v>
      </c>
      <c r="F2999" s="1">
        <v>42513</v>
      </c>
      <c r="G2999" t="s">
        <v>9</v>
      </c>
      <c r="H2999" t="s">
        <v>23</v>
      </c>
      <c r="I2999">
        <v>5</v>
      </c>
      <c r="J2999" s="2">
        <v>42444.605393518519</v>
      </c>
    </row>
    <row r="3000" spans="1:10" x14ac:dyDescent="0.25">
      <c r="A3000" t="s">
        <v>761</v>
      </c>
      <c r="B3000">
        <v>2</v>
      </c>
      <c r="C3000">
        <v>50332</v>
      </c>
      <c r="D3000" t="s">
        <v>49</v>
      </c>
      <c r="E3000" s="1">
        <v>42491</v>
      </c>
      <c r="F3000" s="1">
        <v>42495</v>
      </c>
      <c r="G3000" t="s">
        <v>9</v>
      </c>
      <c r="H3000" t="s">
        <v>23</v>
      </c>
      <c r="I3000">
        <v>4</v>
      </c>
      <c r="J3000" s="2">
        <v>42444.66300925926</v>
      </c>
    </row>
    <row r="3001" spans="1:10" x14ac:dyDescent="0.25">
      <c r="A3001" t="s">
        <v>781</v>
      </c>
      <c r="B3001">
        <v>4</v>
      </c>
      <c r="C3001">
        <v>50332</v>
      </c>
      <c r="D3001" t="s">
        <v>49</v>
      </c>
      <c r="E3001" s="1">
        <v>42462</v>
      </c>
      <c r="F3001" s="1">
        <v>42464</v>
      </c>
      <c r="G3001" t="s">
        <v>9</v>
      </c>
      <c r="H3001" t="s">
        <v>21</v>
      </c>
      <c r="I3001">
        <v>2</v>
      </c>
      <c r="J3001" s="2">
        <v>42447.433159722219</v>
      </c>
    </row>
    <row r="3002" spans="1:10" x14ac:dyDescent="0.25">
      <c r="A3002" t="s">
        <v>826</v>
      </c>
      <c r="B3002">
        <v>5</v>
      </c>
      <c r="C3002">
        <v>50332</v>
      </c>
      <c r="D3002" t="s">
        <v>49</v>
      </c>
      <c r="E3002" s="1">
        <v>42515</v>
      </c>
      <c r="F3002" s="1">
        <v>42517</v>
      </c>
      <c r="G3002" t="s">
        <v>9</v>
      </c>
      <c r="H3002" t="s">
        <v>19</v>
      </c>
      <c r="I3002">
        <v>2</v>
      </c>
      <c r="J3002" s="2">
        <v>42454.268483796295</v>
      </c>
    </row>
    <row r="3003" spans="1:10" x14ac:dyDescent="0.25">
      <c r="A3003" t="s">
        <v>943</v>
      </c>
      <c r="B3003">
        <v>6</v>
      </c>
      <c r="C3003">
        <v>50332</v>
      </c>
      <c r="D3003" t="s">
        <v>49</v>
      </c>
      <c r="E3003" s="1">
        <v>42502</v>
      </c>
      <c r="F3003" s="1">
        <v>42505</v>
      </c>
      <c r="G3003" t="s">
        <v>9</v>
      </c>
      <c r="H3003" t="s">
        <v>19</v>
      </c>
      <c r="I3003">
        <v>3</v>
      </c>
      <c r="J3003" s="2">
        <v>42468.728807870371</v>
      </c>
    </row>
    <row r="3004" spans="1:10" x14ac:dyDescent="0.25">
      <c r="A3004" t="s">
        <v>989</v>
      </c>
      <c r="B3004">
        <v>3</v>
      </c>
      <c r="C3004">
        <v>50332</v>
      </c>
      <c r="D3004" t="s">
        <v>49</v>
      </c>
      <c r="E3004" s="1">
        <v>42474</v>
      </c>
      <c r="F3004" s="1">
        <v>42479</v>
      </c>
      <c r="G3004" t="s">
        <v>9</v>
      </c>
      <c r="H3004" t="s">
        <v>23</v>
      </c>
      <c r="I3004">
        <v>5</v>
      </c>
      <c r="J3004" s="2">
        <v>42472.755995370368</v>
      </c>
    </row>
    <row r="3005" spans="1:10" x14ac:dyDescent="0.25">
      <c r="A3005" t="s">
        <v>1047</v>
      </c>
      <c r="B3005">
        <v>2</v>
      </c>
      <c r="C3005">
        <v>50332</v>
      </c>
      <c r="D3005" t="s">
        <v>49</v>
      </c>
      <c r="E3005" s="1">
        <v>42580</v>
      </c>
      <c r="F3005" s="1">
        <v>42583</v>
      </c>
      <c r="G3005" t="s">
        <v>9</v>
      </c>
      <c r="H3005" t="s">
        <v>19</v>
      </c>
      <c r="I3005">
        <v>3</v>
      </c>
      <c r="J3005" s="2">
        <v>42477.669675925928</v>
      </c>
    </row>
    <row r="3006" spans="1:10" x14ac:dyDescent="0.25">
      <c r="A3006" t="s">
        <v>1050</v>
      </c>
      <c r="B3006">
        <v>5</v>
      </c>
      <c r="C3006">
        <v>50332</v>
      </c>
      <c r="D3006" t="s">
        <v>49</v>
      </c>
      <c r="E3006" s="1">
        <v>42487</v>
      </c>
      <c r="F3006" s="1">
        <v>42490</v>
      </c>
      <c r="G3006" t="s">
        <v>9</v>
      </c>
      <c r="H3006" t="s">
        <v>19</v>
      </c>
      <c r="I3006">
        <v>3</v>
      </c>
      <c r="J3006" s="2">
        <v>42477.890439814815</v>
      </c>
    </row>
    <row r="3007" spans="1:10" x14ac:dyDescent="0.25">
      <c r="A3007" t="s">
        <v>1079</v>
      </c>
      <c r="B3007">
        <v>6</v>
      </c>
      <c r="C3007">
        <v>50332</v>
      </c>
      <c r="D3007" t="s">
        <v>49</v>
      </c>
      <c r="E3007" s="1">
        <v>42490</v>
      </c>
      <c r="F3007" s="1">
        <v>42491</v>
      </c>
      <c r="G3007" t="s">
        <v>9</v>
      </c>
      <c r="H3007" t="s">
        <v>23</v>
      </c>
      <c r="I3007">
        <v>1</v>
      </c>
      <c r="J3007" s="2">
        <v>42479.783460648148</v>
      </c>
    </row>
    <row r="3008" spans="1:10" x14ac:dyDescent="0.25">
      <c r="A3008" t="s">
        <v>1085</v>
      </c>
      <c r="B3008">
        <v>2</v>
      </c>
      <c r="C3008">
        <v>50332</v>
      </c>
      <c r="D3008" t="s">
        <v>49</v>
      </c>
      <c r="E3008" s="1">
        <v>42480</v>
      </c>
      <c r="F3008" s="1">
        <v>42482</v>
      </c>
      <c r="G3008" t="s">
        <v>9</v>
      </c>
      <c r="H3008" t="s">
        <v>23</v>
      </c>
      <c r="I3008">
        <v>2</v>
      </c>
      <c r="J3008" s="2">
        <v>42480.453784722224</v>
      </c>
    </row>
    <row r="3009" spans="1:10" x14ac:dyDescent="0.25">
      <c r="A3009" t="s">
        <v>1098</v>
      </c>
      <c r="B3009">
        <v>6</v>
      </c>
      <c r="C3009">
        <v>50332</v>
      </c>
      <c r="D3009" t="s">
        <v>49</v>
      </c>
      <c r="E3009" s="1">
        <v>42483</v>
      </c>
      <c r="F3009" s="1">
        <v>42486</v>
      </c>
      <c r="G3009" t="s">
        <v>9</v>
      </c>
      <c r="H3009" t="s">
        <v>19</v>
      </c>
      <c r="I3009">
        <v>3</v>
      </c>
      <c r="J3009" s="2">
        <v>42481.870844907404</v>
      </c>
    </row>
    <row r="3010" spans="1:10" x14ac:dyDescent="0.25">
      <c r="A3010" t="s">
        <v>1111</v>
      </c>
      <c r="B3010">
        <v>3</v>
      </c>
      <c r="C3010">
        <v>50332</v>
      </c>
      <c r="D3010" t="s">
        <v>49</v>
      </c>
      <c r="E3010" s="1">
        <v>42526</v>
      </c>
      <c r="F3010" s="1">
        <v>42530</v>
      </c>
      <c r="G3010" t="s">
        <v>9</v>
      </c>
      <c r="H3010" t="s">
        <v>963</v>
      </c>
      <c r="I3010">
        <v>4</v>
      </c>
      <c r="J3010" s="2">
        <v>42484.507199074076</v>
      </c>
    </row>
    <row r="3011" spans="1:10" x14ac:dyDescent="0.25">
      <c r="A3011" t="s">
        <v>1168</v>
      </c>
      <c r="B3011">
        <v>2</v>
      </c>
      <c r="C3011">
        <v>50332</v>
      </c>
      <c r="D3011" t="s">
        <v>49</v>
      </c>
      <c r="E3011" s="1">
        <v>42505</v>
      </c>
      <c r="F3011" s="1">
        <v>42507</v>
      </c>
      <c r="G3011" t="s">
        <v>9</v>
      </c>
      <c r="H3011" t="s">
        <v>23</v>
      </c>
      <c r="I3011">
        <v>2</v>
      </c>
      <c r="J3011" s="2">
        <v>42489.510104166664</v>
      </c>
    </row>
    <row r="3012" spans="1:10" x14ac:dyDescent="0.25">
      <c r="A3012" t="s">
        <v>1174</v>
      </c>
      <c r="B3012">
        <v>2</v>
      </c>
      <c r="C3012">
        <v>50332</v>
      </c>
      <c r="D3012" t="s">
        <v>49</v>
      </c>
      <c r="E3012" s="1">
        <v>42540</v>
      </c>
      <c r="F3012" s="1">
        <v>42546</v>
      </c>
      <c r="G3012" t="s">
        <v>9</v>
      </c>
      <c r="H3012" t="s">
        <v>23</v>
      </c>
      <c r="I3012">
        <v>6</v>
      </c>
      <c r="J3012" s="2">
        <v>42490.717303240737</v>
      </c>
    </row>
    <row r="3013" spans="1:10" x14ac:dyDescent="0.25">
      <c r="A3013" t="s">
        <v>1227</v>
      </c>
      <c r="B3013">
        <v>3</v>
      </c>
      <c r="C3013">
        <v>50332</v>
      </c>
      <c r="D3013" t="s">
        <v>49</v>
      </c>
      <c r="E3013" s="1">
        <v>42499</v>
      </c>
      <c r="F3013" s="1">
        <v>42502</v>
      </c>
      <c r="G3013" t="s">
        <v>9</v>
      </c>
      <c r="H3013" t="s">
        <v>23</v>
      </c>
      <c r="I3013">
        <v>3</v>
      </c>
      <c r="J3013" s="2">
        <v>42498.697523148148</v>
      </c>
    </row>
    <row r="3014" spans="1:10" x14ac:dyDescent="0.25">
      <c r="A3014" t="s">
        <v>1244</v>
      </c>
      <c r="B3014">
        <v>3</v>
      </c>
      <c r="C3014">
        <v>50332</v>
      </c>
      <c r="D3014" t="s">
        <v>49</v>
      </c>
      <c r="E3014" s="1">
        <v>42585</v>
      </c>
      <c r="F3014" s="1">
        <v>42590</v>
      </c>
      <c r="G3014" t="s">
        <v>9</v>
      </c>
      <c r="H3014" t="s">
        <v>23</v>
      </c>
      <c r="I3014">
        <v>5</v>
      </c>
      <c r="J3014" s="2">
        <v>42500.927662037036</v>
      </c>
    </row>
    <row r="3015" spans="1:10" x14ac:dyDescent="0.25">
      <c r="A3015" t="s">
        <v>1270</v>
      </c>
      <c r="B3015">
        <v>6</v>
      </c>
      <c r="C3015">
        <v>50332</v>
      </c>
      <c r="D3015" t="s">
        <v>49</v>
      </c>
      <c r="E3015" s="1">
        <v>42549</v>
      </c>
      <c r="F3015" s="1">
        <v>42552</v>
      </c>
      <c r="G3015" t="s">
        <v>9</v>
      </c>
      <c r="H3015" t="s">
        <v>10</v>
      </c>
      <c r="I3015">
        <v>3</v>
      </c>
      <c r="J3015" s="2">
        <v>42505.606168981481</v>
      </c>
    </row>
    <row r="3016" spans="1:10" x14ac:dyDescent="0.25">
      <c r="A3016" t="s">
        <v>1331</v>
      </c>
      <c r="B3016">
        <v>2</v>
      </c>
      <c r="C3016">
        <v>50332</v>
      </c>
      <c r="D3016" t="s">
        <v>49</v>
      </c>
      <c r="E3016" s="1">
        <v>42513</v>
      </c>
      <c r="F3016" s="1">
        <v>42515</v>
      </c>
      <c r="G3016" t="s">
        <v>9</v>
      </c>
      <c r="H3016" t="s">
        <v>23</v>
      </c>
      <c r="I3016">
        <v>2</v>
      </c>
      <c r="J3016" s="2">
        <v>42512.290312500001</v>
      </c>
    </row>
    <row r="3017" spans="1:10" x14ac:dyDescent="0.25">
      <c r="A3017" t="s">
        <v>1337</v>
      </c>
      <c r="B3017">
        <v>6</v>
      </c>
      <c r="C3017">
        <v>50332</v>
      </c>
      <c r="D3017" t="s">
        <v>49</v>
      </c>
      <c r="E3017" s="1">
        <v>42524</v>
      </c>
      <c r="F3017" s="1">
        <v>42526</v>
      </c>
      <c r="G3017" t="s">
        <v>9</v>
      </c>
      <c r="H3017" t="s">
        <v>19</v>
      </c>
      <c r="I3017">
        <v>2</v>
      </c>
      <c r="J3017" s="2">
        <v>42512.716157407405</v>
      </c>
    </row>
    <row r="3018" spans="1:10" x14ac:dyDescent="0.25">
      <c r="A3018" t="s">
        <v>1346</v>
      </c>
      <c r="B3018">
        <v>5</v>
      </c>
      <c r="C3018">
        <v>50332</v>
      </c>
      <c r="D3018" t="s">
        <v>49</v>
      </c>
      <c r="E3018" s="1">
        <v>42597</v>
      </c>
      <c r="F3018" s="1">
        <v>42600</v>
      </c>
      <c r="G3018" t="s">
        <v>9</v>
      </c>
      <c r="H3018" t="s">
        <v>10</v>
      </c>
      <c r="I3018">
        <v>3</v>
      </c>
      <c r="J3018" s="2">
        <v>42513.616574074076</v>
      </c>
    </row>
    <row r="3019" spans="1:10" x14ac:dyDescent="0.25">
      <c r="A3019" t="s">
        <v>1370</v>
      </c>
      <c r="B3019">
        <v>6</v>
      </c>
      <c r="C3019">
        <v>50332</v>
      </c>
      <c r="D3019" t="s">
        <v>49</v>
      </c>
      <c r="E3019" s="1">
        <v>42530</v>
      </c>
      <c r="F3019" s="1">
        <v>42532</v>
      </c>
      <c r="G3019" t="s">
        <v>9</v>
      </c>
      <c r="H3019" t="s">
        <v>19</v>
      </c>
      <c r="I3019">
        <v>2</v>
      </c>
      <c r="J3019" s="2">
        <v>42516.089467592596</v>
      </c>
    </row>
    <row r="3020" spans="1:10" x14ac:dyDescent="0.25">
      <c r="A3020" t="s">
        <v>1374</v>
      </c>
      <c r="B3020">
        <v>3</v>
      </c>
      <c r="C3020">
        <v>50332</v>
      </c>
      <c r="D3020" t="s">
        <v>49</v>
      </c>
      <c r="E3020" s="1">
        <v>42583</v>
      </c>
      <c r="F3020" s="1">
        <v>42584</v>
      </c>
      <c r="G3020" t="s">
        <v>9</v>
      </c>
      <c r="H3020" t="s">
        <v>23</v>
      </c>
      <c r="I3020">
        <v>1</v>
      </c>
      <c r="J3020" s="2">
        <v>42516.560208333336</v>
      </c>
    </row>
    <row r="3021" spans="1:10" x14ac:dyDescent="0.25">
      <c r="A3021" t="s">
        <v>1468</v>
      </c>
      <c r="B3021">
        <v>4</v>
      </c>
      <c r="C3021">
        <v>50332</v>
      </c>
      <c r="D3021" t="s">
        <v>49</v>
      </c>
      <c r="E3021" s="1">
        <v>42532</v>
      </c>
      <c r="F3021" s="1">
        <v>42534</v>
      </c>
      <c r="G3021" t="s">
        <v>9</v>
      </c>
      <c r="H3021" t="s">
        <v>963</v>
      </c>
      <c r="I3021">
        <v>2</v>
      </c>
      <c r="J3021" s="2">
        <v>42531.420567129629</v>
      </c>
    </row>
    <row r="3022" spans="1:10" x14ac:dyDescent="0.25">
      <c r="A3022" t="s">
        <v>1504</v>
      </c>
      <c r="B3022">
        <v>4</v>
      </c>
      <c r="C3022">
        <v>50332</v>
      </c>
      <c r="D3022" t="s">
        <v>49</v>
      </c>
      <c r="E3022" s="1">
        <v>42539</v>
      </c>
      <c r="F3022" s="1">
        <v>42540</v>
      </c>
      <c r="G3022" t="s">
        <v>9</v>
      </c>
      <c r="H3022" t="s">
        <v>23</v>
      </c>
      <c r="I3022">
        <v>1</v>
      </c>
      <c r="J3022" s="2">
        <v>42536.758796296293</v>
      </c>
    </row>
    <row r="3023" spans="1:10" x14ac:dyDescent="0.25">
      <c r="A3023" t="s">
        <v>1521</v>
      </c>
      <c r="B3023">
        <v>4</v>
      </c>
      <c r="C3023">
        <v>50332</v>
      </c>
      <c r="D3023" t="s">
        <v>49</v>
      </c>
      <c r="E3023" s="1">
        <v>42590</v>
      </c>
      <c r="F3023" s="1">
        <v>42594</v>
      </c>
      <c r="G3023" t="s">
        <v>9</v>
      </c>
      <c r="H3023" t="s">
        <v>23</v>
      </c>
      <c r="I3023">
        <v>4</v>
      </c>
      <c r="J3023" s="2">
        <v>42538.497800925928</v>
      </c>
    </row>
    <row r="3024" spans="1:10" x14ac:dyDescent="0.25">
      <c r="A3024" t="s">
        <v>1545</v>
      </c>
      <c r="B3024">
        <v>4</v>
      </c>
      <c r="C3024">
        <v>50332</v>
      </c>
      <c r="D3024" t="s">
        <v>49</v>
      </c>
      <c r="E3024" s="1">
        <v>42546</v>
      </c>
      <c r="F3024" s="1">
        <v>42549</v>
      </c>
      <c r="G3024" t="s">
        <v>9</v>
      </c>
      <c r="H3024" t="s">
        <v>19</v>
      </c>
      <c r="I3024">
        <v>3</v>
      </c>
      <c r="J3024" s="2">
        <v>42542.495497685188</v>
      </c>
    </row>
    <row r="3025" spans="1:10" x14ac:dyDescent="0.25">
      <c r="A3025" t="s">
        <v>1626</v>
      </c>
      <c r="B3025">
        <v>6</v>
      </c>
      <c r="C3025">
        <v>50332</v>
      </c>
      <c r="D3025" t="s">
        <v>49</v>
      </c>
      <c r="E3025" s="1">
        <v>42594</v>
      </c>
      <c r="F3025" s="1">
        <v>42597</v>
      </c>
      <c r="G3025" t="s">
        <v>9</v>
      </c>
      <c r="H3025" t="s">
        <v>23</v>
      </c>
      <c r="I3025">
        <v>3</v>
      </c>
      <c r="J3025" s="2">
        <v>42554.480370370373</v>
      </c>
    </row>
    <row r="3026" spans="1:10" x14ac:dyDescent="0.25">
      <c r="A3026" t="s">
        <v>1635</v>
      </c>
      <c r="B3026">
        <v>4</v>
      </c>
      <c r="C3026">
        <v>50332</v>
      </c>
      <c r="D3026" t="s">
        <v>49</v>
      </c>
      <c r="E3026" s="1">
        <v>42558</v>
      </c>
      <c r="F3026" s="1">
        <v>42560</v>
      </c>
      <c r="G3026" t="s">
        <v>9</v>
      </c>
      <c r="H3026" t="s">
        <v>19</v>
      </c>
      <c r="I3026">
        <v>2</v>
      </c>
      <c r="J3026" s="2">
        <v>42555.427731481483</v>
      </c>
    </row>
    <row r="3027" spans="1:10" x14ac:dyDescent="0.25">
      <c r="A3027" t="s">
        <v>1677</v>
      </c>
      <c r="B3027">
        <v>5</v>
      </c>
      <c r="C3027">
        <v>50332</v>
      </c>
      <c r="D3027" t="s">
        <v>49</v>
      </c>
      <c r="E3027" s="1">
        <v>42560</v>
      </c>
      <c r="F3027" s="1">
        <v>42561</v>
      </c>
      <c r="G3027" t="s">
        <v>9</v>
      </c>
      <c r="H3027" t="s">
        <v>23</v>
      </c>
      <c r="I3027">
        <v>1</v>
      </c>
      <c r="J3027" s="2">
        <v>42559.413055555553</v>
      </c>
    </row>
    <row r="3028" spans="1:10" x14ac:dyDescent="0.25">
      <c r="A3028" t="s">
        <v>1710</v>
      </c>
      <c r="B3028">
        <v>5</v>
      </c>
      <c r="C3028">
        <v>50332</v>
      </c>
      <c r="D3028" t="s">
        <v>49</v>
      </c>
      <c r="E3028" s="1">
        <v>42566</v>
      </c>
      <c r="F3028" s="1">
        <v>42568</v>
      </c>
      <c r="G3028" t="s">
        <v>9</v>
      </c>
      <c r="H3028" t="s">
        <v>23</v>
      </c>
      <c r="I3028">
        <v>2</v>
      </c>
      <c r="J3028" s="2">
        <v>42565.592210648145</v>
      </c>
    </row>
    <row r="3029" spans="1:10" x14ac:dyDescent="0.25">
      <c r="A3029" t="s">
        <v>1780</v>
      </c>
      <c r="B3029">
        <v>3</v>
      </c>
      <c r="C3029">
        <v>50332</v>
      </c>
      <c r="D3029" t="s">
        <v>49</v>
      </c>
      <c r="E3029" s="1">
        <v>42573</v>
      </c>
      <c r="F3029" s="1">
        <v>42574</v>
      </c>
      <c r="G3029" t="s">
        <v>9</v>
      </c>
      <c r="H3029" t="s">
        <v>23</v>
      </c>
      <c r="I3029">
        <v>1</v>
      </c>
      <c r="J3029" s="2">
        <v>42572.915625000001</v>
      </c>
    </row>
    <row r="3030" spans="1:10" x14ac:dyDescent="0.25">
      <c r="A3030" t="s">
        <v>1827</v>
      </c>
      <c r="B3030">
        <v>6</v>
      </c>
      <c r="C3030">
        <v>50332</v>
      </c>
      <c r="D3030" t="s">
        <v>49</v>
      </c>
      <c r="E3030" s="1">
        <v>42578</v>
      </c>
      <c r="F3030" s="1">
        <v>42580</v>
      </c>
      <c r="G3030" t="s">
        <v>9</v>
      </c>
      <c r="H3030" t="s">
        <v>23</v>
      </c>
      <c r="I3030">
        <v>2</v>
      </c>
      <c r="J3030" s="2">
        <v>42576.393738425926</v>
      </c>
    </row>
    <row r="3031" spans="1:10" x14ac:dyDescent="0.25">
      <c r="A3031" t="s">
        <v>1927</v>
      </c>
      <c r="B3031">
        <v>5</v>
      </c>
      <c r="C3031">
        <v>50332</v>
      </c>
      <c r="D3031" t="s">
        <v>49</v>
      </c>
      <c r="E3031" s="1">
        <v>42655</v>
      </c>
      <c r="F3031" s="1">
        <v>42658</v>
      </c>
      <c r="G3031" t="s">
        <v>9</v>
      </c>
      <c r="H3031" t="s">
        <v>10</v>
      </c>
      <c r="I3031">
        <v>3</v>
      </c>
      <c r="J3031" s="2">
        <v>42585.692071759258</v>
      </c>
    </row>
    <row r="3032" spans="1:10" x14ac:dyDescent="0.25">
      <c r="A3032" t="s">
        <v>1967</v>
      </c>
      <c r="B3032">
        <v>4</v>
      </c>
      <c r="C3032">
        <v>50332</v>
      </c>
      <c r="D3032" t="s">
        <v>49</v>
      </c>
      <c r="E3032" s="1">
        <v>42724</v>
      </c>
      <c r="F3032" s="1">
        <v>42733</v>
      </c>
      <c r="G3032" t="s">
        <v>9</v>
      </c>
      <c r="H3032" t="s">
        <v>10</v>
      </c>
      <c r="I3032">
        <v>9</v>
      </c>
      <c r="J3032" s="2">
        <v>42590.645983796298</v>
      </c>
    </row>
    <row r="3033" spans="1:10" x14ac:dyDescent="0.25">
      <c r="A3033" t="s">
        <v>1993</v>
      </c>
      <c r="B3033">
        <v>5</v>
      </c>
      <c r="C3033">
        <v>50332</v>
      </c>
      <c r="D3033" t="s">
        <v>49</v>
      </c>
      <c r="E3033" s="1">
        <v>42623</v>
      </c>
      <c r="F3033" s="1">
        <v>42626</v>
      </c>
      <c r="G3033" t="s">
        <v>9</v>
      </c>
      <c r="H3033" t="s">
        <v>23</v>
      </c>
      <c r="I3033">
        <v>3</v>
      </c>
      <c r="J3033" s="2">
        <v>42593.101643518516</v>
      </c>
    </row>
    <row r="3034" spans="1:10" x14ac:dyDescent="0.25">
      <c r="A3034" t="s">
        <v>2023</v>
      </c>
      <c r="B3034">
        <v>6</v>
      </c>
      <c r="C3034">
        <v>50332</v>
      </c>
      <c r="D3034" t="s">
        <v>49</v>
      </c>
      <c r="E3034" s="1">
        <v>42600</v>
      </c>
      <c r="F3034" s="1">
        <v>42603</v>
      </c>
      <c r="G3034" t="s">
        <v>9</v>
      </c>
      <c r="H3034" t="s">
        <v>23</v>
      </c>
      <c r="I3034">
        <v>3</v>
      </c>
      <c r="J3034" s="2">
        <v>42595.881030092591</v>
      </c>
    </row>
    <row r="3035" spans="1:10" x14ac:dyDescent="0.25">
      <c r="A3035" t="s">
        <v>2079</v>
      </c>
      <c r="B3035">
        <v>5</v>
      </c>
      <c r="C3035">
        <v>50332</v>
      </c>
      <c r="D3035" t="s">
        <v>49</v>
      </c>
      <c r="E3035" s="1">
        <v>42636</v>
      </c>
      <c r="F3035" s="1">
        <v>42639</v>
      </c>
      <c r="G3035" t="s">
        <v>9</v>
      </c>
      <c r="H3035" t="s">
        <v>23</v>
      </c>
      <c r="I3035">
        <v>3</v>
      </c>
      <c r="J3035" s="2">
        <v>42600.869826388887</v>
      </c>
    </row>
    <row r="3036" spans="1:10" x14ac:dyDescent="0.25">
      <c r="A3036" t="s">
        <v>2140</v>
      </c>
      <c r="B3036">
        <v>5</v>
      </c>
      <c r="C3036">
        <v>50332</v>
      </c>
      <c r="D3036" t="s">
        <v>49</v>
      </c>
      <c r="E3036" s="1">
        <v>42659</v>
      </c>
      <c r="F3036" s="1">
        <v>42662</v>
      </c>
      <c r="G3036" t="s">
        <v>9</v>
      </c>
      <c r="H3036" t="s">
        <v>23</v>
      </c>
      <c r="I3036">
        <v>3</v>
      </c>
      <c r="J3036" s="2">
        <v>42605.736458333333</v>
      </c>
    </row>
    <row r="3037" spans="1:10" x14ac:dyDescent="0.25">
      <c r="A3037" t="s">
        <v>2168</v>
      </c>
      <c r="B3037">
        <v>4</v>
      </c>
      <c r="C3037">
        <v>50332</v>
      </c>
      <c r="D3037" t="s">
        <v>49</v>
      </c>
      <c r="E3037" s="1">
        <v>42626</v>
      </c>
      <c r="F3037" s="1">
        <v>42630</v>
      </c>
      <c r="G3037" t="s">
        <v>9</v>
      </c>
      <c r="H3037" t="s">
        <v>23</v>
      </c>
      <c r="I3037">
        <v>4</v>
      </c>
      <c r="J3037" s="2">
        <v>42610.522488425922</v>
      </c>
    </row>
    <row r="3038" spans="1:10" x14ac:dyDescent="0.25">
      <c r="A3038" t="s">
        <v>2192</v>
      </c>
      <c r="B3038">
        <v>6</v>
      </c>
      <c r="C3038">
        <v>50332</v>
      </c>
      <c r="D3038" t="s">
        <v>49</v>
      </c>
      <c r="E3038" s="1">
        <v>42652</v>
      </c>
      <c r="F3038" s="1">
        <v>42655</v>
      </c>
      <c r="G3038" t="s">
        <v>9</v>
      </c>
      <c r="H3038" t="s">
        <v>10</v>
      </c>
      <c r="I3038">
        <v>3</v>
      </c>
      <c r="J3038" s="2">
        <v>42613.5471412037</v>
      </c>
    </row>
    <row r="3039" spans="1:10" x14ac:dyDescent="0.25">
      <c r="A3039" t="s">
        <v>2294</v>
      </c>
      <c r="B3039">
        <v>3</v>
      </c>
      <c r="C3039">
        <v>50332</v>
      </c>
      <c r="D3039" t="s">
        <v>49</v>
      </c>
      <c r="E3039" s="1">
        <v>42647</v>
      </c>
      <c r="F3039" s="1">
        <v>42650</v>
      </c>
      <c r="G3039" t="s">
        <v>9</v>
      </c>
      <c r="H3039" t="s">
        <v>19</v>
      </c>
      <c r="I3039">
        <v>3</v>
      </c>
      <c r="J3039" s="2">
        <v>42624.260868055557</v>
      </c>
    </row>
    <row r="3040" spans="1:10" x14ac:dyDescent="0.25">
      <c r="A3040" t="s">
        <v>2324</v>
      </c>
      <c r="B3040">
        <v>2</v>
      </c>
      <c r="C3040">
        <v>50332</v>
      </c>
      <c r="D3040" t="s">
        <v>49</v>
      </c>
      <c r="E3040" s="1">
        <v>42683</v>
      </c>
      <c r="F3040" s="1">
        <v>42688</v>
      </c>
      <c r="G3040" t="s">
        <v>9</v>
      </c>
      <c r="H3040" t="s">
        <v>21</v>
      </c>
      <c r="I3040">
        <v>5</v>
      </c>
      <c r="J3040" s="2">
        <v>42626.336527777778</v>
      </c>
    </row>
    <row r="3041" spans="1:10" x14ac:dyDescent="0.25">
      <c r="A3041" t="s">
        <v>2365</v>
      </c>
      <c r="B3041">
        <v>6</v>
      </c>
      <c r="C3041">
        <v>50332</v>
      </c>
      <c r="D3041" t="s">
        <v>49</v>
      </c>
      <c r="E3041" s="1">
        <v>42666</v>
      </c>
      <c r="F3041" s="1">
        <v>42669</v>
      </c>
      <c r="G3041" t="s">
        <v>9</v>
      </c>
      <c r="H3041" t="s">
        <v>19</v>
      </c>
      <c r="I3041">
        <v>3</v>
      </c>
      <c r="J3041" s="2">
        <v>42628.936921296299</v>
      </c>
    </row>
    <row r="3042" spans="1:10" x14ac:dyDescent="0.25">
      <c r="A3042" t="s">
        <v>2367</v>
      </c>
      <c r="B3042">
        <v>5</v>
      </c>
      <c r="C3042">
        <v>50332</v>
      </c>
      <c r="D3042" t="s">
        <v>49</v>
      </c>
      <c r="E3042" s="1">
        <v>42650</v>
      </c>
      <c r="F3042" s="1">
        <v>42652</v>
      </c>
      <c r="G3042" t="s">
        <v>9</v>
      </c>
      <c r="H3042" t="s">
        <v>19</v>
      </c>
      <c r="I3042">
        <v>2</v>
      </c>
      <c r="J3042" s="2">
        <v>42629.329351851855</v>
      </c>
    </row>
    <row r="3043" spans="1:10" x14ac:dyDescent="0.25">
      <c r="A3043" t="s">
        <v>2252</v>
      </c>
      <c r="B3043">
        <v>6</v>
      </c>
      <c r="C3043">
        <v>50332</v>
      </c>
      <c r="D3043" t="s">
        <v>49</v>
      </c>
      <c r="E3043" s="1">
        <v>42643</v>
      </c>
      <c r="F3043" s="1">
        <v>42647</v>
      </c>
      <c r="G3043" t="s">
        <v>9</v>
      </c>
      <c r="H3043" t="s">
        <v>19</v>
      </c>
      <c r="I3043">
        <v>4</v>
      </c>
      <c r="J3043" s="2">
        <v>42638.241655092592</v>
      </c>
    </row>
    <row r="3044" spans="1:10" x14ac:dyDescent="0.25">
      <c r="A3044" t="s">
        <v>2463</v>
      </c>
      <c r="B3044">
        <v>5</v>
      </c>
      <c r="C3044">
        <v>50332</v>
      </c>
      <c r="D3044" t="s">
        <v>49</v>
      </c>
      <c r="E3044" s="1">
        <v>42670</v>
      </c>
      <c r="F3044" s="1">
        <v>42676</v>
      </c>
      <c r="G3044" t="s">
        <v>9</v>
      </c>
      <c r="H3044" t="s">
        <v>23</v>
      </c>
      <c r="I3044">
        <v>6</v>
      </c>
      <c r="J3044" s="2">
        <v>42640.651041666664</v>
      </c>
    </row>
    <row r="3045" spans="1:10" x14ac:dyDescent="0.25">
      <c r="A3045" t="s">
        <v>2536</v>
      </c>
      <c r="B3045">
        <v>5</v>
      </c>
      <c r="C3045">
        <v>50332</v>
      </c>
      <c r="D3045" t="s">
        <v>49</v>
      </c>
      <c r="E3045" s="1">
        <v>42678</v>
      </c>
      <c r="F3045" s="1">
        <v>42680</v>
      </c>
      <c r="G3045" t="s">
        <v>9</v>
      </c>
      <c r="H3045" t="s">
        <v>23</v>
      </c>
      <c r="I3045">
        <v>2</v>
      </c>
      <c r="J3045" s="2">
        <v>42647.672361111108</v>
      </c>
    </row>
    <row r="3046" spans="1:10" x14ac:dyDescent="0.25">
      <c r="A3046" t="s">
        <v>2556</v>
      </c>
      <c r="B3046">
        <v>3</v>
      </c>
      <c r="C3046">
        <v>50332</v>
      </c>
      <c r="D3046" t="s">
        <v>49</v>
      </c>
      <c r="E3046" s="1">
        <v>42664</v>
      </c>
      <c r="F3046" s="1">
        <v>42666</v>
      </c>
      <c r="G3046" t="s">
        <v>9</v>
      </c>
      <c r="H3046" t="s">
        <v>19</v>
      </c>
      <c r="I3046">
        <v>2</v>
      </c>
      <c r="J3046" s="2">
        <v>42651.357118055559</v>
      </c>
    </row>
    <row r="3047" spans="1:10" x14ac:dyDescent="0.25">
      <c r="A3047" t="s">
        <v>2591</v>
      </c>
      <c r="B3047">
        <v>3</v>
      </c>
      <c r="C3047">
        <v>50332</v>
      </c>
      <c r="D3047" t="s">
        <v>49</v>
      </c>
      <c r="E3047" s="1">
        <v>42658</v>
      </c>
      <c r="F3047" s="1">
        <v>42659</v>
      </c>
      <c r="G3047" t="s">
        <v>9</v>
      </c>
      <c r="H3047" t="s">
        <v>19</v>
      </c>
      <c r="I3047">
        <v>1</v>
      </c>
      <c r="J3047" s="2">
        <v>42655.798958333333</v>
      </c>
    </row>
    <row r="3048" spans="1:10" x14ac:dyDescent="0.25">
      <c r="A3048" t="s">
        <v>2617</v>
      </c>
      <c r="B3048">
        <v>8</v>
      </c>
      <c r="C3048">
        <v>50332</v>
      </c>
      <c r="D3048" t="s">
        <v>49</v>
      </c>
      <c r="E3048" s="1">
        <v>42733</v>
      </c>
      <c r="F3048" s="1">
        <v>42736</v>
      </c>
      <c r="G3048" t="s">
        <v>9</v>
      </c>
      <c r="H3048" t="s">
        <v>19</v>
      </c>
      <c r="I3048">
        <v>3</v>
      </c>
      <c r="J3048" s="2">
        <v>42660.303715277776</v>
      </c>
    </row>
    <row r="3049" spans="1:10" x14ac:dyDescent="0.25">
      <c r="A3049" t="s">
        <v>2654</v>
      </c>
      <c r="B3049">
        <v>4</v>
      </c>
      <c r="C3049">
        <v>50332</v>
      </c>
      <c r="D3049" t="s">
        <v>49</v>
      </c>
      <c r="E3049" s="1">
        <v>42692</v>
      </c>
      <c r="F3049" s="1">
        <v>42695</v>
      </c>
      <c r="G3049" t="s">
        <v>9</v>
      </c>
      <c r="H3049" t="s">
        <v>23</v>
      </c>
      <c r="I3049">
        <v>3</v>
      </c>
      <c r="J3049" s="2">
        <v>42667.441712962966</v>
      </c>
    </row>
    <row r="3050" spans="1:10" x14ac:dyDescent="0.25">
      <c r="A3050" t="s">
        <v>2657</v>
      </c>
      <c r="B3050">
        <v>4</v>
      </c>
      <c r="C3050">
        <v>50332</v>
      </c>
      <c r="D3050" t="s">
        <v>49</v>
      </c>
      <c r="E3050" s="1">
        <v>42699</v>
      </c>
      <c r="F3050" s="1">
        <v>42701</v>
      </c>
      <c r="G3050" t="s">
        <v>9</v>
      </c>
      <c r="H3050" t="s">
        <v>10</v>
      </c>
      <c r="I3050">
        <v>2</v>
      </c>
      <c r="J3050" s="2">
        <v>42667.762488425928</v>
      </c>
    </row>
    <row r="3051" spans="1:10" x14ac:dyDescent="0.25">
      <c r="A3051" t="s">
        <v>2708</v>
      </c>
      <c r="B3051">
        <v>4</v>
      </c>
      <c r="C3051">
        <v>50332</v>
      </c>
      <c r="D3051" t="s">
        <v>49</v>
      </c>
      <c r="E3051" s="1">
        <v>42706</v>
      </c>
      <c r="F3051" s="1">
        <v>42709</v>
      </c>
      <c r="G3051" t="s">
        <v>9</v>
      </c>
      <c r="H3051" t="s">
        <v>23</v>
      </c>
      <c r="I3051">
        <v>3</v>
      </c>
      <c r="J3051" s="2">
        <v>42674.811874999999</v>
      </c>
    </row>
    <row r="3052" spans="1:10" x14ac:dyDescent="0.25">
      <c r="A3052" t="s">
        <v>2745</v>
      </c>
      <c r="B3052">
        <v>6</v>
      </c>
      <c r="C3052">
        <v>50332</v>
      </c>
      <c r="D3052" t="s">
        <v>49</v>
      </c>
      <c r="E3052" s="1">
        <v>42712</v>
      </c>
      <c r="F3052" s="1">
        <v>42715</v>
      </c>
      <c r="G3052" t="s">
        <v>9</v>
      </c>
      <c r="H3052" t="s">
        <v>23</v>
      </c>
      <c r="I3052">
        <v>3</v>
      </c>
      <c r="J3052" s="2">
        <v>42680.741805555554</v>
      </c>
    </row>
    <row r="3053" spans="1:10" x14ac:dyDescent="0.25">
      <c r="A3053" t="s">
        <v>2882</v>
      </c>
      <c r="B3053">
        <v>0</v>
      </c>
      <c r="C3053">
        <v>50332</v>
      </c>
      <c r="D3053" t="s">
        <v>49</v>
      </c>
      <c r="E3053" s="1">
        <v>42721</v>
      </c>
      <c r="F3053" s="1">
        <v>42723</v>
      </c>
      <c r="G3053" t="s">
        <v>9</v>
      </c>
      <c r="H3053" t="s">
        <v>19</v>
      </c>
      <c r="I3053">
        <v>2</v>
      </c>
      <c r="J3053" s="2">
        <v>42721.495949074073</v>
      </c>
    </row>
    <row r="3054" spans="1:10" x14ac:dyDescent="0.25">
      <c r="A3054" t="s">
        <v>268</v>
      </c>
      <c r="B3054">
        <v>6</v>
      </c>
      <c r="C3054">
        <v>50324</v>
      </c>
      <c r="D3054" t="s">
        <v>2914</v>
      </c>
      <c r="E3054" s="1">
        <v>42511</v>
      </c>
      <c r="F3054" s="1">
        <v>42515</v>
      </c>
      <c r="G3054" t="s">
        <v>9</v>
      </c>
      <c r="H3054" t="s">
        <v>62</v>
      </c>
      <c r="I3054">
        <v>4</v>
      </c>
      <c r="J3054" s="2">
        <v>42395.665196759262</v>
      </c>
    </row>
    <row r="3055" spans="1:10" x14ac:dyDescent="0.25">
      <c r="A3055" t="s">
        <v>315</v>
      </c>
      <c r="B3055">
        <v>7</v>
      </c>
      <c r="C3055">
        <v>50324</v>
      </c>
      <c r="D3055" t="s">
        <v>2914</v>
      </c>
      <c r="E3055" s="1">
        <v>42504</v>
      </c>
      <c r="F3055" s="1">
        <v>42506</v>
      </c>
      <c r="G3055" t="s">
        <v>9</v>
      </c>
      <c r="H3055" t="s">
        <v>10</v>
      </c>
      <c r="I3055">
        <v>2</v>
      </c>
      <c r="J3055" s="2">
        <v>42400.966446759259</v>
      </c>
    </row>
    <row r="3056" spans="1:10" x14ac:dyDescent="0.25">
      <c r="A3056" t="s">
        <v>347</v>
      </c>
      <c r="B3056">
        <v>8</v>
      </c>
      <c r="C3056">
        <v>50324</v>
      </c>
      <c r="D3056" t="s">
        <v>2914</v>
      </c>
      <c r="E3056" s="1">
        <v>42453</v>
      </c>
      <c r="F3056" s="1">
        <v>42458</v>
      </c>
      <c r="G3056" t="s">
        <v>9</v>
      </c>
      <c r="H3056" t="s">
        <v>19</v>
      </c>
      <c r="I3056">
        <v>5</v>
      </c>
      <c r="J3056" s="2">
        <v>42403.456076388888</v>
      </c>
    </row>
    <row r="3057" spans="1:10" x14ac:dyDescent="0.25">
      <c r="A3057" t="s">
        <v>392</v>
      </c>
      <c r="B3057">
        <v>6</v>
      </c>
      <c r="C3057">
        <v>50324</v>
      </c>
      <c r="D3057" t="s">
        <v>2914</v>
      </c>
      <c r="E3057" s="1">
        <v>42432</v>
      </c>
      <c r="F3057" s="1">
        <v>42435</v>
      </c>
      <c r="G3057" t="s">
        <v>9</v>
      </c>
      <c r="H3057" t="s">
        <v>19</v>
      </c>
      <c r="I3057">
        <v>3</v>
      </c>
      <c r="J3057" s="2">
        <v>42408.872754629629</v>
      </c>
    </row>
    <row r="3058" spans="1:10" x14ac:dyDescent="0.25">
      <c r="A3058" t="s">
        <v>417</v>
      </c>
      <c r="B3058">
        <v>4</v>
      </c>
      <c r="C3058">
        <v>50324</v>
      </c>
      <c r="D3058" t="s">
        <v>2914</v>
      </c>
      <c r="E3058" s="1">
        <v>42412</v>
      </c>
      <c r="F3058" s="1">
        <v>42414</v>
      </c>
      <c r="G3058" t="s">
        <v>9</v>
      </c>
      <c r="H3058" t="s">
        <v>19</v>
      </c>
      <c r="I3058">
        <v>2</v>
      </c>
      <c r="J3058" s="2">
        <v>42411.543935185182</v>
      </c>
    </row>
    <row r="3059" spans="1:10" x14ac:dyDescent="0.25">
      <c r="A3059" t="s">
        <v>442</v>
      </c>
      <c r="B3059">
        <v>7</v>
      </c>
      <c r="C3059">
        <v>50324</v>
      </c>
      <c r="D3059" t="s">
        <v>2914</v>
      </c>
      <c r="E3059" s="1">
        <v>42426</v>
      </c>
      <c r="F3059" s="1">
        <v>42428</v>
      </c>
      <c r="G3059" t="s">
        <v>9</v>
      </c>
      <c r="H3059" t="s">
        <v>10</v>
      </c>
      <c r="I3059">
        <v>2</v>
      </c>
      <c r="J3059" s="2">
        <v>42414.701747685183</v>
      </c>
    </row>
    <row r="3060" spans="1:10" x14ac:dyDescent="0.25">
      <c r="A3060" t="s">
        <v>449</v>
      </c>
      <c r="B3060">
        <v>4</v>
      </c>
      <c r="C3060">
        <v>50324</v>
      </c>
      <c r="D3060" t="s">
        <v>2914</v>
      </c>
      <c r="E3060" s="1">
        <v>42488</v>
      </c>
      <c r="F3060" s="1">
        <v>42491</v>
      </c>
      <c r="G3060" t="s">
        <v>9</v>
      </c>
      <c r="H3060" t="s">
        <v>19</v>
      </c>
      <c r="I3060">
        <v>3</v>
      </c>
      <c r="J3060" s="2">
        <v>42415.493587962963</v>
      </c>
    </row>
    <row r="3061" spans="1:10" x14ac:dyDescent="0.25">
      <c r="A3061" t="s">
        <v>464</v>
      </c>
      <c r="B3061">
        <v>4</v>
      </c>
      <c r="C3061">
        <v>50324</v>
      </c>
      <c r="D3061" t="s">
        <v>2914</v>
      </c>
      <c r="E3061" s="1">
        <v>42482</v>
      </c>
      <c r="F3061" s="1">
        <v>42486</v>
      </c>
      <c r="G3061" t="s">
        <v>9</v>
      </c>
      <c r="H3061" t="s">
        <v>291</v>
      </c>
      <c r="I3061">
        <v>4</v>
      </c>
      <c r="J3061" s="2">
        <v>42416.4922337963</v>
      </c>
    </row>
    <row r="3062" spans="1:10" x14ac:dyDescent="0.25">
      <c r="A3062" t="s">
        <v>490</v>
      </c>
      <c r="B3062">
        <v>7</v>
      </c>
      <c r="C3062">
        <v>50324</v>
      </c>
      <c r="D3062" t="s">
        <v>2914</v>
      </c>
      <c r="E3062" s="1">
        <v>42494</v>
      </c>
      <c r="F3062" s="1">
        <v>42498</v>
      </c>
      <c r="G3062" t="s">
        <v>9</v>
      </c>
      <c r="H3062" t="s">
        <v>10</v>
      </c>
      <c r="I3062">
        <v>4</v>
      </c>
      <c r="J3062" s="2">
        <v>42420.44872685185</v>
      </c>
    </row>
    <row r="3063" spans="1:10" x14ac:dyDescent="0.25">
      <c r="A3063" t="s">
        <v>564</v>
      </c>
      <c r="B3063">
        <v>3</v>
      </c>
      <c r="C3063">
        <v>50324</v>
      </c>
      <c r="D3063" t="s">
        <v>2914</v>
      </c>
      <c r="E3063" s="1">
        <v>42438</v>
      </c>
      <c r="F3063" s="1">
        <v>42450</v>
      </c>
      <c r="G3063" t="s">
        <v>9</v>
      </c>
      <c r="H3063" t="s">
        <v>21</v>
      </c>
      <c r="I3063">
        <v>12</v>
      </c>
      <c r="J3063" s="2">
        <v>42427.80332175926</v>
      </c>
    </row>
    <row r="3064" spans="1:10" x14ac:dyDescent="0.25">
      <c r="A3064" t="s">
        <v>776</v>
      </c>
      <c r="B3064">
        <v>3</v>
      </c>
      <c r="C3064">
        <v>50324</v>
      </c>
      <c r="D3064" t="s">
        <v>2914</v>
      </c>
      <c r="E3064" s="1">
        <v>42460</v>
      </c>
      <c r="F3064" s="1">
        <v>42464</v>
      </c>
      <c r="G3064" t="s">
        <v>9</v>
      </c>
      <c r="H3064" t="s">
        <v>19</v>
      </c>
      <c r="I3064">
        <v>4</v>
      </c>
      <c r="J3064" s="2">
        <v>42446.415983796294</v>
      </c>
    </row>
    <row r="3065" spans="1:10" x14ac:dyDescent="0.25">
      <c r="A3065" t="s">
        <v>846</v>
      </c>
      <c r="B3065">
        <v>8</v>
      </c>
      <c r="C3065">
        <v>50324</v>
      </c>
      <c r="D3065" t="s">
        <v>2914</v>
      </c>
      <c r="E3065" s="1">
        <v>42468</v>
      </c>
      <c r="F3065" s="1">
        <v>42470</v>
      </c>
      <c r="G3065" t="s">
        <v>9</v>
      </c>
      <c r="H3065" t="s">
        <v>23</v>
      </c>
      <c r="I3065">
        <v>2</v>
      </c>
      <c r="J3065" s="2">
        <v>42458.710023148145</v>
      </c>
    </row>
    <row r="3066" spans="1:10" x14ac:dyDescent="0.25">
      <c r="A3066" t="s">
        <v>856</v>
      </c>
      <c r="B3066">
        <v>3</v>
      </c>
      <c r="C3066">
        <v>50324</v>
      </c>
      <c r="D3066" t="s">
        <v>2914</v>
      </c>
      <c r="E3066" s="1">
        <v>42477</v>
      </c>
      <c r="F3066" s="1">
        <v>42482</v>
      </c>
      <c r="G3066" t="s">
        <v>9</v>
      </c>
      <c r="H3066" t="s">
        <v>10</v>
      </c>
      <c r="I3066">
        <v>5</v>
      </c>
      <c r="J3066" s="2">
        <v>42459.498148148145</v>
      </c>
    </row>
    <row r="3067" spans="1:10" x14ac:dyDescent="0.25">
      <c r="A3067" t="s">
        <v>882</v>
      </c>
      <c r="B3067">
        <v>8</v>
      </c>
      <c r="C3067">
        <v>50324</v>
      </c>
      <c r="D3067" t="s">
        <v>2914</v>
      </c>
      <c r="E3067" s="1">
        <v>42475</v>
      </c>
      <c r="F3067" s="1">
        <v>42477</v>
      </c>
      <c r="G3067" t="s">
        <v>9</v>
      </c>
      <c r="H3067" t="s">
        <v>21</v>
      </c>
      <c r="I3067">
        <v>2</v>
      </c>
      <c r="J3067" s="2">
        <v>42461.712708333333</v>
      </c>
    </row>
    <row r="3068" spans="1:10" x14ac:dyDescent="0.25">
      <c r="A3068" t="s">
        <v>888</v>
      </c>
      <c r="B3068">
        <v>5</v>
      </c>
      <c r="C3068">
        <v>50324</v>
      </c>
      <c r="D3068" t="s">
        <v>2914</v>
      </c>
      <c r="E3068" s="1">
        <v>42486</v>
      </c>
      <c r="F3068" s="1">
        <v>42487</v>
      </c>
      <c r="G3068" t="s">
        <v>9</v>
      </c>
      <c r="H3068" t="s">
        <v>23</v>
      </c>
      <c r="I3068">
        <v>1</v>
      </c>
      <c r="J3068" s="2">
        <v>42462.813391203701</v>
      </c>
    </row>
    <row r="3069" spans="1:10" x14ac:dyDescent="0.25">
      <c r="A3069" t="s">
        <v>889</v>
      </c>
      <c r="B3069">
        <v>4</v>
      </c>
      <c r="C3069">
        <v>50324</v>
      </c>
      <c r="D3069" t="s">
        <v>2914</v>
      </c>
      <c r="E3069" s="1">
        <v>42465</v>
      </c>
      <c r="F3069" s="1">
        <v>42467</v>
      </c>
      <c r="G3069" t="s">
        <v>9</v>
      </c>
      <c r="H3069" t="s">
        <v>23</v>
      </c>
      <c r="I3069">
        <v>2</v>
      </c>
      <c r="J3069" s="2">
        <v>42462.841400462959</v>
      </c>
    </row>
    <row r="3070" spans="1:10" x14ac:dyDescent="0.25">
      <c r="A3070" t="s">
        <v>953</v>
      </c>
      <c r="B3070">
        <v>5</v>
      </c>
      <c r="C3070">
        <v>50324</v>
      </c>
      <c r="D3070" t="s">
        <v>2914</v>
      </c>
      <c r="E3070" s="1">
        <v>42470</v>
      </c>
      <c r="F3070" s="1">
        <v>42473</v>
      </c>
      <c r="G3070" t="s">
        <v>9</v>
      </c>
      <c r="H3070" t="s">
        <v>23</v>
      </c>
      <c r="I3070">
        <v>3</v>
      </c>
      <c r="J3070" s="2">
        <v>42469.923877314817</v>
      </c>
    </row>
    <row r="3071" spans="1:10" x14ac:dyDescent="0.25">
      <c r="A3071" t="s">
        <v>962</v>
      </c>
      <c r="B3071">
        <v>3</v>
      </c>
      <c r="C3071">
        <v>50324</v>
      </c>
      <c r="D3071" t="s">
        <v>2914</v>
      </c>
      <c r="E3071" s="1">
        <v>42537</v>
      </c>
      <c r="F3071" s="1">
        <v>42540</v>
      </c>
      <c r="G3071" t="s">
        <v>9</v>
      </c>
      <c r="H3071" t="s">
        <v>963</v>
      </c>
      <c r="I3071">
        <v>3</v>
      </c>
      <c r="J3071" s="2">
        <v>42470.71675925926</v>
      </c>
    </row>
    <row r="3072" spans="1:10" x14ac:dyDescent="0.25">
      <c r="A3072" t="s">
        <v>992</v>
      </c>
      <c r="B3072">
        <v>3</v>
      </c>
      <c r="C3072">
        <v>50324</v>
      </c>
      <c r="D3072" t="s">
        <v>2914</v>
      </c>
      <c r="E3072" s="1">
        <v>42527</v>
      </c>
      <c r="F3072" s="1">
        <v>42530</v>
      </c>
      <c r="G3072" t="s">
        <v>9</v>
      </c>
      <c r="H3072" t="s">
        <v>19</v>
      </c>
      <c r="I3072">
        <v>3</v>
      </c>
      <c r="J3072" s="2">
        <v>42472.827743055554</v>
      </c>
    </row>
    <row r="3073" spans="1:10" x14ac:dyDescent="0.25">
      <c r="A3073" t="s">
        <v>1015</v>
      </c>
      <c r="B3073">
        <v>4</v>
      </c>
      <c r="C3073">
        <v>50324</v>
      </c>
      <c r="D3073" t="s">
        <v>2914</v>
      </c>
      <c r="E3073" s="1">
        <v>42499</v>
      </c>
      <c r="F3073" s="1">
        <v>42503</v>
      </c>
      <c r="G3073" t="s">
        <v>9</v>
      </c>
      <c r="H3073" t="s">
        <v>15</v>
      </c>
      <c r="I3073">
        <v>4</v>
      </c>
      <c r="J3073" s="2">
        <v>42474.61577546296</v>
      </c>
    </row>
    <row r="3074" spans="1:10" x14ac:dyDescent="0.25">
      <c r="A3074" t="s">
        <v>1154</v>
      </c>
      <c r="B3074">
        <v>8</v>
      </c>
      <c r="C3074">
        <v>50324</v>
      </c>
      <c r="D3074" t="s">
        <v>2914</v>
      </c>
      <c r="E3074" s="1">
        <v>42516</v>
      </c>
      <c r="F3074" s="1">
        <v>42519</v>
      </c>
      <c r="G3074" t="s">
        <v>9</v>
      </c>
      <c r="H3074" t="s">
        <v>23</v>
      </c>
      <c r="I3074">
        <v>3</v>
      </c>
      <c r="J3074" s="2">
        <v>42488.22552083333</v>
      </c>
    </row>
    <row r="3075" spans="1:10" x14ac:dyDescent="0.25">
      <c r="A3075" t="s">
        <v>1162</v>
      </c>
      <c r="B3075">
        <v>6</v>
      </c>
      <c r="C3075">
        <v>50324</v>
      </c>
      <c r="D3075" t="s">
        <v>2914</v>
      </c>
      <c r="E3075" s="1">
        <v>42523</v>
      </c>
      <c r="F3075" s="1">
        <v>42526</v>
      </c>
      <c r="G3075" t="s">
        <v>9</v>
      </c>
      <c r="H3075" t="s">
        <v>19</v>
      </c>
      <c r="I3075">
        <v>3</v>
      </c>
      <c r="J3075" s="2">
        <v>42488.769062500003</v>
      </c>
    </row>
    <row r="3076" spans="1:10" x14ac:dyDescent="0.25">
      <c r="A3076" t="s">
        <v>1252</v>
      </c>
      <c r="B3076">
        <v>7</v>
      </c>
      <c r="C3076">
        <v>50324</v>
      </c>
      <c r="D3076" t="s">
        <v>2914</v>
      </c>
      <c r="E3076" s="1">
        <v>42532</v>
      </c>
      <c r="F3076" s="1">
        <v>42534</v>
      </c>
      <c r="G3076" t="s">
        <v>9</v>
      </c>
      <c r="H3076" t="s">
        <v>19</v>
      </c>
      <c r="I3076">
        <v>2</v>
      </c>
      <c r="J3076" s="2">
        <v>42502.463993055557</v>
      </c>
    </row>
    <row r="3077" spans="1:10" x14ac:dyDescent="0.25">
      <c r="A3077" t="s">
        <v>1268</v>
      </c>
      <c r="B3077">
        <v>2</v>
      </c>
      <c r="C3077">
        <v>50324</v>
      </c>
      <c r="D3077" t="s">
        <v>2914</v>
      </c>
      <c r="E3077" s="1">
        <v>42506</v>
      </c>
      <c r="F3077" s="1">
        <v>42511</v>
      </c>
      <c r="G3077" t="s">
        <v>9</v>
      </c>
      <c r="H3077" t="s">
        <v>19</v>
      </c>
      <c r="I3077">
        <v>5</v>
      </c>
      <c r="J3077" s="2">
        <v>42505.002430555556</v>
      </c>
    </row>
    <row r="3078" spans="1:10" x14ac:dyDescent="0.25">
      <c r="A3078" t="s">
        <v>1361</v>
      </c>
      <c r="B3078">
        <v>8</v>
      </c>
      <c r="C3078">
        <v>50324</v>
      </c>
      <c r="D3078" t="s">
        <v>2914</v>
      </c>
      <c r="E3078" s="1">
        <v>42530</v>
      </c>
      <c r="F3078" s="1">
        <v>42532</v>
      </c>
      <c r="G3078" t="s">
        <v>9</v>
      </c>
      <c r="H3078" t="s">
        <v>19</v>
      </c>
      <c r="I3078">
        <v>2</v>
      </c>
      <c r="J3078" s="2">
        <v>42514.780150462961</v>
      </c>
    </row>
    <row r="3079" spans="1:10" x14ac:dyDescent="0.25">
      <c r="A3079" t="s">
        <v>1502</v>
      </c>
      <c r="B3079">
        <v>3</v>
      </c>
      <c r="C3079">
        <v>50324</v>
      </c>
      <c r="D3079" t="s">
        <v>2914</v>
      </c>
      <c r="E3079" s="1">
        <v>42544</v>
      </c>
      <c r="F3079" s="1">
        <v>42546</v>
      </c>
      <c r="G3079" t="s">
        <v>9</v>
      </c>
      <c r="H3079" t="s">
        <v>19</v>
      </c>
      <c r="I3079">
        <v>2</v>
      </c>
      <c r="J3079" s="2">
        <v>42536.658587962964</v>
      </c>
    </row>
    <row r="3080" spans="1:10" x14ac:dyDescent="0.25">
      <c r="A3080" t="s">
        <v>108</v>
      </c>
      <c r="B3080">
        <v>4</v>
      </c>
      <c r="C3080">
        <v>50296</v>
      </c>
      <c r="D3080" t="s">
        <v>11</v>
      </c>
      <c r="E3080" s="1">
        <v>42407</v>
      </c>
      <c r="F3080" s="1">
        <v>42409</v>
      </c>
      <c r="G3080" t="s">
        <v>9</v>
      </c>
      <c r="H3080" t="s">
        <v>23</v>
      </c>
      <c r="I3080">
        <v>2</v>
      </c>
      <c r="J3080" s="2">
        <v>42380.728437500002</v>
      </c>
    </row>
    <row r="3081" spans="1:10" x14ac:dyDescent="0.25">
      <c r="A3081" t="s">
        <v>106</v>
      </c>
      <c r="B3081">
        <v>7</v>
      </c>
      <c r="C3081">
        <v>50296</v>
      </c>
      <c r="D3081" t="s">
        <v>11</v>
      </c>
      <c r="E3081" s="1">
        <v>42384</v>
      </c>
      <c r="F3081" s="1">
        <v>42386</v>
      </c>
      <c r="G3081" t="s">
        <v>9</v>
      </c>
      <c r="H3081" t="s">
        <v>19</v>
      </c>
      <c r="I3081">
        <v>2</v>
      </c>
      <c r="J3081" s="2">
        <v>42380.728576388887</v>
      </c>
    </row>
    <row r="3082" spans="1:10" x14ac:dyDescent="0.25">
      <c r="A3082" t="s">
        <v>107</v>
      </c>
      <c r="B3082">
        <v>8</v>
      </c>
      <c r="C3082">
        <v>50296</v>
      </c>
      <c r="D3082" t="s">
        <v>11</v>
      </c>
      <c r="E3082" s="1">
        <v>42405</v>
      </c>
      <c r="F3082" s="1">
        <v>42407</v>
      </c>
      <c r="G3082" t="s">
        <v>9</v>
      </c>
      <c r="H3082" t="s">
        <v>19</v>
      </c>
      <c r="I3082">
        <v>2</v>
      </c>
      <c r="J3082" s="2">
        <v>42380.728587962964</v>
      </c>
    </row>
    <row r="3083" spans="1:10" x14ac:dyDescent="0.25">
      <c r="A3083" t="s">
        <v>109</v>
      </c>
      <c r="B3083">
        <v>5</v>
      </c>
      <c r="C3083">
        <v>50296</v>
      </c>
      <c r="D3083" t="s">
        <v>11</v>
      </c>
      <c r="E3083" s="1">
        <v>42454</v>
      </c>
      <c r="F3083" s="1">
        <v>42461</v>
      </c>
      <c r="G3083" t="s">
        <v>9</v>
      </c>
      <c r="H3083" t="s">
        <v>19</v>
      </c>
      <c r="I3083">
        <v>7</v>
      </c>
      <c r="J3083" s="2">
        <v>42380.729548611111</v>
      </c>
    </row>
    <row r="3084" spans="1:10" x14ac:dyDescent="0.25">
      <c r="A3084" t="s">
        <v>160</v>
      </c>
      <c r="B3084">
        <v>8</v>
      </c>
      <c r="C3084">
        <v>50296</v>
      </c>
      <c r="D3084" t="s">
        <v>11</v>
      </c>
      <c r="E3084" s="1">
        <v>42475</v>
      </c>
      <c r="F3084" s="1">
        <v>42477</v>
      </c>
      <c r="G3084" t="s">
        <v>9</v>
      </c>
      <c r="H3084" t="s">
        <v>19</v>
      </c>
      <c r="I3084">
        <v>2</v>
      </c>
      <c r="J3084" s="2">
        <v>42388.690636574072</v>
      </c>
    </row>
    <row r="3085" spans="1:10" x14ac:dyDescent="0.25">
      <c r="A3085" t="s">
        <v>161</v>
      </c>
      <c r="B3085">
        <v>4</v>
      </c>
      <c r="C3085">
        <v>50296</v>
      </c>
      <c r="D3085" t="s">
        <v>11</v>
      </c>
      <c r="E3085" s="1">
        <v>42495</v>
      </c>
      <c r="F3085" s="1">
        <v>42498</v>
      </c>
      <c r="G3085" t="s">
        <v>9</v>
      </c>
      <c r="H3085" t="s">
        <v>19</v>
      </c>
      <c r="I3085">
        <v>3</v>
      </c>
      <c r="J3085" s="2">
        <v>42388.690659722219</v>
      </c>
    </row>
    <row r="3086" spans="1:10" x14ac:dyDescent="0.25">
      <c r="A3086" t="s">
        <v>162</v>
      </c>
      <c r="B3086">
        <v>7</v>
      </c>
      <c r="C3086">
        <v>50296</v>
      </c>
      <c r="D3086" t="s">
        <v>11</v>
      </c>
      <c r="E3086" s="1">
        <v>42518</v>
      </c>
      <c r="F3086" s="1">
        <v>42521</v>
      </c>
      <c r="G3086" t="s">
        <v>9</v>
      </c>
      <c r="H3086" t="s">
        <v>19</v>
      </c>
      <c r="I3086">
        <v>3</v>
      </c>
      <c r="J3086" s="2">
        <v>42388.690682870372</v>
      </c>
    </row>
    <row r="3087" spans="1:10" x14ac:dyDescent="0.25">
      <c r="A3087" t="s">
        <v>188</v>
      </c>
      <c r="B3087">
        <v>4</v>
      </c>
      <c r="C3087">
        <v>50296</v>
      </c>
      <c r="D3087" t="s">
        <v>11</v>
      </c>
      <c r="E3087" s="1">
        <v>42413</v>
      </c>
      <c r="F3087" s="1">
        <v>42415</v>
      </c>
      <c r="G3087" t="s">
        <v>9</v>
      </c>
      <c r="H3087" t="s">
        <v>19</v>
      </c>
      <c r="I3087">
        <v>2</v>
      </c>
      <c r="J3087" s="2">
        <v>42391.482453703706</v>
      </c>
    </row>
    <row r="3088" spans="1:10" x14ac:dyDescent="0.25">
      <c r="A3088" t="s">
        <v>200</v>
      </c>
      <c r="B3088">
        <v>3</v>
      </c>
      <c r="C3088">
        <v>50296</v>
      </c>
      <c r="D3088" t="s">
        <v>11</v>
      </c>
      <c r="E3088" s="1">
        <v>42398</v>
      </c>
      <c r="F3088" s="1">
        <v>42401</v>
      </c>
      <c r="G3088" t="s">
        <v>9</v>
      </c>
      <c r="H3088" t="s">
        <v>19</v>
      </c>
      <c r="I3088">
        <v>3</v>
      </c>
      <c r="J3088" s="2">
        <v>42392.871134259258</v>
      </c>
    </row>
    <row r="3089" spans="1:10" x14ac:dyDescent="0.25">
      <c r="A3089" t="s">
        <v>267</v>
      </c>
      <c r="B3089">
        <v>6</v>
      </c>
      <c r="C3089">
        <v>50296</v>
      </c>
      <c r="D3089" t="s">
        <v>11</v>
      </c>
      <c r="E3089" s="1">
        <v>42440</v>
      </c>
      <c r="F3089" s="1">
        <v>42442</v>
      </c>
      <c r="G3089" t="s">
        <v>9</v>
      </c>
      <c r="H3089" t="s">
        <v>19</v>
      </c>
      <c r="I3089">
        <v>2</v>
      </c>
      <c r="J3089" s="2">
        <v>42395.665127314816</v>
      </c>
    </row>
    <row r="3090" spans="1:10" x14ac:dyDescent="0.25">
      <c r="A3090" t="s">
        <v>287</v>
      </c>
      <c r="B3090">
        <v>4</v>
      </c>
      <c r="C3090">
        <v>50296</v>
      </c>
      <c r="D3090" t="s">
        <v>11</v>
      </c>
      <c r="E3090" s="1">
        <v>42418</v>
      </c>
      <c r="F3090" s="1">
        <v>42421</v>
      </c>
      <c r="G3090" t="s">
        <v>9</v>
      </c>
      <c r="H3090" t="s">
        <v>19</v>
      </c>
      <c r="I3090">
        <v>3</v>
      </c>
      <c r="J3090" s="2">
        <v>42397.855219907404</v>
      </c>
    </row>
    <row r="3091" spans="1:10" x14ac:dyDescent="0.25">
      <c r="A3091" t="s">
        <v>300</v>
      </c>
      <c r="B3091">
        <v>3</v>
      </c>
      <c r="C3091">
        <v>50296</v>
      </c>
      <c r="D3091" t="s">
        <v>11</v>
      </c>
      <c r="E3091" s="1">
        <v>42432</v>
      </c>
      <c r="F3091" s="1">
        <v>42436</v>
      </c>
      <c r="G3091" t="s">
        <v>9</v>
      </c>
      <c r="H3091" t="s">
        <v>19</v>
      </c>
      <c r="I3091">
        <v>4</v>
      </c>
      <c r="J3091" s="2">
        <v>42398.588090277779</v>
      </c>
    </row>
    <row r="3092" spans="1:10" x14ac:dyDescent="0.25">
      <c r="A3092" t="s">
        <v>308</v>
      </c>
      <c r="B3092">
        <v>2</v>
      </c>
      <c r="C3092">
        <v>50296</v>
      </c>
      <c r="D3092" t="s">
        <v>11</v>
      </c>
      <c r="E3092" s="1">
        <v>42426</v>
      </c>
      <c r="F3092" s="1">
        <v>42429</v>
      </c>
      <c r="G3092" t="s">
        <v>9</v>
      </c>
      <c r="H3092" t="s">
        <v>19</v>
      </c>
      <c r="I3092">
        <v>3</v>
      </c>
      <c r="J3092" s="2">
        <v>42399.612986111111</v>
      </c>
    </row>
    <row r="3093" spans="1:10" x14ac:dyDescent="0.25">
      <c r="A3093" t="s">
        <v>310</v>
      </c>
      <c r="B3093">
        <v>8</v>
      </c>
      <c r="C3093">
        <v>50296</v>
      </c>
      <c r="D3093" t="s">
        <v>11</v>
      </c>
      <c r="E3093" s="1">
        <v>42480</v>
      </c>
      <c r="F3093" s="1">
        <v>42485</v>
      </c>
      <c r="G3093" t="s">
        <v>9</v>
      </c>
      <c r="H3093" t="s">
        <v>23</v>
      </c>
      <c r="I3093">
        <v>5</v>
      </c>
      <c r="J3093" s="2">
        <v>42400.382847222223</v>
      </c>
    </row>
    <row r="3094" spans="1:10" x14ac:dyDescent="0.25">
      <c r="A3094" t="s">
        <v>312</v>
      </c>
      <c r="B3094">
        <v>2</v>
      </c>
      <c r="C3094">
        <v>50296</v>
      </c>
      <c r="D3094" t="s">
        <v>11</v>
      </c>
      <c r="E3094" s="1">
        <v>42618</v>
      </c>
      <c r="F3094" s="1">
        <v>42622</v>
      </c>
      <c r="G3094" t="s">
        <v>9</v>
      </c>
      <c r="H3094" t="s">
        <v>23</v>
      </c>
      <c r="I3094">
        <v>4</v>
      </c>
      <c r="J3094" s="2">
        <v>42400.730069444442</v>
      </c>
    </row>
    <row r="3095" spans="1:10" x14ac:dyDescent="0.25">
      <c r="A3095" t="s">
        <v>314</v>
      </c>
      <c r="B3095">
        <v>6</v>
      </c>
      <c r="C3095">
        <v>50296</v>
      </c>
      <c r="D3095" t="s">
        <v>11</v>
      </c>
      <c r="E3095" s="1">
        <v>42510</v>
      </c>
      <c r="F3095" s="1">
        <v>42513</v>
      </c>
      <c r="G3095" t="s">
        <v>9</v>
      </c>
      <c r="H3095" t="s">
        <v>23</v>
      </c>
      <c r="I3095">
        <v>3</v>
      </c>
      <c r="J3095" s="2">
        <v>42400.802847222221</v>
      </c>
    </row>
    <row r="3096" spans="1:10" x14ac:dyDescent="0.25">
      <c r="A3096" t="s">
        <v>328</v>
      </c>
      <c r="B3096">
        <v>8</v>
      </c>
      <c r="C3096">
        <v>50296</v>
      </c>
      <c r="D3096" t="s">
        <v>11</v>
      </c>
      <c r="E3096" s="1">
        <v>42447</v>
      </c>
      <c r="F3096" s="1">
        <v>42449</v>
      </c>
      <c r="G3096" t="s">
        <v>9</v>
      </c>
      <c r="H3096" t="s">
        <v>23</v>
      </c>
      <c r="I3096">
        <v>2</v>
      </c>
      <c r="J3096" s="2">
        <v>42401.97923611111</v>
      </c>
    </row>
    <row r="3097" spans="1:10" x14ac:dyDescent="0.25">
      <c r="A3097" t="s">
        <v>358</v>
      </c>
      <c r="B3097">
        <v>4</v>
      </c>
      <c r="C3097">
        <v>50296</v>
      </c>
      <c r="D3097" t="s">
        <v>11</v>
      </c>
      <c r="E3097" s="1">
        <v>42415</v>
      </c>
      <c r="F3097" s="1">
        <v>42417</v>
      </c>
      <c r="G3097" t="s">
        <v>9</v>
      </c>
      <c r="H3097" t="s">
        <v>19</v>
      </c>
      <c r="I3097">
        <v>2</v>
      </c>
      <c r="J3097" s="2">
        <v>42404.601782407408</v>
      </c>
    </row>
    <row r="3098" spans="1:10" x14ac:dyDescent="0.25">
      <c r="A3098" t="s">
        <v>378</v>
      </c>
      <c r="B3098">
        <v>2</v>
      </c>
      <c r="C3098">
        <v>50296</v>
      </c>
      <c r="D3098" t="s">
        <v>11</v>
      </c>
      <c r="E3098" s="1">
        <v>42561</v>
      </c>
      <c r="F3098" s="1">
        <v>42564</v>
      </c>
      <c r="G3098" t="s">
        <v>9</v>
      </c>
      <c r="H3098" t="s">
        <v>10</v>
      </c>
      <c r="I3098">
        <v>3</v>
      </c>
      <c r="J3098" s="2">
        <v>42406.900300925925</v>
      </c>
    </row>
    <row r="3099" spans="1:10" x14ac:dyDescent="0.25">
      <c r="A3099" t="s">
        <v>400</v>
      </c>
      <c r="B3099">
        <v>8</v>
      </c>
      <c r="C3099">
        <v>50296</v>
      </c>
      <c r="D3099" t="s">
        <v>11</v>
      </c>
      <c r="E3099" s="1">
        <v>42466</v>
      </c>
      <c r="F3099" s="1">
        <v>42468</v>
      </c>
      <c r="G3099" t="s">
        <v>9</v>
      </c>
      <c r="H3099" t="s">
        <v>23</v>
      </c>
      <c r="I3099">
        <v>2</v>
      </c>
      <c r="J3099" s="2">
        <v>42409.811527777776</v>
      </c>
    </row>
    <row r="3100" spans="1:10" x14ac:dyDescent="0.25">
      <c r="A3100" t="s">
        <v>405</v>
      </c>
      <c r="B3100">
        <v>6</v>
      </c>
      <c r="C3100">
        <v>50296</v>
      </c>
      <c r="D3100" t="s">
        <v>11</v>
      </c>
      <c r="E3100" s="1">
        <v>42504</v>
      </c>
      <c r="F3100" s="1">
        <v>42506</v>
      </c>
      <c r="G3100" t="s">
        <v>9</v>
      </c>
      <c r="H3100" t="s">
        <v>180</v>
      </c>
      <c r="I3100">
        <v>2</v>
      </c>
      <c r="J3100" s="2">
        <v>42410.282962962963</v>
      </c>
    </row>
    <row r="3101" spans="1:10" x14ac:dyDescent="0.25">
      <c r="A3101" t="s">
        <v>163</v>
      </c>
      <c r="B3101">
        <v>7</v>
      </c>
      <c r="C3101">
        <v>50296</v>
      </c>
      <c r="D3101" t="s">
        <v>11</v>
      </c>
      <c r="E3101" s="1">
        <v>42489</v>
      </c>
      <c r="F3101" s="1">
        <v>42492</v>
      </c>
      <c r="G3101" t="s">
        <v>9</v>
      </c>
      <c r="H3101" t="s">
        <v>19</v>
      </c>
      <c r="I3101">
        <v>3</v>
      </c>
      <c r="J3101" s="2">
        <v>42412.643055555556</v>
      </c>
    </row>
    <row r="3102" spans="1:10" x14ac:dyDescent="0.25">
      <c r="A3102" t="s">
        <v>427</v>
      </c>
      <c r="B3102">
        <v>7</v>
      </c>
      <c r="C3102">
        <v>50296</v>
      </c>
      <c r="D3102" t="s">
        <v>11</v>
      </c>
      <c r="E3102" s="1">
        <v>42468</v>
      </c>
      <c r="F3102" s="1">
        <v>42471</v>
      </c>
      <c r="G3102" t="s">
        <v>9</v>
      </c>
      <c r="H3102" t="s">
        <v>19</v>
      </c>
      <c r="I3102">
        <v>3</v>
      </c>
      <c r="J3102" s="2">
        <v>42413.59165509259</v>
      </c>
    </row>
    <row r="3103" spans="1:10" x14ac:dyDescent="0.25">
      <c r="A3103" t="s">
        <v>494</v>
      </c>
      <c r="B3103">
        <v>8</v>
      </c>
      <c r="C3103">
        <v>50296</v>
      </c>
      <c r="D3103" t="s">
        <v>11</v>
      </c>
      <c r="E3103" s="1">
        <v>42461</v>
      </c>
      <c r="F3103" s="1">
        <v>42464</v>
      </c>
      <c r="G3103" t="s">
        <v>9</v>
      </c>
      <c r="H3103" t="s">
        <v>19</v>
      </c>
      <c r="I3103">
        <v>3</v>
      </c>
      <c r="J3103" s="2">
        <v>42421.21130787037</v>
      </c>
    </row>
    <row r="3104" spans="1:10" x14ac:dyDescent="0.25">
      <c r="A3104" t="s">
        <v>495</v>
      </c>
      <c r="B3104">
        <v>5</v>
      </c>
      <c r="C3104">
        <v>50296</v>
      </c>
      <c r="D3104" t="s">
        <v>11</v>
      </c>
      <c r="E3104" s="1">
        <v>42478</v>
      </c>
      <c r="F3104" s="1">
        <v>42480</v>
      </c>
      <c r="G3104" t="s">
        <v>9</v>
      </c>
      <c r="H3104" t="s">
        <v>23</v>
      </c>
      <c r="I3104">
        <v>2</v>
      </c>
      <c r="J3104" s="2">
        <v>42421.47184027778</v>
      </c>
    </row>
    <row r="3105" spans="1:10" x14ac:dyDescent="0.25">
      <c r="A3105" t="s">
        <v>513</v>
      </c>
      <c r="B3105">
        <v>3</v>
      </c>
      <c r="C3105">
        <v>50296</v>
      </c>
      <c r="D3105" t="s">
        <v>11</v>
      </c>
      <c r="E3105" s="1">
        <v>42552</v>
      </c>
      <c r="F3105" s="1">
        <v>42554</v>
      </c>
      <c r="G3105" t="s">
        <v>9</v>
      </c>
      <c r="H3105" t="s">
        <v>19</v>
      </c>
      <c r="I3105">
        <v>2</v>
      </c>
      <c r="J3105" s="2">
        <v>42423.438263888886</v>
      </c>
    </row>
    <row r="3106" spans="1:10" x14ac:dyDescent="0.25">
      <c r="A3106" t="s">
        <v>593</v>
      </c>
      <c r="B3106">
        <v>5</v>
      </c>
      <c r="C3106">
        <v>50296</v>
      </c>
      <c r="D3106" t="s">
        <v>11</v>
      </c>
      <c r="E3106" s="1">
        <v>42449</v>
      </c>
      <c r="F3106" s="1">
        <v>42454</v>
      </c>
      <c r="G3106" t="s">
        <v>9</v>
      </c>
      <c r="H3106" t="s">
        <v>19</v>
      </c>
      <c r="I3106">
        <v>5</v>
      </c>
      <c r="J3106" s="2">
        <v>42429.943842592591</v>
      </c>
    </row>
    <row r="3107" spans="1:10" x14ac:dyDescent="0.25">
      <c r="A3107" t="s">
        <v>603</v>
      </c>
      <c r="B3107">
        <v>7</v>
      </c>
      <c r="C3107">
        <v>50296</v>
      </c>
      <c r="D3107" t="s">
        <v>11</v>
      </c>
      <c r="E3107" s="1">
        <v>42524</v>
      </c>
      <c r="F3107" s="1">
        <v>42526</v>
      </c>
      <c r="G3107" t="s">
        <v>9</v>
      </c>
      <c r="H3107" t="s">
        <v>19</v>
      </c>
      <c r="I3107">
        <v>2</v>
      </c>
      <c r="J3107" s="2">
        <v>42430.844652777778</v>
      </c>
    </row>
    <row r="3108" spans="1:10" x14ac:dyDescent="0.25">
      <c r="A3108" t="s">
        <v>612</v>
      </c>
      <c r="B3108">
        <v>5</v>
      </c>
      <c r="C3108">
        <v>50296</v>
      </c>
      <c r="D3108" t="s">
        <v>11</v>
      </c>
      <c r="E3108" s="1">
        <v>42506</v>
      </c>
      <c r="F3108" s="1">
        <v>42509</v>
      </c>
      <c r="G3108" t="s">
        <v>9</v>
      </c>
      <c r="H3108" t="s">
        <v>23</v>
      </c>
      <c r="I3108">
        <v>3</v>
      </c>
      <c r="J3108" s="2">
        <v>42431.53434027778</v>
      </c>
    </row>
    <row r="3109" spans="1:10" x14ac:dyDescent="0.25">
      <c r="A3109" t="s">
        <v>690</v>
      </c>
      <c r="B3109">
        <v>8</v>
      </c>
      <c r="C3109">
        <v>50296</v>
      </c>
      <c r="D3109" t="s">
        <v>11</v>
      </c>
      <c r="E3109" s="1">
        <v>42559</v>
      </c>
      <c r="F3109" s="1">
        <v>42561</v>
      </c>
      <c r="G3109" t="s">
        <v>9</v>
      </c>
      <c r="H3109" t="s">
        <v>19</v>
      </c>
      <c r="I3109">
        <v>2</v>
      </c>
      <c r="J3109" s="2">
        <v>42437.664039351854</v>
      </c>
    </row>
    <row r="3110" spans="1:10" x14ac:dyDescent="0.25">
      <c r="A3110" t="s">
        <v>711</v>
      </c>
      <c r="B3110">
        <v>8</v>
      </c>
      <c r="C3110">
        <v>50296</v>
      </c>
      <c r="D3110" t="s">
        <v>11</v>
      </c>
      <c r="E3110" s="1">
        <v>42634</v>
      </c>
      <c r="F3110" s="1">
        <v>42639</v>
      </c>
      <c r="G3110" t="s">
        <v>9</v>
      </c>
      <c r="H3110" t="s">
        <v>23</v>
      </c>
      <c r="I3110">
        <v>5</v>
      </c>
      <c r="J3110" s="2">
        <v>42438.958101851851</v>
      </c>
    </row>
    <row r="3111" spans="1:10" x14ac:dyDescent="0.25">
      <c r="A3111" t="s">
        <v>714</v>
      </c>
      <c r="B3111">
        <v>4</v>
      </c>
      <c r="C3111">
        <v>50296</v>
      </c>
      <c r="D3111" t="s">
        <v>11</v>
      </c>
      <c r="E3111" s="1">
        <v>42526</v>
      </c>
      <c r="F3111" s="1">
        <v>42530</v>
      </c>
      <c r="G3111" t="s">
        <v>9</v>
      </c>
      <c r="H3111" t="s">
        <v>19</v>
      </c>
      <c r="I3111">
        <v>4</v>
      </c>
      <c r="J3111" s="2">
        <v>42439.389641203707</v>
      </c>
    </row>
    <row r="3112" spans="1:10" x14ac:dyDescent="0.25">
      <c r="A3112" t="s">
        <v>716</v>
      </c>
      <c r="B3112">
        <v>7</v>
      </c>
      <c r="C3112">
        <v>50296</v>
      </c>
      <c r="D3112" t="s">
        <v>11</v>
      </c>
      <c r="E3112" s="1">
        <v>42531</v>
      </c>
      <c r="F3112" s="1">
        <v>42533</v>
      </c>
      <c r="G3112" t="s">
        <v>9</v>
      </c>
      <c r="H3112" t="s">
        <v>19</v>
      </c>
      <c r="I3112">
        <v>2</v>
      </c>
      <c r="J3112" s="2">
        <v>42439.454085648147</v>
      </c>
    </row>
    <row r="3113" spans="1:10" x14ac:dyDescent="0.25">
      <c r="A3113" t="s">
        <v>721</v>
      </c>
      <c r="B3113">
        <v>6</v>
      </c>
      <c r="C3113">
        <v>50296</v>
      </c>
      <c r="D3113" t="s">
        <v>11</v>
      </c>
      <c r="E3113" s="1">
        <v>42442</v>
      </c>
      <c r="F3113" s="1">
        <v>42444</v>
      </c>
      <c r="G3113" t="s">
        <v>9</v>
      </c>
      <c r="H3113" t="s">
        <v>23</v>
      </c>
      <c r="I3113">
        <v>2</v>
      </c>
      <c r="J3113" s="2">
        <v>42439.811481481483</v>
      </c>
    </row>
    <row r="3114" spans="1:10" x14ac:dyDescent="0.25">
      <c r="A3114" t="s">
        <v>763</v>
      </c>
      <c r="B3114">
        <v>2</v>
      </c>
      <c r="C3114">
        <v>50296</v>
      </c>
      <c r="D3114" t="s">
        <v>11</v>
      </c>
      <c r="E3114" s="1">
        <v>42372</v>
      </c>
      <c r="F3114" s="1">
        <v>42376</v>
      </c>
      <c r="G3114" t="s">
        <v>9</v>
      </c>
      <c r="H3114" t="s">
        <v>23</v>
      </c>
      <c r="I3114">
        <v>4</v>
      </c>
      <c r="J3114" s="2">
        <v>42384.693726851852</v>
      </c>
    </row>
    <row r="3115" spans="1:10" x14ac:dyDescent="0.25">
      <c r="A3115" t="s">
        <v>797</v>
      </c>
      <c r="B3115">
        <v>4</v>
      </c>
      <c r="C3115">
        <v>50296</v>
      </c>
      <c r="D3115" t="s">
        <v>11</v>
      </c>
      <c r="E3115" s="1">
        <v>42582</v>
      </c>
      <c r="F3115" s="1">
        <v>42589</v>
      </c>
      <c r="G3115" t="s">
        <v>9</v>
      </c>
      <c r="H3115" t="s">
        <v>19</v>
      </c>
      <c r="I3115">
        <v>7</v>
      </c>
      <c r="J3115" s="2">
        <v>42449.544699074075</v>
      </c>
    </row>
    <row r="3116" spans="1:10" x14ac:dyDescent="0.25">
      <c r="A3116" t="s">
        <v>845</v>
      </c>
      <c r="B3116">
        <v>3</v>
      </c>
      <c r="C3116">
        <v>50296</v>
      </c>
      <c r="D3116" t="s">
        <v>11</v>
      </c>
      <c r="E3116" s="1">
        <v>42485</v>
      </c>
      <c r="F3116" s="1">
        <v>42489</v>
      </c>
      <c r="G3116" t="s">
        <v>9</v>
      </c>
      <c r="H3116" t="s">
        <v>23</v>
      </c>
      <c r="I3116">
        <v>4</v>
      </c>
      <c r="J3116" s="2">
        <v>42458.679351851853</v>
      </c>
    </row>
    <row r="3117" spans="1:10" x14ac:dyDescent="0.25">
      <c r="A3117" t="s">
        <v>900</v>
      </c>
      <c r="B3117">
        <v>2</v>
      </c>
      <c r="C3117">
        <v>50296</v>
      </c>
      <c r="D3117" t="s">
        <v>11</v>
      </c>
      <c r="E3117" s="1">
        <v>42515</v>
      </c>
      <c r="F3117" s="1">
        <v>42518</v>
      </c>
      <c r="G3117" t="s">
        <v>9</v>
      </c>
      <c r="H3117" t="s">
        <v>23</v>
      </c>
      <c r="I3117">
        <v>3</v>
      </c>
      <c r="J3117" s="2">
        <v>42464.454953703702</v>
      </c>
    </row>
    <row r="3118" spans="1:10" x14ac:dyDescent="0.25">
      <c r="A3118" t="s">
        <v>931</v>
      </c>
      <c r="B3118">
        <v>5</v>
      </c>
      <c r="C3118">
        <v>50296</v>
      </c>
      <c r="D3118" t="s">
        <v>11</v>
      </c>
      <c r="E3118" s="1">
        <v>42566</v>
      </c>
      <c r="F3118" s="1">
        <v>42569</v>
      </c>
      <c r="G3118" t="s">
        <v>9</v>
      </c>
      <c r="H3118" t="s">
        <v>23</v>
      </c>
      <c r="I3118">
        <v>3</v>
      </c>
      <c r="J3118" s="2">
        <v>42467.691574074073</v>
      </c>
    </row>
    <row r="3119" spans="1:10" x14ac:dyDescent="0.25">
      <c r="A3119" t="s">
        <v>959</v>
      </c>
      <c r="B3119">
        <v>1</v>
      </c>
      <c r="C3119">
        <v>50296</v>
      </c>
      <c r="D3119" t="s">
        <v>11</v>
      </c>
      <c r="E3119" s="1">
        <v>42471</v>
      </c>
      <c r="F3119" s="1">
        <v>42472</v>
      </c>
      <c r="G3119" t="s">
        <v>9</v>
      </c>
      <c r="H3119" t="s">
        <v>23</v>
      </c>
      <c r="I3119">
        <v>1</v>
      </c>
      <c r="J3119" s="2">
        <v>42470.632592592592</v>
      </c>
    </row>
    <row r="3120" spans="1:10" x14ac:dyDescent="0.25">
      <c r="A3120" t="s">
        <v>959</v>
      </c>
      <c r="B3120">
        <v>2</v>
      </c>
      <c r="C3120">
        <v>50296</v>
      </c>
      <c r="D3120" t="s">
        <v>11</v>
      </c>
      <c r="E3120" s="1">
        <v>42473</v>
      </c>
      <c r="F3120" s="1">
        <v>42474</v>
      </c>
      <c r="G3120" t="s">
        <v>9</v>
      </c>
      <c r="H3120" t="s">
        <v>23</v>
      </c>
      <c r="I3120">
        <v>1</v>
      </c>
      <c r="J3120" s="2">
        <v>42472.714745370373</v>
      </c>
    </row>
    <row r="3121" spans="1:10" x14ac:dyDescent="0.25">
      <c r="A3121" t="s">
        <v>1006</v>
      </c>
      <c r="B3121">
        <v>8</v>
      </c>
      <c r="C3121">
        <v>50296</v>
      </c>
      <c r="D3121" t="s">
        <v>11</v>
      </c>
      <c r="E3121" s="1">
        <v>42545</v>
      </c>
      <c r="F3121" s="1">
        <v>42547</v>
      </c>
      <c r="G3121" t="s">
        <v>9</v>
      </c>
      <c r="H3121" t="s">
        <v>19</v>
      </c>
      <c r="I3121">
        <v>2</v>
      </c>
      <c r="J3121" s="2">
        <v>42473.834409722222</v>
      </c>
    </row>
    <row r="3122" spans="1:10" x14ac:dyDescent="0.25">
      <c r="A3122" t="s">
        <v>2430</v>
      </c>
      <c r="B3122">
        <v>2</v>
      </c>
      <c r="C3122">
        <v>50296</v>
      </c>
      <c r="D3122" t="s">
        <v>11</v>
      </c>
      <c r="E3122" s="1">
        <v>42639</v>
      </c>
      <c r="F3122" s="1">
        <v>42643</v>
      </c>
      <c r="G3122" t="s">
        <v>9</v>
      </c>
      <c r="H3122" t="s">
        <v>15</v>
      </c>
      <c r="I3122">
        <v>4</v>
      </c>
      <c r="J3122" s="2">
        <v>42476.591631944444</v>
      </c>
    </row>
    <row r="3123" spans="1:10" x14ac:dyDescent="0.25">
      <c r="A3123" t="s">
        <v>1042</v>
      </c>
      <c r="B3123">
        <v>8</v>
      </c>
      <c r="C3123">
        <v>50296</v>
      </c>
      <c r="D3123" t="s">
        <v>11</v>
      </c>
      <c r="E3123" s="1">
        <v>42564</v>
      </c>
      <c r="F3123" s="1">
        <v>42566</v>
      </c>
      <c r="G3123" t="s">
        <v>9</v>
      </c>
      <c r="H3123" t="s">
        <v>23</v>
      </c>
      <c r="I3123">
        <v>2</v>
      </c>
      <c r="J3123" s="2">
        <v>42477.282430555555</v>
      </c>
    </row>
    <row r="3124" spans="1:10" x14ac:dyDescent="0.25">
      <c r="A3124" t="s">
        <v>1061</v>
      </c>
      <c r="B3124">
        <v>6</v>
      </c>
      <c r="C3124">
        <v>50296</v>
      </c>
      <c r="D3124" t="s">
        <v>11</v>
      </c>
      <c r="E3124" s="1">
        <v>42579</v>
      </c>
      <c r="F3124" s="1">
        <v>42582</v>
      </c>
      <c r="G3124" t="s">
        <v>9</v>
      </c>
      <c r="H3124" t="s">
        <v>23</v>
      </c>
      <c r="I3124">
        <v>3</v>
      </c>
      <c r="J3124" s="2">
        <v>42478.740208333336</v>
      </c>
    </row>
    <row r="3125" spans="1:10" x14ac:dyDescent="0.25">
      <c r="A3125" t="s">
        <v>1081</v>
      </c>
      <c r="B3125">
        <v>3</v>
      </c>
      <c r="C3125">
        <v>50296</v>
      </c>
      <c r="D3125" t="s">
        <v>11</v>
      </c>
      <c r="E3125" s="1">
        <v>42498</v>
      </c>
      <c r="F3125" s="1">
        <v>42504</v>
      </c>
      <c r="G3125" t="s">
        <v>9</v>
      </c>
      <c r="H3125" t="s">
        <v>19</v>
      </c>
      <c r="I3125">
        <v>6</v>
      </c>
      <c r="J3125" s="2">
        <v>42480.22452546296</v>
      </c>
    </row>
    <row r="3126" spans="1:10" x14ac:dyDescent="0.25">
      <c r="A3126" t="s">
        <v>1093</v>
      </c>
      <c r="B3126">
        <v>7</v>
      </c>
      <c r="C3126">
        <v>50296</v>
      </c>
      <c r="D3126" t="s">
        <v>11</v>
      </c>
      <c r="E3126" s="1">
        <v>42574</v>
      </c>
      <c r="F3126" s="1">
        <v>42577</v>
      </c>
      <c r="G3126" t="s">
        <v>9</v>
      </c>
      <c r="H3126" t="s">
        <v>19</v>
      </c>
      <c r="I3126">
        <v>3</v>
      </c>
      <c r="J3126" s="2">
        <v>42481.357268518521</v>
      </c>
    </row>
    <row r="3127" spans="1:10" x14ac:dyDescent="0.25">
      <c r="A3127" t="s">
        <v>1134</v>
      </c>
      <c r="B3127">
        <v>7</v>
      </c>
      <c r="C3127">
        <v>50296</v>
      </c>
      <c r="D3127" t="s">
        <v>11</v>
      </c>
      <c r="E3127" s="1">
        <v>42571</v>
      </c>
      <c r="F3127" s="1">
        <v>42574</v>
      </c>
      <c r="G3127" t="s">
        <v>9</v>
      </c>
      <c r="H3127" t="s">
        <v>23</v>
      </c>
      <c r="I3127">
        <v>3</v>
      </c>
      <c r="J3127" s="2">
        <v>42486.791412037041</v>
      </c>
    </row>
    <row r="3128" spans="1:10" x14ac:dyDescent="0.25">
      <c r="A3128" t="s">
        <v>1176</v>
      </c>
      <c r="B3128">
        <v>6</v>
      </c>
      <c r="C3128">
        <v>50296</v>
      </c>
      <c r="D3128" t="s">
        <v>11</v>
      </c>
      <c r="E3128" s="1">
        <v>42554</v>
      </c>
      <c r="F3128" s="1">
        <v>42557</v>
      </c>
      <c r="G3128" t="s">
        <v>9</v>
      </c>
      <c r="H3128" t="s">
        <v>19</v>
      </c>
      <c r="I3128">
        <v>3</v>
      </c>
      <c r="J3128" s="2">
        <v>42491.298530092594</v>
      </c>
    </row>
    <row r="3129" spans="1:10" x14ac:dyDescent="0.25">
      <c r="A3129" t="s">
        <v>1180</v>
      </c>
      <c r="B3129">
        <v>4</v>
      </c>
      <c r="C3129">
        <v>50296</v>
      </c>
      <c r="D3129" t="s">
        <v>11</v>
      </c>
      <c r="E3129" s="1">
        <v>42539</v>
      </c>
      <c r="F3129" s="1">
        <v>42542</v>
      </c>
      <c r="G3129" t="s">
        <v>9</v>
      </c>
      <c r="H3129" t="s">
        <v>19</v>
      </c>
      <c r="I3129">
        <v>3</v>
      </c>
      <c r="J3129" s="2">
        <v>42491.615555555552</v>
      </c>
    </row>
    <row r="3130" spans="1:10" x14ac:dyDescent="0.25">
      <c r="A3130" t="s">
        <v>1193</v>
      </c>
      <c r="B3130">
        <v>3</v>
      </c>
      <c r="C3130">
        <v>50296</v>
      </c>
      <c r="D3130" t="s">
        <v>11</v>
      </c>
      <c r="E3130" s="1">
        <v>42606</v>
      </c>
      <c r="F3130" s="1">
        <v>42609</v>
      </c>
      <c r="G3130" t="s">
        <v>9</v>
      </c>
      <c r="H3130" t="s">
        <v>23</v>
      </c>
      <c r="I3130">
        <v>3</v>
      </c>
      <c r="J3130" s="2">
        <v>42493.045937499999</v>
      </c>
    </row>
    <row r="3131" spans="1:10" x14ac:dyDescent="0.25">
      <c r="A3131" t="s">
        <v>1213</v>
      </c>
      <c r="B3131">
        <v>3</v>
      </c>
      <c r="C3131">
        <v>50296</v>
      </c>
      <c r="D3131" t="s">
        <v>11</v>
      </c>
      <c r="E3131" s="1">
        <v>42548</v>
      </c>
      <c r="F3131" s="1">
        <v>42551</v>
      </c>
      <c r="G3131" t="s">
        <v>9</v>
      </c>
      <c r="H3131" t="s">
        <v>19</v>
      </c>
      <c r="I3131">
        <v>3</v>
      </c>
      <c r="J3131" s="2">
        <v>42496.203148148146</v>
      </c>
    </row>
    <row r="3132" spans="1:10" x14ac:dyDescent="0.25">
      <c r="A3132" t="s">
        <v>1240</v>
      </c>
      <c r="B3132">
        <v>4</v>
      </c>
      <c r="C3132">
        <v>50296</v>
      </c>
      <c r="D3132" t="s">
        <v>11</v>
      </c>
      <c r="E3132" s="1">
        <v>42542</v>
      </c>
      <c r="F3132" s="1">
        <v>42545</v>
      </c>
      <c r="G3132" t="s">
        <v>9</v>
      </c>
      <c r="H3132" t="s">
        <v>19</v>
      </c>
      <c r="I3132">
        <v>3</v>
      </c>
      <c r="J3132" s="2">
        <v>42500.625520833331</v>
      </c>
    </row>
    <row r="3133" spans="1:10" x14ac:dyDescent="0.25">
      <c r="A3133" t="s">
        <v>1245</v>
      </c>
      <c r="B3133">
        <v>3</v>
      </c>
      <c r="C3133">
        <v>50296</v>
      </c>
      <c r="D3133" t="s">
        <v>11</v>
      </c>
      <c r="E3133" s="1">
        <v>42530</v>
      </c>
      <c r="F3133" s="1">
        <v>42531</v>
      </c>
      <c r="G3133" t="s">
        <v>9</v>
      </c>
      <c r="H3133" t="s">
        <v>19</v>
      </c>
      <c r="I3133">
        <v>1</v>
      </c>
      <c r="J3133" s="2">
        <v>42500.971504629626</v>
      </c>
    </row>
    <row r="3134" spans="1:10" x14ac:dyDescent="0.25">
      <c r="A3134" t="s">
        <v>1257</v>
      </c>
      <c r="B3134">
        <v>2</v>
      </c>
      <c r="C3134">
        <v>50296</v>
      </c>
      <c r="D3134" t="s">
        <v>11</v>
      </c>
      <c r="E3134" s="1">
        <v>42513</v>
      </c>
      <c r="F3134" s="1">
        <v>42515</v>
      </c>
      <c r="G3134" t="s">
        <v>9</v>
      </c>
      <c r="H3134" t="s">
        <v>19</v>
      </c>
      <c r="I3134">
        <v>2</v>
      </c>
      <c r="J3134" s="2">
        <v>42503.171875</v>
      </c>
    </row>
    <row r="3135" spans="1:10" x14ac:dyDescent="0.25">
      <c r="A3135" t="s">
        <v>1263</v>
      </c>
      <c r="B3135">
        <v>4</v>
      </c>
      <c r="C3135">
        <v>50296</v>
      </c>
      <c r="D3135" t="s">
        <v>11</v>
      </c>
      <c r="E3135" s="1">
        <v>42533</v>
      </c>
      <c r="F3135" s="1">
        <v>42536</v>
      </c>
      <c r="G3135" t="s">
        <v>9</v>
      </c>
      <c r="H3135" t="s">
        <v>19</v>
      </c>
      <c r="I3135">
        <v>3</v>
      </c>
      <c r="J3135" s="2">
        <v>42503.849282407406</v>
      </c>
    </row>
    <row r="3136" spans="1:10" x14ac:dyDescent="0.25">
      <c r="A3136" t="s">
        <v>1315</v>
      </c>
      <c r="B3136">
        <v>4</v>
      </c>
      <c r="C3136">
        <v>50296</v>
      </c>
      <c r="D3136" t="s">
        <v>11</v>
      </c>
      <c r="E3136" s="1">
        <v>42577</v>
      </c>
      <c r="F3136" s="1">
        <v>42579</v>
      </c>
      <c r="G3136" t="s">
        <v>9</v>
      </c>
      <c r="H3136" t="s">
        <v>19</v>
      </c>
      <c r="I3136">
        <v>2</v>
      </c>
      <c r="J3136" s="2">
        <v>42509.776631944442</v>
      </c>
    </row>
    <row r="3137" spans="1:10" x14ac:dyDescent="0.25">
      <c r="A3137" t="s">
        <v>1409</v>
      </c>
      <c r="B3137">
        <v>3</v>
      </c>
      <c r="C3137">
        <v>50296</v>
      </c>
      <c r="D3137" t="s">
        <v>11</v>
      </c>
      <c r="E3137" s="1">
        <v>42521</v>
      </c>
      <c r="F3137" s="1">
        <v>42523</v>
      </c>
      <c r="G3137" t="s">
        <v>9</v>
      </c>
      <c r="H3137" t="s">
        <v>19</v>
      </c>
      <c r="I3137">
        <v>2</v>
      </c>
      <c r="J3137" s="2">
        <v>42521.467638888891</v>
      </c>
    </row>
    <row r="3138" spans="1:10" x14ac:dyDescent="0.25">
      <c r="A3138" t="s">
        <v>1480</v>
      </c>
      <c r="B3138">
        <v>8</v>
      </c>
      <c r="C3138">
        <v>50296</v>
      </c>
      <c r="D3138" t="s">
        <v>11</v>
      </c>
      <c r="E3138" s="1">
        <v>42557</v>
      </c>
      <c r="F3138" s="1">
        <v>42559</v>
      </c>
      <c r="G3138" t="s">
        <v>9</v>
      </c>
      <c r="H3138" t="s">
        <v>23</v>
      </c>
      <c r="I3138">
        <v>2</v>
      </c>
      <c r="J3138" s="2">
        <v>42533.392893518518</v>
      </c>
    </row>
    <row r="3139" spans="1:10" x14ac:dyDescent="0.25">
      <c r="A3139" t="s">
        <v>1656</v>
      </c>
      <c r="B3139">
        <v>7</v>
      </c>
      <c r="C3139">
        <v>50296</v>
      </c>
      <c r="D3139" t="s">
        <v>11</v>
      </c>
      <c r="E3139" s="1">
        <v>42664</v>
      </c>
      <c r="F3139" s="1">
        <v>42667</v>
      </c>
      <c r="G3139" t="s">
        <v>9</v>
      </c>
      <c r="H3139" t="s">
        <v>57</v>
      </c>
      <c r="I3139">
        <v>3</v>
      </c>
      <c r="J3139" s="2">
        <v>42557.230787037035</v>
      </c>
    </row>
    <row r="3140" spans="1:10" x14ac:dyDescent="0.25">
      <c r="A3140" t="s">
        <v>1713</v>
      </c>
      <c r="B3140">
        <v>4</v>
      </c>
      <c r="C3140">
        <v>50296</v>
      </c>
      <c r="D3140" t="s">
        <v>11</v>
      </c>
      <c r="E3140" s="1">
        <v>42590</v>
      </c>
      <c r="F3140" s="1">
        <v>42594</v>
      </c>
      <c r="G3140" t="s">
        <v>9</v>
      </c>
      <c r="H3140" t="s">
        <v>23</v>
      </c>
      <c r="I3140">
        <v>4</v>
      </c>
      <c r="J3140" s="2">
        <v>42565.649722222224</v>
      </c>
    </row>
    <row r="3141" spans="1:10" x14ac:dyDescent="0.25">
      <c r="A3141" t="s">
        <v>1717</v>
      </c>
      <c r="B3141">
        <v>4</v>
      </c>
      <c r="C3141">
        <v>50296</v>
      </c>
      <c r="D3141" t="s">
        <v>11</v>
      </c>
      <c r="E3141" s="1">
        <v>42630</v>
      </c>
      <c r="F3141" s="1">
        <v>42632</v>
      </c>
      <c r="G3141" t="s">
        <v>9</v>
      </c>
      <c r="H3141" t="s">
        <v>23</v>
      </c>
      <c r="I3141">
        <v>2</v>
      </c>
      <c r="J3141" s="2">
        <v>42565.864652777775</v>
      </c>
    </row>
    <row r="3142" spans="1:10" x14ac:dyDescent="0.25">
      <c r="A3142" t="s">
        <v>1509</v>
      </c>
      <c r="B3142">
        <v>8</v>
      </c>
      <c r="C3142">
        <v>50296</v>
      </c>
      <c r="D3142" t="s">
        <v>11</v>
      </c>
      <c r="E3142" s="1">
        <v>42569</v>
      </c>
      <c r="F3142" s="1">
        <v>42571</v>
      </c>
      <c r="G3142" t="s">
        <v>9</v>
      </c>
      <c r="H3142" t="s">
        <v>19</v>
      </c>
      <c r="I3142">
        <v>2</v>
      </c>
      <c r="J3142" s="2">
        <v>42568.557581018518</v>
      </c>
    </row>
    <row r="3143" spans="1:10" x14ac:dyDescent="0.25">
      <c r="A3143" t="s">
        <v>1892</v>
      </c>
      <c r="B3143">
        <v>7</v>
      </c>
      <c r="C3143">
        <v>50296</v>
      </c>
      <c r="D3143" t="s">
        <v>11</v>
      </c>
      <c r="E3143" s="1">
        <v>42614</v>
      </c>
      <c r="F3143" s="1">
        <v>42618</v>
      </c>
      <c r="G3143" t="s">
        <v>9</v>
      </c>
      <c r="H3143" t="s">
        <v>19</v>
      </c>
      <c r="I3143">
        <v>4</v>
      </c>
      <c r="J3143" s="2">
        <v>42580.873217592591</v>
      </c>
    </row>
    <row r="3144" spans="1:10" x14ac:dyDescent="0.25">
      <c r="A3144" t="s">
        <v>1434</v>
      </c>
      <c r="B3144">
        <v>3</v>
      </c>
      <c r="C3144">
        <v>50296</v>
      </c>
      <c r="D3144" t="s">
        <v>11</v>
      </c>
      <c r="E3144" s="1">
        <v>42622</v>
      </c>
      <c r="F3144" s="1">
        <v>42629</v>
      </c>
      <c r="G3144" t="s">
        <v>9</v>
      </c>
      <c r="H3144" t="s">
        <v>19</v>
      </c>
      <c r="I3144">
        <v>7</v>
      </c>
      <c r="J3144" s="2">
        <v>42589.675069444442</v>
      </c>
    </row>
    <row r="3145" spans="1:10" x14ac:dyDescent="0.25">
      <c r="A3145" t="s">
        <v>2128</v>
      </c>
      <c r="B3145">
        <v>0</v>
      </c>
      <c r="C3145">
        <v>50296</v>
      </c>
      <c r="D3145" t="s">
        <v>11</v>
      </c>
      <c r="E3145" s="1">
        <v>42589</v>
      </c>
      <c r="F3145" s="1">
        <v>42590</v>
      </c>
      <c r="G3145" t="s">
        <v>9</v>
      </c>
      <c r="H3145" t="s">
        <v>2129</v>
      </c>
      <c r="I3145">
        <v>1</v>
      </c>
      <c r="J3145" s="2">
        <v>42605.252314814818</v>
      </c>
    </row>
    <row r="3146" spans="1:10" x14ac:dyDescent="0.25">
      <c r="A3146" t="s">
        <v>2143</v>
      </c>
      <c r="B3146">
        <v>4</v>
      </c>
      <c r="C3146">
        <v>50296</v>
      </c>
      <c r="D3146" t="s">
        <v>11</v>
      </c>
      <c r="E3146" s="1">
        <v>42610</v>
      </c>
      <c r="F3146" s="1">
        <v>42613</v>
      </c>
      <c r="G3146" t="s">
        <v>9</v>
      </c>
      <c r="H3146" t="s">
        <v>19</v>
      </c>
      <c r="I3146">
        <v>3</v>
      </c>
      <c r="J3146" s="2">
        <v>42606.01798611111</v>
      </c>
    </row>
    <row r="3147" spans="1:10" x14ac:dyDescent="0.25">
      <c r="A3147" t="s">
        <v>2148</v>
      </c>
      <c r="B3147">
        <v>6</v>
      </c>
      <c r="C3147">
        <v>50296</v>
      </c>
      <c r="D3147" t="s">
        <v>11</v>
      </c>
      <c r="E3147" s="1">
        <v>42643</v>
      </c>
      <c r="F3147" s="1">
        <v>42646</v>
      </c>
      <c r="G3147" t="s">
        <v>9</v>
      </c>
      <c r="H3147" t="s">
        <v>23</v>
      </c>
      <c r="I3147">
        <v>3</v>
      </c>
      <c r="J3147" s="2">
        <v>42606.755601851852</v>
      </c>
    </row>
    <row r="3148" spans="1:10" x14ac:dyDescent="0.25">
      <c r="A3148" t="s">
        <v>2318</v>
      </c>
      <c r="B3148">
        <v>6</v>
      </c>
      <c r="C3148">
        <v>50296</v>
      </c>
      <c r="D3148" t="s">
        <v>11</v>
      </c>
      <c r="E3148" s="1">
        <v>42656</v>
      </c>
      <c r="F3148" s="1">
        <v>42659</v>
      </c>
      <c r="G3148" t="s">
        <v>9</v>
      </c>
      <c r="H3148" t="s">
        <v>19</v>
      </c>
      <c r="I3148">
        <v>3</v>
      </c>
      <c r="J3148" s="2">
        <v>42625.792604166665</v>
      </c>
    </row>
    <row r="3149" spans="1:10" x14ac:dyDescent="0.25">
      <c r="A3149" t="s">
        <v>2342</v>
      </c>
      <c r="B3149">
        <v>3</v>
      </c>
      <c r="C3149">
        <v>50296</v>
      </c>
      <c r="D3149" t="s">
        <v>11</v>
      </c>
      <c r="E3149" s="1">
        <v>42629</v>
      </c>
      <c r="F3149" s="1">
        <v>42630</v>
      </c>
      <c r="G3149" t="s">
        <v>9</v>
      </c>
      <c r="H3149" t="s">
        <v>19</v>
      </c>
      <c r="I3149">
        <v>1</v>
      </c>
      <c r="J3149" s="2">
        <v>42627.410127314812</v>
      </c>
    </row>
    <row r="3150" spans="1:10" x14ac:dyDescent="0.25">
      <c r="A3150" t="s">
        <v>2413</v>
      </c>
      <c r="B3150">
        <v>7</v>
      </c>
      <c r="C3150">
        <v>50296</v>
      </c>
      <c r="D3150" t="s">
        <v>11</v>
      </c>
      <c r="E3150" s="1">
        <v>42650</v>
      </c>
      <c r="F3150" s="1">
        <v>42652</v>
      </c>
      <c r="G3150" t="s">
        <v>9</v>
      </c>
      <c r="H3150" t="s">
        <v>19</v>
      </c>
      <c r="I3150">
        <v>2</v>
      </c>
      <c r="J3150" s="2">
        <v>42633.769942129627</v>
      </c>
    </row>
    <row r="3151" spans="1:10" x14ac:dyDescent="0.25">
      <c r="A3151" t="s">
        <v>2419</v>
      </c>
      <c r="B3151">
        <v>7</v>
      </c>
      <c r="C3151">
        <v>50296</v>
      </c>
      <c r="D3151" t="s">
        <v>11</v>
      </c>
      <c r="E3151" s="1">
        <v>42677</v>
      </c>
      <c r="F3151" s="1">
        <v>42680</v>
      </c>
      <c r="G3151" t="s">
        <v>9</v>
      </c>
      <c r="H3151" t="s">
        <v>21</v>
      </c>
      <c r="I3151">
        <v>3</v>
      </c>
      <c r="J3151" s="2">
        <v>42634.470381944448</v>
      </c>
    </row>
    <row r="3152" spans="1:10" x14ac:dyDescent="0.25">
      <c r="A3152" t="s">
        <v>2466</v>
      </c>
      <c r="B3152">
        <v>5</v>
      </c>
      <c r="C3152">
        <v>50296</v>
      </c>
      <c r="D3152" t="s">
        <v>11</v>
      </c>
      <c r="E3152" s="1">
        <v>42730</v>
      </c>
      <c r="F3152" s="1">
        <v>42733</v>
      </c>
      <c r="G3152" t="s">
        <v>9</v>
      </c>
      <c r="H3152" t="s">
        <v>10</v>
      </c>
      <c r="I3152">
        <v>3</v>
      </c>
      <c r="J3152" s="2">
        <v>42640.915011574078</v>
      </c>
    </row>
    <row r="3153" spans="1:10" x14ac:dyDescent="0.25">
      <c r="A3153" t="s">
        <v>2505</v>
      </c>
      <c r="B3153">
        <v>4</v>
      </c>
      <c r="C3153">
        <v>50296</v>
      </c>
      <c r="D3153" t="s">
        <v>11</v>
      </c>
      <c r="E3153" s="1">
        <v>42705</v>
      </c>
      <c r="F3153" s="1">
        <v>42709</v>
      </c>
      <c r="G3153" t="s">
        <v>9</v>
      </c>
      <c r="H3153" t="s">
        <v>19</v>
      </c>
      <c r="I3153">
        <v>4</v>
      </c>
      <c r="J3153" s="2">
        <v>42645.569039351853</v>
      </c>
    </row>
    <row r="3154" spans="1:10" x14ac:dyDescent="0.25">
      <c r="A3154" t="s">
        <v>2509</v>
      </c>
      <c r="B3154">
        <v>8</v>
      </c>
      <c r="C3154">
        <v>50296</v>
      </c>
      <c r="D3154" t="s">
        <v>11</v>
      </c>
      <c r="E3154" s="1">
        <v>42670</v>
      </c>
      <c r="F3154" s="1">
        <v>42673</v>
      </c>
      <c r="G3154" t="s">
        <v>9</v>
      </c>
      <c r="H3154" t="s">
        <v>19</v>
      </c>
      <c r="I3154">
        <v>3</v>
      </c>
      <c r="J3154" s="2">
        <v>42645.712430555555</v>
      </c>
    </row>
    <row r="3155" spans="1:10" x14ac:dyDescent="0.25">
      <c r="A3155" t="s">
        <v>2511</v>
      </c>
      <c r="B3155">
        <v>3</v>
      </c>
      <c r="C3155">
        <v>50296</v>
      </c>
      <c r="D3155" t="s">
        <v>11</v>
      </c>
      <c r="E3155" s="1">
        <v>42660</v>
      </c>
      <c r="F3155" s="1">
        <v>42663</v>
      </c>
      <c r="G3155" t="s">
        <v>9</v>
      </c>
      <c r="H3155" t="s">
        <v>10</v>
      </c>
      <c r="I3155">
        <v>3</v>
      </c>
      <c r="J3155" s="2">
        <v>42645.76667824074</v>
      </c>
    </row>
    <row r="3156" spans="1:10" x14ac:dyDescent="0.25">
      <c r="A3156" t="s">
        <v>2528</v>
      </c>
      <c r="B3156">
        <v>2</v>
      </c>
      <c r="C3156">
        <v>50296</v>
      </c>
      <c r="D3156" t="s">
        <v>11</v>
      </c>
      <c r="E3156" s="1">
        <v>42712</v>
      </c>
      <c r="F3156" s="1">
        <v>42717</v>
      </c>
      <c r="G3156" t="s">
        <v>9</v>
      </c>
      <c r="H3156" t="s">
        <v>19</v>
      </c>
      <c r="I3156">
        <v>5</v>
      </c>
      <c r="J3156" s="2">
        <v>42647.22960648148</v>
      </c>
    </row>
    <row r="3157" spans="1:10" x14ac:dyDescent="0.25">
      <c r="A3157" t="s">
        <v>2532</v>
      </c>
      <c r="B3157">
        <v>3</v>
      </c>
      <c r="C3157">
        <v>50296</v>
      </c>
      <c r="D3157" t="s">
        <v>11</v>
      </c>
      <c r="E3157" s="1">
        <v>42648</v>
      </c>
      <c r="F3157" s="1">
        <v>42650</v>
      </c>
      <c r="G3157" t="s">
        <v>9</v>
      </c>
      <c r="H3157" t="s">
        <v>21</v>
      </c>
      <c r="I3157">
        <v>2</v>
      </c>
      <c r="J3157" s="2">
        <v>42647.484131944446</v>
      </c>
    </row>
    <row r="3158" spans="1:10" x14ac:dyDescent="0.25">
      <c r="A3158" t="s">
        <v>2585</v>
      </c>
      <c r="B3158">
        <v>4</v>
      </c>
      <c r="C3158">
        <v>50296</v>
      </c>
      <c r="D3158" t="s">
        <v>11</v>
      </c>
      <c r="E3158" s="1">
        <v>42719</v>
      </c>
      <c r="F3158" s="1">
        <v>42722</v>
      </c>
      <c r="G3158" t="s">
        <v>9</v>
      </c>
      <c r="H3158" t="s">
        <v>19</v>
      </c>
      <c r="I3158">
        <v>3</v>
      </c>
      <c r="J3158" s="2">
        <v>42655.421747685185</v>
      </c>
    </row>
    <row r="3159" spans="1:10" x14ac:dyDescent="0.25">
      <c r="A3159" t="s">
        <v>2601</v>
      </c>
      <c r="B3159">
        <v>2</v>
      </c>
      <c r="C3159">
        <v>50296</v>
      </c>
      <c r="D3159" t="s">
        <v>11</v>
      </c>
      <c r="E3159" s="1">
        <v>42700</v>
      </c>
      <c r="F3159" s="1">
        <v>42705</v>
      </c>
      <c r="G3159" t="s">
        <v>9</v>
      </c>
      <c r="H3159" t="s">
        <v>19</v>
      </c>
      <c r="I3159">
        <v>5</v>
      </c>
      <c r="J3159" s="2">
        <v>42657.64770833333</v>
      </c>
    </row>
    <row r="3160" spans="1:10" x14ac:dyDescent="0.25">
      <c r="A3160" t="s">
        <v>2620</v>
      </c>
      <c r="B3160">
        <v>2</v>
      </c>
      <c r="C3160">
        <v>50296</v>
      </c>
      <c r="D3160" t="s">
        <v>11</v>
      </c>
      <c r="E3160" s="1">
        <v>42693</v>
      </c>
      <c r="F3160" s="1">
        <v>42695</v>
      </c>
      <c r="G3160" t="s">
        <v>9</v>
      </c>
      <c r="H3160" t="s">
        <v>19</v>
      </c>
      <c r="I3160">
        <v>2</v>
      </c>
      <c r="J3160" s="2">
        <v>42660.555879629632</v>
      </c>
    </row>
    <row r="3161" spans="1:10" x14ac:dyDescent="0.25">
      <c r="A3161" t="s">
        <v>2647</v>
      </c>
      <c r="B3161">
        <v>2</v>
      </c>
      <c r="C3161">
        <v>50296</v>
      </c>
      <c r="D3161" t="s">
        <v>11</v>
      </c>
      <c r="E3161" s="1">
        <v>42695</v>
      </c>
      <c r="F3161" s="1">
        <v>42698</v>
      </c>
      <c r="G3161" t="s">
        <v>9</v>
      </c>
      <c r="H3161" t="s">
        <v>19</v>
      </c>
      <c r="I3161">
        <v>3</v>
      </c>
      <c r="J3161" s="2">
        <v>42664.56355324074</v>
      </c>
    </row>
    <row r="3162" spans="1:10" x14ac:dyDescent="0.25">
      <c r="A3162" t="s">
        <v>2663</v>
      </c>
      <c r="B3162">
        <v>2</v>
      </c>
      <c r="C3162">
        <v>50296</v>
      </c>
      <c r="D3162" t="s">
        <v>11</v>
      </c>
      <c r="E3162" s="1">
        <v>42674</v>
      </c>
      <c r="F3162" s="1">
        <v>42677</v>
      </c>
      <c r="G3162" t="s">
        <v>9</v>
      </c>
      <c r="H3162" t="s">
        <v>19</v>
      </c>
      <c r="I3162">
        <v>3</v>
      </c>
      <c r="J3162" s="2">
        <v>42668.115567129629</v>
      </c>
    </row>
    <row r="3163" spans="1:10" x14ac:dyDescent="0.25">
      <c r="A3163" t="s">
        <v>2670</v>
      </c>
      <c r="B3163">
        <v>4</v>
      </c>
      <c r="C3163">
        <v>50296</v>
      </c>
      <c r="D3163" t="s">
        <v>11</v>
      </c>
      <c r="E3163" s="1">
        <v>42722</v>
      </c>
      <c r="F3163" s="1">
        <v>42726</v>
      </c>
      <c r="G3163" t="s">
        <v>9</v>
      </c>
      <c r="H3163" t="s">
        <v>19</v>
      </c>
      <c r="I3163">
        <v>4</v>
      </c>
      <c r="J3163" s="2">
        <v>42669.437962962962</v>
      </c>
    </row>
    <row r="3164" spans="1:10" x14ac:dyDescent="0.25">
      <c r="A3164" t="s">
        <v>2680</v>
      </c>
      <c r="B3164">
        <v>5</v>
      </c>
      <c r="C3164">
        <v>50296</v>
      </c>
      <c r="D3164" t="s">
        <v>11</v>
      </c>
      <c r="E3164" s="1">
        <v>42684</v>
      </c>
      <c r="F3164" s="1">
        <v>42686</v>
      </c>
      <c r="G3164" t="s">
        <v>9</v>
      </c>
      <c r="H3164" t="s">
        <v>19</v>
      </c>
      <c r="I3164">
        <v>2</v>
      </c>
      <c r="J3164" s="2">
        <v>42670.890821759262</v>
      </c>
    </row>
    <row r="3165" spans="1:10" x14ac:dyDescent="0.25">
      <c r="A3165" t="s">
        <v>2692</v>
      </c>
      <c r="B3165">
        <v>4</v>
      </c>
      <c r="C3165">
        <v>50296</v>
      </c>
      <c r="D3165" t="s">
        <v>11</v>
      </c>
      <c r="E3165" s="1">
        <v>42673</v>
      </c>
      <c r="F3165" s="1">
        <v>42674</v>
      </c>
      <c r="G3165" t="s">
        <v>9</v>
      </c>
      <c r="H3165" t="s">
        <v>19</v>
      </c>
      <c r="I3165">
        <v>1</v>
      </c>
      <c r="J3165" s="2">
        <v>42672.438564814816</v>
      </c>
    </row>
    <row r="3166" spans="1:10" x14ac:dyDescent="0.25">
      <c r="A3166" t="s">
        <v>2714</v>
      </c>
      <c r="B3166">
        <v>3</v>
      </c>
      <c r="C3166">
        <v>50296</v>
      </c>
      <c r="D3166" t="s">
        <v>11</v>
      </c>
      <c r="E3166" s="1">
        <v>42733</v>
      </c>
      <c r="F3166" s="1">
        <v>42741</v>
      </c>
      <c r="G3166" t="s">
        <v>9</v>
      </c>
      <c r="H3166" t="s">
        <v>19</v>
      </c>
      <c r="I3166">
        <v>8</v>
      </c>
      <c r="J3166" s="2">
        <v>42675.618483796294</v>
      </c>
    </row>
    <row r="3167" spans="1:10" x14ac:dyDescent="0.25">
      <c r="A3167" t="s">
        <v>2750</v>
      </c>
      <c r="B3167">
        <v>2</v>
      </c>
      <c r="C3167">
        <v>50296</v>
      </c>
      <c r="D3167" t="s">
        <v>11</v>
      </c>
      <c r="E3167" s="1">
        <v>42686</v>
      </c>
      <c r="F3167" s="1">
        <v>42689</v>
      </c>
      <c r="G3167" t="s">
        <v>9</v>
      </c>
      <c r="H3167" t="s">
        <v>15</v>
      </c>
      <c r="I3167">
        <v>3</v>
      </c>
      <c r="J3167" s="2">
        <v>42681.375428240739</v>
      </c>
    </row>
    <row r="3168" spans="1:10" x14ac:dyDescent="0.25">
      <c r="A3168" t="s">
        <v>2773</v>
      </c>
      <c r="B3168">
        <v>6</v>
      </c>
      <c r="C3168">
        <v>50296</v>
      </c>
      <c r="D3168" t="s">
        <v>11</v>
      </c>
      <c r="E3168" s="1">
        <v>42728</v>
      </c>
      <c r="F3168" s="1">
        <v>42730</v>
      </c>
      <c r="G3168" t="s">
        <v>9</v>
      </c>
      <c r="H3168" t="s">
        <v>19</v>
      </c>
      <c r="I3168">
        <v>2</v>
      </c>
      <c r="J3168" s="2">
        <v>42687.046655092592</v>
      </c>
    </row>
    <row r="3169" spans="1:10" x14ac:dyDescent="0.25">
      <c r="A3169" t="s">
        <v>2781</v>
      </c>
      <c r="B3169">
        <v>4</v>
      </c>
      <c r="C3169">
        <v>50296</v>
      </c>
      <c r="D3169" t="s">
        <v>11</v>
      </c>
      <c r="E3169" s="1">
        <v>42691</v>
      </c>
      <c r="F3169" s="1">
        <v>42693</v>
      </c>
      <c r="G3169" t="s">
        <v>9</v>
      </c>
      <c r="H3169" t="s">
        <v>19</v>
      </c>
      <c r="I3169">
        <v>2</v>
      </c>
      <c r="J3169" s="2">
        <v>42688.571388888886</v>
      </c>
    </row>
    <row r="3170" spans="1:10" x14ac:dyDescent="0.25">
      <c r="A3170" t="s">
        <v>2783</v>
      </c>
      <c r="B3170">
        <v>2</v>
      </c>
      <c r="C3170">
        <v>50296</v>
      </c>
      <c r="D3170" t="s">
        <v>11</v>
      </c>
      <c r="E3170" s="1">
        <v>42698</v>
      </c>
      <c r="F3170" s="1">
        <v>42700</v>
      </c>
      <c r="G3170" t="s">
        <v>9</v>
      </c>
      <c r="H3170" t="s">
        <v>19</v>
      </c>
      <c r="I3170">
        <v>2</v>
      </c>
      <c r="J3170" s="2">
        <v>42689.596643518518</v>
      </c>
    </row>
    <row r="3171" spans="1:10" x14ac:dyDescent="0.25">
      <c r="A3171" t="s">
        <v>2848</v>
      </c>
      <c r="B3171">
        <v>8</v>
      </c>
      <c r="C3171">
        <v>50296</v>
      </c>
      <c r="D3171" t="s">
        <v>11</v>
      </c>
      <c r="E3171" s="1">
        <v>42726</v>
      </c>
      <c r="F3171" s="1">
        <v>42728</v>
      </c>
      <c r="G3171" t="s">
        <v>9</v>
      </c>
      <c r="H3171" t="s">
        <v>19</v>
      </c>
      <c r="I3171">
        <v>2</v>
      </c>
      <c r="J3171" s="2">
        <v>42702.132245370369</v>
      </c>
    </row>
    <row r="3172" spans="1:10" x14ac:dyDescent="0.25">
      <c r="A3172" t="s">
        <v>106</v>
      </c>
      <c r="B3172">
        <v>2</v>
      </c>
      <c r="C3172">
        <v>50358</v>
      </c>
      <c r="D3172" t="s">
        <v>13</v>
      </c>
      <c r="E3172" s="1">
        <v>42384</v>
      </c>
      <c r="F3172" s="1">
        <v>42386</v>
      </c>
      <c r="G3172" t="s">
        <v>9</v>
      </c>
      <c r="H3172" t="s">
        <v>19</v>
      </c>
      <c r="I3172">
        <v>2</v>
      </c>
      <c r="J3172" s="2">
        <v>42380.728414351855</v>
      </c>
    </row>
    <row r="3173" spans="1:10" x14ac:dyDescent="0.25">
      <c r="A3173" t="s">
        <v>107</v>
      </c>
      <c r="B3173">
        <v>2</v>
      </c>
      <c r="C3173">
        <v>50358</v>
      </c>
      <c r="D3173" t="s">
        <v>13</v>
      </c>
      <c r="E3173" s="1">
        <v>42405</v>
      </c>
      <c r="F3173" s="1">
        <v>42407</v>
      </c>
      <c r="G3173" t="s">
        <v>9</v>
      </c>
      <c r="H3173" t="s">
        <v>19</v>
      </c>
      <c r="I3173">
        <v>2</v>
      </c>
      <c r="J3173" s="2">
        <v>42380.728437500002</v>
      </c>
    </row>
    <row r="3174" spans="1:10" x14ac:dyDescent="0.25">
      <c r="A3174" t="s">
        <v>160</v>
      </c>
      <c r="B3174">
        <v>4</v>
      </c>
      <c r="C3174">
        <v>50358</v>
      </c>
      <c r="D3174" t="s">
        <v>13</v>
      </c>
      <c r="E3174" s="1">
        <v>42475</v>
      </c>
      <c r="F3174" s="1">
        <v>42477</v>
      </c>
      <c r="G3174" t="s">
        <v>9</v>
      </c>
      <c r="H3174" t="s">
        <v>19</v>
      </c>
      <c r="I3174">
        <v>2</v>
      </c>
      <c r="J3174" s="2">
        <v>42388.689664351848</v>
      </c>
    </row>
    <row r="3175" spans="1:10" x14ac:dyDescent="0.25">
      <c r="A3175" t="s">
        <v>161</v>
      </c>
      <c r="B3175">
        <v>2</v>
      </c>
      <c r="C3175">
        <v>50358</v>
      </c>
      <c r="D3175" t="s">
        <v>13</v>
      </c>
      <c r="E3175" s="1">
        <v>42495</v>
      </c>
      <c r="F3175" s="1">
        <v>42498</v>
      </c>
      <c r="G3175" t="s">
        <v>9</v>
      </c>
      <c r="H3175" t="s">
        <v>19</v>
      </c>
      <c r="I3175">
        <v>3</v>
      </c>
      <c r="J3175" s="2">
        <v>42388.689722222225</v>
      </c>
    </row>
    <row r="3176" spans="1:10" x14ac:dyDescent="0.25">
      <c r="A3176" t="s">
        <v>162</v>
      </c>
      <c r="B3176">
        <v>3</v>
      </c>
      <c r="C3176">
        <v>50358</v>
      </c>
      <c r="D3176" t="s">
        <v>13</v>
      </c>
      <c r="E3176" s="1">
        <v>42518</v>
      </c>
      <c r="F3176" s="1">
        <v>42521</v>
      </c>
      <c r="G3176" t="s">
        <v>9</v>
      </c>
      <c r="H3176" t="s">
        <v>19</v>
      </c>
      <c r="I3176">
        <v>3</v>
      </c>
      <c r="J3176" s="2">
        <v>42388.689756944441</v>
      </c>
    </row>
    <row r="3177" spans="1:10" x14ac:dyDescent="0.25">
      <c r="A3177" t="s">
        <v>163</v>
      </c>
      <c r="B3177">
        <v>3</v>
      </c>
      <c r="C3177">
        <v>50358</v>
      </c>
      <c r="D3177" t="s">
        <v>13</v>
      </c>
      <c r="E3177" s="1">
        <v>42489</v>
      </c>
      <c r="F3177" s="1">
        <v>42492</v>
      </c>
      <c r="G3177" t="s">
        <v>9</v>
      </c>
      <c r="H3177" t="s">
        <v>19</v>
      </c>
      <c r="I3177">
        <v>3</v>
      </c>
      <c r="J3177" s="2">
        <v>42388.690648148149</v>
      </c>
    </row>
    <row r="3178" spans="1:10" x14ac:dyDescent="0.25">
      <c r="A3178" t="s">
        <v>373</v>
      </c>
      <c r="B3178">
        <v>3</v>
      </c>
      <c r="C3178">
        <v>50358</v>
      </c>
      <c r="D3178" t="s">
        <v>13</v>
      </c>
      <c r="E3178" s="1">
        <v>42455</v>
      </c>
      <c r="F3178" s="1">
        <v>42457</v>
      </c>
      <c r="G3178" t="s">
        <v>9</v>
      </c>
      <c r="H3178" t="s">
        <v>23</v>
      </c>
      <c r="I3178">
        <v>2</v>
      </c>
      <c r="J3178" s="2">
        <v>42406.650231481479</v>
      </c>
    </row>
    <row r="3179" spans="1:10" x14ac:dyDescent="0.25">
      <c r="A3179" t="s">
        <v>390</v>
      </c>
      <c r="B3179">
        <v>2</v>
      </c>
      <c r="C3179">
        <v>50358</v>
      </c>
      <c r="D3179" t="s">
        <v>13</v>
      </c>
      <c r="E3179" s="1">
        <v>42409</v>
      </c>
      <c r="F3179" s="1">
        <v>42417</v>
      </c>
      <c r="G3179" t="s">
        <v>9</v>
      </c>
      <c r="H3179" t="s">
        <v>19</v>
      </c>
      <c r="I3179">
        <v>8</v>
      </c>
      <c r="J3179" s="2">
        <v>42408.574131944442</v>
      </c>
    </row>
    <row r="3180" spans="1:10" x14ac:dyDescent="0.25">
      <c r="A3180" t="s">
        <v>427</v>
      </c>
      <c r="B3180">
        <v>3</v>
      </c>
      <c r="C3180">
        <v>50358</v>
      </c>
      <c r="D3180" t="s">
        <v>13</v>
      </c>
      <c r="E3180" s="1">
        <v>42468</v>
      </c>
      <c r="F3180" s="1">
        <v>42471</v>
      </c>
      <c r="G3180" t="s">
        <v>9</v>
      </c>
      <c r="H3180" t="s">
        <v>19</v>
      </c>
      <c r="I3180">
        <v>3</v>
      </c>
      <c r="J3180" s="2">
        <v>42413.589756944442</v>
      </c>
    </row>
    <row r="3181" spans="1:10" x14ac:dyDescent="0.25">
      <c r="A3181" t="s">
        <v>472</v>
      </c>
      <c r="B3181">
        <v>4</v>
      </c>
      <c r="C3181">
        <v>50358</v>
      </c>
      <c r="D3181" t="s">
        <v>13</v>
      </c>
      <c r="E3181" s="1">
        <v>42421</v>
      </c>
      <c r="F3181" s="1">
        <v>42426</v>
      </c>
      <c r="G3181" t="s">
        <v>9</v>
      </c>
      <c r="H3181" t="s">
        <v>19</v>
      </c>
      <c r="I3181">
        <v>5</v>
      </c>
      <c r="J3181" s="2">
        <v>42417.069398148145</v>
      </c>
    </row>
    <row r="3182" spans="1:10" x14ac:dyDescent="0.25">
      <c r="A3182" t="s">
        <v>494</v>
      </c>
      <c r="B3182">
        <v>4</v>
      </c>
      <c r="C3182">
        <v>50358</v>
      </c>
      <c r="D3182" t="s">
        <v>13</v>
      </c>
      <c r="E3182" s="1">
        <v>42461</v>
      </c>
      <c r="F3182" s="1">
        <v>42464</v>
      </c>
      <c r="G3182" t="s">
        <v>9</v>
      </c>
      <c r="H3182" t="s">
        <v>19</v>
      </c>
      <c r="I3182">
        <v>3</v>
      </c>
      <c r="J3182" s="2">
        <v>42421.210266203707</v>
      </c>
    </row>
    <row r="3183" spans="1:10" x14ac:dyDescent="0.25">
      <c r="A3183" t="s">
        <v>513</v>
      </c>
      <c r="B3183">
        <v>2</v>
      </c>
      <c r="C3183">
        <v>50358</v>
      </c>
      <c r="D3183" t="s">
        <v>13</v>
      </c>
      <c r="E3183" s="1">
        <v>42552</v>
      </c>
      <c r="F3183" s="1">
        <v>42554</v>
      </c>
      <c r="G3183" t="s">
        <v>9</v>
      </c>
      <c r="H3183" t="s">
        <v>19</v>
      </c>
      <c r="I3183">
        <v>2</v>
      </c>
      <c r="J3183" s="2">
        <v>42423.437407407408</v>
      </c>
    </row>
    <row r="3184" spans="1:10" x14ac:dyDescent="0.25">
      <c r="A3184" t="s">
        <v>534</v>
      </c>
      <c r="B3184">
        <v>2</v>
      </c>
      <c r="C3184">
        <v>50358</v>
      </c>
      <c r="D3184" t="s">
        <v>13</v>
      </c>
      <c r="E3184" s="1">
        <v>42439</v>
      </c>
      <c r="F3184" s="1">
        <v>42441</v>
      </c>
      <c r="G3184" t="s">
        <v>9</v>
      </c>
      <c r="H3184" t="s">
        <v>23</v>
      </c>
      <c r="I3184">
        <v>2</v>
      </c>
      <c r="J3184" s="2">
        <v>42425.40320601852</v>
      </c>
    </row>
    <row r="3185" spans="1:10" x14ac:dyDescent="0.25">
      <c r="A3185" t="s">
        <v>545</v>
      </c>
      <c r="B3185">
        <v>4</v>
      </c>
      <c r="C3185">
        <v>50358</v>
      </c>
      <c r="D3185" t="s">
        <v>13</v>
      </c>
      <c r="E3185" s="1">
        <v>42549</v>
      </c>
      <c r="F3185" s="1">
        <v>42552</v>
      </c>
      <c r="G3185" t="s">
        <v>9</v>
      </c>
      <c r="H3185" t="s">
        <v>23</v>
      </c>
      <c r="I3185">
        <v>3</v>
      </c>
      <c r="J3185" s="2">
        <v>42426.348124999997</v>
      </c>
    </row>
    <row r="3186" spans="1:10" x14ac:dyDescent="0.25">
      <c r="A3186" t="s">
        <v>547</v>
      </c>
      <c r="B3186">
        <v>2</v>
      </c>
      <c r="C3186">
        <v>50358</v>
      </c>
      <c r="D3186" t="s">
        <v>13</v>
      </c>
      <c r="E3186" s="1">
        <v>42430</v>
      </c>
      <c r="F3186" s="1">
        <v>42432</v>
      </c>
      <c r="G3186" t="s">
        <v>9</v>
      </c>
      <c r="H3186" t="s">
        <v>23</v>
      </c>
      <c r="I3186">
        <v>2</v>
      </c>
      <c r="J3186" s="2">
        <v>42426.483356481483</v>
      </c>
    </row>
    <row r="3187" spans="1:10" x14ac:dyDescent="0.25">
      <c r="A3187" t="s">
        <v>603</v>
      </c>
      <c r="B3187">
        <v>2</v>
      </c>
      <c r="C3187">
        <v>50358</v>
      </c>
      <c r="D3187" t="s">
        <v>13</v>
      </c>
      <c r="E3187" s="1">
        <v>42524</v>
      </c>
      <c r="F3187" s="1">
        <v>42526</v>
      </c>
      <c r="G3187" t="s">
        <v>9</v>
      </c>
      <c r="H3187" t="s">
        <v>19</v>
      </c>
      <c r="I3187">
        <v>2</v>
      </c>
      <c r="J3187" s="2">
        <v>42430.829444444447</v>
      </c>
    </row>
    <row r="3188" spans="1:10" x14ac:dyDescent="0.25">
      <c r="A3188" t="s">
        <v>609</v>
      </c>
      <c r="B3188">
        <v>4</v>
      </c>
      <c r="C3188">
        <v>50358</v>
      </c>
      <c r="D3188" t="s">
        <v>13</v>
      </c>
      <c r="E3188" s="1">
        <v>42448</v>
      </c>
      <c r="F3188" s="1">
        <v>42451</v>
      </c>
      <c r="G3188" t="s">
        <v>9</v>
      </c>
      <c r="H3188" t="s">
        <v>23</v>
      </c>
      <c r="I3188">
        <v>3</v>
      </c>
      <c r="J3188" s="2">
        <v>42431.417164351849</v>
      </c>
    </row>
    <row r="3189" spans="1:10" x14ac:dyDescent="0.25">
      <c r="A3189" t="s">
        <v>716</v>
      </c>
      <c r="B3189">
        <v>2</v>
      </c>
      <c r="C3189">
        <v>50358</v>
      </c>
      <c r="D3189" t="s">
        <v>13</v>
      </c>
      <c r="E3189" s="1">
        <v>42531</v>
      </c>
      <c r="F3189" s="1">
        <v>42533</v>
      </c>
      <c r="G3189" t="s">
        <v>9</v>
      </c>
      <c r="H3189" t="s">
        <v>19</v>
      </c>
      <c r="I3189">
        <v>2</v>
      </c>
      <c r="J3189" s="2">
        <v>42439.449861111112</v>
      </c>
    </row>
    <row r="3190" spans="1:10" x14ac:dyDescent="0.25">
      <c r="A3190" t="s">
        <v>739</v>
      </c>
      <c r="B3190">
        <v>4</v>
      </c>
      <c r="C3190">
        <v>50358</v>
      </c>
      <c r="D3190" t="s">
        <v>13</v>
      </c>
      <c r="E3190" s="1">
        <v>42633</v>
      </c>
      <c r="F3190" s="1">
        <v>42639</v>
      </c>
      <c r="G3190" t="s">
        <v>9</v>
      </c>
      <c r="H3190" t="s">
        <v>23</v>
      </c>
      <c r="I3190">
        <v>6</v>
      </c>
      <c r="J3190" s="2">
        <v>42443.379976851851</v>
      </c>
    </row>
    <row r="3191" spans="1:10" x14ac:dyDescent="0.25">
      <c r="A3191" t="s">
        <v>773</v>
      </c>
      <c r="B3191">
        <v>2</v>
      </c>
      <c r="C3191">
        <v>50358</v>
      </c>
      <c r="D3191" t="s">
        <v>13</v>
      </c>
      <c r="E3191" s="1">
        <v>42451</v>
      </c>
      <c r="F3191" s="1">
        <v>42455</v>
      </c>
      <c r="G3191" t="s">
        <v>9</v>
      </c>
      <c r="H3191" t="s">
        <v>10</v>
      </c>
      <c r="I3191">
        <v>4</v>
      </c>
      <c r="J3191" s="2">
        <v>42445.561585648145</v>
      </c>
    </row>
    <row r="3192" spans="1:10" x14ac:dyDescent="0.25">
      <c r="A3192" t="s">
        <v>829</v>
      </c>
      <c r="B3192">
        <v>3</v>
      </c>
      <c r="C3192">
        <v>50358</v>
      </c>
      <c r="D3192" t="s">
        <v>13</v>
      </c>
      <c r="E3192" s="1">
        <v>42498</v>
      </c>
      <c r="F3192" s="1">
        <v>42503</v>
      </c>
      <c r="G3192" t="s">
        <v>9</v>
      </c>
      <c r="H3192" t="s">
        <v>23</v>
      </c>
      <c r="I3192">
        <v>5</v>
      </c>
      <c r="J3192" s="2">
        <v>42454.475254629629</v>
      </c>
    </row>
    <row r="3193" spans="1:10" x14ac:dyDescent="0.25">
      <c r="A3193" t="s">
        <v>852</v>
      </c>
      <c r="B3193">
        <v>4</v>
      </c>
      <c r="C3193">
        <v>50358</v>
      </c>
      <c r="D3193" t="s">
        <v>13</v>
      </c>
      <c r="E3193" s="1">
        <v>42485</v>
      </c>
      <c r="F3193" s="1">
        <v>42489</v>
      </c>
      <c r="G3193" t="s">
        <v>9</v>
      </c>
      <c r="H3193" t="s">
        <v>23</v>
      </c>
      <c r="I3193">
        <v>4</v>
      </c>
      <c r="J3193" s="2">
        <v>42458.929398148146</v>
      </c>
    </row>
    <row r="3194" spans="1:10" x14ac:dyDescent="0.25">
      <c r="A3194" t="s">
        <v>873</v>
      </c>
      <c r="B3194">
        <v>3</v>
      </c>
      <c r="C3194">
        <v>50358</v>
      </c>
      <c r="D3194" t="s">
        <v>13</v>
      </c>
      <c r="E3194" s="1">
        <v>42464</v>
      </c>
      <c r="F3194" s="1">
        <v>42467</v>
      </c>
      <c r="G3194" t="s">
        <v>9</v>
      </c>
      <c r="H3194" t="s">
        <v>23</v>
      </c>
      <c r="I3194">
        <v>3</v>
      </c>
      <c r="J3194" s="2">
        <v>42460.371435185189</v>
      </c>
    </row>
    <row r="3195" spans="1:10" x14ac:dyDescent="0.25">
      <c r="A3195" t="s">
        <v>906</v>
      </c>
      <c r="B3195">
        <v>1</v>
      </c>
      <c r="C3195">
        <v>50358</v>
      </c>
      <c r="D3195" t="s">
        <v>13</v>
      </c>
      <c r="E3195" s="1">
        <v>42471</v>
      </c>
      <c r="F3195" s="1">
        <v>42475</v>
      </c>
      <c r="G3195" t="s">
        <v>9</v>
      </c>
      <c r="H3195" t="s">
        <v>23</v>
      </c>
      <c r="I3195">
        <v>4</v>
      </c>
      <c r="J3195" s="2">
        <v>42465.652083333334</v>
      </c>
    </row>
    <row r="3196" spans="1:10" x14ac:dyDescent="0.25">
      <c r="A3196" t="s">
        <v>1006</v>
      </c>
      <c r="B3196">
        <v>4</v>
      </c>
      <c r="C3196">
        <v>50358</v>
      </c>
      <c r="D3196" t="s">
        <v>13</v>
      </c>
      <c r="E3196" s="1">
        <v>42545</v>
      </c>
      <c r="F3196" s="1">
        <v>42547</v>
      </c>
      <c r="G3196" t="s">
        <v>9</v>
      </c>
      <c r="H3196" t="s">
        <v>19</v>
      </c>
      <c r="I3196">
        <v>2</v>
      </c>
      <c r="J3196" s="2">
        <v>42473.793032407404</v>
      </c>
    </row>
    <row r="3197" spans="1:10" x14ac:dyDescent="0.25">
      <c r="A3197" t="s">
        <v>1043</v>
      </c>
      <c r="B3197">
        <v>2</v>
      </c>
      <c r="C3197">
        <v>50358</v>
      </c>
      <c r="D3197" t="s">
        <v>13</v>
      </c>
      <c r="E3197" s="1">
        <v>42479</v>
      </c>
      <c r="F3197" s="1">
        <v>42482</v>
      </c>
      <c r="G3197" t="s">
        <v>9</v>
      </c>
      <c r="H3197" t="s">
        <v>23</v>
      </c>
      <c r="I3197">
        <v>3</v>
      </c>
      <c r="J3197" s="2">
        <v>42477.424317129633</v>
      </c>
    </row>
    <row r="3198" spans="1:10" x14ac:dyDescent="0.25">
      <c r="A3198" t="s">
        <v>1056</v>
      </c>
      <c r="B3198">
        <v>3</v>
      </c>
      <c r="C3198">
        <v>50358</v>
      </c>
      <c r="D3198" t="s">
        <v>13</v>
      </c>
      <c r="E3198" s="1">
        <v>42492</v>
      </c>
      <c r="F3198" s="1">
        <v>42494</v>
      </c>
      <c r="G3198" t="s">
        <v>9</v>
      </c>
      <c r="H3198" t="s">
        <v>23</v>
      </c>
      <c r="I3198">
        <v>2</v>
      </c>
      <c r="J3198" s="2">
        <v>42478.338310185187</v>
      </c>
    </row>
    <row r="3199" spans="1:10" x14ac:dyDescent="0.25">
      <c r="A3199" t="s">
        <v>1093</v>
      </c>
      <c r="B3199">
        <v>2</v>
      </c>
      <c r="C3199">
        <v>50358</v>
      </c>
      <c r="D3199" t="s">
        <v>13</v>
      </c>
      <c r="E3199" s="1">
        <v>42574</v>
      </c>
      <c r="F3199" s="1">
        <v>42577</v>
      </c>
      <c r="G3199" t="s">
        <v>9</v>
      </c>
      <c r="H3199" t="s">
        <v>19</v>
      </c>
      <c r="I3199">
        <v>3</v>
      </c>
      <c r="J3199" s="2">
        <v>42481.145127314812</v>
      </c>
    </row>
    <row r="3200" spans="1:10" x14ac:dyDescent="0.25">
      <c r="A3200" t="s">
        <v>1141</v>
      </c>
      <c r="B3200">
        <v>3</v>
      </c>
      <c r="C3200">
        <v>50358</v>
      </c>
      <c r="D3200" t="s">
        <v>13</v>
      </c>
      <c r="E3200" s="1">
        <v>42494</v>
      </c>
      <c r="F3200" s="1">
        <v>42495</v>
      </c>
      <c r="G3200" t="s">
        <v>9</v>
      </c>
      <c r="H3200" t="s">
        <v>23</v>
      </c>
      <c r="I3200">
        <v>1</v>
      </c>
      <c r="J3200" s="2">
        <v>42487.415300925924</v>
      </c>
    </row>
    <row r="3201" spans="1:10" x14ac:dyDescent="0.25">
      <c r="A3201" t="s">
        <v>1298</v>
      </c>
      <c r="B3201">
        <v>1</v>
      </c>
      <c r="C3201">
        <v>50358</v>
      </c>
      <c r="D3201" t="s">
        <v>13</v>
      </c>
      <c r="E3201" s="1">
        <v>42508</v>
      </c>
      <c r="F3201" s="1">
        <v>42511</v>
      </c>
      <c r="G3201" t="s">
        <v>9</v>
      </c>
      <c r="H3201" t="s">
        <v>19</v>
      </c>
      <c r="I3201">
        <v>3</v>
      </c>
      <c r="J3201" s="2">
        <v>42507.937754629631</v>
      </c>
    </row>
    <row r="3202" spans="1:10" x14ac:dyDescent="0.25">
      <c r="A3202" t="s">
        <v>1313</v>
      </c>
      <c r="B3202">
        <v>3</v>
      </c>
      <c r="C3202">
        <v>50358</v>
      </c>
      <c r="D3202" t="s">
        <v>13</v>
      </c>
      <c r="E3202" s="1">
        <v>42521</v>
      </c>
      <c r="F3202" s="1">
        <v>42524</v>
      </c>
      <c r="G3202" t="s">
        <v>9</v>
      </c>
      <c r="H3202" t="s">
        <v>23</v>
      </c>
      <c r="I3202">
        <v>3</v>
      </c>
      <c r="J3202" s="2">
        <v>42509.479618055557</v>
      </c>
    </row>
    <row r="3203" spans="1:10" x14ac:dyDescent="0.25">
      <c r="A3203" t="s">
        <v>1334</v>
      </c>
      <c r="B3203">
        <v>3</v>
      </c>
      <c r="C3203">
        <v>50358</v>
      </c>
      <c r="D3203" t="s">
        <v>13</v>
      </c>
      <c r="E3203" s="1">
        <v>42517</v>
      </c>
      <c r="F3203" s="1">
        <v>42518</v>
      </c>
      <c r="G3203" t="s">
        <v>9</v>
      </c>
      <c r="H3203" t="s">
        <v>23</v>
      </c>
      <c r="I3203">
        <v>1</v>
      </c>
      <c r="J3203" s="2">
        <v>42512.503287037034</v>
      </c>
    </row>
    <row r="3204" spans="1:10" x14ac:dyDescent="0.25">
      <c r="A3204" t="s">
        <v>1339</v>
      </c>
      <c r="B3204">
        <v>3</v>
      </c>
      <c r="C3204">
        <v>50358</v>
      </c>
      <c r="D3204" t="s">
        <v>13</v>
      </c>
      <c r="E3204" s="1">
        <v>42526</v>
      </c>
      <c r="F3204" s="1">
        <v>42530</v>
      </c>
      <c r="G3204" t="s">
        <v>9</v>
      </c>
      <c r="H3204" t="s">
        <v>23</v>
      </c>
      <c r="I3204">
        <v>4</v>
      </c>
      <c r="J3204" s="2">
        <v>42512.744722222225</v>
      </c>
    </row>
    <row r="3205" spans="1:10" x14ac:dyDescent="0.25">
      <c r="A3205" t="s">
        <v>1363</v>
      </c>
      <c r="B3205">
        <v>1</v>
      </c>
      <c r="C3205">
        <v>50358</v>
      </c>
      <c r="D3205" t="s">
        <v>13</v>
      </c>
      <c r="E3205" s="1">
        <v>42515</v>
      </c>
      <c r="F3205" s="1">
        <v>42517</v>
      </c>
      <c r="G3205" t="s">
        <v>9</v>
      </c>
      <c r="H3205" t="s">
        <v>23</v>
      </c>
      <c r="I3205">
        <v>2</v>
      </c>
      <c r="J3205" s="2">
        <v>42515.075787037036</v>
      </c>
    </row>
    <row r="3206" spans="1:10" x14ac:dyDescent="0.25">
      <c r="A3206" t="s">
        <v>1368</v>
      </c>
      <c r="B3206">
        <v>3</v>
      </c>
      <c r="C3206">
        <v>50358</v>
      </c>
      <c r="D3206" t="s">
        <v>13</v>
      </c>
      <c r="E3206" s="1">
        <v>42542</v>
      </c>
      <c r="F3206" s="1">
        <v>42545</v>
      </c>
      <c r="G3206" t="s">
        <v>9</v>
      </c>
      <c r="H3206" t="s">
        <v>23</v>
      </c>
      <c r="I3206">
        <v>3</v>
      </c>
      <c r="J3206" s="2">
        <v>42515.546863425923</v>
      </c>
    </row>
    <row r="3207" spans="1:10" x14ac:dyDescent="0.25">
      <c r="A3207" t="s">
        <v>1434</v>
      </c>
      <c r="B3207">
        <v>1</v>
      </c>
      <c r="C3207">
        <v>50358</v>
      </c>
      <c r="D3207" t="s">
        <v>13</v>
      </c>
      <c r="E3207" s="1">
        <v>42622</v>
      </c>
      <c r="F3207" s="1">
        <v>42629</v>
      </c>
      <c r="G3207" t="s">
        <v>9</v>
      </c>
      <c r="H3207" t="s">
        <v>19</v>
      </c>
      <c r="I3207">
        <v>7</v>
      </c>
      <c r="J3207" s="2">
        <v>42524.579988425925</v>
      </c>
    </row>
    <row r="3208" spans="1:10" x14ac:dyDescent="0.25">
      <c r="A3208" t="s">
        <v>1526</v>
      </c>
      <c r="B3208">
        <v>2</v>
      </c>
      <c r="C3208">
        <v>50358</v>
      </c>
      <c r="D3208" t="s">
        <v>13</v>
      </c>
      <c r="E3208" s="1">
        <v>42539</v>
      </c>
      <c r="F3208" s="1">
        <v>42542</v>
      </c>
      <c r="G3208" t="s">
        <v>9</v>
      </c>
      <c r="H3208" t="s">
        <v>19</v>
      </c>
      <c r="I3208">
        <v>3</v>
      </c>
      <c r="J3208" s="2">
        <v>42539.509155092594</v>
      </c>
    </row>
    <row r="3209" spans="1:10" x14ac:dyDescent="0.25">
      <c r="A3209" t="s">
        <v>1629</v>
      </c>
      <c r="B3209">
        <v>3</v>
      </c>
      <c r="C3209">
        <v>50358</v>
      </c>
      <c r="D3209" t="s">
        <v>13</v>
      </c>
      <c r="E3209" s="1">
        <v>42556</v>
      </c>
      <c r="F3209" s="1">
        <v>42559</v>
      </c>
      <c r="G3209" t="s">
        <v>9</v>
      </c>
      <c r="H3209" t="s">
        <v>23</v>
      </c>
      <c r="I3209">
        <v>3</v>
      </c>
      <c r="J3209" s="2">
        <v>42554.666886574072</v>
      </c>
    </row>
    <row r="3210" spans="1:10" x14ac:dyDescent="0.25">
      <c r="A3210" t="s">
        <v>1631</v>
      </c>
      <c r="B3210">
        <v>2</v>
      </c>
      <c r="C3210">
        <v>50358</v>
      </c>
      <c r="D3210" t="s">
        <v>13</v>
      </c>
      <c r="E3210" s="1">
        <v>42564</v>
      </c>
      <c r="F3210" s="1">
        <v>42569</v>
      </c>
      <c r="G3210" t="s">
        <v>9</v>
      </c>
      <c r="H3210" t="s">
        <v>23</v>
      </c>
      <c r="I3210">
        <v>5</v>
      </c>
      <c r="J3210" s="2">
        <v>42554.721261574072</v>
      </c>
    </row>
    <row r="3211" spans="1:10" x14ac:dyDescent="0.25">
      <c r="A3211" t="s">
        <v>1650</v>
      </c>
      <c r="B3211">
        <v>4</v>
      </c>
      <c r="C3211">
        <v>50358</v>
      </c>
      <c r="D3211" t="s">
        <v>13</v>
      </c>
      <c r="E3211" s="1">
        <v>42559</v>
      </c>
      <c r="F3211" s="1">
        <v>42564</v>
      </c>
      <c r="G3211" t="s">
        <v>9</v>
      </c>
      <c r="H3211" t="s">
        <v>23</v>
      </c>
      <c r="I3211">
        <v>5</v>
      </c>
      <c r="J3211" s="2">
        <v>42556.738761574074</v>
      </c>
    </row>
    <row r="3212" spans="1:10" x14ac:dyDescent="0.25">
      <c r="A3212" t="s">
        <v>1721</v>
      </c>
      <c r="B3212">
        <v>2</v>
      </c>
      <c r="C3212">
        <v>50358</v>
      </c>
      <c r="D3212" t="s">
        <v>13</v>
      </c>
      <c r="E3212" s="1">
        <v>42569</v>
      </c>
      <c r="F3212" s="1">
        <v>42571</v>
      </c>
      <c r="G3212" t="s">
        <v>9</v>
      </c>
      <c r="H3212" t="s">
        <v>19</v>
      </c>
      <c r="I3212">
        <v>2</v>
      </c>
      <c r="J3212" s="2">
        <v>42566.607974537037</v>
      </c>
    </row>
    <row r="3213" spans="1:10" x14ac:dyDescent="0.25">
      <c r="A3213" t="s">
        <v>1733</v>
      </c>
      <c r="B3213">
        <v>4</v>
      </c>
      <c r="C3213">
        <v>50358</v>
      </c>
      <c r="D3213" t="s">
        <v>13</v>
      </c>
      <c r="E3213" s="1">
        <v>42571</v>
      </c>
      <c r="F3213" s="1">
        <v>42573</v>
      </c>
      <c r="G3213" t="s">
        <v>9</v>
      </c>
      <c r="H3213" t="s">
        <v>23</v>
      </c>
      <c r="I3213">
        <v>2</v>
      </c>
      <c r="J3213" s="2">
        <v>42568.455358796295</v>
      </c>
    </row>
    <row r="3214" spans="1:10" x14ac:dyDescent="0.25">
      <c r="A3214" t="s">
        <v>1749</v>
      </c>
      <c r="B3214">
        <v>3</v>
      </c>
      <c r="C3214">
        <v>50358</v>
      </c>
      <c r="D3214" t="s">
        <v>13</v>
      </c>
      <c r="E3214" s="1">
        <v>42577</v>
      </c>
      <c r="F3214" s="1">
        <v>42579</v>
      </c>
      <c r="G3214" t="s">
        <v>9</v>
      </c>
      <c r="H3214" t="s">
        <v>23</v>
      </c>
      <c r="I3214">
        <v>2</v>
      </c>
      <c r="J3214" s="2">
        <v>42570.720000000001</v>
      </c>
    </row>
    <row r="3215" spans="1:10" x14ac:dyDescent="0.25">
      <c r="A3215" t="s">
        <v>1773</v>
      </c>
      <c r="B3215">
        <v>3</v>
      </c>
      <c r="C3215">
        <v>50358</v>
      </c>
      <c r="D3215" t="s">
        <v>13</v>
      </c>
      <c r="E3215" s="1">
        <v>42573</v>
      </c>
      <c r="F3215" s="1">
        <v>42574</v>
      </c>
      <c r="G3215" t="s">
        <v>9</v>
      </c>
      <c r="H3215" t="s">
        <v>23</v>
      </c>
      <c r="I3215">
        <v>1</v>
      </c>
      <c r="J3215" s="2">
        <v>42572.724097222221</v>
      </c>
    </row>
    <row r="3216" spans="1:10" x14ac:dyDescent="0.25">
      <c r="A3216" t="s">
        <v>1848</v>
      </c>
      <c r="B3216">
        <v>4</v>
      </c>
      <c r="C3216">
        <v>50358</v>
      </c>
      <c r="D3216" t="s">
        <v>13</v>
      </c>
      <c r="E3216" s="1">
        <v>42607</v>
      </c>
      <c r="F3216" s="1">
        <v>42612</v>
      </c>
      <c r="G3216" t="s">
        <v>9</v>
      </c>
      <c r="H3216" t="s">
        <v>23</v>
      </c>
      <c r="I3216">
        <v>5</v>
      </c>
      <c r="J3216" s="2">
        <v>42577.31795138889</v>
      </c>
    </row>
    <row r="3217" spans="1:10" x14ac:dyDescent="0.25">
      <c r="A3217" t="s">
        <v>2021</v>
      </c>
      <c r="B3217">
        <v>4</v>
      </c>
      <c r="C3217">
        <v>50358</v>
      </c>
      <c r="D3217" t="s">
        <v>13</v>
      </c>
      <c r="E3217" s="1">
        <v>42615</v>
      </c>
      <c r="F3217" s="1">
        <v>42622</v>
      </c>
      <c r="G3217" t="s">
        <v>9</v>
      </c>
      <c r="H3217" t="s">
        <v>23</v>
      </c>
      <c r="I3217">
        <v>7</v>
      </c>
      <c r="J3217" s="2">
        <v>42595.528194444443</v>
      </c>
    </row>
    <row r="3218" spans="1:10" x14ac:dyDescent="0.25">
      <c r="A3218" t="s">
        <v>2128</v>
      </c>
      <c r="B3218">
        <v>0</v>
      </c>
      <c r="C3218">
        <v>50358</v>
      </c>
      <c r="D3218" t="s">
        <v>13</v>
      </c>
      <c r="E3218" s="1">
        <v>42589</v>
      </c>
      <c r="F3218" s="1">
        <v>42590</v>
      </c>
      <c r="G3218" t="s">
        <v>9</v>
      </c>
      <c r="H3218" t="s">
        <v>2129</v>
      </c>
      <c r="I3218">
        <v>1</v>
      </c>
      <c r="J3218" s="2">
        <v>42605.250671296293</v>
      </c>
    </row>
    <row r="3219" spans="1:10" x14ac:dyDescent="0.25">
      <c r="A3219" t="s">
        <v>2229</v>
      </c>
      <c r="B3219">
        <v>3</v>
      </c>
      <c r="C3219">
        <v>50358</v>
      </c>
      <c r="D3219" t="s">
        <v>13</v>
      </c>
      <c r="E3219" s="1">
        <v>42644</v>
      </c>
      <c r="F3219" s="1">
        <v>42646</v>
      </c>
      <c r="G3219" t="s">
        <v>9</v>
      </c>
      <c r="H3219" t="s">
        <v>23</v>
      </c>
      <c r="I3219">
        <v>2</v>
      </c>
      <c r="J3219" s="2">
        <v>42618.739687499998</v>
      </c>
    </row>
    <row r="3220" spans="1:10" x14ac:dyDescent="0.25">
      <c r="A3220" t="s">
        <v>2236</v>
      </c>
      <c r="B3220">
        <v>3</v>
      </c>
      <c r="C3220">
        <v>50358</v>
      </c>
      <c r="D3220" t="s">
        <v>13</v>
      </c>
      <c r="E3220" s="1">
        <v>42630</v>
      </c>
      <c r="F3220" s="1">
        <v>42633</v>
      </c>
      <c r="G3220" t="s">
        <v>9</v>
      </c>
      <c r="H3220" t="s">
        <v>23</v>
      </c>
      <c r="I3220">
        <v>3</v>
      </c>
      <c r="J3220" s="2">
        <v>42619.995289351849</v>
      </c>
    </row>
    <row r="3221" spans="1:10" x14ac:dyDescent="0.25">
      <c r="A3221" t="s">
        <v>2262</v>
      </c>
      <c r="B3221">
        <v>2</v>
      </c>
      <c r="C3221">
        <v>50358</v>
      </c>
      <c r="D3221" t="s">
        <v>13</v>
      </c>
      <c r="E3221" s="1">
        <v>42629</v>
      </c>
      <c r="F3221" s="1">
        <v>42630</v>
      </c>
      <c r="G3221" t="s">
        <v>9</v>
      </c>
      <c r="H3221" t="s">
        <v>23</v>
      </c>
      <c r="I3221">
        <v>1</v>
      </c>
      <c r="J3221" s="2">
        <v>42621.451435185183</v>
      </c>
    </row>
    <row r="3222" spans="1:10" x14ac:dyDescent="0.25">
      <c r="A3222" t="s">
        <v>2387</v>
      </c>
      <c r="B3222">
        <v>3</v>
      </c>
      <c r="C3222">
        <v>50358</v>
      </c>
      <c r="D3222" t="s">
        <v>13</v>
      </c>
      <c r="E3222" s="1">
        <v>42654</v>
      </c>
      <c r="F3222" s="1">
        <v>42661</v>
      </c>
      <c r="G3222" t="s">
        <v>9</v>
      </c>
      <c r="H3222" t="s">
        <v>23</v>
      </c>
      <c r="I3222">
        <v>7</v>
      </c>
      <c r="J3222" s="2">
        <v>42631.670949074076</v>
      </c>
    </row>
    <row r="3223" spans="1:10" x14ac:dyDescent="0.25">
      <c r="A3223" t="s">
        <v>2425</v>
      </c>
      <c r="B3223">
        <v>2</v>
      </c>
      <c r="C3223">
        <v>50358</v>
      </c>
      <c r="D3223" t="s">
        <v>13</v>
      </c>
      <c r="E3223" s="1">
        <v>42641</v>
      </c>
      <c r="F3223" s="1">
        <v>42644</v>
      </c>
      <c r="G3223" t="s">
        <v>9</v>
      </c>
      <c r="H3223" t="s">
        <v>23</v>
      </c>
      <c r="I3223">
        <v>3</v>
      </c>
      <c r="J3223" s="2">
        <v>42635.295243055552</v>
      </c>
    </row>
    <row r="3224" spans="1:10" x14ac:dyDescent="0.25">
      <c r="A3224" t="s">
        <v>2458</v>
      </c>
      <c r="B3224">
        <v>3</v>
      </c>
      <c r="C3224">
        <v>50358</v>
      </c>
      <c r="D3224" t="s">
        <v>13</v>
      </c>
      <c r="E3224" s="1">
        <v>42664</v>
      </c>
      <c r="F3224" s="1">
        <v>42668</v>
      </c>
      <c r="G3224" t="s">
        <v>9</v>
      </c>
      <c r="H3224" t="s">
        <v>23</v>
      </c>
      <c r="I3224">
        <v>4</v>
      </c>
      <c r="J3224" s="2">
        <v>42640.443530092591</v>
      </c>
    </row>
    <row r="3225" spans="1:10" x14ac:dyDescent="0.25">
      <c r="A3225" t="s">
        <v>2508</v>
      </c>
      <c r="B3225">
        <v>4</v>
      </c>
      <c r="C3225">
        <v>50358</v>
      </c>
      <c r="D3225" t="s">
        <v>13</v>
      </c>
      <c r="E3225" s="1">
        <v>42670</v>
      </c>
      <c r="F3225" s="1">
        <v>42673</v>
      </c>
      <c r="G3225" t="s">
        <v>9</v>
      </c>
      <c r="H3225" t="s">
        <v>23</v>
      </c>
      <c r="I3225">
        <v>3</v>
      </c>
      <c r="J3225" s="2">
        <v>42645.703657407408</v>
      </c>
    </row>
    <row r="3226" spans="1:10" x14ac:dyDescent="0.25">
      <c r="A3226" t="s">
        <v>2532</v>
      </c>
      <c r="B3226">
        <v>2</v>
      </c>
      <c r="C3226">
        <v>50358</v>
      </c>
      <c r="D3226" t="s">
        <v>13</v>
      </c>
      <c r="E3226" s="1">
        <v>42648</v>
      </c>
      <c r="F3226" s="1">
        <v>42650</v>
      </c>
      <c r="G3226" t="s">
        <v>9</v>
      </c>
      <c r="H3226" t="s">
        <v>21</v>
      </c>
      <c r="I3226">
        <v>2</v>
      </c>
      <c r="J3226" s="2">
        <v>42647.482905092591</v>
      </c>
    </row>
    <row r="3227" spans="1:10" x14ac:dyDescent="0.25">
      <c r="A3227" t="s">
        <v>2541</v>
      </c>
      <c r="B3227">
        <v>1</v>
      </c>
      <c r="C3227">
        <v>50358</v>
      </c>
      <c r="D3227" t="s">
        <v>13</v>
      </c>
      <c r="E3227" s="1">
        <v>42650</v>
      </c>
      <c r="F3227" s="1">
        <v>42652</v>
      </c>
      <c r="G3227" t="s">
        <v>9</v>
      </c>
      <c r="H3227" t="s">
        <v>19</v>
      </c>
      <c r="I3227">
        <v>2</v>
      </c>
      <c r="J3227" s="2">
        <v>42648.57675925926</v>
      </c>
    </row>
    <row r="3228" spans="1:10" x14ac:dyDescent="0.25">
      <c r="A3228" t="s">
        <v>2609</v>
      </c>
      <c r="B3228">
        <v>3</v>
      </c>
      <c r="C3228">
        <v>50358</v>
      </c>
      <c r="D3228" t="s">
        <v>13</v>
      </c>
      <c r="E3228" s="1">
        <v>42726</v>
      </c>
      <c r="F3228" s="1">
        <v>42731</v>
      </c>
      <c r="G3228" t="s">
        <v>9</v>
      </c>
      <c r="H3228" t="s">
        <v>23</v>
      </c>
      <c r="I3228">
        <v>5</v>
      </c>
      <c r="J3228" s="2">
        <v>42659.700810185182</v>
      </c>
    </row>
    <row r="3229" spans="1:10" x14ac:dyDescent="0.25">
      <c r="A3229" t="s">
        <v>2620</v>
      </c>
      <c r="B3229">
        <v>1</v>
      </c>
      <c r="C3229">
        <v>50358</v>
      </c>
      <c r="D3229" t="s">
        <v>13</v>
      </c>
      <c r="E3229" s="1">
        <v>42693</v>
      </c>
      <c r="F3229" s="1">
        <v>42695</v>
      </c>
      <c r="G3229" t="s">
        <v>9</v>
      </c>
      <c r="H3229" t="s">
        <v>19</v>
      </c>
      <c r="I3229">
        <v>2</v>
      </c>
      <c r="J3229" s="2">
        <v>42660.55505787037</v>
      </c>
    </row>
    <row r="3230" spans="1:10" x14ac:dyDescent="0.25">
      <c r="A3230" t="s">
        <v>2678</v>
      </c>
      <c r="B3230">
        <v>4</v>
      </c>
      <c r="C3230">
        <v>50358</v>
      </c>
      <c r="D3230" t="s">
        <v>13</v>
      </c>
      <c r="E3230" s="1">
        <v>42704</v>
      </c>
      <c r="F3230" s="1">
        <v>42706</v>
      </c>
      <c r="G3230" t="s">
        <v>9</v>
      </c>
      <c r="H3230" t="s">
        <v>23</v>
      </c>
      <c r="I3230">
        <v>2</v>
      </c>
      <c r="J3230" s="2">
        <v>42670.635567129626</v>
      </c>
    </row>
    <row r="3231" spans="1:10" x14ac:dyDescent="0.25">
      <c r="A3231" t="s">
        <v>2685</v>
      </c>
      <c r="B3231">
        <v>3</v>
      </c>
      <c r="C3231">
        <v>50358</v>
      </c>
      <c r="D3231" t="s">
        <v>13</v>
      </c>
      <c r="E3231" s="1">
        <v>42706</v>
      </c>
      <c r="F3231" s="1">
        <v>42708</v>
      </c>
      <c r="G3231" t="s">
        <v>9</v>
      </c>
      <c r="H3231" t="s">
        <v>23</v>
      </c>
      <c r="I3231">
        <v>2</v>
      </c>
      <c r="J3231" s="2">
        <v>42671.66128472222</v>
      </c>
    </row>
    <row r="3232" spans="1:10" x14ac:dyDescent="0.25">
      <c r="A3232" t="s">
        <v>2687</v>
      </c>
      <c r="B3232">
        <v>2</v>
      </c>
      <c r="C3232">
        <v>50358</v>
      </c>
      <c r="D3232" t="s">
        <v>13</v>
      </c>
      <c r="E3232" s="1">
        <v>42712</v>
      </c>
      <c r="F3232" s="1">
        <v>42715</v>
      </c>
      <c r="G3232" t="s">
        <v>9</v>
      </c>
      <c r="H3232" t="s">
        <v>23</v>
      </c>
      <c r="I3232">
        <v>3</v>
      </c>
      <c r="J3232" s="2">
        <v>42671.7815162037</v>
      </c>
    </row>
    <row r="3233" spans="1:10" x14ac:dyDescent="0.25">
      <c r="A3233" t="s">
        <v>2691</v>
      </c>
      <c r="B3233">
        <v>4</v>
      </c>
      <c r="C3233">
        <v>50358</v>
      </c>
      <c r="D3233" t="s">
        <v>13</v>
      </c>
      <c r="E3233" s="1">
        <v>42673</v>
      </c>
      <c r="F3233" s="1">
        <v>42675</v>
      </c>
      <c r="G3233" t="s">
        <v>9</v>
      </c>
      <c r="H3233" t="s">
        <v>23</v>
      </c>
      <c r="I3233">
        <v>2</v>
      </c>
      <c r="J3233" s="2">
        <v>42671.875439814816</v>
      </c>
    </row>
    <row r="3234" spans="1:10" x14ac:dyDescent="0.25">
      <c r="A3234" t="s">
        <v>2715</v>
      </c>
      <c r="B3234">
        <v>0</v>
      </c>
      <c r="C3234">
        <v>50358</v>
      </c>
      <c r="D3234" t="s">
        <v>13</v>
      </c>
      <c r="E3234" s="1">
        <v>42684</v>
      </c>
      <c r="F3234" s="1">
        <v>42689</v>
      </c>
      <c r="G3234" t="s">
        <v>9</v>
      </c>
      <c r="H3234" t="s">
        <v>21</v>
      </c>
      <c r="I3234">
        <v>5</v>
      </c>
      <c r="J3234" s="2">
        <v>42675.671331018515</v>
      </c>
    </row>
    <row r="3235" spans="1:10" x14ac:dyDescent="0.25">
      <c r="A3235" t="s">
        <v>2724</v>
      </c>
      <c r="B3235">
        <v>3</v>
      </c>
      <c r="C3235">
        <v>50358</v>
      </c>
      <c r="D3235" t="s">
        <v>13</v>
      </c>
      <c r="E3235" s="1">
        <v>42678</v>
      </c>
      <c r="F3235" s="1">
        <v>42679</v>
      </c>
      <c r="G3235" t="s">
        <v>9</v>
      </c>
      <c r="H3235" t="s">
        <v>23</v>
      </c>
      <c r="I3235">
        <v>1</v>
      </c>
      <c r="J3235" s="2">
        <v>42676.528703703705</v>
      </c>
    </row>
    <row r="3236" spans="1:10" x14ac:dyDescent="0.25">
      <c r="A3236" t="s">
        <v>2828</v>
      </c>
      <c r="B3236">
        <v>4</v>
      </c>
      <c r="C3236">
        <v>50358</v>
      </c>
      <c r="D3236" t="s">
        <v>13</v>
      </c>
      <c r="E3236" s="1">
        <v>42731</v>
      </c>
      <c r="F3236" s="1">
        <v>42734</v>
      </c>
      <c r="G3236" t="s">
        <v>9</v>
      </c>
      <c r="H3236" t="s">
        <v>19</v>
      </c>
      <c r="I3236">
        <v>3</v>
      </c>
      <c r="J3236" s="2">
        <v>42696.904050925928</v>
      </c>
    </row>
    <row r="3237" spans="1:10" x14ac:dyDescent="0.25">
      <c r="A3237" t="s">
        <v>2833</v>
      </c>
      <c r="B3237">
        <v>2</v>
      </c>
      <c r="C3237">
        <v>50358</v>
      </c>
      <c r="D3237" t="s">
        <v>13</v>
      </c>
      <c r="E3237" s="1">
        <v>42698</v>
      </c>
      <c r="F3237" s="1">
        <v>42700</v>
      </c>
      <c r="G3237" t="s">
        <v>9</v>
      </c>
      <c r="H3237" t="s">
        <v>23</v>
      </c>
      <c r="I3237">
        <v>2</v>
      </c>
      <c r="J3237" s="2">
        <v>42698.365439814814</v>
      </c>
    </row>
    <row r="3238" spans="1:10" x14ac:dyDescent="0.25">
      <c r="A3238" t="s">
        <v>2841</v>
      </c>
      <c r="B3238">
        <v>3</v>
      </c>
      <c r="C3238">
        <v>50358</v>
      </c>
      <c r="D3238" t="s">
        <v>13</v>
      </c>
      <c r="E3238" s="1">
        <v>42700</v>
      </c>
      <c r="F3238" s="1">
        <v>42701</v>
      </c>
      <c r="G3238" t="s">
        <v>9</v>
      </c>
      <c r="H3238" t="s">
        <v>23</v>
      </c>
      <c r="I3238">
        <v>1</v>
      </c>
      <c r="J3238" s="2">
        <v>42700.32167824074</v>
      </c>
    </row>
    <row r="3239" spans="1:10" x14ac:dyDescent="0.25">
      <c r="A3239" t="s">
        <v>2862</v>
      </c>
      <c r="B3239">
        <v>4</v>
      </c>
      <c r="C3239">
        <v>50358</v>
      </c>
      <c r="D3239" t="s">
        <v>13</v>
      </c>
      <c r="E3239" s="1">
        <v>42720</v>
      </c>
      <c r="F3239" s="1">
        <v>42722</v>
      </c>
      <c r="G3239" t="s">
        <v>9</v>
      </c>
      <c r="H3239" t="s">
        <v>23</v>
      </c>
      <c r="I3239">
        <v>2</v>
      </c>
      <c r="J3239" s="2">
        <v>42707.616793981484</v>
      </c>
    </row>
    <row r="3240" spans="1:10" x14ac:dyDescent="0.25">
      <c r="A3240" t="s">
        <v>2894</v>
      </c>
      <c r="B3240">
        <v>4</v>
      </c>
      <c r="C3240">
        <v>50358</v>
      </c>
      <c r="D3240" t="s">
        <v>13</v>
      </c>
      <c r="E3240" s="1">
        <v>42735</v>
      </c>
      <c r="F3240" s="1">
        <v>42736</v>
      </c>
      <c r="G3240" t="s">
        <v>9</v>
      </c>
      <c r="H3240" t="s">
        <v>10</v>
      </c>
      <c r="I3240">
        <v>1</v>
      </c>
      <c r="J3240" s="2">
        <v>42734.422685185185</v>
      </c>
    </row>
    <row r="3241" spans="1:10" x14ac:dyDescent="0.25">
      <c r="A3241" t="s">
        <v>1442</v>
      </c>
      <c r="B3241">
        <v>6</v>
      </c>
      <c r="C3241">
        <v>79778</v>
      </c>
      <c r="D3241" t="s">
        <v>47</v>
      </c>
      <c r="E3241" s="1">
        <v>42635</v>
      </c>
      <c r="F3241" s="1">
        <v>42639</v>
      </c>
      <c r="G3241" t="s">
        <v>9</v>
      </c>
      <c r="H3241" t="s">
        <v>23</v>
      </c>
      <c r="I3241">
        <v>4</v>
      </c>
      <c r="J3241" s="2">
        <v>42525.654768518521</v>
      </c>
    </row>
    <row r="3242" spans="1:10" x14ac:dyDescent="0.25">
      <c r="A3242" t="s">
        <v>1623</v>
      </c>
      <c r="B3242">
        <v>9</v>
      </c>
      <c r="C3242">
        <v>79778</v>
      </c>
      <c r="D3242" t="s">
        <v>47</v>
      </c>
      <c r="E3242" s="1">
        <v>42558</v>
      </c>
      <c r="F3242" s="1">
        <v>42562</v>
      </c>
      <c r="G3242" t="s">
        <v>9</v>
      </c>
      <c r="H3242" t="s">
        <v>19</v>
      </c>
      <c r="I3242">
        <v>4</v>
      </c>
      <c r="J3242" s="2">
        <v>42554.432442129626</v>
      </c>
    </row>
    <row r="3243" spans="1:10" x14ac:dyDescent="0.25">
      <c r="A3243" t="s">
        <v>1634</v>
      </c>
      <c r="B3243">
        <v>3</v>
      </c>
      <c r="C3243">
        <v>79778</v>
      </c>
      <c r="D3243" t="s">
        <v>47</v>
      </c>
      <c r="E3243" s="1">
        <v>42566</v>
      </c>
      <c r="F3243" s="1">
        <v>42569</v>
      </c>
      <c r="G3243" t="s">
        <v>9</v>
      </c>
      <c r="H3243" t="s">
        <v>19</v>
      </c>
      <c r="I3243">
        <v>3</v>
      </c>
      <c r="J3243" s="2">
        <v>42554.878831018519</v>
      </c>
    </row>
    <row r="3244" spans="1:10" x14ac:dyDescent="0.25">
      <c r="A3244" t="s">
        <v>1653</v>
      </c>
      <c r="B3244">
        <v>6</v>
      </c>
      <c r="C3244">
        <v>79778</v>
      </c>
      <c r="D3244" t="s">
        <v>47</v>
      </c>
      <c r="E3244" s="1">
        <v>42562</v>
      </c>
      <c r="F3244" s="1">
        <v>42565</v>
      </c>
      <c r="G3244" t="s">
        <v>9</v>
      </c>
      <c r="H3244" t="s">
        <v>19</v>
      </c>
      <c r="I3244">
        <v>3</v>
      </c>
      <c r="J3244" s="2">
        <v>42556.967569444445</v>
      </c>
    </row>
    <row r="3245" spans="1:10" x14ac:dyDescent="0.25">
      <c r="A3245" t="s">
        <v>1654</v>
      </c>
      <c r="B3245">
        <v>9</v>
      </c>
      <c r="C3245">
        <v>79778</v>
      </c>
      <c r="D3245" t="s">
        <v>47</v>
      </c>
      <c r="E3245" s="1">
        <v>42569</v>
      </c>
      <c r="F3245" s="1">
        <v>42576</v>
      </c>
      <c r="G3245" t="s">
        <v>9</v>
      </c>
      <c r="H3245" t="s">
        <v>19</v>
      </c>
      <c r="I3245">
        <v>7</v>
      </c>
      <c r="J3245" s="2">
        <v>42556.967592592591</v>
      </c>
    </row>
    <row r="3246" spans="1:10" x14ac:dyDescent="0.25">
      <c r="A3246" t="s">
        <v>1655</v>
      </c>
      <c r="B3246">
        <v>4</v>
      </c>
      <c r="C3246">
        <v>79778</v>
      </c>
      <c r="D3246" t="s">
        <v>47</v>
      </c>
      <c r="E3246" s="1">
        <v>42578</v>
      </c>
      <c r="F3246" s="1">
        <v>42584</v>
      </c>
      <c r="G3246" t="s">
        <v>9</v>
      </c>
      <c r="H3246" t="s">
        <v>19</v>
      </c>
      <c r="I3246">
        <v>6</v>
      </c>
      <c r="J3246" s="2">
        <v>42556.967858796299</v>
      </c>
    </row>
    <row r="3247" spans="1:10" x14ac:dyDescent="0.25">
      <c r="A3247" t="s">
        <v>1736</v>
      </c>
      <c r="B3247">
        <v>10</v>
      </c>
      <c r="C3247">
        <v>79778</v>
      </c>
      <c r="D3247" t="s">
        <v>47</v>
      </c>
      <c r="E3247" s="1">
        <v>42587</v>
      </c>
      <c r="F3247" s="1">
        <v>42591</v>
      </c>
      <c r="G3247" t="s">
        <v>9</v>
      </c>
      <c r="H3247" t="s">
        <v>19</v>
      </c>
      <c r="I3247">
        <v>4</v>
      </c>
      <c r="J3247" s="2">
        <v>42568.724791666667</v>
      </c>
    </row>
    <row r="3248" spans="1:10" x14ac:dyDescent="0.25">
      <c r="A3248" t="s">
        <v>1764</v>
      </c>
      <c r="B3248">
        <v>6</v>
      </c>
      <c r="C3248">
        <v>79778</v>
      </c>
      <c r="D3248" t="s">
        <v>47</v>
      </c>
      <c r="E3248" s="1">
        <v>42627</v>
      </c>
      <c r="F3248" s="1">
        <v>42630</v>
      </c>
      <c r="G3248" t="s">
        <v>9</v>
      </c>
      <c r="H3248" t="s">
        <v>19</v>
      </c>
      <c r="I3248">
        <v>3</v>
      </c>
      <c r="J3248" s="2">
        <v>42572.469004629631</v>
      </c>
    </row>
    <row r="3249" spans="1:10" x14ac:dyDescent="0.25">
      <c r="A3249" t="s">
        <v>1769</v>
      </c>
      <c r="B3249">
        <v>2</v>
      </c>
      <c r="C3249">
        <v>79778</v>
      </c>
      <c r="D3249" t="s">
        <v>47</v>
      </c>
      <c r="E3249" s="1">
        <v>42576</v>
      </c>
      <c r="F3249" s="1">
        <v>42578</v>
      </c>
      <c r="G3249" t="s">
        <v>9</v>
      </c>
      <c r="H3249" t="s">
        <v>19</v>
      </c>
      <c r="I3249">
        <v>2</v>
      </c>
      <c r="J3249" s="2">
        <v>42572.581990740742</v>
      </c>
    </row>
    <row r="3250" spans="1:10" x14ac:dyDescent="0.25">
      <c r="A3250" t="s">
        <v>1852</v>
      </c>
      <c r="B3250">
        <v>3</v>
      </c>
      <c r="C3250">
        <v>79778</v>
      </c>
      <c r="D3250" t="s">
        <v>47</v>
      </c>
      <c r="E3250" s="1">
        <v>42592</v>
      </c>
      <c r="F3250" s="1">
        <v>42598</v>
      </c>
      <c r="G3250" t="s">
        <v>9</v>
      </c>
      <c r="H3250" t="s">
        <v>19</v>
      </c>
      <c r="I3250">
        <v>6</v>
      </c>
      <c r="J3250" s="2">
        <v>42577.501712962963</v>
      </c>
    </row>
    <row r="3251" spans="1:10" x14ac:dyDescent="0.25">
      <c r="A3251" t="s">
        <v>1864</v>
      </c>
      <c r="B3251">
        <v>6</v>
      </c>
      <c r="C3251">
        <v>79778</v>
      </c>
      <c r="D3251" t="s">
        <v>47</v>
      </c>
      <c r="E3251" s="1">
        <v>42584</v>
      </c>
      <c r="F3251" s="1">
        <v>42586</v>
      </c>
      <c r="G3251" t="s">
        <v>9</v>
      </c>
      <c r="H3251" t="s">
        <v>19</v>
      </c>
      <c r="I3251">
        <v>2</v>
      </c>
      <c r="J3251" s="2">
        <v>42578.380300925928</v>
      </c>
    </row>
    <row r="3252" spans="1:10" x14ac:dyDescent="0.25">
      <c r="A3252" t="s">
        <v>1903</v>
      </c>
      <c r="B3252">
        <v>7</v>
      </c>
      <c r="C3252">
        <v>79778</v>
      </c>
      <c r="D3252" t="s">
        <v>47</v>
      </c>
      <c r="E3252" s="1">
        <v>42710</v>
      </c>
      <c r="F3252" s="1">
        <v>42739</v>
      </c>
      <c r="G3252" t="s">
        <v>9</v>
      </c>
      <c r="H3252" t="s">
        <v>19</v>
      </c>
      <c r="I3252">
        <v>29</v>
      </c>
      <c r="J3252" s="2">
        <v>42582.383530092593</v>
      </c>
    </row>
    <row r="3253" spans="1:10" x14ac:dyDescent="0.25">
      <c r="A3253" t="s">
        <v>1985</v>
      </c>
      <c r="B3253">
        <v>10</v>
      </c>
      <c r="C3253">
        <v>79778</v>
      </c>
      <c r="D3253" t="s">
        <v>47</v>
      </c>
      <c r="E3253" s="1">
        <v>42622</v>
      </c>
      <c r="F3253" s="1">
        <v>42624</v>
      </c>
      <c r="G3253" t="s">
        <v>9</v>
      </c>
      <c r="H3253" t="s">
        <v>19</v>
      </c>
      <c r="I3253">
        <v>2</v>
      </c>
      <c r="J3253" s="2">
        <v>42592.381099537037</v>
      </c>
    </row>
    <row r="3254" spans="1:10" x14ac:dyDescent="0.25">
      <c r="A3254" t="s">
        <v>2012</v>
      </c>
      <c r="B3254">
        <v>3</v>
      </c>
      <c r="C3254">
        <v>79778</v>
      </c>
      <c r="D3254" t="s">
        <v>47</v>
      </c>
      <c r="E3254" s="1">
        <v>42601</v>
      </c>
      <c r="F3254" s="1">
        <v>42608</v>
      </c>
      <c r="G3254" t="s">
        <v>9</v>
      </c>
      <c r="H3254" t="s">
        <v>19</v>
      </c>
      <c r="I3254">
        <v>7</v>
      </c>
      <c r="J3254" s="2">
        <v>42594.798657407409</v>
      </c>
    </row>
    <row r="3255" spans="1:10" x14ac:dyDescent="0.25">
      <c r="A3255" t="s">
        <v>2016</v>
      </c>
      <c r="B3255">
        <v>9</v>
      </c>
      <c r="C3255">
        <v>79778</v>
      </c>
      <c r="D3255" t="s">
        <v>47</v>
      </c>
      <c r="E3255" s="1">
        <v>42615</v>
      </c>
      <c r="F3255" s="1">
        <v>42619</v>
      </c>
      <c r="G3255" t="s">
        <v>9</v>
      </c>
      <c r="H3255" t="s">
        <v>15</v>
      </c>
      <c r="I3255">
        <v>4</v>
      </c>
      <c r="J3255" s="2">
        <v>42594.954375000001</v>
      </c>
    </row>
    <row r="3256" spans="1:10" x14ac:dyDescent="0.25">
      <c r="A3256" t="s">
        <v>2149</v>
      </c>
      <c r="B3256">
        <v>2</v>
      </c>
      <c r="C3256">
        <v>79778</v>
      </c>
      <c r="D3256" t="s">
        <v>47</v>
      </c>
      <c r="E3256" s="1">
        <v>42608</v>
      </c>
      <c r="F3256" s="1">
        <v>42610</v>
      </c>
      <c r="G3256" t="s">
        <v>9</v>
      </c>
      <c r="H3256" t="s">
        <v>19</v>
      </c>
      <c r="I3256">
        <v>2</v>
      </c>
      <c r="J3256" s="2">
        <v>42607.147361111114</v>
      </c>
    </row>
    <row r="3257" spans="1:10" x14ac:dyDescent="0.25">
      <c r="A3257" t="s">
        <v>2231</v>
      </c>
      <c r="B3257">
        <v>7</v>
      </c>
      <c r="C3257">
        <v>79778</v>
      </c>
      <c r="D3257" t="s">
        <v>47</v>
      </c>
      <c r="E3257" s="1">
        <v>42643</v>
      </c>
      <c r="F3257" s="1">
        <v>42645</v>
      </c>
      <c r="G3257" t="s">
        <v>9</v>
      </c>
      <c r="H3257" t="s">
        <v>23</v>
      </c>
      <c r="I3257">
        <v>2</v>
      </c>
      <c r="J3257" s="2">
        <v>42619.470312500001</v>
      </c>
    </row>
    <row r="3258" spans="1:10" x14ac:dyDescent="0.25">
      <c r="A3258" t="s">
        <v>2256</v>
      </c>
      <c r="B3258">
        <v>5</v>
      </c>
      <c r="C3258">
        <v>79778</v>
      </c>
      <c r="D3258" t="s">
        <v>47</v>
      </c>
      <c r="E3258" s="1">
        <v>42648</v>
      </c>
      <c r="F3258" s="1">
        <v>42651</v>
      </c>
      <c r="G3258" t="s">
        <v>9</v>
      </c>
      <c r="H3258" t="s">
        <v>19</v>
      </c>
      <c r="I3258">
        <v>3</v>
      </c>
      <c r="J3258" s="2">
        <v>42620.93540509259</v>
      </c>
    </row>
    <row r="3259" spans="1:10" x14ac:dyDescent="0.25">
      <c r="A3259" t="s">
        <v>2303</v>
      </c>
      <c r="B3259">
        <v>5</v>
      </c>
      <c r="C3259">
        <v>79778</v>
      </c>
      <c r="D3259" t="s">
        <v>47</v>
      </c>
      <c r="E3259" s="1">
        <v>42653</v>
      </c>
      <c r="F3259" s="1">
        <v>42660</v>
      </c>
      <c r="G3259" t="s">
        <v>9</v>
      </c>
      <c r="H3259" t="s">
        <v>19</v>
      </c>
      <c r="I3259">
        <v>7</v>
      </c>
      <c r="J3259" s="2">
        <v>42625.290567129632</v>
      </c>
    </row>
    <row r="3260" spans="1:10" x14ac:dyDescent="0.25">
      <c r="A3260" t="s">
        <v>2317</v>
      </c>
      <c r="B3260">
        <v>3</v>
      </c>
      <c r="C3260">
        <v>79778</v>
      </c>
      <c r="D3260" t="s">
        <v>47</v>
      </c>
      <c r="E3260" s="1">
        <v>42645</v>
      </c>
      <c r="F3260" s="1">
        <v>42648</v>
      </c>
      <c r="G3260" t="s">
        <v>9</v>
      </c>
      <c r="H3260" t="s">
        <v>19</v>
      </c>
      <c r="I3260">
        <v>3</v>
      </c>
      <c r="J3260" s="2">
        <v>42625.791365740741</v>
      </c>
    </row>
    <row r="3261" spans="1:10" x14ac:dyDescent="0.25">
      <c r="A3261" t="s">
        <v>2344</v>
      </c>
      <c r="B3261">
        <v>8</v>
      </c>
      <c r="C3261">
        <v>79778</v>
      </c>
      <c r="D3261" t="s">
        <v>47</v>
      </c>
      <c r="E3261" s="1">
        <v>42665</v>
      </c>
      <c r="F3261" s="1">
        <v>42668</v>
      </c>
      <c r="G3261" t="s">
        <v>9</v>
      </c>
      <c r="H3261" t="s">
        <v>15</v>
      </c>
      <c r="I3261">
        <v>3</v>
      </c>
      <c r="J3261" s="2">
        <v>42627.444513888891</v>
      </c>
    </row>
    <row r="3262" spans="1:10" x14ac:dyDescent="0.25">
      <c r="A3262" t="s">
        <v>2347</v>
      </c>
      <c r="B3262">
        <v>3</v>
      </c>
      <c r="C3262">
        <v>79778</v>
      </c>
      <c r="D3262" t="s">
        <v>47</v>
      </c>
      <c r="E3262" s="1">
        <v>42630</v>
      </c>
      <c r="F3262" s="1">
        <v>42634</v>
      </c>
      <c r="G3262" t="s">
        <v>9</v>
      </c>
      <c r="H3262" t="s">
        <v>19</v>
      </c>
      <c r="I3262">
        <v>4</v>
      </c>
      <c r="J3262" s="2">
        <v>42627.677719907406</v>
      </c>
    </row>
    <row r="3263" spans="1:10" x14ac:dyDescent="0.25">
      <c r="A3263" t="s">
        <v>2400</v>
      </c>
      <c r="B3263">
        <v>4</v>
      </c>
      <c r="C3263">
        <v>79778</v>
      </c>
      <c r="D3263" t="s">
        <v>47</v>
      </c>
      <c r="E3263" s="1">
        <v>42684</v>
      </c>
      <c r="F3263" s="1">
        <v>42688</v>
      </c>
      <c r="G3263" t="s">
        <v>9</v>
      </c>
      <c r="H3263" t="s">
        <v>19</v>
      </c>
      <c r="I3263">
        <v>4</v>
      </c>
      <c r="J3263" s="2">
        <v>42633.085069444445</v>
      </c>
    </row>
    <row r="3264" spans="1:10" x14ac:dyDescent="0.25">
      <c r="A3264" t="s">
        <v>2403</v>
      </c>
      <c r="B3264">
        <v>6</v>
      </c>
      <c r="C3264">
        <v>79778</v>
      </c>
      <c r="D3264" t="s">
        <v>47</v>
      </c>
      <c r="E3264" s="1">
        <v>42670</v>
      </c>
      <c r="F3264" s="1">
        <v>42675</v>
      </c>
      <c r="G3264" t="s">
        <v>9</v>
      </c>
      <c r="H3264" t="s">
        <v>19</v>
      </c>
      <c r="I3264">
        <v>5</v>
      </c>
      <c r="J3264" s="2">
        <v>42633.322280092594</v>
      </c>
    </row>
    <row r="3265" spans="1:10" x14ac:dyDescent="0.25">
      <c r="A3265" t="s">
        <v>2418</v>
      </c>
      <c r="B3265">
        <v>9</v>
      </c>
      <c r="C3265">
        <v>79778</v>
      </c>
      <c r="D3265" t="s">
        <v>47</v>
      </c>
      <c r="E3265" s="1">
        <v>42651</v>
      </c>
      <c r="F3265" s="1">
        <v>42652</v>
      </c>
      <c r="G3265" t="s">
        <v>9</v>
      </c>
      <c r="H3265" t="s">
        <v>23</v>
      </c>
      <c r="I3265">
        <v>1</v>
      </c>
      <c r="J3265" s="2">
        <v>42634.318240740744</v>
      </c>
    </row>
    <row r="3266" spans="1:10" x14ac:dyDescent="0.25">
      <c r="A3266" t="s">
        <v>2479</v>
      </c>
      <c r="B3266">
        <v>3</v>
      </c>
      <c r="C3266">
        <v>79778</v>
      </c>
      <c r="D3266" t="s">
        <v>47</v>
      </c>
      <c r="E3266" s="1">
        <v>42668</v>
      </c>
      <c r="F3266" s="1">
        <v>42670</v>
      </c>
      <c r="G3266" t="s">
        <v>9</v>
      </c>
      <c r="H3266" t="s">
        <v>19</v>
      </c>
      <c r="I3266">
        <v>2</v>
      </c>
      <c r="J3266" s="2">
        <v>42642.406921296293</v>
      </c>
    </row>
    <row r="3267" spans="1:10" x14ac:dyDescent="0.25">
      <c r="A3267" t="s">
        <v>2492</v>
      </c>
      <c r="B3267">
        <v>10</v>
      </c>
      <c r="C3267">
        <v>79778</v>
      </c>
      <c r="D3267" t="s">
        <v>47</v>
      </c>
      <c r="E3267" s="1">
        <v>42692</v>
      </c>
      <c r="F3267" s="1">
        <v>42694</v>
      </c>
      <c r="G3267" t="s">
        <v>9</v>
      </c>
      <c r="H3267" t="s">
        <v>19</v>
      </c>
      <c r="I3267">
        <v>2</v>
      </c>
      <c r="J3267" s="2">
        <v>42643.636678240742</v>
      </c>
    </row>
    <row r="3268" spans="1:10" x14ac:dyDescent="0.25">
      <c r="A3268" t="s">
        <v>2592</v>
      </c>
      <c r="B3268">
        <v>4</v>
      </c>
      <c r="C3268">
        <v>79778</v>
      </c>
      <c r="D3268" t="s">
        <v>47</v>
      </c>
      <c r="E3268" s="1">
        <v>42703</v>
      </c>
      <c r="F3268" s="1">
        <v>42707</v>
      </c>
      <c r="G3268" t="s">
        <v>9</v>
      </c>
      <c r="H3268" t="s">
        <v>15</v>
      </c>
      <c r="I3268">
        <v>4</v>
      </c>
      <c r="J3268" s="2">
        <v>42656.321828703702</v>
      </c>
    </row>
    <row r="3269" spans="1:10" x14ac:dyDescent="0.25">
      <c r="A3269" t="s">
        <v>2606</v>
      </c>
      <c r="B3269">
        <v>5</v>
      </c>
      <c r="C3269">
        <v>79778</v>
      </c>
      <c r="D3269" t="s">
        <v>47</v>
      </c>
      <c r="E3269" s="1">
        <v>42662</v>
      </c>
      <c r="F3269" s="1">
        <v>42665</v>
      </c>
      <c r="G3269" t="s">
        <v>9</v>
      </c>
      <c r="H3269" t="s">
        <v>23</v>
      </c>
      <c r="I3269">
        <v>3</v>
      </c>
      <c r="J3269" s="2">
        <v>42658.555081018516</v>
      </c>
    </row>
    <row r="3270" spans="1:10" x14ac:dyDescent="0.25">
      <c r="A3270" t="s">
        <v>2640</v>
      </c>
      <c r="B3270">
        <v>6</v>
      </c>
      <c r="C3270">
        <v>79778</v>
      </c>
      <c r="D3270" t="s">
        <v>47</v>
      </c>
      <c r="E3270" s="1">
        <v>42678</v>
      </c>
      <c r="F3270" s="1">
        <v>42680</v>
      </c>
      <c r="G3270" t="s">
        <v>9</v>
      </c>
      <c r="H3270" t="s">
        <v>19</v>
      </c>
      <c r="I3270">
        <v>2</v>
      </c>
      <c r="J3270" s="2">
        <v>42662.655347222222</v>
      </c>
    </row>
    <row r="3271" spans="1:10" x14ac:dyDescent="0.25">
      <c r="A3271" t="s">
        <v>2653</v>
      </c>
      <c r="B3271">
        <v>6</v>
      </c>
      <c r="C3271">
        <v>79778</v>
      </c>
      <c r="D3271" t="s">
        <v>47</v>
      </c>
      <c r="E3271" s="1">
        <v>42698</v>
      </c>
      <c r="F3271" s="1">
        <v>42701</v>
      </c>
      <c r="G3271" t="s">
        <v>9</v>
      </c>
      <c r="H3271" t="s">
        <v>19</v>
      </c>
      <c r="I3271">
        <v>3</v>
      </c>
      <c r="J3271" s="2">
        <v>42666.669421296298</v>
      </c>
    </row>
    <row r="3272" spans="1:10" x14ac:dyDescent="0.25">
      <c r="A3272" t="s">
        <v>2820</v>
      </c>
      <c r="B3272">
        <v>5</v>
      </c>
      <c r="C3272">
        <v>79778</v>
      </c>
      <c r="D3272" t="s">
        <v>47</v>
      </c>
      <c r="E3272" s="1">
        <v>42707</v>
      </c>
      <c r="F3272" s="1">
        <v>42708</v>
      </c>
      <c r="G3272" t="s">
        <v>9</v>
      </c>
      <c r="H3272" t="s">
        <v>23</v>
      </c>
      <c r="I3272">
        <v>1</v>
      </c>
      <c r="J3272" s="2">
        <v>42695.840462962966</v>
      </c>
    </row>
    <row r="3273" spans="1:10" x14ac:dyDescent="0.25">
      <c r="A3273" t="s">
        <v>1851</v>
      </c>
      <c r="B3273">
        <v>4</v>
      </c>
      <c r="C3273">
        <v>94149</v>
      </c>
      <c r="D3273" t="s">
        <v>30</v>
      </c>
      <c r="E3273" s="1">
        <v>42730</v>
      </c>
      <c r="F3273" s="1">
        <v>42734</v>
      </c>
      <c r="G3273" t="s">
        <v>9</v>
      </c>
      <c r="H3273" t="s">
        <v>23</v>
      </c>
      <c r="I3273">
        <v>4</v>
      </c>
      <c r="J3273" s="2">
        <v>42577.365613425929</v>
      </c>
    </row>
    <row r="3274" spans="1:10" x14ac:dyDescent="0.25">
      <c r="A3274" t="s">
        <v>2859</v>
      </c>
      <c r="B3274">
        <v>2</v>
      </c>
      <c r="C3274">
        <v>94149</v>
      </c>
      <c r="D3274" t="s">
        <v>30</v>
      </c>
      <c r="E3274" s="1">
        <v>42712</v>
      </c>
      <c r="F3274" s="1">
        <v>42719</v>
      </c>
      <c r="G3274" t="s">
        <v>9</v>
      </c>
      <c r="H3274" t="s">
        <v>15</v>
      </c>
      <c r="I3274">
        <v>7</v>
      </c>
      <c r="J3274" s="2">
        <v>42705.399606481478</v>
      </c>
    </row>
    <row r="3275" spans="1:10" x14ac:dyDescent="0.25">
      <c r="A3275" t="s">
        <v>2860</v>
      </c>
      <c r="B3275">
        <v>2</v>
      </c>
      <c r="C3275">
        <v>94149</v>
      </c>
      <c r="D3275" t="s">
        <v>30</v>
      </c>
      <c r="E3275" s="1">
        <v>42706</v>
      </c>
      <c r="F3275" s="1">
        <v>42708</v>
      </c>
      <c r="G3275" t="s">
        <v>9</v>
      </c>
      <c r="H3275" t="s">
        <v>19</v>
      </c>
      <c r="I3275">
        <v>2</v>
      </c>
      <c r="J3275" s="2">
        <v>42705.630173611113</v>
      </c>
    </row>
    <row r="3276" spans="1:10" x14ac:dyDescent="0.25">
      <c r="A3276" t="s">
        <v>2863</v>
      </c>
      <c r="B3276">
        <v>2</v>
      </c>
      <c r="C3276">
        <v>94149</v>
      </c>
      <c r="D3276" t="s">
        <v>30</v>
      </c>
      <c r="E3276" s="1">
        <v>42720</v>
      </c>
      <c r="F3276" s="1">
        <v>42722</v>
      </c>
      <c r="G3276" t="s">
        <v>9</v>
      </c>
      <c r="H3276" t="s">
        <v>19</v>
      </c>
      <c r="I3276">
        <v>2</v>
      </c>
      <c r="J3276" s="2">
        <v>42707.907152777778</v>
      </c>
    </row>
    <row r="3277" spans="1:10" x14ac:dyDescent="0.25">
      <c r="A3277" t="s">
        <v>2871</v>
      </c>
      <c r="B3277">
        <v>2</v>
      </c>
      <c r="C3277">
        <v>94149</v>
      </c>
      <c r="D3277" t="s">
        <v>30</v>
      </c>
      <c r="E3277" s="1">
        <v>42727</v>
      </c>
      <c r="F3277" s="1">
        <v>42730</v>
      </c>
      <c r="G3277" t="s">
        <v>9</v>
      </c>
      <c r="H3277" t="s">
        <v>19</v>
      </c>
      <c r="I3277">
        <v>3</v>
      </c>
      <c r="J3277" s="2">
        <v>42711.610393518517</v>
      </c>
    </row>
    <row r="3278" spans="1:10" x14ac:dyDescent="0.25">
      <c r="A3278" t="s">
        <v>2873</v>
      </c>
      <c r="B3278">
        <v>2</v>
      </c>
      <c r="C3278">
        <v>94149</v>
      </c>
      <c r="D3278" t="s">
        <v>30</v>
      </c>
      <c r="E3278" s="1">
        <v>42723</v>
      </c>
      <c r="F3278" s="1">
        <v>42724</v>
      </c>
      <c r="G3278" t="s">
        <v>9</v>
      </c>
      <c r="H3278" t="s">
        <v>19</v>
      </c>
      <c r="I3278">
        <v>1</v>
      </c>
      <c r="J3278" s="2">
        <v>42712.770127314812</v>
      </c>
    </row>
    <row r="3279" spans="1:10" x14ac:dyDescent="0.25">
      <c r="A3279" t="s">
        <v>2890</v>
      </c>
      <c r="B3279">
        <v>4</v>
      </c>
      <c r="C3279">
        <v>94149</v>
      </c>
      <c r="D3279" t="s">
        <v>30</v>
      </c>
      <c r="E3279" s="1">
        <v>42734</v>
      </c>
      <c r="F3279" s="1">
        <v>42737</v>
      </c>
      <c r="G3279" t="s">
        <v>9</v>
      </c>
      <c r="H3279" t="s">
        <v>19</v>
      </c>
      <c r="I3279">
        <v>3</v>
      </c>
      <c r="J3279" s="2">
        <v>42733.397627314815</v>
      </c>
    </row>
  </sheetData>
  <sortState ref="A2:K3279">
    <sortCondition ref="D297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"/>
  <sheetViews>
    <sheetView tabSelected="1" zoomScaleNormal="100" workbookViewId="0">
      <selection activeCell="E17" sqref="E17"/>
    </sheetView>
  </sheetViews>
  <sheetFormatPr baseColWidth="10" defaultRowHeight="15" x14ac:dyDescent="0.25"/>
  <cols>
    <col min="1" max="1" width="19.5703125" style="28" bestFit="1" customWidth="1"/>
    <col min="2" max="2" width="7.140625" style="28" bestFit="1" customWidth="1"/>
    <col min="3" max="3" width="12.140625" style="28" bestFit="1" customWidth="1"/>
    <col min="4" max="4" width="6.140625" style="28" bestFit="1" customWidth="1"/>
    <col min="5" max="5" width="8.42578125" style="3" bestFit="1" customWidth="1"/>
    <col min="6" max="6" width="6.7109375" style="4" bestFit="1" customWidth="1"/>
    <col min="7" max="7" width="8.42578125" style="3" bestFit="1" customWidth="1"/>
    <col min="8" max="8" width="6.7109375" style="4" bestFit="1" customWidth="1"/>
    <col min="9" max="9" width="8.42578125" style="3" bestFit="1" customWidth="1"/>
    <col min="10" max="10" width="6.7109375" style="3" bestFit="1" customWidth="1"/>
    <col min="11" max="11" width="8.42578125" style="3" bestFit="1" customWidth="1"/>
    <col min="12" max="12" width="6.7109375" style="3" bestFit="1" customWidth="1"/>
    <col min="13" max="13" width="8.42578125" style="3" bestFit="1" customWidth="1"/>
    <col min="14" max="14" width="7.7109375" style="3" bestFit="1" customWidth="1"/>
    <col min="15" max="15" width="8.42578125" style="3" bestFit="1" customWidth="1"/>
    <col min="16" max="16" width="6.7109375" style="3" bestFit="1" customWidth="1"/>
    <col min="17" max="17" width="8.42578125" style="3" bestFit="1" customWidth="1"/>
    <col min="18" max="18" width="7.7109375" style="3" bestFit="1" customWidth="1"/>
    <col min="19" max="19" width="8.42578125" style="3" bestFit="1" customWidth="1"/>
    <col min="20" max="20" width="6.7109375" style="3" bestFit="1" customWidth="1"/>
    <col min="21" max="21" width="8.42578125" style="3" bestFit="1" customWidth="1"/>
    <col min="22" max="22" width="7.7109375" style="3" bestFit="1" customWidth="1"/>
    <col min="23" max="23" width="8.42578125" style="3" bestFit="1" customWidth="1"/>
    <col min="24" max="24" width="6.7109375" style="3" bestFit="1" customWidth="1"/>
    <col min="25" max="25" width="8.42578125" style="3" bestFit="1" customWidth="1"/>
    <col min="26" max="26" width="6.7109375" style="3" bestFit="1" customWidth="1"/>
    <col min="27" max="27" width="8.42578125" style="3" bestFit="1" customWidth="1"/>
    <col min="28" max="28" width="7.7109375" style="3" bestFit="1" customWidth="1"/>
    <col min="29" max="16384" width="11.42578125" style="28"/>
  </cols>
  <sheetData>
    <row r="1" spans="1:28" ht="15.75" thickBot="1" x14ac:dyDescent="0.3"/>
    <row r="2" spans="1:28" x14ac:dyDescent="0.25">
      <c r="B2" s="39" t="s">
        <v>2921</v>
      </c>
      <c r="C2" s="40"/>
      <c r="D2" s="40"/>
      <c r="E2" s="41" t="s">
        <v>2897</v>
      </c>
      <c r="F2" s="42"/>
      <c r="G2" s="43" t="s">
        <v>2898</v>
      </c>
      <c r="H2" s="42"/>
      <c r="I2" s="43" t="s">
        <v>2899</v>
      </c>
      <c r="J2" s="42"/>
      <c r="K2" s="43" t="s">
        <v>2900</v>
      </c>
      <c r="L2" s="42"/>
      <c r="M2" s="43" t="s">
        <v>2901</v>
      </c>
      <c r="N2" s="42"/>
      <c r="O2" s="43" t="s">
        <v>2902</v>
      </c>
      <c r="P2" s="42"/>
      <c r="Q2" s="43" t="s">
        <v>2903</v>
      </c>
      <c r="R2" s="42"/>
      <c r="S2" s="43" t="s">
        <v>2904</v>
      </c>
      <c r="T2" s="42"/>
      <c r="U2" s="43" t="s">
        <v>2905</v>
      </c>
      <c r="V2" s="42"/>
      <c r="W2" s="43" t="s">
        <v>2906</v>
      </c>
      <c r="X2" s="42"/>
      <c r="Y2" s="43" t="s">
        <v>2907</v>
      </c>
      <c r="Z2" s="42"/>
      <c r="AA2" s="43" t="s">
        <v>2908</v>
      </c>
      <c r="AB2" s="42"/>
    </row>
    <row r="3" spans="1:28" s="29" customFormat="1" x14ac:dyDescent="0.25">
      <c r="A3" s="29">
        <v>42369</v>
      </c>
      <c r="B3" s="30"/>
      <c r="C3" s="31"/>
      <c r="D3" s="31"/>
      <c r="E3" s="19">
        <v>42370</v>
      </c>
      <c r="F3" s="6"/>
      <c r="G3" s="5">
        <v>42401</v>
      </c>
      <c r="H3" s="6"/>
      <c r="I3" s="5">
        <v>42430</v>
      </c>
      <c r="J3" s="7"/>
      <c r="K3" s="5">
        <v>42461</v>
      </c>
      <c r="L3" s="7"/>
      <c r="M3" s="5">
        <v>42491</v>
      </c>
      <c r="N3" s="7"/>
      <c r="O3" s="5">
        <v>42522</v>
      </c>
      <c r="P3" s="7"/>
      <c r="Q3" s="5">
        <v>42552</v>
      </c>
      <c r="R3" s="7"/>
      <c r="S3" s="5">
        <v>42583</v>
      </c>
      <c r="T3" s="7"/>
      <c r="U3" s="5">
        <v>42614</v>
      </c>
      <c r="V3" s="7"/>
      <c r="W3" s="5">
        <v>42644</v>
      </c>
      <c r="X3" s="7"/>
      <c r="Y3" s="5">
        <v>42675</v>
      </c>
      <c r="Z3" s="7"/>
      <c r="AA3" s="5">
        <v>42705</v>
      </c>
      <c r="AB3" s="7"/>
    </row>
    <row r="4" spans="1:28" s="29" customFormat="1" ht="15.75" thickBot="1" x14ac:dyDescent="0.3">
      <c r="B4" s="32" t="s">
        <v>2922</v>
      </c>
      <c r="C4" s="33" t="s">
        <v>2924</v>
      </c>
      <c r="D4" s="33" t="s">
        <v>2923</v>
      </c>
      <c r="E4" s="20">
        <v>42400</v>
      </c>
      <c r="F4" s="9"/>
      <c r="G4" s="8">
        <v>42429</v>
      </c>
      <c r="H4" s="9"/>
      <c r="I4" s="8">
        <v>42460</v>
      </c>
      <c r="J4" s="10"/>
      <c r="K4" s="8">
        <v>42490</v>
      </c>
      <c r="L4" s="10"/>
      <c r="M4" s="8">
        <v>42521</v>
      </c>
      <c r="N4" s="10"/>
      <c r="O4" s="8">
        <v>42551</v>
      </c>
      <c r="P4" s="10"/>
      <c r="Q4" s="8">
        <v>42582</v>
      </c>
      <c r="R4" s="10"/>
      <c r="S4" s="8">
        <v>42613</v>
      </c>
      <c r="T4" s="10"/>
      <c r="U4" s="8">
        <v>42643</v>
      </c>
      <c r="V4" s="10"/>
      <c r="W4" s="8">
        <v>42674</v>
      </c>
      <c r="X4" s="10"/>
      <c r="Y4" s="8">
        <v>42704</v>
      </c>
      <c r="Z4" s="10"/>
      <c r="AA4" s="8">
        <v>42735</v>
      </c>
      <c r="AB4" s="10"/>
    </row>
    <row r="5" spans="1:28" s="29" customFormat="1" x14ac:dyDescent="0.25">
      <c r="A5" s="27" t="s">
        <v>2915</v>
      </c>
      <c r="B5" s="25">
        <f>E5+G5+I5+K5+M5+O5+Q5+S5+U5+W5+Y5+AA5</f>
        <v>134</v>
      </c>
      <c r="C5" s="37">
        <f>B5/8</f>
        <v>16.75</v>
      </c>
      <c r="D5" s="35">
        <f>B5/($S$4-$A$3)</f>
        <v>0.54918032786885251</v>
      </c>
      <c r="E5" s="11">
        <f>SUMPRODUCT((export2016!$E$2:$E$3279&gt;=$E$3)*(export2016!$E$2:$E$3279&lt;=$E$4)*(export2016!$D$2:$D$3279=A5),export2016!$I$2:$I$3279)</f>
        <v>6</v>
      </c>
      <c r="F5" s="12">
        <f>E5/($E$4-$A$3)</f>
        <v>0.19354838709677419</v>
      </c>
      <c r="G5" s="13">
        <f>SUMPRODUCT((export2016!$E$2:$E$3279&gt;=G3)*(export2016!$E$2:$E$3279&lt;=G4)*(export2016!$D$2:$D$3279=$A$5),export2016!$I$2:$I$3279)</f>
        <v>14</v>
      </c>
      <c r="H5" s="12">
        <f>G5/($G$4-$E$4)</f>
        <v>0.48275862068965519</v>
      </c>
      <c r="I5" s="13">
        <f>SUMPRODUCT((export2016!$E$2:$E$3279&gt;=$I$3)*(export2016!$E$2:$E$3279&lt;=$I$4)*(export2016!$D$2:$D$3279=A5),export2016!$I$2:$I$3279)</f>
        <v>17</v>
      </c>
      <c r="J5" s="12">
        <f>I5/($I$4-$G$4)</f>
        <v>0.54838709677419351</v>
      </c>
      <c r="K5" s="13">
        <f>SUMPRODUCT((export2016!$E$2:$E$3279&gt;=$K$3)*(export2016!$E$2:$E$3279&lt;=$K$4)*(export2016!$D$2:$D$3279=A5),export2016!$I$2:$I$3279)</f>
        <v>13</v>
      </c>
      <c r="L5" s="12">
        <f>K5/($K$4-$I$4)</f>
        <v>0.43333333333333335</v>
      </c>
      <c r="M5" s="13">
        <f>SUMPRODUCT((export2016!$E$2:$E$3279&gt;=$M$3)*(export2016!$E$2:$E$3279&lt;=$M$4)*(export2016!$D$2:$D$3279=A5),export2016!$I$2:$I$3279)</f>
        <v>18</v>
      </c>
      <c r="N5" s="12">
        <f>M5/($M$4-$K$4)</f>
        <v>0.58064516129032262</v>
      </c>
      <c r="O5" s="13">
        <f>SUMPRODUCT((export2016!$E$2:$E$3279&gt;=$O$3)*(export2016!$E$2:$E$3279&lt;=$O$4)*(export2016!$D$2:$D$3279=A5),export2016!$I$2:$I$3279)</f>
        <v>19</v>
      </c>
      <c r="P5" s="12">
        <f>O5/($O$4-$M$4)</f>
        <v>0.6333333333333333</v>
      </c>
      <c r="Q5" s="13">
        <f>SUMPRODUCT((export2016!$E$2:$E$3279&gt;=$Q$3)*(export2016!$E$2:$E$3279&lt;=$Q$4)*(export2016!$D$2:$D$3279=A5),export2016!$I$2:$I$3279)</f>
        <v>25</v>
      </c>
      <c r="R5" s="12">
        <f>Q5/($Q$4-$O$4)</f>
        <v>0.80645161290322576</v>
      </c>
      <c r="S5" s="13">
        <f>SUMPRODUCT((export2016!$E$2:$E$3279&gt;=$S$3)*(export2016!$E$2:$E$3279&lt;=$S$4)*(export2016!$D$2:$D$3279=A5),export2016!$I$2:$I$3279)</f>
        <v>22</v>
      </c>
      <c r="T5" s="12">
        <f>S5/($S$4-$Q$4)</f>
        <v>0.70967741935483875</v>
      </c>
      <c r="U5" s="13"/>
      <c r="V5" s="12"/>
      <c r="W5" s="13"/>
      <c r="X5" s="12"/>
      <c r="Y5" s="13"/>
      <c r="Z5" s="12"/>
      <c r="AA5" s="13"/>
      <c r="AB5" s="12"/>
    </row>
    <row r="6" spans="1:28" x14ac:dyDescent="0.25">
      <c r="A6" s="26" t="s">
        <v>2919</v>
      </c>
      <c r="B6" s="23">
        <f>E6+G6+I6+K6+M6+O6+Q6+S6+U6+W6+Y6+AA6</f>
        <v>86</v>
      </c>
      <c r="C6" s="34">
        <f>B6/6</f>
        <v>14.333333333333334</v>
      </c>
      <c r="D6" s="35">
        <f>B6/($O$4-$A$3)</f>
        <v>0.47252747252747251</v>
      </c>
      <c r="E6" s="14">
        <f>SUMPRODUCT((export2016!$E$2:$E$3279&gt;=$E$3)*(export2016!$E$2:$E$3279&lt;=$E$4)*(export2016!$D$2:$D$3279=A6),export2016!$I$2:$I$3279)</f>
        <v>3</v>
      </c>
      <c r="F6" s="6">
        <f>E6/($E$4-$A$3)</f>
        <v>9.6774193548387094E-2</v>
      </c>
      <c r="G6" s="15">
        <f>SUMPRODUCT((export2016!$E$2:$E$3279&gt;=$G$3)*(export2016!$E$2:$E$3279&lt;=$G$4)*(export2016!$D$2:$D$3279=A6),export2016!$I$2:$I$3279)</f>
        <v>5</v>
      </c>
      <c r="H6" s="6">
        <f>G6/($G$4-$E$4)</f>
        <v>0.17241379310344829</v>
      </c>
      <c r="I6" s="15">
        <f>SUMPRODUCT((export2016!$E$2:$E$3279&gt;=$I$3)*(export2016!$E$2:$E$3279&lt;=$I$4)*(export2016!$D$2:$D$3279=A6),export2016!$I$2:$I$3279)</f>
        <v>18</v>
      </c>
      <c r="J6" s="6">
        <f>I6/($I$4-$G$4)</f>
        <v>0.58064516129032262</v>
      </c>
      <c r="K6" s="15">
        <f>SUMPRODUCT((export2016!$E$2:$E$3279&gt;=$K$3)*(export2016!$E$2:$E$3279&lt;=$K$4)*(export2016!$D$2:$D$3279=A6),export2016!$I$2:$I$3279)</f>
        <v>17</v>
      </c>
      <c r="L6" s="6">
        <f>K6/($K$4-$I$4)</f>
        <v>0.56666666666666665</v>
      </c>
      <c r="M6" s="15">
        <f>SUMPRODUCT((export2016!$E$2:$E$3279&gt;=$M$3)*(export2016!$E$2:$E$3279&lt;=$M$4)*(export2016!$D$2:$D$3279=A6),export2016!$I$2:$I$3279)</f>
        <v>27</v>
      </c>
      <c r="N6" s="6">
        <f>M6/($M$4-$K$4)</f>
        <v>0.87096774193548387</v>
      </c>
      <c r="O6" s="15">
        <f>SUMPRODUCT((export2016!$E$2:$E$3279&gt;=$O$3)*(export2016!$E$2:$E$3279&lt;=$O$4)*(export2016!$D$2:$D$3279=A6),export2016!$I$2:$I$3279)</f>
        <v>16</v>
      </c>
      <c r="P6" s="6">
        <f>O6/($O$4-$M$4)</f>
        <v>0.53333333333333333</v>
      </c>
      <c r="Q6" s="15"/>
      <c r="R6" s="6"/>
      <c r="S6" s="15"/>
      <c r="T6" s="6"/>
      <c r="U6" s="15"/>
      <c r="V6" s="6"/>
      <c r="W6" s="15"/>
      <c r="X6" s="6"/>
      <c r="Y6" s="15"/>
      <c r="Z6" s="6"/>
      <c r="AA6" s="15"/>
      <c r="AB6" s="6"/>
    </row>
    <row r="7" spans="1:28" x14ac:dyDescent="0.25">
      <c r="A7" s="21" t="s">
        <v>31</v>
      </c>
      <c r="B7" s="23">
        <f>E7+G7+I7+K7+M7+O7+Q7+S7+U7+W7+Y7+AA7</f>
        <v>196</v>
      </c>
      <c r="C7" s="34">
        <f>B7/12</f>
        <v>16.333333333333332</v>
      </c>
      <c r="D7" s="35">
        <f>B7/($AA$4-$A$3)</f>
        <v>0.53551912568306015</v>
      </c>
      <c r="E7" s="14">
        <f>SUMPRODUCT((export2016!$E$2:$E$3279&gt;=$E$3)*(export2016!$E$2:$E$3279&lt;=$E$4)*(export2016!$D$2:$D$3279=A7),export2016!$I$2:$I$3279)</f>
        <v>3</v>
      </c>
      <c r="F7" s="6">
        <f>E7/($E$4-$A$3)</f>
        <v>9.6774193548387094E-2</v>
      </c>
      <c r="G7" s="15">
        <f>SUMPRODUCT((export2016!$E$2:$E$3279&gt;=$G$3)*(export2016!$E$2:$E$3279&lt;=$G$4)*(export2016!$D$2:$D$3279=A7),export2016!$I$2:$I$3279)</f>
        <v>3</v>
      </c>
      <c r="H7" s="6">
        <f>G7/($G$4-$E$4)</f>
        <v>0.10344827586206896</v>
      </c>
      <c r="I7" s="15">
        <f>SUMPRODUCT((export2016!$E$2:$E$3279&gt;=$I$3)*(export2016!$E$2:$E$3279&lt;=$I$4)*(export2016!$D$2:$D$3279=A7),export2016!$I$2:$I$3279)</f>
        <v>19</v>
      </c>
      <c r="J7" s="6">
        <f>I7/($I$4-$G$4)</f>
        <v>0.61290322580645162</v>
      </c>
      <c r="K7" s="15">
        <f>SUMPRODUCT((export2016!$E$2:$E$3279&gt;=$K$3)*(export2016!$E$2:$E$3279&lt;=$K$4)*(export2016!$D$2:$D$3279=A7),export2016!$I$2:$I$3279)</f>
        <v>14</v>
      </c>
      <c r="L7" s="6">
        <f>K7/($K$4-$I$4)</f>
        <v>0.46666666666666667</v>
      </c>
      <c r="M7" s="15">
        <f>SUMPRODUCT((export2016!$E$2:$E$3279&gt;=$M$3)*(export2016!$E$2:$E$3279&lt;=$M$4)*(export2016!$D$2:$D$3279=A7),export2016!$I$2:$I$3279)</f>
        <v>21</v>
      </c>
      <c r="N7" s="6">
        <f>M7/($M$4-$K$4)</f>
        <v>0.67741935483870963</v>
      </c>
      <c r="O7" s="15">
        <f>SUMPRODUCT((export2016!$E$2:$E$3279&gt;=$O$3)*(export2016!$E$2:$E$3279&lt;=$O$4)*(export2016!$D$2:$D$3279=A7),export2016!$I$2:$I$3279)</f>
        <v>20</v>
      </c>
      <c r="P7" s="6">
        <f>O7/($O$4-$M$4)</f>
        <v>0.66666666666666663</v>
      </c>
      <c r="Q7" s="15">
        <f>SUMPRODUCT((export2016!$E$2:$E$3279&gt;=$Q$3)*(export2016!$E$2:$E$3279&lt;=$Q$4)*(export2016!$D$2:$D$3279=A7),export2016!$I$2:$I$3279)</f>
        <v>29</v>
      </c>
      <c r="R7" s="6">
        <f>Q7/($Q$4-$O$4)</f>
        <v>0.93548387096774188</v>
      </c>
      <c r="S7" s="15">
        <f>SUMPRODUCT((export2016!$E$2:$E$3279&gt;=$S$3)*(export2016!$E$2:$E$3279&lt;=$S$4)*(export2016!$D$2:$D$3279=A7),export2016!$I$2:$I$3279)</f>
        <v>16</v>
      </c>
      <c r="T7" s="6">
        <f>S7/($S$4-$Q$4)</f>
        <v>0.5161290322580645</v>
      </c>
      <c r="U7" s="15">
        <f>SUMPRODUCT((export2016!$E$2:$E$3279&gt;=$U$3)*(export2016!$E$2:$E$3279&lt;=$U$4)*(export2016!$D$2:$D$3279=A7),export2016!$I$2:$I$3279)</f>
        <v>26</v>
      </c>
      <c r="V7" s="6">
        <f>U7/($U$4-$S$4)</f>
        <v>0.8666666666666667</v>
      </c>
      <c r="W7" s="15">
        <f>SUMPRODUCT((export2016!$E$2:$E$3279&gt;=$W$3)*(export2016!$E$2:$E$3279&lt;=$W$4)*(export2016!$D$2:$D$3279=A7),export2016!$I$2:$I$3279)</f>
        <v>18</v>
      </c>
      <c r="X7" s="6">
        <f>W7/($W$4-$U$4)</f>
        <v>0.58064516129032262</v>
      </c>
      <c r="Y7" s="15">
        <f>SUMPRODUCT((export2016!$E$2:$E$3279&gt;=$Y$3)*(export2016!$E$2:$E$3279&lt;=$Y$4)*(export2016!$D$2:$D$3279=A7),export2016!$I$2:$I$3279)</f>
        <v>10</v>
      </c>
      <c r="Z7" s="6">
        <f>Y7/($Y$4-$W$4)</f>
        <v>0.33333333333333331</v>
      </c>
      <c r="AA7" s="15">
        <f>SUMPRODUCT((export2016!$E$2:$E$3279&gt;=$AA$3)*(export2016!$E$2:$E$3279&lt;=$AA$4)*(export2016!$D$2:$D$3279=A7),export2016!$I$2:$I$3279)</f>
        <v>17</v>
      </c>
      <c r="AB7" s="6">
        <f>AA7/($AA$4-$Y$4)</f>
        <v>0.54838709677419351</v>
      </c>
    </row>
    <row r="8" spans="1:28" x14ac:dyDescent="0.25">
      <c r="A8" s="21" t="s">
        <v>39</v>
      </c>
      <c r="B8" s="23">
        <f>E8+G8+I8+K8+M8+O8+Q8+S8+U8+W8+Y8+AA8</f>
        <v>196</v>
      </c>
      <c r="C8" s="34">
        <f>B8/12</f>
        <v>16.333333333333332</v>
      </c>
      <c r="D8" s="35">
        <f>B8/($AA$4-$A$3)</f>
        <v>0.53551912568306015</v>
      </c>
      <c r="E8" s="14">
        <f>SUMPRODUCT((export2016!$E$2:$E$3279&gt;=$E$3)*(export2016!$E$2:$E$3279&lt;=$E$4)*(export2016!$D$2:$D$3279=A8),export2016!$I$2:$I$3279)</f>
        <v>0</v>
      </c>
      <c r="F8" s="6">
        <f>E8/($E$4-$A$3)</f>
        <v>0</v>
      </c>
      <c r="G8" s="15">
        <f>SUMPRODUCT((export2016!$E$2:$E$3279&gt;=$G$3)*(export2016!$E$2:$E$3279&lt;=$G$4)*(export2016!$D$2:$D$3279=A8),export2016!$I$2:$I$3279)</f>
        <v>6</v>
      </c>
      <c r="H8" s="6">
        <f>G8/($G$4-$E$4)</f>
        <v>0.20689655172413793</v>
      </c>
      <c r="I8" s="15">
        <f>SUMPRODUCT((export2016!$E$2:$E$3279&gt;=$I$3)*(export2016!$E$2:$E$3279&lt;=$I$4)*(export2016!$D$2:$D$3279=A8),export2016!$I$2:$I$3279)</f>
        <v>16</v>
      </c>
      <c r="J8" s="6">
        <f>I8/($I$4-$G$4)</f>
        <v>0.5161290322580645</v>
      </c>
      <c r="K8" s="15">
        <f>SUMPRODUCT((export2016!$E$2:$E$3279&gt;=$K$3)*(export2016!$E$2:$E$3279&lt;=$K$4)*(export2016!$D$2:$D$3279=A8),export2016!$I$2:$I$3279)</f>
        <v>13</v>
      </c>
      <c r="L8" s="6">
        <f>K8/($K$4-$I$4)</f>
        <v>0.43333333333333335</v>
      </c>
      <c r="M8" s="15">
        <f>SUMPRODUCT((export2016!$E$2:$E$3279&gt;=$M$3)*(export2016!$E$2:$E$3279&lt;=$M$4)*(export2016!$D$2:$D$3279=A8),export2016!$I$2:$I$3279)</f>
        <v>20</v>
      </c>
      <c r="N8" s="6">
        <f>M8/($M$4-$K$4)</f>
        <v>0.64516129032258063</v>
      </c>
      <c r="O8" s="15">
        <f>SUMPRODUCT((export2016!$E$2:$E$3279&gt;=$O$3)*(export2016!$E$2:$E$3279&lt;=$O$4)*(export2016!$D$2:$D$3279=A8),export2016!$I$2:$I$3279)</f>
        <v>13</v>
      </c>
      <c r="P8" s="6">
        <f>O8/($O$4-$M$4)</f>
        <v>0.43333333333333335</v>
      </c>
      <c r="Q8" s="15">
        <f>SUMPRODUCT((export2016!$E$2:$E$3279&gt;=$Q$3)*(export2016!$E$2:$E$3279&lt;=$Q$4)*(export2016!$D$2:$D$3279=A8),export2016!$I$2:$I$3279)</f>
        <v>25</v>
      </c>
      <c r="R8" s="6">
        <f>Q8/($Q$4-$O$4)</f>
        <v>0.80645161290322576</v>
      </c>
      <c r="S8" s="15">
        <f>SUMPRODUCT((export2016!$E$2:$E$3279&gt;=$S$3)*(export2016!$E$2:$E$3279&lt;=$S$4)*(export2016!$D$2:$D$3279=A8),export2016!$I$2:$I$3279)</f>
        <v>26</v>
      </c>
      <c r="T8" s="6">
        <f>S8/($S$4-$Q$4)</f>
        <v>0.83870967741935487</v>
      </c>
      <c r="U8" s="15">
        <f>SUMPRODUCT((export2016!$E$2:$E$3279&gt;=$U$3)*(export2016!$E$2:$E$3279&lt;=$U$4)*(export2016!$D$2:$D$3279=A8),export2016!$I$2:$I$3279)</f>
        <v>20</v>
      </c>
      <c r="V8" s="6">
        <f>U8/($U$4-$S$4)</f>
        <v>0.66666666666666663</v>
      </c>
      <c r="W8" s="15">
        <f>SUMPRODUCT((export2016!$E$2:$E$3279&gt;=$W$3)*(export2016!$E$2:$E$3279&lt;=$W$4)*(export2016!$D$2:$D$3279=A8),export2016!$I$2:$I$3279)</f>
        <v>20</v>
      </c>
      <c r="X8" s="6">
        <f>W8/($W$4-$U$4)</f>
        <v>0.64516129032258063</v>
      </c>
      <c r="Y8" s="15">
        <f>SUMPRODUCT((export2016!$E$2:$E$3279&gt;=$Y$3)*(export2016!$E$2:$E$3279&lt;=$Y$4)*(export2016!$D$2:$D$3279=A8),export2016!$I$2:$I$3279)</f>
        <v>9</v>
      </c>
      <c r="Z8" s="6">
        <f>Y8/($Y$4-$W$4)</f>
        <v>0.3</v>
      </c>
      <c r="AA8" s="15">
        <f>SUMPRODUCT((export2016!$E$2:$E$3279&gt;=$AA$3)*(export2016!$E$2:$E$3279&lt;=$AA$4)*(export2016!$D$2:$D$3279=A8),export2016!$I$2:$I$3279)</f>
        <v>28</v>
      </c>
      <c r="AB8" s="6">
        <f>AA8/($AA$4-$Y$4)</f>
        <v>0.90322580645161288</v>
      </c>
    </row>
    <row r="9" spans="1:28" x14ac:dyDescent="0.25">
      <c r="A9" s="21" t="s">
        <v>40</v>
      </c>
      <c r="B9" s="23">
        <f>E9+G9+I9+K9+M9+O9+Q9+S9+U9+W9+Y9+AA9</f>
        <v>228</v>
      </c>
      <c r="C9" s="34">
        <f t="shared" ref="C9:C20" si="0">B9/12</f>
        <v>19</v>
      </c>
      <c r="D9" s="35">
        <f>B9/($AA$4-$A$3)</f>
        <v>0.62295081967213117</v>
      </c>
      <c r="E9" s="14">
        <f>SUMPRODUCT((export2016!$E$2:$E$3279&gt;=$E$3)*(export2016!$E$2:$E$3279&lt;=$E$4)*(export2016!$D$2:$D$3279=A9),export2016!$I$2:$I$3279)</f>
        <v>14</v>
      </c>
      <c r="F9" s="6">
        <f>E9/($E$4-$A$3)</f>
        <v>0.45161290322580644</v>
      </c>
      <c r="G9" s="15">
        <f>SUMPRODUCT((export2016!$E$2:$E$3279&gt;=$G$3)*(export2016!$E$2:$E$3279&lt;=$G$4)*(export2016!$D$2:$D$3279=A9),export2016!$I$2:$I$3279)</f>
        <v>20</v>
      </c>
      <c r="H9" s="6">
        <f>G9/($G$4-$E$4)</f>
        <v>0.68965517241379315</v>
      </c>
      <c r="I9" s="15">
        <f>SUMPRODUCT((export2016!$E$2:$E$3279&gt;=$I$3)*(export2016!$E$2:$E$3279&lt;=$I$4)*(export2016!$D$2:$D$3279=A9),export2016!$I$2:$I$3279)</f>
        <v>15</v>
      </c>
      <c r="J9" s="6">
        <f>I9/($I$4-$G$4)</f>
        <v>0.4838709677419355</v>
      </c>
      <c r="K9" s="15">
        <f>SUMPRODUCT((export2016!$E$2:$E$3279&gt;=$K$3)*(export2016!$E$2:$E$3279&lt;=$K$4)*(export2016!$D$2:$D$3279=A9),export2016!$I$2:$I$3279)</f>
        <v>9</v>
      </c>
      <c r="L9" s="6">
        <f>K9/($K$4-$I$4)</f>
        <v>0.3</v>
      </c>
      <c r="M9" s="15">
        <f>SUMPRODUCT((export2016!$E$2:$E$3279&gt;=$M$3)*(export2016!$E$2:$E$3279&lt;=$M$4)*(export2016!$D$2:$D$3279=A9),export2016!$I$2:$I$3279)</f>
        <v>21</v>
      </c>
      <c r="N9" s="6">
        <f>M9/($M$4-$K$4)</f>
        <v>0.67741935483870963</v>
      </c>
      <c r="O9" s="15">
        <f>SUMPRODUCT((export2016!$E$2:$E$3279&gt;=$O$3)*(export2016!$E$2:$E$3279&lt;=$O$4)*(export2016!$D$2:$D$3279=A9),export2016!$I$2:$I$3279)</f>
        <v>21</v>
      </c>
      <c r="P9" s="6">
        <f>O9/($O$4-$M$4)</f>
        <v>0.7</v>
      </c>
      <c r="Q9" s="15">
        <f>SUMPRODUCT((export2016!$E$2:$E$3279&gt;=$Q$3)*(export2016!$E$2:$E$3279&lt;=$Q$4)*(export2016!$D$2:$D$3279=A9),export2016!$I$2:$I$3279)</f>
        <v>27</v>
      </c>
      <c r="R9" s="6">
        <f>Q9/($Q$4-$O$4)</f>
        <v>0.87096774193548387</v>
      </c>
      <c r="S9" s="15">
        <f>SUMPRODUCT((export2016!$E$2:$E$3279&gt;=$S$3)*(export2016!$E$2:$E$3279&lt;=$S$4)*(export2016!$D$2:$D$3279=A9),export2016!$I$2:$I$3279)</f>
        <v>21</v>
      </c>
      <c r="T9" s="6">
        <f>S9/($S$4-$Q$4)</f>
        <v>0.67741935483870963</v>
      </c>
      <c r="U9" s="15">
        <f>SUMPRODUCT((export2016!$E$2:$E$3279&gt;=$U$3)*(export2016!$E$2:$E$3279&lt;=$U$4)*(export2016!$D$2:$D$3279=A9),export2016!$I$2:$I$3279)</f>
        <v>21</v>
      </c>
      <c r="V9" s="6">
        <f>U9/($U$4-$S$4)</f>
        <v>0.7</v>
      </c>
      <c r="W9" s="15">
        <f>SUMPRODUCT((export2016!$E$2:$E$3279&gt;=$W$3)*(export2016!$E$2:$E$3279&lt;=$W$4)*(export2016!$D$2:$D$3279=A9),export2016!$I$2:$I$3279)</f>
        <v>24</v>
      </c>
      <c r="X9" s="6">
        <f>W9/($W$4-$U$4)</f>
        <v>0.77419354838709675</v>
      </c>
      <c r="Y9" s="15">
        <f>SUMPRODUCT((export2016!$E$2:$E$3279&gt;=$Y$3)*(export2016!$E$2:$E$3279&lt;=$Y$4)*(export2016!$D$2:$D$3279=A9),export2016!$I$2:$I$3279)</f>
        <v>9</v>
      </c>
      <c r="Z9" s="6">
        <f>Y9/($Y$4-$W$4)</f>
        <v>0.3</v>
      </c>
      <c r="AA9" s="15">
        <f>SUMPRODUCT((export2016!$E$2:$E$3279&gt;=$AA$3)*(export2016!$E$2:$E$3279&lt;=$AA$4)*(export2016!$D$2:$D$3279=A9),export2016!$I$2:$I$3279)</f>
        <v>26</v>
      </c>
      <c r="AB9" s="6">
        <f>AA9/($AA$4-$Y$4)</f>
        <v>0.83870967741935487</v>
      </c>
    </row>
    <row r="10" spans="1:28" x14ac:dyDescent="0.25">
      <c r="A10" s="21" t="s">
        <v>8</v>
      </c>
      <c r="B10" s="23">
        <f>E10+G10+I10+K10+M10+O10+Q10+S10+U10+W10+Y10+AA10</f>
        <v>258</v>
      </c>
      <c r="C10" s="34">
        <f t="shared" si="0"/>
        <v>21.5</v>
      </c>
      <c r="D10" s="35">
        <f>B10/($AA$4-$A$3)</f>
        <v>0.70491803278688525</v>
      </c>
      <c r="E10" s="14">
        <f>SUMPRODUCT((export2016!$E$2:$E$3279&gt;=$E$3)*(export2016!$E$2:$E$3279&lt;=$E$4)*(export2016!$D$2:$D$3279=A10),export2016!$I$2:$I$3279)</f>
        <v>6</v>
      </c>
      <c r="F10" s="6">
        <f>E10/($E$4-$A$3)</f>
        <v>0.19354838709677419</v>
      </c>
      <c r="G10" s="15">
        <f>SUMPRODUCT((export2016!$E$2:$E$3279&gt;=$G$3)*(export2016!$E$2:$E$3279&lt;=$G$4)*(export2016!$D$2:$D$3279=A10),export2016!$I$2:$I$3279)</f>
        <v>9</v>
      </c>
      <c r="H10" s="6">
        <f>G10/($G$4-$E$4)</f>
        <v>0.31034482758620691</v>
      </c>
      <c r="I10" s="15">
        <f>SUMPRODUCT((export2016!$E$2:$E$3279&gt;=$I$3)*(export2016!$E$2:$E$3279&lt;=$I$4)*(export2016!$D$2:$D$3279=A10),export2016!$I$2:$I$3279)</f>
        <v>23</v>
      </c>
      <c r="J10" s="6">
        <f>I10/($I$4-$G$4)</f>
        <v>0.74193548387096775</v>
      </c>
      <c r="K10" s="15">
        <f>SUMPRODUCT((export2016!$E$2:$E$3279&gt;=$K$3)*(export2016!$E$2:$E$3279&lt;=$K$4)*(export2016!$D$2:$D$3279=A10),export2016!$I$2:$I$3279)</f>
        <v>25</v>
      </c>
      <c r="L10" s="6">
        <f>K10/($K$4-$I$4)</f>
        <v>0.83333333333333337</v>
      </c>
      <c r="M10" s="15">
        <f>SUMPRODUCT((export2016!$E$2:$E$3279&gt;=$M$3)*(export2016!$E$2:$E$3279&lt;=$M$4)*(export2016!$D$2:$D$3279=A10),export2016!$I$2:$I$3279)</f>
        <v>33</v>
      </c>
      <c r="N10" s="6">
        <f>M10/($M$4-$K$4)</f>
        <v>1.064516129032258</v>
      </c>
      <c r="O10" s="15">
        <f>SUMPRODUCT((export2016!$E$2:$E$3279&gt;=$O$3)*(export2016!$E$2:$E$3279&lt;=$O$4)*(export2016!$D$2:$D$3279=A10),export2016!$I$2:$I$3279)</f>
        <v>22</v>
      </c>
      <c r="P10" s="6">
        <f>O10/($O$4-$M$4)</f>
        <v>0.73333333333333328</v>
      </c>
      <c r="Q10" s="15">
        <f>SUMPRODUCT((export2016!$E$2:$E$3279&gt;=$Q$3)*(export2016!$E$2:$E$3279&lt;=$Q$4)*(export2016!$D$2:$D$3279=A10),export2016!$I$2:$I$3279)</f>
        <v>31</v>
      </c>
      <c r="R10" s="6">
        <f>Q10/($Q$4-$O$4)</f>
        <v>1</v>
      </c>
      <c r="S10" s="15">
        <f>SUMPRODUCT((export2016!$E$2:$E$3279&gt;=$S$3)*(export2016!$E$2:$E$3279&lt;=$S$4)*(export2016!$D$2:$D$3279=A10),export2016!$I$2:$I$3279)</f>
        <v>24</v>
      </c>
      <c r="T10" s="6">
        <f>S10/($S$4-$Q$4)</f>
        <v>0.77419354838709675</v>
      </c>
      <c r="U10" s="15">
        <f>SUMPRODUCT((export2016!$E$2:$E$3279&gt;=$U$3)*(export2016!$E$2:$E$3279&lt;=$U$4)*(export2016!$D$2:$D$3279=A10),export2016!$I$2:$I$3279)</f>
        <v>23</v>
      </c>
      <c r="V10" s="6">
        <f>U10/($U$4-$S$4)</f>
        <v>0.76666666666666672</v>
      </c>
      <c r="W10" s="15">
        <f>SUMPRODUCT((export2016!$E$2:$E$3279&gt;=$W$3)*(export2016!$E$2:$E$3279&lt;=$W$4)*(export2016!$D$2:$D$3279=A10),export2016!$I$2:$I$3279)</f>
        <v>22</v>
      </c>
      <c r="X10" s="6">
        <f>W10/($W$4-$U$4)</f>
        <v>0.70967741935483875</v>
      </c>
      <c r="Y10" s="15">
        <f>SUMPRODUCT((export2016!$E$2:$E$3279&gt;=$Y$3)*(export2016!$E$2:$E$3279&lt;=$Y$4)*(export2016!$D$2:$D$3279=A10),export2016!$I$2:$I$3279)</f>
        <v>17</v>
      </c>
      <c r="Z10" s="6">
        <f>Y10/($Y$4-$W$4)</f>
        <v>0.56666666666666665</v>
      </c>
      <c r="AA10" s="15">
        <f>SUMPRODUCT((export2016!$E$2:$E$3279&gt;=$AA$3)*(export2016!$E$2:$E$3279&lt;=$AA$4)*(export2016!$D$2:$D$3279=A10),export2016!$I$2:$I$3279)</f>
        <v>23</v>
      </c>
      <c r="AB10" s="6">
        <f>AA10/($AA$4-$Y$4)</f>
        <v>0.74193548387096775</v>
      </c>
    </row>
    <row r="11" spans="1:28" x14ac:dyDescent="0.25">
      <c r="A11" s="21" t="s">
        <v>20</v>
      </c>
      <c r="B11" s="23">
        <f>E11+G11+I11+K11+M11+O11+Q11+S11+U11+W11+Y11+AA11</f>
        <v>207</v>
      </c>
      <c r="C11" s="34">
        <f t="shared" si="0"/>
        <v>17.25</v>
      </c>
      <c r="D11" s="35">
        <f>B11/($AA$4-$A$3)</f>
        <v>0.56557377049180324</v>
      </c>
      <c r="E11" s="14">
        <f>SUMPRODUCT((export2016!$E$2:$E$3279&gt;=$E$3)*(export2016!$E$2:$E$3279&lt;=$E$4)*(export2016!$D$2:$D$3279=A11),export2016!$I$2:$I$3279)</f>
        <v>2</v>
      </c>
      <c r="F11" s="6">
        <f>E11/($E$4-$A$3)</f>
        <v>6.4516129032258063E-2</v>
      </c>
      <c r="G11" s="15">
        <f>SUMPRODUCT((export2016!$E$2:$E$3279&gt;=$G$3)*(export2016!$E$2:$E$3279&lt;=$G$4)*(export2016!$D$2:$D$3279=A11),export2016!$I$2:$I$3279)</f>
        <v>8</v>
      </c>
      <c r="H11" s="6">
        <f>G11/($G$4-$E$4)</f>
        <v>0.27586206896551724</v>
      </c>
      <c r="I11" s="15">
        <f>SUMPRODUCT((export2016!$E$2:$E$3279&gt;=$I$3)*(export2016!$E$2:$E$3279&lt;=$I$4)*(export2016!$D$2:$D$3279=A11),export2016!$I$2:$I$3279)</f>
        <v>14</v>
      </c>
      <c r="J11" s="6">
        <f>I11/($I$4-$G$4)</f>
        <v>0.45161290322580644</v>
      </c>
      <c r="K11" s="15">
        <f>SUMPRODUCT((export2016!$E$2:$E$3279&gt;=$K$3)*(export2016!$E$2:$E$3279&lt;=$K$4)*(export2016!$D$2:$D$3279=A11),export2016!$I$2:$I$3279)</f>
        <v>22</v>
      </c>
      <c r="L11" s="6">
        <f>K11/($K$4-$I$4)</f>
        <v>0.73333333333333328</v>
      </c>
      <c r="M11" s="15">
        <f>SUMPRODUCT((export2016!$E$2:$E$3279&gt;=$M$3)*(export2016!$E$2:$E$3279&lt;=$M$4)*(export2016!$D$2:$D$3279=A11),export2016!$I$2:$I$3279)</f>
        <v>26</v>
      </c>
      <c r="N11" s="6">
        <f>M11/($M$4-$K$4)</f>
        <v>0.83870967741935487</v>
      </c>
      <c r="O11" s="15">
        <f>SUMPRODUCT((export2016!$E$2:$E$3279&gt;=$O$3)*(export2016!$E$2:$E$3279&lt;=$O$4)*(export2016!$D$2:$D$3279=A11),export2016!$I$2:$I$3279)</f>
        <v>16</v>
      </c>
      <c r="P11" s="6">
        <f>O11/($O$4-$M$4)</f>
        <v>0.53333333333333333</v>
      </c>
      <c r="Q11" s="15">
        <f>SUMPRODUCT((export2016!$E$2:$E$3279&gt;=$Q$3)*(export2016!$E$2:$E$3279&lt;=$Q$4)*(export2016!$D$2:$D$3279=A11),export2016!$I$2:$I$3279)</f>
        <v>25</v>
      </c>
      <c r="R11" s="6">
        <f>Q11/($Q$4-$O$4)</f>
        <v>0.80645161290322576</v>
      </c>
      <c r="S11" s="15">
        <f>SUMPRODUCT((export2016!$E$2:$E$3279&gt;=$S$3)*(export2016!$E$2:$E$3279&lt;=$S$4)*(export2016!$D$2:$D$3279=A11),export2016!$I$2:$I$3279)</f>
        <v>21</v>
      </c>
      <c r="T11" s="6">
        <f>S11/($S$4-$Q$4)</f>
        <v>0.67741935483870963</v>
      </c>
      <c r="U11" s="15">
        <f>SUMPRODUCT((export2016!$E$2:$E$3279&gt;=$U$3)*(export2016!$E$2:$E$3279&lt;=$U$4)*(export2016!$D$2:$D$3279=A11),export2016!$I$2:$I$3279)</f>
        <v>24</v>
      </c>
      <c r="V11" s="6">
        <f>U11/($U$4-$S$4)</f>
        <v>0.8</v>
      </c>
      <c r="W11" s="15">
        <f>SUMPRODUCT((export2016!$E$2:$E$3279&gt;=$W$3)*(export2016!$E$2:$E$3279&lt;=$W$4)*(export2016!$D$2:$D$3279=A11),export2016!$I$2:$I$3279)</f>
        <v>18</v>
      </c>
      <c r="X11" s="6">
        <f>W11/($W$4-$U$4)</f>
        <v>0.58064516129032262</v>
      </c>
      <c r="Y11" s="15">
        <f>SUMPRODUCT((export2016!$E$2:$E$3279&gt;=$Y$3)*(export2016!$E$2:$E$3279&lt;=$Y$4)*(export2016!$D$2:$D$3279=A11),export2016!$I$2:$I$3279)</f>
        <v>11</v>
      </c>
      <c r="Z11" s="6">
        <f>Y11/($Y$4-$W$4)</f>
        <v>0.36666666666666664</v>
      </c>
      <c r="AA11" s="15">
        <f>SUMPRODUCT((export2016!$E$2:$E$3279&gt;=$AA$3)*(export2016!$E$2:$E$3279&lt;=$AA$4)*(export2016!$D$2:$D$3279=A11),export2016!$I$2:$I$3279)</f>
        <v>20</v>
      </c>
      <c r="AB11" s="6">
        <f>AA11/($AA$4-$Y$4)</f>
        <v>0.64516129032258063</v>
      </c>
    </row>
    <row r="12" spans="1:28" x14ac:dyDescent="0.25">
      <c r="A12" s="21" t="s">
        <v>34</v>
      </c>
      <c r="B12" s="23">
        <f>E12+G12+I12+K12+M12+O12+Q12+S12+U12+W12+Y12+AA12</f>
        <v>251</v>
      </c>
      <c r="C12" s="34">
        <f t="shared" si="0"/>
        <v>20.916666666666668</v>
      </c>
      <c r="D12" s="35">
        <f>B12/($AA$4-$A$3)</f>
        <v>0.68579234972677594</v>
      </c>
      <c r="E12" s="14">
        <f>SUMPRODUCT((export2016!$E$2:$E$3279&gt;=$E$3)*(export2016!$E$2:$E$3279&lt;=$E$4)*(export2016!$D$2:$D$3279=A12),export2016!$I$2:$I$3279)</f>
        <v>4</v>
      </c>
      <c r="F12" s="6">
        <f>E12/($E$4-$A$3)</f>
        <v>0.12903225806451613</v>
      </c>
      <c r="G12" s="15">
        <f>SUMPRODUCT((export2016!$E$2:$E$3279&gt;=$G$3)*(export2016!$E$2:$E$3279&lt;=$G$4)*(export2016!$D$2:$D$3279=A12),export2016!$I$2:$I$3279)</f>
        <v>6</v>
      </c>
      <c r="H12" s="6">
        <f>G12/($G$4-$E$4)</f>
        <v>0.20689655172413793</v>
      </c>
      <c r="I12" s="15">
        <f>SUMPRODUCT((export2016!$E$2:$E$3279&gt;=$I$3)*(export2016!$E$2:$E$3279&lt;=$I$4)*(export2016!$D$2:$D$3279=A12),export2016!$I$2:$I$3279)</f>
        <v>24</v>
      </c>
      <c r="J12" s="6">
        <f>I12/($I$4-$G$4)</f>
        <v>0.77419354838709675</v>
      </c>
      <c r="K12" s="15">
        <f>SUMPRODUCT((export2016!$E$2:$E$3279&gt;=$K$3)*(export2016!$E$2:$E$3279&lt;=$K$4)*(export2016!$D$2:$D$3279=A12),export2016!$I$2:$I$3279)</f>
        <v>27</v>
      </c>
      <c r="L12" s="6">
        <f>K12/($K$4-$I$4)</f>
        <v>0.9</v>
      </c>
      <c r="M12" s="15">
        <f>SUMPRODUCT((export2016!$E$2:$E$3279&gt;=$M$3)*(export2016!$E$2:$E$3279&lt;=$M$4)*(export2016!$D$2:$D$3279=A12),export2016!$I$2:$I$3279)</f>
        <v>29</v>
      </c>
      <c r="N12" s="6">
        <f>M12/($M$4-$K$4)</f>
        <v>0.93548387096774188</v>
      </c>
      <c r="O12" s="15">
        <f>SUMPRODUCT((export2016!$E$2:$E$3279&gt;=$O$3)*(export2016!$E$2:$E$3279&lt;=$O$4)*(export2016!$D$2:$D$3279=A12),export2016!$I$2:$I$3279)</f>
        <v>29</v>
      </c>
      <c r="P12" s="6">
        <f>O12/($O$4-$M$4)</f>
        <v>0.96666666666666667</v>
      </c>
      <c r="Q12" s="15">
        <f>SUMPRODUCT((export2016!$E$2:$E$3279&gt;=$Q$3)*(export2016!$E$2:$E$3279&lt;=$Q$4)*(export2016!$D$2:$D$3279=A12),export2016!$I$2:$I$3279)</f>
        <v>26</v>
      </c>
      <c r="R12" s="6">
        <f>Q12/($Q$4-$O$4)</f>
        <v>0.83870967741935487</v>
      </c>
      <c r="S12" s="15">
        <f>SUMPRODUCT((export2016!$E$2:$E$3279&gt;=$S$3)*(export2016!$E$2:$E$3279&lt;=$S$4)*(export2016!$D$2:$D$3279=A12),export2016!$I$2:$I$3279)</f>
        <v>23</v>
      </c>
      <c r="T12" s="6">
        <f>S12/($S$4-$Q$4)</f>
        <v>0.74193548387096775</v>
      </c>
      <c r="U12" s="15">
        <f>SUMPRODUCT((export2016!$E$2:$E$3279&gt;=$U$3)*(export2016!$E$2:$E$3279&lt;=$U$4)*(export2016!$D$2:$D$3279=A12),export2016!$I$2:$I$3279)</f>
        <v>25</v>
      </c>
      <c r="V12" s="6">
        <f>U12/($U$4-$S$4)</f>
        <v>0.83333333333333337</v>
      </c>
      <c r="W12" s="15">
        <f>SUMPRODUCT((export2016!$E$2:$E$3279&gt;=$W$3)*(export2016!$E$2:$E$3279&lt;=$W$4)*(export2016!$D$2:$D$3279=A12),export2016!$I$2:$I$3279)</f>
        <v>20</v>
      </c>
      <c r="X12" s="6">
        <f>W12/($W$4-$U$4)</f>
        <v>0.64516129032258063</v>
      </c>
      <c r="Y12" s="15">
        <f>SUMPRODUCT((export2016!$E$2:$E$3279&gt;=$Y$3)*(export2016!$E$2:$E$3279&lt;=$Y$4)*(export2016!$D$2:$D$3279=A12),export2016!$I$2:$I$3279)</f>
        <v>15</v>
      </c>
      <c r="Z12" s="6">
        <f>Y12/($Y$4-$W$4)</f>
        <v>0.5</v>
      </c>
      <c r="AA12" s="15">
        <f>SUMPRODUCT((export2016!$E$2:$E$3279&gt;=$AA$3)*(export2016!$E$2:$E$3279&lt;=$AA$4)*(export2016!$D$2:$D$3279=A12),export2016!$I$2:$I$3279)</f>
        <v>23</v>
      </c>
      <c r="AB12" s="6">
        <f>AA12/($AA$4-$Y$4)</f>
        <v>0.74193548387096775</v>
      </c>
    </row>
    <row r="13" spans="1:28" x14ac:dyDescent="0.25">
      <c r="A13" s="21" t="s">
        <v>37</v>
      </c>
      <c r="B13" s="23">
        <f>E13+G13+I13+K13+M13+O13+Q13+S13+U13+W13+Y13+AA13</f>
        <v>257</v>
      </c>
      <c r="C13" s="34">
        <f t="shared" si="0"/>
        <v>21.416666666666668</v>
      </c>
      <c r="D13" s="35">
        <f>B13/($AA$4-$A$3)</f>
        <v>0.70218579234972678</v>
      </c>
      <c r="E13" s="14">
        <f>SUMPRODUCT((export2016!$E$2:$E$3279&gt;=$E$3)*(export2016!$E$2:$E$3279&lt;=$E$4)*(export2016!$D$2:$D$3279=A13),export2016!$I$2:$I$3279)</f>
        <v>9</v>
      </c>
      <c r="F13" s="6">
        <f>E13/($E$4-$A$3)</f>
        <v>0.29032258064516131</v>
      </c>
      <c r="G13" s="15">
        <f>SUMPRODUCT((export2016!$E$2:$E$3279&gt;=$G$3)*(export2016!$E$2:$E$3279&lt;=$G$4)*(export2016!$D$2:$D$3279=A13),export2016!$I$2:$I$3279)</f>
        <v>13</v>
      </c>
      <c r="H13" s="6">
        <f>G13/($G$4-$E$4)</f>
        <v>0.44827586206896552</v>
      </c>
      <c r="I13" s="15">
        <f>SUMPRODUCT((export2016!$E$2:$E$3279&gt;=$I$3)*(export2016!$E$2:$E$3279&lt;=$I$4)*(export2016!$D$2:$D$3279=A13),export2016!$I$2:$I$3279)</f>
        <v>13</v>
      </c>
      <c r="J13" s="6">
        <f>I13/($I$4-$G$4)</f>
        <v>0.41935483870967744</v>
      </c>
      <c r="K13" s="15">
        <f>SUMPRODUCT((export2016!$E$2:$E$3279&gt;=$K$3)*(export2016!$E$2:$E$3279&lt;=$K$4)*(export2016!$D$2:$D$3279=A13),export2016!$I$2:$I$3279)</f>
        <v>26</v>
      </c>
      <c r="L13" s="6">
        <f>K13/($K$4-$I$4)</f>
        <v>0.8666666666666667</v>
      </c>
      <c r="M13" s="15">
        <f>SUMPRODUCT((export2016!$E$2:$E$3279&gt;=$M$3)*(export2016!$E$2:$E$3279&lt;=$M$4)*(export2016!$D$2:$D$3279=A13),export2016!$I$2:$I$3279)</f>
        <v>25</v>
      </c>
      <c r="N13" s="6">
        <f>M13/($M$4-$K$4)</f>
        <v>0.80645161290322576</v>
      </c>
      <c r="O13" s="15">
        <f>SUMPRODUCT((export2016!$E$2:$E$3279&gt;=$O$3)*(export2016!$E$2:$E$3279&lt;=$O$4)*(export2016!$D$2:$D$3279=A13),export2016!$I$2:$I$3279)</f>
        <v>29</v>
      </c>
      <c r="P13" s="6">
        <f>O13/($O$4-$M$4)</f>
        <v>0.96666666666666667</v>
      </c>
      <c r="Q13" s="15">
        <f>SUMPRODUCT((export2016!$E$2:$E$3279&gt;=$Q$3)*(export2016!$E$2:$E$3279&lt;=$Q$4)*(export2016!$D$2:$D$3279=A13),export2016!$I$2:$I$3279)</f>
        <v>27</v>
      </c>
      <c r="R13" s="6">
        <f>Q13/($Q$4-$O$4)</f>
        <v>0.87096774193548387</v>
      </c>
      <c r="S13" s="15">
        <f>SUMPRODUCT((export2016!$E$2:$E$3279&gt;=$S$3)*(export2016!$E$2:$E$3279&lt;=$S$4)*(export2016!$D$2:$D$3279=A13),export2016!$I$2:$I$3279)</f>
        <v>27</v>
      </c>
      <c r="T13" s="6">
        <f>S13/($S$4-$Q$4)</f>
        <v>0.87096774193548387</v>
      </c>
      <c r="U13" s="15">
        <f>SUMPRODUCT((export2016!$E$2:$E$3279&gt;=$U$3)*(export2016!$E$2:$E$3279&lt;=$U$4)*(export2016!$D$2:$D$3279=A13),export2016!$I$2:$I$3279)</f>
        <v>25</v>
      </c>
      <c r="V13" s="6">
        <f>U13/($U$4-$S$4)</f>
        <v>0.83333333333333337</v>
      </c>
      <c r="W13" s="15">
        <f>SUMPRODUCT((export2016!$E$2:$E$3279&gt;=$W$3)*(export2016!$E$2:$E$3279&lt;=$W$4)*(export2016!$D$2:$D$3279=A13),export2016!$I$2:$I$3279)</f>
        <v>24</v>
      </c>
      <c r="X13" s="6">
        <f>W13/($W$4-$U$4)</f>
        <v>0.77419354838709675</v>
      </c>
      <c r="Y13" s="15">
        <f>SUMPRODUCT((export2016!$E$2:$E$3279&gt;=$Y$3)*(export2016!$E$2:$E$3279&lt;=$Y$4)*(export2016!$D$2:$D$3279=A13),export2016!$I$2:$I$3279)</f>
        <v>10</v>
      </c>
      <c r="Z13" s="6">
        <f>Y13/($Y$4-$W$4)</f>
        <v>0.33333333333333331</v>
      </c>
      <c r="AA13" s="15">
        <f>SUMPRODUCT((export2016!$E$2:$E$3279&gt;=$AA$3)*(export2016!$E$2:$E$3279&lt;=$AA$4)*(export2016!$D$2:$D$3279=A13),export2016!$I$2:$I$3279)</f>
        <v>29</v>
      </c>
      <c r="AB13" s="6">
        <f>AA13/($AA$4-$Y$4)</f>
        <v>0.93548387096774188</v>
      </c>
    </row>
    <row r="14" spans="1:28" x14ac:dyDescent="0.25">
      <c r="A14" s="21" t="s">
        <v>41</v>
      </c>
      <c r="B14" s="23">
        <f>E14+G14+I14+K14+M14+O14+Q14+S14+U14+W14+Y14+AA14</f>
        <v>231</v>
      </c>
      <c r="C14" s="34">
        <f t="shared" si="0"/>
        <v>19.25</v>
      </c>
      <c r="D14" s="35">
        <f>B14/($AA$4-$A$3)</f>
        <v>0.63114754098360659</v>
      </c>
      <c r="E14" s="14">
        <f>SUMPRODUCT((export2016!$E$2:$E$3279&gt;=$E$3)*(export2016!$E$2:$E$3279&lt;=$E$4)*(export2016!$D$2:$D$3279=A14),export2016!$I$2:$I$3279)</f>
        <v>4</v>
      </c>
      <c r="F14" s="6">
        <f>E14/($E$4-$A$3)</f>
        <v>0.12903225806451613</v>
      </c>
      <c r="G14" s="15">
        <f>SUMPRODUCT((export2016!$E$2:$E$3279&gt;=$G$3)*(export2016!$E$2:$E$3279&lt;=$G$4)*(export2016!$D$2:$D$3279=A14),export2016!$I$2:$I$3279)</f>
        <v>2</v>
      </c>
      <c r="H14" s="6">
        <f>G14/($G$4-$E$4)</f>
        <v>6.8965517241379309E-2</v>
      </c>
      <c r="I14" s="15">
        <f>SUMPRODUCT((export2016!$E$2:$E$3279&gt;=$I$3)*(export2016!$E$2:$E$3279&lt;=$I$4)*(export2016!$D$2:$D$3279=A14),export2016!$I$2:$I$3279)</f>
        <v>23</v>
      </c>
      <c r="J14" s="6">
        <f>I14/($I$4-$G$4)</f>
        <v>0.74193548387096775</v>
      </c>
      <c r="K14" s="15">
        <f>SUMPRODUCT((export2016!$E$2:$E$3279&gt;=$K$3)*(export2016!$E$2:$E$3279&lt;=$K$4)*(export2016!$D$2:$D$3279=A14),export2016!$I$2:$I$3279)</f>
        <v>27</v>
      </c>
      <c r="L14" s="6">
        <f>K14/($K$4-$I$4)</f>
        <v>0.9</v>
      </c>
      <c r="M14" s="15">
        <f>SUMPRODUCT((export2016!$E$2:$E$3279&gt;=$M$3)*(export2016!$E$2:$E$3279&lt;=$M$4)*(export2016!$D$2:$D$3279=A14),export2016!$I$2:$I$3279)</f>
        <v>20</v>
      </c>
      <c r="N14" s="6">
        <f>M14/($M$4-$K$4)</f>
        <v>0.64516129032258063</v>
      </c>
      <c r="O14" s="15">
        <f>SUMPRODUCT((export2016!$E$2:$E$3279&gt;=$O$3)*(export2016!$E$2:$E$3279&lt;=$O$4)*(export2016!$D$2:$D$3279=A14),export2016!$I$2:$I$3279)</f>
        <v>26</v>
      </c>
      <c r="P14" s="6">
        <f>O14/($O$4-$M$4)</f>
        <v>0.8666666666666667</v>
      </c>
      <c r="Q14" s="15">
        <f>SUMPRODUCT((export2016!$E$2:$E$3279&gt;=$Q$3)*(export2016!$E$2:$E$3279&lt;=$Q$4)*(export2016!$D$2:$D$3279=A14),export2016!$I$2:$I$3279)</f>
        <v>26</v>
      </c>
      <c r="R14" s="6">
        <f>Q14/($Q$4-$O$4)</f>
        <v>0.83870967741935487</v>
      </c>
      <c r="S14" s="15">
        <f>SUMPRODUCT((export2016!$E$2:$E$3279&gt;=$S$3)*(export2016!$E$2:$E$3279&lt;=$S$4)*(export2016!$D$2:$D$3279=A14),export2016!$I$2:$I$3279)</f>
        <v>23</v>
      </c>
      <c r="T14" s="6">
        <f>S14/($S$4-$Q$4)</f>
        <v>0.74193548387096775</v>
      </c>
      <c r="U14" s="15">
        <f>SUMPRODUCT((export2016!$E$2:$E$3279&gt;=$U$3)*(export2016!$E$2:$E$3279&lt;=$U$4)*(export2016!$D$2:$D$3279=A14),export2016!$I$2:$I$3279)</f>
        <v>20</v>
      </c>
      <c r="V14" s="6">
        <f>U14/($U$4-$S$4)</f>
        <v>0.66666666666666663</v>
      </c>
      <c r="W14" s="15">
        <f>SUMPRODUCT((export2016!$E$2:$E$3279&gt;=$W$3)*(export2016!$E$2:$E$3279&lt;=$W$4)*(export2016!$D$2:$D$3279=A14),export2016!$I$2:$I$3279)</f>
        <v>24</v>
      </c>
      <c r="X14" s="6">
        <f>W14/($W$4-$U$4)</f>
        <v>0.77419354838709675</v>
      </c>
      <c r="Y14" s="15">
        <f>SUMPRODUCT((export2016!$E$2:$E$3279&gt;=$Y$3)*(export2016!$E$2:$E$3279&lt;=$Y$4)*(export2016!$D$2:$D$3279=A14),export2016!$I$2:$I$3279)</f>
        <v>14</v>
      </c>
      <c r="Z14" s="6">
        <f>Y14/($Y$4-$W$4)</f>
        <v>0.46666666666666667</v>
      </c>
      <c r="AA14" s="15">
        <f>SUMPRODUCT((export2016!$E$2:$E$3279&gt;=$AA$3)*(export2016!$E$2:$E$3279&lt;=$AA$4)*(export2016!$D$2:$D$3279=A14),export2016!$I$2:$I$3279)</f>
        <v>22</v>
      </c>
      <c r="AB14" s="6">
        <f>AA14/($AA$4-$Y$4)</f>
        <v>0.70967741935483875</v>
      </c>
    </row>
    <row r="15" spans="1:28" x14ac:dyDescent="0.25">
      <c r="A15" s="21" t="s">
        <v>42</v>
      </c>
      <c r="B15" s="23">
        <f>E15+G15+I15+K15+M15+O15+Q15+S15+U15+W15+Y15+AA15</f>
        <v>243</v>
      </c>
      <c r="C15" s="34">
        <f t="shared" si="0"/>
        <v>20.25</v>
      </c>
      <c r="D15" s="35">
        <f>B15/($AA$4-$A$3)</f>
        <v>0.66393442622950816</v>
      </c>
      <c r="E15" s="14">
        <f>SUMPRODUCT((export2016!$E$2:$E$3279&gt;=$E$3)*(export2016!$E$2:$E$3279&lt;=$E$4)*(export2016!$D$2:$D$3279=A15),export2016!$I$2:$I$3279)</f>
        <v>2</v>
      </c>
      <c r="F15" s="6">
        <f>E15/($E$4-$A$3)</f>
        <v>6.4516129032258063E-2</v>
      </c>
      <c r="G15" s="15">
        <f>SUMPRODUCT((export2016!$E$2:$E$3279&gt;=$G$3)*(export2016!$E$2:$E$3279&lt;=$G$4)*(export2016!$D$2:$D$3279=A15),export2016!$I$2:$I$3279)</f>
        <v>10</v>
      </c>
      <c r="H15" s="6">
        <f>G15/($G$4-$E$4)</f>
        <v>0.34482758620689657</v>
      </c>
      <c r="I15" s="15">
        <f>SUMPRODUCT((export2016!$E$2:$E$3279&gt;=$I$3)*(export2016!$E$2:$E$3279&lt;=$I$4)*(export2016!$D$2:$D$3279=A15),export2016!$I$2:$I$3279)</f>
        <v>20</v>
      </c>
      <c r="J15" s="6">
        <f>I15/($I$4-$G$4)</f>
        <v>0.64516129032258063</v>
      </c>
      <c r="K15" s="15">
        <f>SUMPRODUCT((export2016!$E$2:$E$3279&gt;=$K$3)*(export2016!$E$2:$E$3279&lt;=$K$4)*(export2016!$D$2:$D$3279=A15),export2016!$I$2:$I$3279)</f>
        <v>29</v>
      </c>
      <c r="L15" s="6">
        <f>K15/($K$4-$I$4)</f>
        <v>0.96666666666666667</v>
      </c>
      <c r="M15" s="15">
        <f>SUMPRODUCT((export2016!$E$2:$E$3279&gt;=$M$3)*(export2016!$E$2:$E$3279&lt;=$M$4)*(export2016!$D$2:$D$3279=A15),export2016!$I$2:$I$3279)</f>
        <v>26</v>
      </c>
      <c r="N15" s="6">
        <f>M15/($M$4-$K$4)</f>
        <v>0.83870967741935487</v>
      </c>
      <c r="O15" s="15">
        <f>SUMPRODUCT((export2016!$E$2:$E$3279&gt;=$O$3)*(export2016!$E$2:$E$3279&lt;=$O$4)*(export2016!$D$2:$D$3279=A15),export2016!$I$2:$I$3279)</f>
        <v>19</v>
      </c>
      <c r="P15" s="6">
        <f>O15/($O$4-$M$4)</f>
        <v>0.6333333333333333</v>
      </c>
      <c r="Q15" s="15">
        <f>SUMPRODUCT((export2016!$E$2:$E$3279&gt;=$Q$3)*(export2016!$E$2:$E$3279&lt;=$Q$4)*(export2016!$D$2:$D$3279=A15),export2016!$I$2:$I$3279)</f>
        <v>28</v>
      </c>
      <c r="R15" s="6">
        <f>Q15/($Q$4-$O$4)</f>
        <v>0.90322580645161288</v>
      </c>
      <c r="S15" s="15">
        <f>SUMPRODUCT((export2016!$E$2:$E$3279&gt;=$S$3)*(export2016!$E$2:$E$3279&lt;=$S$4)*(export2016!$D$2:$D$3279=A15),export2016!$I$2:$I$3279)</f>
        <v>21</v>
      </c>
      <c r="T15" s="6">
        <f>S15/($S$4-$Q$4)</f>
        <v>0.67741935483870963</v>
      </c>
      <c r="U15" s="15">
        <f>SUMPRODUCT((export2016!$E$2:$E$3279&gt;=$U$3)*(export2016!$E$2:$E$3279&lt;=$U$4)*(export2016!$D$2:$D$3279=A15),export2016!$I$2:$I$3279)</f>
        <v>34</v>
      </c>
      <c r="V15" s="6">
        <f>U15/($U$4-$S$4)</f>
        <v>1.1333333333333333</v>
      </c>
      <c r="W15" s="15">
        <f>SUMPRODUCT((export2016!$E$2:$E$3279&gt;=$W$3)*(export2016!$E$2:$E$3279&lt;=$W$4)*(export2016!$D$2:$D$3279=A15),export2016!$I$2:$I$3279)</f>
        <v>15</v>
      </c>
      <c r="X15" s="6">
        <f>W15/($W$4-$U$4)</f>
        <v>0.4838709677419355</v>
      </c>
      <c r="Y15" s="15">
        <f>SUMPRODUCT((export2016!$E$2:$E$3279&gt;=$Y$3)*(export2016!$E$2:$E$3279&lt;=$Y$4)*(export2016!$D$2:$D$3279=A15),export2016!$I$2:$I$3279)</f>
        <v>14</v>
      </c>
      <c r="Z15" s="6">
        <f>Y15/($Y$4-$W$4)</f>
        <v>0.46666666666666667</v>
      </c>
      <c r="AA15" s="15">
        <f>SUMPRODUCT((export2016!$E$2:$E$3279&gt;=$AA$3)*(export2016!$E$2:$E$3279&lt;=$AA$4)*(export2016!$D$2:$D$3279=A15),export2016!$I$2:$I$3279)</f>
        <v>25</v>
      </c>
      <c r="AB15" s="6">
        <f>AA15/($AA$4-$Y$4)</f>
        <v>0.80645161290322576</v>
      </c>
    </row>
    <row r="16" spans="1:28" x14ac:dyDescent="0.25">
      <c r="A16" s="21" t="s">
        <v>35</v>
      </c>
      <c r="B16" s="23">
        <f>E16+G16+I16+K16+M16+O16+Q16+S16+U16+W16+Y16+AA16</f>
        <v>232</v>
      </c>
      <c r="C16" s="34">
        <f t="shared" si="0"/>
        <v>19.333333333333332</v>
      </c>
      <c r="D16" s="35">
        <f>B16/($AA$4-$A$3)</f>
        <v>0.63387978142076506</v>
      </c>
      <c r="E16" s="14">
        <f>SUMPRODUCT((export2016!$E$2:$E$3279&gt;=$E$3)*(export2016!$E$2:$E$3279&lt;=$E$4)*(export2016!$D$2:$D$3279=A16),export2016!$I$2:$I$3279)</f>
        <v>17</v>
      </c>
      <c r="F16" s="6">
        <f>E16/($E$4-$A$3)</f>
        <v>0.54838709677419351</v>
      </c>
      <c r="G16" s="15">
        <f>SUMPRODUCT((export2016!$E$2:$E$3279&gt;=$G$3)*(export2016!$E$2:$E$3279&lt;=$G$4)*(export2016!$D$2:$D$3279=A16),export2016!$I$2:$I$3279)</f>
        <v>16</v>
      </c>
      <c r="H16" s="6">
        <f>G16/($G$4-$E$4)</f>
        <v>0.55172413793103448</v>
      </c>
      <c r="I16" s="15">
        <f>SUMPRODUCT((export2016!$E$2:$E$3279&gt;=$I$3)*(export2016!$E$2:$E$3279&lt;=$I$4)*(export2016!$D$2:$D$3279=A16),export2016!$I$2:$I$3279)</f>
        <v>20</v>
      </c>
      <c r="J16" s="6">
        <f>I16/($I$4-$G$4)</f>
        <v>0.64516129032258063</v>
      </c>
      <c r="K16" s="15">
        <f>SUMPRODUCT((export2016!$E$2:$E$3279&gt;=$K$3)*(export2016!$E$2:$E$3279&lt;=$K$4)*(export2016!$D$2:$D$3279=A16),export2016!$I$2:$I$3279)</f>
        <v>23</v>
      </c>
      <c r="L16" s="6">
        <f>K16/($K$4-$I$4)</f>
        <v>0.76666666666666672</v>
      </c>
      <c r="M16" s="15">
        <f>SUMPRODUCT((export2016!$E$2:$E$3279&gt;=$M$3)*(export2016!$E$2:$E$3279&lt;=$M$4)*(export2016!$D$2:$D$3279=A16),export2016!$I$2:$I$3279)</f>
        <v>15</v>
      </c>
      <c r="N16" s="6">
        <f>M16/($M$4-$K$4)</f>
        <v>0.4838709677419355</v>
      </c>
      <c r="O16" s="15">
        <f>SUMPRODUCT((export2016!$E$2:$E$3279&gt;=$O$3)*(export2016!$E$2:$E$3279&lt;=$O$4)*(export2016!$D$2:$D$3279=A16),export2016!$I$2:$I$3279)</f>
        <v>18</v>
      </c>
      <c r="P16" s="6">
        <f>O16/($O$4-$M$4)</f>
        <v>0.6</v>
      </c>
      <c r="Q16" s="15">
        <f>SUMPRODUCT((export2016!$E$2:$E$3279&gt;=$Q$3)*(export2016!$E$2:$E$3279&lt;=$Q$4)*(export2016!$D$2:$D$3279=A16),export2016!$I$2:$I$3279)</f>
        <v>31</v>
      </c>
      <c r="R16" s="6">
        <f>Q16/($Q$4-$O$4)</f>
        <v>1</v>
      </c>
      <c r="S16" s="15">
        <f>SUMPRODUCT((export2016!$E$2:$E$3279&gt;=$S$3)*(export2016!$E$2:$E$3279&lt;=$S$4)*(export2016!$D$2:$D$3279=A16),export2016!$I$2:$I$3279)</f>
        <v>17</v>
      </c>
      <c r="T16" s="6">
        <f>S16/($S$4-$Q$4)</f>
        <v>0.54838709677419351</v>
      </c>
      <c r="U16" s="15">
        <f>SUMPRODUCT((export2016!$E$2:$E$3279&gt;=$U$3)*(export2016!$E$2:$E$3279&lt;=$U$4)*(export2016!$D$2:$D$3279=A16),export2016!$I$2:$I$3279)</f>
        <v>17</v>
      </c>
      <c r="V16" s="6">
        <f>U16/($U$4-$S$4)</f>
        <v>0.56666666666666665</v>
      </c>
      <c r="W16" s="15">
        <f>SUMPRODUCT((export2016!$E$2:$E$3279&gt;=$W$3)*(export2016!$E$2:$E$3279&lt;=$W$4)*(export2016!$D$2:$D$3279=A16),export2016!$I$2:$I$3279)</f>
        <v>25</v>
      </c>
      <c r="X16" s="6">
        <f>W16/($W$4-$U$4)</f>
        <v>0.80645161290322576</v>
      </c>
      <c r="Y16" s="15">
        <f>SUMPRODUCT((export2016!$E$2:$E$3279&gt;=$Y$3)*(export2016!$E$2:$E$3279&lt;=$Y$4)*(export2016!$D$2:$D$3279=A16),export2016!$I$2:$I$3279)</f>
        <v>14</v>
      </c>
      <c r="Z16" s="6">
        <f>Y16/($Y$4-$W$4)</f>
        <v>0.46666666666666667</v>
      </c>
      <c r="AA16" s="15">
        <f>SUMPRODUCT((export2016!$E$2:$E$3279&gt;=$AA$3)*(export2016!$E$2:$E$3279&lt;=$AA$4)*(export2016!$D$2:$D$3279=A16),export2016!$I$2:$I$3279)</f>
        <v>19</v>
      </c>
      <c r="AB16" s="6">
        <f>AA16/($AA$4-$Y$4)</f>
        <v>0.61290322580645162</v>
      </c>
    </row>
    <row r="17" spans="1:28" x14ac:dyDescent="0.25">
      <c r="A17" s="21" t="s">
        <v>43</v>
      </c>
      <c r="B17" s="23">
        <f>E17+G17+I17+K17+M17+O17+Q17+S17+U17+W17+Y17+AA17</f>
        <v>288</v>
      </c>
      <c r="C17" s="34">
        <f t="shared" si="0"/>
        <v>24</v>
      </c>
      <c r="D17" s="35">
        <f>B17/($AA$4-$A$3)</f>
        <v>0.78688524590163933</v>
      </c>
      <c r="E17" s="14">
        <f>SUMPRODUCT((export2016!$E$2:$E$3279&gt;=$E$3)*(export2016!$E$2:$E$3279&lt;=$E$4)*(export2016!$D$2:$D$3279=A17),export2016!$I$2:$I$3279)</f>
        <v>13</v>
      </c>
      <c r="F17" s="6">
        <f>E17/($E$4-$A$3)</f>
        <v>0.41935483870967744</v>
      </c>
      <c r="G17" s="15">
        <f>SUMPRODUCT((export2016!$E$2:$E$3279&gt;=$G$3)*(export2016!$E$2:$E$3279&lt;=$G$4)*(export2016!$D$2:$D$3279=A17),export2016!$I$2:$I$3279)</f>
        <v>15</v>
      </c>
      <c r="H17" s="6">
        <f>G17/($G$4-$E$4)</f>
        <v>0.51724137931034486</v>
      </c>
      <c r="I17" s="15">
        <f>SUMPRODUCT((export2016!$E$2:$E$3279&gt;=$I$3)*(export2016!$E$2:$E$3279&lt;=$I$4)*(export2016!$D$2:$D$3279=A17),export2016!$I$2:$I$3279)</f>
        <v>28</v>
      </c>
      <c r="J17" s="6">
        <f>I17/($I$4-$G$4)</f>
        <v>0.90322580645161288</v>
      </c>
      <c r="K17" s="15">
        <f>SUMPRODUCT((export2016!$E$2:$E$3279&gt;=$K$3)*(export2016!$E$2:$E$3279&lt;=$K$4)*(export2016!$D$2:$D$3279=A17),export2016!$I$2:$I$3279)</f>
        <v>26</v>
      </c>
      <c r="L17" s="6">
        <f>K17/($K$4-$I$4)</f>
        <v>0.8666666666666667</v>
      </c>
      <c r="M17" s="15">
        <f>SUMPRODUCT((export2016!$E$2:$E$3279&gt;=$M$3)*(export2016!$E$2:$E$3279&lt;=$M$4)*(export2016!$D$2:$D$3279=A17),export2016!$I$2:$I$3279)</f>
        <v>31</v>
      </c>
      <c r="N17" s="6">
        <f>M17/($M$4-$K$4)</f>
        <v>1</v>
      </c>
      <c r="O17" s="15">
        <f>SUMPRODUCT((export2016!$E$2:$E$3279&gt;=$O$3)*(export2016!$E$2:$E$3279&lt;=$O$4)*(export2016!$D$2:$D$3279=A17),export2016!$I$2:$I$3279)</f>
        <v>27</v>
      </c>
      <c r="P17" s="6">
        <f>O17/($O$4-$M$4)</f>
        <v>0.9</v>
      </c>
      <c r="Q17" s="15">
        <f>SUMPRODUCT((export2016!$E$2:$E$3279&gt;=$Q$3)*(export2016!$E$2:$E$3279&lt;=$Q$4)*(export2016!$D$2:$D$3279=A17),export2016!$I$2:$I$3279)</f>
        <v>28</v>
      </c>
      <c r="R17" s="6">
        <f>Q17/($Q$4-$O$4)</f>
        <v>0.90322580645161288</v>
      </c>
      <c r="S17" s="15">
        <f>SUMPRODUCT((export2016!$E$2:$E$3279&gt;=$S$3)*(export2016!$E$2:$E$3279&lt;=$S$4)*(export2016!$D$2:$D$3279=A17),export2016!$I$2:$I$3279)</f>
        <v>30</v>
      </c>
      <c r="T17" s="6">
        <f>S17/($S$4-$Q$4)</f>
        <v>0.967741935483871</v>
      </c>
      <c r="U17" s="15">
        <f>SUMPRODUCT((export2016!$E$2:$E$3279&gt;=$U$3)*(export2016!$E$2:$E$3279&lt;=$U$4)*(export2016!$D$2:$D$3279=A17),export2016!$I$2:$I$3279)</f>
        <v>26</v>
      </c>
      <c r="V17" s="6">
        <f>U17/($U$4-$S$4)</f>
        <v>0.8666666666666667</v>
      </c>
      <c r="W17" s="15">
        <f>SUMPRODUCT((export2016!$E$2:$E$3279&gt;=$W$3)*(export2016!$E$2:$E$3279&lt;=$W$4)*(export2016!$D$2:$D$3279=A17),export2016!$I$2:$I$3279)</f>
        <v>20</v>
      </c>
      <c r="X17" s="6">
        <f>W17/($W$4-$U$4)</f>
        <v>0.64516129032258063</v>
      </c>
      <c r="Y17" s="15">
        <f>SUMPRODUCT((export2016!$E$2:$E$3279&gt;=$Y$3)*(export2016!$E$2:$E$3279&lt;=$Y$4)*(export2016!$D$2:$D$3279=A17),export2016!$I$2:$I$3279)</f>
        <v>16</v>
      </c>
      <c r="Z17" s="6">
        <f>Y17/($Y$4-$W$4)</f>
        <v>0.53333333333333333</v>
      </c>
      <c r="AA17" s="15">
        <f>SUMPRODUCT((export2016!$E$2:$E$3279&gt;=$AA$3)*(export2016!$E$2:$E$3279&lt;=$AA$4)*(export2016!$D$2:$D$3279=A17),export2016!$I$2:$I$3279)</f>
        <v>28</v>
      </c>
      <c r="AB17" s="6">
        <f>AA17/($AA$4-$Y$4)</f>
        <v>0.90322580645161288</v>
      </c>
    </row>
    <row r="18" spans="1:28" x14ac:dyDescent="0.25">
      <c r="A18" s="21" t="s">
        <v>17</v>
      </c>
      <c r="B18" s="23">
        <f>E18+G18+I18+K18+M18+O18+Q18+S18+U18+W18+Y18+AA18</f>
        <v>245</v>
      </c>
      <c r="C18" s="34">
        <f t="shared" si="0"/>
        <v>20.416666666666668</v>
      </c>
      <c r="D18" s="35">
        <f>B18/($AA$4-$A$3)</f>
        <v>0.6693989071038251</v>
      </c>
      <c r="E18" s="14">
        <f>SUMPRODUCT((export2016!$E$2:$E$3279&gt;=$E$3)*(export2016!$E$2:$E$3279&lt;=$E$4)*(export2016!$D$2:$D$3279=A18),export2016!$I$2:$I$3279)</f>
        <v>11</v>
      </c>
      <c r="F18" s="6">
        <f>E18/($E$4-$A$3)</f>
        <v>0.35483870967741937</v>
      </c>
      <c r="G18" s="15">
        <f>SUMPRODUCT((export2016!$E$2:$E$3279&gt;=$G$3)*(export2016!$E$2:$E$3279&lt;=$G$4)*(export2016!$D$2:$D$3279=A18),export2016!$I$2:$I$3279)</f>
        <v>13</v>
      </c>
      <c r="H18" s="6">
        <f>G18/($G$4-$E$4)</f>
        <v>0.44827586206896552</v>
      </c>
      <c r="I18" s="15">
        <f>SUMPRODUCT((export2016!$E$2:$E$3279&gt;=$I$3)*(export2016!$E$2:$E$3279&lt;=$I$4)*(export2016!$D$2:$D$3279=A18),export2016!$I$2:$I$3279)</f>
        <v>16</v>
      </c>
      <c r="J18" s="6">
        <f>I18/($I$4-$G$4)</f>
        <v>0.5161290322580645</v>
      </c>
      <c r="K18" s="15">
        <f>SUMPRODUCT((export2016!$E$2:$E$3279&gt;=$K$3)*(export2016!$E$2:$E$3279&lt;=$K$4)*(export2016!$D$2:$D$3279=A18),export2016!$I$2:$I$3279)</f>
        <v>18</v>
      </c>
      <c r="L18" s="6">
        <f>K18/($K$4-$I$4)</f>
        <v>0.6</v>
      </c>
      <c r="M18" s="15">
        <f>SUMPRODUCT((export2016!$E$2:$E$3279&gt;=$M$3)*(export2016!$E$2:$E$3279&lt;=$M$4)*(export2016!$D$2:$D$3279=A18),export2016!$I$2:$I$3279)</f>
        <v>24</v>
      </c>
      <c r="N18" s="6">
        <f>M18/($M$4-$K$4)</f>
        <v>0.77419354838709675</v>
      </c>
      <c r="O18" s="15">
        <f>SUMPRODUCT((export2016!$E$2:$E$3279&gt;=$O$3)*(export2016!$E$2:$E$3279&lt;=$O$4)*(export2016!$D$2:$D$3279=A18),export2016!$I$2:$I$3279)</f>
        <v>20</v>
      </c>
      <c r="P18" s="6">
        <f>O18/($O$4-$M$4)</f>
        <v>0.66666666666666663</v>
      </c>
      <c r="Q18" s="15">
        <f>SUMPRODUCT((export2016!$E$2:$E$3279&gt;=$Q$3)*(export2016!$E$2:$E$3279&lt;=$Q$4)*(export2016!$D$2:$D$3279=A18),export2016!$I$2:$I$3279)</f>
        <v>29</v>
      </c>
      <c r="R18" s="6">
        <f>Q18/($Q$4-$O$4)</f>
        <v>0.93548387096774188</v>
      </c>
      <c r="S18" s="15">
        <f>SUMPRODUCT((export2016!$E$2:$E$3279&gt;=$S$3)*(export2016!$E$2:$E$3279&lt;=$S$4)*(export2016!$D$2:$D$3279=A18),export2016!$I$2:$I$3279)</f>
        <v>25</v>
      </c>
      <c r="T18" s="6">
        <f>S18/($S$4-$Q$4)</f>
        <v>0.80645161290322576</v>
      </c>
      <c r="U18" s="15">
        <f>SUMPRODUCT((export2016!$E$2:$E$3279&gt;=$U$3)*(export2016!$E$2:$E$3279&lt;=$U$4)*(export2016!$D$2:$D$3279=A18),export2016!$I$2:$I$3279)</f>
        <v>27</v>
      </c>
      <c r="V18" s="6">
        <f>U18/($U$4-$S$4)</f>
        <v>0.9</v>
      </c>
      <c r="W18" s="15">
        <f>SUMPRODUCT((export2016!$E$2:$E$3279&gt;=$W$3)*(export2016!$E$2:$E$3279&lt;=$W$4)*(export2016!$D$2:$D$3279=A18),export2016!$I$2:$I$3279)</f>
        <v>26</v>
      </c>
      <c r="X18" s="6">
        <f>W18/($W$4-$U$4)</f>
        <v>0.83870967741935487</v>
      </c>
      <c r="Y18" s="15">
        <f>SUMPRODUCT((export2016!$E$2:$E$3279&gt;=$Y$3)*(export2016!$E$2:$E$3279&lt;=$Y$4)*(export2016!$D$2:$D$3279=A18),export2016!$I$2:$I$3279)</f>
        <v>14</v>
      </c>
      <c r="Z18" s="6">
        <f>Y18/($Y$4-$W$4)</f>
        <v>0.46666666666666667</v>
      </c>
      <c r="AA18" s="15">
        <f>SUMPRODUCT((export2016!$E$2:$E$3279&gt;=$AA$3)*(export2016!$E$2:$E$3279&lt;=$AA$4)*(export2016!$D$2:$D$3279=A18),export2016!$I$2:$I$3279)</f>
        <v>22</v>
      </c>
      <c r="AB18" s="6">
        <f>AA18/($AA$4-$Y$4)</f>
        <v>0.70967741935483875</v>
      </c>
    </row>
    <row r="19" spans="1:28" x14ac:dyDescent="0.25">
      <c r="A19" s="21" t="s">
        <v>14</v>
      </c>
      <c r="B19" s="23">
        <f>E19+G19+I19+K19+M19+O19+Q19+S19+U19+W19+Y19+AA19</f>
        <v>298</v>
      </c>
      <c r="C19" s="34">
        <f t="shared" si="0"/>
        <v>24.833333333333332</v>
      </c>
      <c r="D19" s="35">
        <f>B19/($AA$4-$A$3)</f>
        <v>0.81420765027322406</v>
      </c>
      <c r="E19" s="14">
        <f>SUMPRODUCT((export2016!$E$2:$E$3279&gt;=$E$3)*(export2016!$E$2:$E$3279&lt;=$E$4)*(export2016!$D$2:$D$3279=A19),export2016!$I$2:$I$3279)</f>
        <v>14</v>
      </c>
      <c r="F19" s="6">
        <f>E19/($E$4-$A$3)</f>
        <v>0.45161290322580644</v>
      </c>
      <c r="G19" s="15">
        <f>SUMPRODUCT((export2016!$E$2:$E$3279&gt;=$G$3)*(export2016!$E$2:$E$3279&lt;=$G$4)*(export2016!$D$2:$D$3279=A19),export2016!$I$2:$I$3279)</f>
        <v>25</v>
      </c>
      <c r="H19" s="6">
        <f>G19/($G$4-$E$4)</f>
        <v>0.86206896551724133</v>
      </c>
      <c r="I19" s="15">
        <f>SUMPRODUCT((export2016!$E$2:$E$3279&gt;=$I$3)*(export2016!$E$2:$E$3279&lt;=$I$4)*(export2016!$D$2:$D$3279=A19),export2016!$I$2:$I$3279)</f>
        <v>25</v>
      </c>
      <c r="J19" s="6">
        <f>I19/($I$4-$G$4)</f>
        <v>0.80645161290322576</v>
      </c>
      <c r="K19" s="15">
        <f>SUMPRODUCT((export2016!$E$2:$E$3279&gt;=$K$3)*(export2016!$E$2:$E$3279&lt;=$K$4)*(export2016!$D$2:$D$3279=A19),export2016!$I$2:$I$3279)</f>
        <v>26</v>
      </c>
      <c r="L19" s="6">
        <f>K19/($K$4-$I$4)</f>
        <v>0.8666666666666667</v>
      </c>
      <c r="M19" s="15">
        <f>SUMPRODUCT((export2016!$E$2:$E$3279&gt;=$M$3)*(export2016!$E$2:$E$3279&lt;=$M$4)*(export2016!$D$2:$D$3279=A19),export2016!$I$2:$I$3279)</f>
        <v>30</v>
      </c>
      <c r="N19" s="6">
        <f>M19/($M$4-$K$4)</f>
        <v>0.967741935483871</v>
      </c>
      <c r="O19" s="15">
        <f>SUMPRODUCT((export2016!$E$2:$E$3279&gt;=$O$3)*(export2016!$E$2:$E$3279&lt;=$O$4)*(export2016!$D$2:$D$3279=A19),export2016!$I$2:$I$3279)</f>
        <v>22</v>
      </c>
      <c r="P19" s="6">
        <f>O19/($O$4-$M$4)</f>
        <v>0.73333333333333328</v>
      </c>
      <c r="Q19" s="15">
        <f>SUMPRODUCT((export2016!$E$2:$E$3279&gt;=$Q$3)*(export2016!$E$2:$E$3279&lt;=$Q$4)*(export2016!$D$2:$D$3279=A19),export2016!$I$2:$I$3279)</f>
        <v>31</v>
      </c>
      <c r="R19" s="6">
        <f>Q19/($Q$4-$O$4)</f>
        <v>1</v>
      </c>
      <c r="S19" s="15">
        <f>SUMPRODUCT((export2016!$E$2:$E$3279&gt;=$S$3)*(export2016!$E$2:$E$3279&lt;=$S$4)*(export2016!$D$2:$D$3279=A19),export2016!$I$2:$I$3279)</f>
        <v>28</v>
      </c>
      <c r="T19" s="6">
        <f>S19/($S$4-$Q$4)</f>
        <v>0.90322580645161288</v>
      </c>
      <c r="U19" s="15">
        <f>SUMPRODUCT((export2016!$E$2:$E$3279&gt;=$U$3)*(export2016!$E$2:$E$3279&lt;=$U$4)*(export2016!$D$2:$D$3279=A19),export2016!$I$2:$I$3279)</f>
        <v>27</v>
      </c>
      <c r="V19" s="6">
        <f>U19/($U$4-$S$4)</f>
        <v>0.9</v>
      </c>
      <c r="W19" s="15">
        <f>SUMPRODUCT((export2016!$E$2:$E$3279&gt;=$W$3)*(export2016!$E$2:$E$3279&lt;=$W$4)*(export2016!$D$2:$D$3279=A19),export2016!$I$2:$I$3279)</f>
        <v>29</v>
      </c>
      <c r="X19" s="6">
        <f>W19/($W$4-$U$4)</f>
        <v>0.93548387096774188</v>
      </c>
      <c r="Y19" s="15">
        <f>SUMPRODUCT((export2016!$E$2:$E$3279&gt;=$Y$3)*(export2016!$E$2:$E$3279&lt;=$Y$4)*(export2016!$D$2:$D$3279=A19),export2016!$I$2:$I$3279)</f>
        <v>19</v>
      </c>
      <c r="Z19" s="6">
        <f>Y19/($Y$4-$W$4)</f>
        <v>0.6333333333333333</v>
      </c>
      <c r="AA19" s="15">
        <f>SUMPRODUCT((export2016!$E$2:$E$3279&gt;=$AA$3)*(export2016!$E$2:$E$3279&lt;=$AA$4)*(export2016!$D$2:$D$3279=A19),export2016!$I$2:$I$3279)</f>
        <v>22</v>
      </c>
      <c r="AB19" s="6">
        <f>AA19/($AA$4-$Y$4)</f>
        <v>0.70967741935483875</v>
      </c>
    </row>
    <row r="20" spans="1:28" x14ac:dyDescent="0.25">
      <c r="A20" s="21" t="s">
        <v>16</v>
      </c>
      <c r="B20" s="23">
        <f>E20+G20+I20+K20+M20+O20+Q20+S20+U20+W20+Y20+AA20</f>
        <v>268</v>
      </c>
      <c r="C20" s="34">
        <f t="shared" si="0"/>
        <v>22.333333333333332</v>
      </c>
      <c r="D20" s="35">
        <f>B20/($AA$4-$A$3)</f>
        <v>0.73224043715846998</v>
      </c>
      <c r="E20" s="14">
        <f>SUMPRODUCT((export2016!$E$2:$E$3279&gt;=$E$3)*(export2016!$E$2:$E$3279&lt;=$E$4)*(export2016!$D$2:$D$3279=A20),export2016!$I$2:$I$3279)</f>
        <v>9</v>
      </c>
      <c r="F20" s="6">
        <f>E20/($E$4-$A$3)</f>
        <v>0.29032258064516131</v>
      </c>
      <c r="G20" s="15">
        <f>SUMPRODUCT((export2016!$E$2:$E$3279&gt;=$G$3)*(export2016!$E$2:$E$3279&lt;=$G$4)*(export2016!$D$2:$D$3279=A20),export2016!$I$2:$I$3279)</f>
        <v>22</v>
      </c>
      <c r="H20" s="6">
        <f>G20/($G$4-$E$4)</f>
        <v>0.75862068965517238</v>
      </c>
      <c r="I20" s="15">
        <f>SUMPRODUCT((export2016!$E$2:$E$3279&gt;=$I$3)*(export2016!$E$2:$E$3279&lt;=$I$4)*(export2016!$D$2:$D$3279=A20),export2016!$I$2:$I$3279)</f>
        <v>18</v>
      </c>
      <c r="J20" s="6">
        <f>I20/($I$4-$G$4)</f>
        <v>0.58064516129032262</v>
      </c>
      <c r="K20" s="15">
        <f>SUMPRODUCT((export2016!$E$2:$E$3279&gt;=$K$3)*(export2016!$E$2:$E$3279&lt;=$K$4)*(export2016!$D$2:$D$3279=A20),export2016!$I$2:$I$3279)</f>
        <v>25</v>
      </c>
      <c r="L20" s="6">
        <f>K20/($K$4-$I$4)</f>
        <v>0.83333333333333337</v>
      </c>
      <c r="M20" s="15">
        <f>SUMPRODUCT((export2016!$E$2:$E$3279&gt;=$M$3)*(export2016!$E$2:$E$3279&lt;=$M$4)*(export2016!$D$2:$D$3279=A20),export2016!$I$2:$I$3279)</f>
        <v>25</v>
      </c>
      <c r="N20" s="6">
        <f>M20/($M$4-$K$4)</f>
        <v>0.80645161290322576</v>
      </c>
      <c r="O20" s="15">
        <f>SUMPRODUCT((export2016!$E$2:$E$3279&gt;=$O$3)*(export2016!$E$2:$E$3279&lt;=$O$4)*(export2016!$D$2:$D$3279=A20),export2016!$I$2:$I$3279)</f>
        <v>19</v>
      </c>
      <c r="P20" s="6">
        <f>O20/($O$4-$M$4)</f>
        <v>0.6333333333333333</v>
      </c>
      <c r="Q20" s="15">
        <f>SUMPRODUCT((export2016!$E$2:$E$3279&gt;=$Q$3)*(export2016!$E$2:$E$3279&lt;=$Q$4)*(export2016!$D$2:$D$3279=A20),export2016!$I$2:$I$3279)</f>
        <v>30</v>
      </c>
      <c r="R20" s="6">
        <f>Q20/($Q$4-$O$4)</f>
        <v>0.967741935483871</v>
      </c>
      <c r="S20" s="15">
        <f>SUMPRODUCT((export2016!$E$2:$E$3279&gt;=$S$3)*(export2016!$E$2:$E$3279&lt;=$S$4)*(export2016!$D$2:$D$3279=A20),export2016!$I$2:$I$3279)</f>
        <v>25</v>
      </c>
      <c r="T20" s="6">
        <f>S20/($S$4-$Q$4)</f>
        <v>0.80645161290322576</v>
      </c>
      <c r="U20" s="15">
        <f>SUMPRODUCT((export2016!$E$2:$E$3279&gt;=$U$3)*(export2016!$E$2:$E$3279&lt;=$U$4)*(export2016!$D$2:$D$3279=A20),export2016!$I$2:$I$3279)</f>
        <v>26</v>
      </c>
      <c r="V20" s="6">
        <f>U20/($U$4-$S$4)</f>
        <v>0.8666666666666667</v>
      </c>
      <c r="W20" s="15">
        <f>SUMPRODUCT((export2016!$E$2:$E$3279&gt;=$W$3)*(export2016!$E$2:$E$3279&lt;=$W$4)*(export2016!$D$2:$D$3279=A20),export2016!$I$2:$I$3279)</f>
        <v>26</v>
      </c>
      <c r="X20" s="6">
        <f>W20/($W$4-$U$4)</f>
        <v>0.83870967741935487</v>
      </c>
      <c r="Y20" s="15">
        <f>SUMPRODUCT((export2016!$E$2:$E$3279&gt;=$Y$3)*(export2016!$E$2:$E$3279&lt;=$Y$4)*(export2016!$D$2:$D$3279=A20),export2016!$I$2:$I$3279)</f>
        <v>17</v>
      </c>
      <c r="Z20" s="6">
        <f>Y20/($Y$4-$W$4)</f>
        <v>0.56666666666666665</v>
      </c>
      <c r="AA20" s="15">
        <f>SUMPRODUCT((export2016!$E$2:$E$3279&gt;=$AA$3)*(export2016!$E$2:$E$3279&lt;=$AA$4)*(export2016!$D$2:$D$3279=A20),export2016!$I$2:$I$3279)</f>
        <v>26</v>
      </c>
      <c r="AB20" s="6">
        <f>AA20/($AA$4-$Y$4)</f>
        <v>0.83870967741935487</v>
      </c>
    </row>
    <row r="21" spans="1:28" x14ac:dyDescent="0.25">
      <c r="A21" s="26" t="s">
        <v>2917</v>
      </c>
      <c r="B21" s="23">
        <f>E21+G21+I21+K21+M21+O21+Q21+S21+U21+W21+Y21+AA21</f>
        <v>80</v>
      </c>
      <c r="C21" s="34">
        <f>B21/5</f>
        <v>16</v>
      </c>
      <c r="D21" s="35">
        <f>B21/($M$4-$A$3)</f>
        <v>0.52631578947368418</v>
      </c>
      <c r="E21" s="14">
        <f>SUMPRODUCT((export2016!$E$2:$E$3279&gt;=$E$3)*(export2016!$E$2:$E$3279&lt;=$E$4)*(export2016!$D$2:$D$3279=A21),export2016!$I$2:$I$3279)</f>
        <v>8</v>
      </c>
      <c r="F21" s="6">
        <f>E21/($E$4-$A$3)</f>
        <v>0.25806451612903225</v>
      </c>
      <c r="G21" s="15">
        <f>SUMPRODUCT((export2016!$E$2:$E$3279&gt;=$G$3)*(export2016!$E$2:$E$3279&lt;=$G$4)*(export2016!$D$2:$D$3279=A21),export2016!$I$2:$I$3279)</f>
        <v>0</v>
      </c>
      <c r="H21" s="6">
        <f>G21/($G$4-$E$4)</f>
        <v>0</v>
      </c>
      <c r="I21" s="15">
        <f>SUMPRODUCT((export2016!$E$2:$E$3279&gt;=$I$3)*(export2016!$E$2:$E$3279&lt;=$I$4)*(export2016!$D$2:$D$3279=A21),export2016!$I$2:$I$3279)</f>
        <v>18</v>
      </c>
      <c r="J21" s="6">
        <f>I21/($I$4-$G$4)</f>
        <v>0.58064516129032262</v>
      </c>
      <c r="K21" s="15">
        <f>SUMPRODUCT((export2016!$E$2:$E$3279&gt;=$K$3)*(export2016!$E$2:$E$3279&lt;=$K$4)*(export2016!$D$2:$D$3279=A21),export2016!$I$2:$I$3279)</f>
        <v>26</v>
      </c>
      <c r="L21" s="6">
        <f>K21/($K$4-$I$4)</f>
        <v>0.8666666666666667</v>
      </c>
      <c r="M21" s="15">
        <f>SUMPRODUCT((export2016!$E$2:$E$3279&gt;=$M$3)*(export2016!$E$2:$E$3279&lt;=$M$4)*(export2016!$D$2:$D$3279=A21),export2016!$I$2:$I$3279)</f>
        <v>28</v>
      </c>
      <c r="N21" s="6">
        <f>M21/($M$4-$K$4)</f>
        <v>0.90322580645161288</v>
      </c>
      <c r="O21" s="15"/>
      <c r="P21" s="6"/>
      <c r="Q21" s="15"/>
      <c r="R21" s="6"/>
      <c r="S21" s="15"/>
      <c r="T21" s="6"/>
      <c r="U21" s="15"/>
      <c r="V21" s="6"/>
      <c r="W21" s="15"/>
      <c r="X21" s="6"/>
      <c r="Y21" s="15"/>
      <c r="Z21" s="6"/>
      <c r="AA21" s="15"/>
      <c r="AB21" s="6"/>
    </row>
    <row r="22" spans="1:28" x14ac:dyDescent="0.25">
      <c r="A22" s="26" t="s">
        <v>2916</v>
      </c>
      <c r="B22" s="23">
        <f>E22+G22+I22+K22+M22+O22+Q22+S22+U22+W22+Y22+AA22</f>
        <v>100</v>
      </c>
      <c r="C22" s="34">
        <f>B22/5</f>
        <v>20</v>
      </c>
      <c r="D22" s="35">
        <f>B22/($M$4-$A$3)</f>
        <v>0.65789473684210531</v>
      </c>
      <c r="E22" s="14">
        <f>SUMPRODUCT((export2016!$E$2:$E$3279&gt;=$E$3)*(export2016!$E$2:$E$3279&lt;=$E$4)*(export2016!$D$2:$D$3279=A22),export2016!$I$2:$I$3279)</f>
        <v>0</v>
      </c>
      <c r="F22" s="6">
        <f>E22/($E$4-$A$3)</f>
        <v>0</v>
      </c>
      <c r="G22" s="15">
        <f>SUMPRODUCT((export2016!$E$2:$E$3279&gt;=$G$3)*(export2016!$E$2:$E$3279&lt;=$G$4)*(export2016!$D$2:$D$3279=A22),export2016!$I$2:$I$3279)</f>
        <v>21</v>
      </c>
      <c r="H22" s="6">
        <f>G22/($G$4-$E$4)</f>
        <v>0.72413793103448276</v>
      </c>
      <c r="I22" s="15">
        <f>SUMPRODUCT((export2016!$E$2:$E$3279&gt;=$I$3)*(export2016!$E$2:$E$3279&lt;=$I$4)*(export2016!$D$2:$D$3279=A22),export2016!$I$2:$I$3279)</f>
        <v>25</v>
      </c>
      <c r="J22" s="6">
        <f>I22/($I$4-$G$4)</f>
        <v>0.80645161290322576</v>
      </c>
      <c r="K22" s="15">
        <f>SUMPRODUCT((export2016!$E$2:$E$3279&gt;=$K$3)*(export2016!$E$2:$E$3279&lt;=$K$4)*(export2016!$D$2:$D$3279=A22),export2016!$I$2:$I$3279)</f>
        <v>27</v>
      </c>
      <c r="L22" s="6">
        <f>K22/($K$4-$I$4)</f>
        <v>0.9</v>
      </c>
      <c r="M22" s="15">
        <f>SUMPRODUCT((export2016!$E$2:$E$3279&gt;=$M$3)*(export2016!$E$2:$E$3279&lt;=$M$4)*(export2016!$D$2:$D$3279=A22),export2016!$I$2:$I$3279)</f>
        <v>27</v>
      </c>
      <c r="N22" s="6">
        <f>M22/($M$4-$K$4)</f>
        <v>0.87096774193548387</v>
      </c>
      <c r="O22" s="15"/>
      <c r="P22" s="6"/>
      <c r="Q22" s="15"/>
      <c r="R22" s="6"/>
      <c r="S22" s="15"/>
      <c r="T22" s="6"/>
      <c r="U22" s="15"/>
      <c r="V22" s="6"/>
      <c r="W22" s="15"/>
      <c r="X22" s="6"/>
      <c r="Y22" s="15"/>
      <c r="Z22" s="6"/>
      <c r="AA22" s="15"/>
      <c r="AB22" s="6"/>
    </row>
    <row r="23" spans="1:28" x14ac:dyDescent="0.25">
      <c r="A23" s="26" t="s">
        <v>2911</v>
      </c>
      <c r="B23" s="23">
        <f>E23+G23+I23+K23+M23+O23+Q23+S23+U23+W23+Y23+AA23</f>
        <v>106</v>
      </c>
      <c r="C23" s="34">
        <f>B23/6</f>
        <v>17.666666666666668</v>
      </c>
      <c r="D23" s="35">
        <f>B23/($O$4-$A$3)</f>
        <v>0.58241758241758246</v>
      </c>
      <c r="E23" s="14">
        <f>SUMPRODUCT((export2016!$E$2:$E$3279&gt;=$E$3)*(export2016!$E$2:$E$3279&lt;=$E$4)*(export2016!$D$2:$D$3279=A23),export2016!$I$2:$I$3279)</f>
        <v>8</v>
      </c>
      <c r="F23" s="6">
        <f>E23/($E$4-$A$3)</f>
        <v>0.25806451612903225</v>
      </c>
      <c r="G23" s="15">
        <f>SUMPRODUCT((export2016!$E$2:$E$3279&gt;=$G$3)*(export2016!$E$2:$E$3279&lt;=$G$4)*(export2016!$D$2:$D$3279=A23),export2016!$I$2:$I$3279)</f>
        <v>20</v>
      </c>
      <c r="H23" s="6">
        <f>G23/($G$4-$E$4)</f>
        <v>0.68965517241379315</v>
      </c>
      <c r="I23" s="15">
        <f>SUMPRODUCT((export2016!$E$2:$E$3279&gt;=$I$3)*(export2016!$E$2:$E$3279&lt;=$I$4)*(export2016!$D$2:$D$3279=A23),export2016!$I$2:$I$3279)</f>
        <v>24</v>
      </c>
      <c r="J23" s="6">
        <f>I23/($I$4-$G$4)</f>
        <v>0.77419354838709675</v>
      </c>
      <c r="K23" s="15">
        <f>SUMPRODUCT((export2016!$E$2:$E$3279&gt;=$K$3)*(export2016!$E$2:$E$3279&lt;=$K$4)*(export2016!$D$2:$D$3279=A23),export2016!$I$2:$I$3279)</f>
        <v>22</v>
      </c>
      <c r="L23" s="6">
        <f>K23/($K$4-$I$4)</f>
        <v>0.73333333333333328</v>
      </c>
      <c r="M23" s="15">
        <f>SUMPRODUCT((export2016!$E$2:$E$3279&gt;=$M$3)*(export2016!$E$2:$E$3279&lt;=$M$4)*(export2016!$D$2:$D$3279=A23),export2016!$I$2:$I$3279)</f>
        <v>25</v>
      </c>
      <c r="N23" s="6">
        <f>M23/($M$4-$K$4)</f>
        <v>0.80645161290322576</v>
      </c>
      <c r="O23" s="15"/>
      <c r="P23" s="6"/>
      <c r="Q23" s="15"/>
      <c r="R23" s="6"/>
      <c r="S23" s="15"/>
      <c r="T23" s="6"/>
      <c r="U23" s="15"/>
      <c r="V23" s="6"/>
      <c r="W23" s="15"/>
      <c r="X23" s="6"/>
      <c r="Y23" s="15"/>
      <c r="Z23" s="6"/>
      <c r="AA23" s="15">
        <f>SUMPRODUCT((export2016!$E$2:$E$3279&gt;=$AA$3)*(export2016!$E$2:$E$3279&lt;=$AA$4)*(export2016!$D$2:$D$3279=A23),export2016!$I$2:$I$3279)</f>
        <v>7</v>
      </c>
      <c r="AB23" s="6">
        <f>AA23/($AA$4-$Y$4)</f>
        <v>0.22580645161290322</v>
      </c>
    </row>
    <row r="24" spans="1:28" x14ac:dyDescent="0.25">
      <c r="A24" s="26" t="s">
        <v>2918</v>
      </c>
      <c r="B24" s="23">
        <f>E24+G24+I24+K24+M24+O24+Q24+S24+U24+W24+Y24+AA24</f>
        <v>24</v>
      </c>
      <c r="C24" s="34">
        <f>B24/3</f>
        <v>8</v>
      </c>
      <c r="D24" s="35">
        <f>B24/($I$4-$A$3)</f>
        <v>0.26373626373626374</v>
      </c>
      <c r="E24" s="14">
        <f>SUMPRODUCT((export2016!$E$2:$E$3279&gt;=$E$3)*(export2016!$E$2:$E$3279&lt;=$E$4)*(export2016!$D$2:$D$3279=A24),export2016!$I$2:$I$3279)</f>
        <v>7</v>
      </c>
      <c r="F24" s="6">
        <f>E24/($E$4-$A$3)</f>
        <v>0.22580645161290322</v>
      </c>
      <c r="G24" s="15">
        <f>SUMPRODUCT((export2016!$E$2:$E$3279&gt;=$G$3)*(export2016!$E$2:$E$3279&lt;=$G$4)*(export2016!$D$2:$D$3279=A24),export2016!$I$2:$I$3279)</f>
        <v>11</v>
      </c>
      <c r="H24" s="6">
        <f>G24/($G$4-$E$4)</f>
        <v>0.37931034482758619</v>
      </c>
      <c r="I24" s="15">
        <f>SUMPRODUCT((export2016!$E$2:$E$3279&gt;=$I$3)*(export2016!$E$2:$E$3279&lt;=$I$4)*(export2016!$D$2:$D$3279=A24),export2016!$I$2:$I$3279)</f>
        <v>6</v>
      </c>
      <c r="J24" s="6">
        <f>I24/($I$4-$G$4)</f>
        <v>0.19354838709677419</v>
      </c>
      <c r="K24" s="15"/>
      <c r="L24" s="6"/>
      <c r="M24" s="15"/>
      <c r="N24" s="6"/>
      <c r="O24" s="15"/>
      <c r="P24" s="6"/>
      <c r="Q24" s="15"/>
      <c r="R24" s="6"/>
      <c r="S24" s="15"/>
      <c r="T24" s="6"/>
      <c r="U24" s="15"/>
      <c r="V24" s="6"/>
      <c r="W24" s="15"/>
      <c r="X24" s="6"/>
      <c r="Y24" s="15"/>
      <c r="Z24" s="6"/>
      <c r="AA24" s="15"/>
      <c r="AB24" s="6"/>
    </row>
    <row r="25" spans="1:28" x14ac:dyDescent="0.25">
      <c r="A25" s="26" t="s">
        <v>2913</v>
      </c>
      <c r="B25" s="23">
        <f>E25+G25+I25+K25+M25+O25+Q25+S25+U25+W25+Y25+AA25</f>
        <v>209</v>
      </c>
      <c r="C25" s="34">
        <f>B25/10</f>
        <v>20.9</v>
      </c>
      <c r="D25" s="35">
        <f>B25/($W$4-$A$3)</f>
        <v>0.68524590163934429</v>
      </c>
      <c r="E25" s="14">
        <f>SUMPRODUCT((export2016!$E$2:$E$3279&gt;=$E$3)*(export2016!$E$2:$E$3279&lt;=$E$4)*(export2016!$D$2:$D$3279=A25),export2016!$I$2:$I$3279)</f>
        <v>4</v>
      </c>
      <c r="F25" s="6">
        <f>E25/($E$4-$A$3)</f>
        <v>0.12903225806451613</v>
      </c>
      <c r="G25" s="15">
        <f>SUMPRODUCT((export2016!$E$2:$E$3279&gt;=$G$3)*(export2016!$E$2:$E$3279&lt;=$G$4)*(export2016!$D$2:$D$3279=A25),export2016!$I$2:$I$3279)</f>
        <v>11</v>
      </c>
      <c r="H25" s="6">
        <f>G25/($G$4-$E$4)</f>
        <v>0.37931034482758619</v>
      </c>
      <c r="I25" s="15">
        <f>SUMPRODUCT((export2016!$E$2:$E$3279&gt;=$I$3)*(export2016!$E$2:$E$3279&lt;=$I$4)*(export2016!$D$2:$D$3279=A25),export2016!$I$2:$I$3279)</f>
        <v>28</v>
      </c>
      <c r="J25" s="6">
        <f>I25/($I$4-$G$4)</f>
        <v>0.90322580645161288</v>
      </c>
      <c r="K25" s="15">
        <f>SUMPRODUCT((export2016!$E$2:$E$3279&gt;=$K$3)*(export2016!$E$2:$E$3279&lt;=$K$4)*(export2016!$D$2:$D$3279=A25),export2016!$I$2:$I$3279)</f>
        <v>16</v>
      </c>
      <c r="L25" s="6">
        <f>K25/($K$4-$I$4)</f>
        <v>0.53333333333333333</v>
      </c>
      <c r="M25" s="15">
        <f>SUMPRODUCT((export2016!$E$2:$E$3279&gt;=$M$3)*(export2016!$E$2:$E$3279&lt;=$M$4)*(export2016!$D$2:$D$3279=A25),export2016!$I$2:$I$3279)</f>
        <v>26</v>
      </c>
      <c r="N25" s="6">
        <f>M25/($M$4-$K$4)</f>
        <v>0.83870967741935487</v>
      </c>
      <c r="O25" s="15">
        <f>SUMPRODUCT((export2016!$E$2:$E$3279&gt;=$O$3)*(export2016!$E$2:$E$3279&lt;=$O$4)*(export2016!$D$2:$D$3279=A25),export2016!$I$2:$I$3279)</f>
        <v>18</v>
      </c>
      <c r="P25" s="6">
        <f>O25/($O$4-$M$4)</f>
        <v>0.6</v>
      </c>
      <c r="Q25" s="15">
        <f>SUMPRODUCT((export2016!$E$2:$E$3279&gt;=$Q$3)*(export2016!$E$2:$E$3279&lt;=$Q$4)*(export2016!$D$2:$D$3279=A25),export2016!$I$2:$I$3279)</f>
        <v>32</v>
      </c>
      <c r="R25" s="6">
        <f>Q25/($Q$4-$O$4)</f>
        <v>1.032258064516129</v>
      </c>
      <c r="S25" s="15">
        <f>SUMPRODUCT((export2016!$E$2:$E$3279&gt;=$S$3)*(export2016!$E$2:$E$3279&lt;=$S$4)*(export2016!$D$2:$D$3279=A25),export2016!$I$2:$I$3279)</f>
        <v>26</v>
      </c>
      <c r="T25" s="6">
        <f>S25/($S$4-$Q$4)</f>
        <v>0.83870967741935487</v>
      </c>
      <c r="U25" s="15">
        <f>SUMPRODUCT((export2016!$E$2:$E$3279&gt;=$U$3)*(export2016!$E$2:$E$3279&lt;=$U$4)*(export2016!$D$2:$D$3279=A25),export2016!$I$2:$I$3279)</f>
        <v>25</v>
      </c>
      <c r="V25" s="6">
        <f>U25/($U$4-$S$4)</f>
        <v>0.83333333333333337</v>
      </c>
      <c r="W25" s="15">
        <f>SUMPRODUCT((export2016!$E$2:$E$3279&gt;=$W$3)*(export2016!$E$2:$E$3279&lt;=$W$4)*(export2016!$D$2:$D$3279=A25),export2016!$I$2:$I$3279)</f>
        <v>23</v>
      </c>
      <c r="X25" s="6">
        <f>W25/($W$4-$U$4)</f>
        <v>0.74193548387096775</v>
      </c>
      <c r="Y25" s="15"/>
      <c r="Z25" s="6"/>
      <c r="AA25" s="15"/>
      <c r="AB25" s="6"/>
    </row>
    <row r="26" spans="1:28" x14ac:dyDescent="0.25">
      <c r="A26" s="26" t="s">
        <v>2912</v>
      </c>
      <c r="B26" s="23">
        <f>E26+G26+I26+K26+M26+O26+Q26+S26+U26+W26+Y26+AA26</f>
        <v>25</v>
      </c>
      <c r="C26" s="34">
        <f>B26/3</f>
        <v>8.3333333333333339</v>
      </c>
      <c r="D26" s="35">
        <f>B26/($I$4-$A$3)</f>
        <v>0.27472527472527475</v>
      </c>
      <c r="E26" s="14">
        <f>SUMPRODUCT((export2016!$E$2:$E$3279&gt;=$E$3)*(export2016!$E$2:$E$3279&lt;=$E$4)*(export2016!$D$2:$D$3279=A26),export2016!$I$2:$I$3279)</f>
        <v>13</v>
      </c>
      <c r="F26" s="6">
        <f>E26/($E$4-$A$3)</f>
        <v>0.41935483870967744</v>
      </c>
      <c r="G26" s="15">
        <f>SUMPRODUCT((export2016!$E$2:$E$3279&gt;=$G$3)*(export2016!$E$2:$E$3279&lt;=$G$4)*(export2016!$D$2:$D$3279=A26),export2016!$I$2:$I$3279)</f>
        <v>12</v>
      </c>
      <c r="H26" s="6">
        <f>G26/($G$4-$E$4)</f>
        <v>0.41379310344827586</v>
      </c>
      <c r="I26" s="15"/>
      <c r="J26" s="6"/>
      <c r="K26" s="15"/>
      <c r="L26" s="6"/>
      <c r="M26" s="15"/>
      <c r="N26" s="6"/>
      <c r="O26" s="15"/>
      <c r="P26" s="6"/>
      <c r="Q26" s="15"/>
      <c r="R26" s="6"/>
      <c r="S26" s="15"/>
      <c r="T26" s="6"/>
      <c r="U26" s="15"/>
      <c r="V26" s="6"/>
      <c r="W26" s="15"/>
      <c r="X26" s="6"/>
      <c r="Y26" s="15"/>
      <c r="Z26" s="6"/>
      <c r="AA26" s="15"/>
      <c r="AB26" s="6"/>
    </row>
    <row r="27" spans="1:28" x14ac:dyDescent="0.25">
      <c r="A27" s="26" t="s">
        <v>2920</v>
      </c>
      <c r="B27" s="23">
        <f>E27+G27+I27+K27+M27+O27+Q27+S27+U27+W27+Y27+AA27</f>
        <v>0</v>
      </c>
      <c r="C27" s="34">
        <f t="shared" ref="C27" si="1">B27/8</f>
        <v>0</v>
      </c>
      <c r="D27" s="35">
        <f>B27/($AA$4-$A$3)</f>
        <v>0</v>
      </c>
      <c r="E27" s="14"/>
      <c r="F27" s="6"/>
      <c r="G27" s="15"/>
      <c r="H27" s="6"/>
      <c r="I27" s="15"/>
      <c r="J27" s="6"/>
      <c r="K27" s="15"/>
      <c r="L27" s="6"/>
      <c r="M27" s="15"/>
      <c r="N27" s="6"/>
      <c r="O27" s="15"/>
      <c r="P27" s="6"/>
      <c r="Q27" s="15"/>
      <c r="R27" s="6"/>
      <c r="S27" s="15"/>
      <c r="T27" s="6"/>
      <c r="U27" s="15"/>
      <c r="V27" s="6"/>
      <c r="W27" s="15"/>
      <c r="X27" s="6"/>
      <c r="Y27" s="15"/>
      <c r="Z27" s="6"/>
      <c r="AA27" s="15"/>
      <c r="AB27" s="6"/>
    </row>
    <row r="28" spans="1:28" x14ac:dyDescent="0.25">
      <c r="A28" s="21" t="s">
        <v>36</v>
      </c>
      <c r="B28" s="23">
        <f>E28+G28+I28+K28+M28+O28+Q28+S28+U28+W28+Y28+AA28</f>
        <v>244</v>
      </c>
      <c r="C28" s="34">
        <f>B28/12</f>
        <v>20.333333333333332</v>
      </c>
      <c r="D28" s="35">
        <f>B28/($AA$4-$A$3)</f>
        <v>0.66666666666666663</v>
      </c>
      <c r="E28" s="14">
        <f>SUMPRODUCT((export2016!$E$2:$E$3279&gt;=$E$3)*(export2016!$E$2:$E$3279&lt;=$E$4)*(export2016!$D$2:$D$3279=A28),export2016!$I$2:$I$3279)</f>
        <v>5</v>
      </c>
      <c r="F28" s="6">
        <f>E28/($E$4-$A$3)</f>
        <v>0.16129032258064516</v>
      </c>
      <c r="G28" s="15">
        <f>SUMPRODUCT((export2016!$E$2:$E$3279&gt;=$G$3)*(export2016!$E$2:$E$3279&lt;=$G$4)*(export2016!$D$2:$D$3279=A28),export2016!$I$2:$I$3279)</f>
        <v>11</v>
      </c>
      <c r="H28" s="6">
        <f>G28/($G$4-$E$4)</f>
        <v>0.37931034482758619</v>
      </c>
      <c r="I28" s="15">
        <f>SUMPRODUCT((export2016!$E$2:$E$3279&gt;=$I$3)*(export2016!$E$2:$E$3279&lt;=$I$4)*(export2016!$D$2:$D$3279=A28),export2016!$I$2:$I$3279)</f>
        <v>20</v>
      </c>
      <c r="J28" s="6">
        <f>I28/($I$4-$G$4)</f>
        <v>0.64516129032258063</v>
      </c>
      <c r="K28" s="15">
        <f>SUMPRODUCT((export2016!$E$2:$E$3279&gt;=$K$3)*(export2016!$E$2:$E$3279&lt;=$K$4)*(export2016!$D$2:$D$3279=A28),export2016!$I$2:$I$3279)</f>
        <v>18</v>
      </c>
      <c r="L28" s="6">
        <f>K28/($K$4-$I$4)</f>
        <v>0.6</v>
      </c>
      <c r="M28" s="15">
        <f>SUMPRODUCT((export2016!$E$2:$E$3279&gt;=$M$3)*(export2016!$E$2:$E$3279&lt;=$M$4)*(export2016!$D$2:$D$3279=A28),export2016!$I$2:$I$3279)</f>
        <v>22</v>
      </c>
      <c r="N28" s="6">
        <f>M28/($M$4-$K$4)</f>
        <v>0.70967741935483875</v>
      </c>
      <c r="O28" s="15">
        <f>SUMPRODUCT((export2016!$E$2:$E$3279&gt;=$O$3)*(export2016!$E$2:$E$3279&lt;=$O$4)*(export2016!$D$2:$D$3279=A28),export2016!$I$2:$I$3279)</f>
        <v>23</v>
      </c>
      <c r="P28" s="6">
        <f>O28/($O$4-$M$4)</f>
        <v>0.76666666666666672</v>
      </c>
      <c r="Q28" s="15">
        <f>SUMPRODUCT((export2016!$E$2:$E$3279&gt;=$Q$3)*(export2016!$E$2:$E$3279&lt;=$Q$4)*(export2016!$D$2:$D$3279=A28),export2016!$I$2:$I$3279)</f>
        <v>27</v>
      </c>
      <c r="R28" s="6">
        <f>Q28/($Q$4-$O$4)</f>
        <v>0.87096774193548387</v>
      </c>
      <c r="S28" s="15">
        <f>SUMPRODUCT((export2016!$E$2:$E$3279&gt;=$S$3)*(export2016!$E$2:$E$3279&lt;=$S$4)*(export2016!$D$2:$D$3279=A28),export2016!$I$2:$I$3279)</f>
        <v>28</v>
      </c>
      <c r="T28" s="6">
        <f>S28/($S$4-$Q$4)</f>
        <v>0.90322580645161288</v>
      </c>
      <c r="U28" s="15">
        <f>SUMPRODUCT((export2016!$E$2:$E$3279&gt;=$U$3)*(export2016!$E$2:$E$3279&lt;=$U$4)*(export2016!$D$2:$D$3279=A28),export2016!$I$2:$I$3279)</f>
        <v>25</v>
      </c>
      <c r="V28" s="6">
        <f>U28/($U$4-$S$4)</f>
        <v>0.83333333333333337</v>
      </c>
      <c r="W28" s="15">
        <f>SUMPRODUCT((export2016!$E$2:$E$3279&gt;=$W$3)*(export2016!$E$2:$E$3279&lt;=$W$4)*(export2016!$D$2:$D$3279=A28),export2016!$I$2:$I$3279)</f>
        <v>28</v>
      </c>
      <c r="X28" s="6">
        <f>W28/($W$4-$U$4)</f>
        <v>0.90322580645161288</v>
      </c>
      <c r="Y28" s="15">
        <f>SUMPRODUCT((export2016!$E$2:$E$3279&gt;=$Y$3)*(export2016!$E$2:$E$3279&lt;=$Y$4)*(export2016!$D$2:$D$3279=A28),export2016!$I$2:$I$3279)</f>
        <v>15</v>
      </c>
      <c r="Z28" s="6">
        <f>Y28/($Y$4-$W$4)</f>
        <v>0.5</v>
      </c>
      <c r="AA28" s="15">
        <f>SUMPRODUCT((export2016!$E$2:$E$3279&gt;=$AA$3)*(export2016!$E$2:$E$3279&lt;=$AA$4)*(export2016!$D$2:$D$3279=A28),export2016!$I$2:$I$3279)</f>
        <v>22</v>
      </c>
      <c r="AB28" s="6">
        <f>AA28/($AA$4-$Y$4)</f>
        <v>0.70967741935483875</v>
      </c>
    </row>
    <row r="29" spans="1:28" x14ac:dyDescent="0.25">
      <c r="A29" s="21" t="s">
        <v>55</v>
      </c>
      <c r="B29" s="23">
        <f>E29+G29+I29+K29+M29+O29+Q29+S29+U29+W29+Y29+AA29</f>
        <v>156</v>
      </c>
      <c r="C29" s="34">
        <f>B29/7</f>
        <v>22.285714285714285</v>
      </c>
      <c r="D29" s="35">
        <f>B29/($AA$4-$O$3)</f>
        <v>0.73239436619718312</v>
      </c>
      <c r="E29" s="14"/>
      <c r="F29" s="6"/>
      <c r="G29" s="15"/>
      <c r="H29" s="6"/>
      <c r="I29" s="15"/>
      <c r="J29" s="6"/>
      <c r="K29" s="15"/>
      <c r="L29" s="6"/>
      <c r="M29" s="15"/>
      <c r="N29" s="6"/>
      <c r="O29" s="15">
        <f>SUMPRODUCT((export2016!$E$2:$E$3279&gt;=$O$3)*(export2016!$E$2:$E$3279&lt;=$O$4)*(export2016!$D$2:$D$3279=A29),export2016!$I$2:$I$3279)</f>
        <v>15</v>
      </c>
      <c r="P29" s="6">
        <f>O29/($O$4-$M$4)</f>
        <v>0.5</v>
      </c>
      <c r="Q29" s="15">
        <f>SUMPRODUCT((export2016!$E$2:$E$3279&gt;=$Q$3)*(export2016!$E$2:$E$3279&lt;=$Q$4)*(export2016!$D$2:$D$3279=A29),export2016!$I$2:$I$3279)</f>
        <v>27</v>
      </c>
      <c r="R29" s="6">
        <f>Q29/($Q$4-$O$4)</f>
        <v>0.87096774193548387</v>
      </c>
      <c r="S29" s="15">
        <f>SUMPRODUCT((export2016!$E$2:$E$3279&gt;=$S$3)*(export2016!$E$2:$E$3279&lt;=$S$4)*(export2016!$D$2:$D$3279=A29),export2016!$I$2:$I$3279)</f>
        <v>30</v>
      </c>
      <c r="T29" s="6">
        <f>S29/($S$4-$Q$4)</f>
        <v>0.967741935483871</v>
      </c>
      <c r="U29" s="15">
        <f>SUMPRODUCT((export2016!$E$2:$E$3279&gt;=$U$3)*(export2016!$E$2:$E$3279&lt;=$U$4)*(export2016!$D$2:$D$3279=A29),export2016!$I$2:$I$3279)</f>
        <v>27</v>
      </c>
      <c r="V29" s="6">
        <f>U29/($U$4-$S$4)</f>
        <v>0.9</v>
      </c>
      <c r="W29" s="15">
        <f>SUMPRODUCT((export2016!$E$2:$E$3279&gt;=$W$3)*(export2016!$E$2:$E$3279&lt;=$W$4)*(export2016!$D$2:$D$3279=A29),export2016!$I$2:$I$3279)</f>
        <v>20</v>
      </c>
      <c r="X29" s="6">
        <f>W29/($W$4-$U$4)</f>
        <v>0.64516129032258063</v>
      </c>
      <c r="Y29" s="15">
        <f>SUMPRODUCT((export2016!$E$2:$E$3279&gt;=$Y$3)*(export2016!$E$2:$E$3279&lt;=$Y$4)*(export2016!$D$2:$D$3279=A29),export2016!$I$2:$I$3279)</f>
        <v>13</v>
      </c>
      <c r="Z29" s="6">
        <f>Y29/($Y$4-$W$4)</f>
        <v>0.43333333333333335</v>
      </c>
      <c r="AA29" s="15">
        <f>SUMPRODUCT((export2016!$E$2:$E$3279&gt;=$AA$3)*(export2016!$E$2:$E$3279&lt;=$AA$4)*(export2016!$D$2:$D$3279=A29),export2016!$I$2:$I$3279)</f>
        <v>24</v>
      </c>
      <c r="AB29" s="6">
        <f>AA29/($AA$4-$Y$4)</f>
        <v>0.77419354838709675</v>
      </c>
    </row>
    <row r="30" spans="1:28" x14ac:dyDescent="0.25">
      <c r="A30" s="21" t="s">
        <v>51</v>
      </c>
      <c r="B30" s="23">
        <f>E30+G30+I30+K30+M30+O30+Q30+S30+U30+W30+Y30+AA30</f>
        <v>239</v>
      </c>
      <c r="C30" s="34">
        <f>B30/12</f>
        <v>19.916666666666668</v>
      </c>
      <c r="D30" s="35">
        <f>B30/($AA$4-$A$3)</f>
        <v>0.65300546448087426</v>
      </c>
      <c r="E30" s="14">
        <f>SUMPRODUCT((export2016!$E$2:$E$3279&gt;=$E$3)*(export2016!$E$2:$E$3279&lt;=$E$4)*(export2016!$D$2:$D$3279=A30),export2016!$I$2:$I$3279)</f>
        <v>3</v>
      </c>
      <c r="F30" s="6">
        <f>E30/($E$4-$A$3)</f>
        <v>9.6774193548387094E-2</v>
      </c>
      <c r="G30" s="15">
        <f>SUMPRODUCT((export2016!$E$2:$E$3279&gt;=$G$3)*(export2016!$E$2:$E$3279&lt;=$G$4)*(export2016!$D$2:$D$3279=A30),export2016!$I$2:$I$3279)</f>
        <v>20</v>
      </c>
      <c r="H30" s="6">
        <f>G30/($G$4-$E$4)</f>
        <v>0.68965517241379315</v>
      </c>
      <c r="I30" s="15">
        <f>SUMPRODUCT((export2016!$E$2:$E$3279&gt;=$I$3)*(export2016!$E$2:$E$3279&lt;=$I$4)*(export2016!$D$2:$D$3279=A30),export2016!$I$2:$I$3279)</f>
        <v>15</v>
      </c>
      <c r="J30" s="6">
        <f>I30/($I$4-$G$4)</f>
        <v>0.4838709677419355</v>
      </c>
      <c r="K30" s="15">
        <f>SUMPRODUCT((export2016!$E$2:$E$3279&gt;=$K$3)*(export2016!$E$2:$E$3279&lt;=$K$4)*(export2016!$D$2:$D$3279=A30),export2016!$I$2:$I$3279)</f>
        <v>16</v>
      </c>
      <c r="L30" s="6">
        <f>K30/($K$4-$I$4)</f>
        <v>0.53333333333333333</v>
      </c>
      <c r="M30" s="15">
        <f>SUMPRODUCT((export2016!$E$2:$E$3279&gt;=$M$3)*(export2016!$E$2:$E$3279&lt;=$M$4)*(export2016!$D$2:$D$3279=A30),export2016!$I$2:$I$3279)</f>
        <v>22</v>
      </c>
      <c r="N30" s="6">
        <f>M30/($M$4-$K$4)</f>
        <v>0.70967741935483875</v>
      </c>
      <c r="O30" s="15">
        <f>SUMPRODUCT((export2016!$E$2:$E$3279&gt;=$O$3)*(export2016!$E$2:$E$3279&lt;=$O$4)*(export2016!$D$2:$D$3279=A30),export2016!$I$2:$I$3279)</f>
        <v>20</v>
      </c>
      <c r="P30" s="6">
        <f>O30/($O$4-$M$4)</f>
        <v>0.66666666666666663</v>
      </c>
      <c r="Q30" s="15">
        <f>SUMPRODUCT((export2016!$E$2:$E$3279&gt;=$Q$3)*(export2016!$E$2:$E$3279&lt;=$Q$4)*(export2016!$D$2:$D$3279=A30),export2016!$I$2:$I$3279)</f>
        <v>24</v>
      </c>
      <c r="R30" s="6">
        <f>Q30/($Q$4-$O$4)</f>
        <v>0.77419354838709675</v>
      </c>
      <c r="S30" s="15">
        <f>SUMPRODUCT((export2016!$E$2:$E$3279&gt;=$S$3)*(export2016!$E$2:$E$3279&lt;=$S$4)*(export2016!$D$2:$D$3279=A30),export2016!$I$2:$I$3279)</f>
        <v>24</v>
      </c>
      <c r="T30" s="6">
        <f>S30/($S$4-$Q$4)</f>
        <v>0.77419354838709675</v>
      </c>
      <c r="U30" s="15">
        <f>SUMPRODUCT((export2016!$E$2:$E$3279&gt;=$U$3)*(export2016!$E$2:$E$3279&lt;=$U$4)*(export2016!$D$2:$D$3279=A30),export2016!$I$2:$I$3279)</f>
        <v>25</v>
      </c>
      <c r="V30" s="6">
        <f>U30/($U$4-$S$4)</f>
        <v>0.83333333333333337</v>
      </c>
      <c r="W30" s="15">
        <f>SUMPRODUCT((export2016!$E$2:$E$3279&gt;=$W$3)*(export2016!$E$2:$E$3279&lt;=$W$4)*(export2016!$D$2:$D$3279=A30),export2016!$I$2:$I$3279)</f>
        <v>26</v>
      </c>
      <c r="X30" s="6">
        <f>W30/($W$4-$U$4)</f>
        <v>0.83870967741935487</v>
      </c>
      <c r="Y30" s="15">
        <f>SUMPRODUCT((export2016!$E$2:$E$3279&gt;=$Y$3)*(export2016!$E$2:$E$3279&lt;=$Y$4)*(export2016!$D$2:$D$3279=A30),export2016!$I$2:$I$3279)</f>
        <v>19</v>
      </c>
      <c r="Z30" s="6">
        <f>Y30/($Y$4-$W$4)</f>
        <v>0.6333333333333333</v>
      </c>
      <c r="AA30" s="15">
        <f>SUMPRODUCT((export2016!$E$2:$E$3279&gt;=$AA$3)*(export2016!$E$2:$E$3279&lt;=$AA$4)*(export2016!$D$2:$D$3279=A30),export2016!$I$2:$I$3279)</f>
        <v>25</v>
      </c>
      <c r="AB30" s="6">
        <f>AA30/($AA$4-$Y$4)</f>
        <v>0.80645161290322576</v>
      </c>
    </row>
    <row r="31" spans="1:28" x14ac:dyDescent="0.25">
      <c r="A31" s="21" t="s">
        <v>53</v>
      </c>
      <c r="B31" s="23">
        <f>E31+G31+I31+K31+M31+O31+Q31+S31+U31+W31+Y31+AA31</f>
        <v>249</v>
      </c>
      <c r="C31" s="34">
        <f t="shared" ref="C31:C53" si="2">B31/12</f>
        <v>20.75</v>
      </c>
      <c r="D31" s="35">
        <f>B31/($AA$4-$A$3)</f>
        <v>0.68032786885245899</v>
      </c>
      <c r="E31" s="14">
        <f>SUMPRODUCT((export2016!$E$2:$E$3279&gt;=$E$3)*(export2016!$E$2:$E$3279&lt;=$E$4)*(export2016!$D$2:$D$3279=A31),export2016!$I$2:$I$3279)</f>
        <v>18</v>
      </c>
      <c r="F31" s="6">
        <f>E31/($E$4-$A$3)</f>
        <v>0.58064516129032262</v>
      </c>
      <c r="G31" s="15">
        <f>SUMPRODUCT((export2016!$E$2:$E$3279&gt;=$G$3)*(export2016!$E$2:$E$3279&lt;=$G$4)*(export2016!$D$2:$D$3279=A31),export2016!$I$2:$I$3279)</f>
        <v>15</v>
      </c>
      <c r="H31" s="6">
        <f>G31/($G$4-$E$4)</f>
        <v>0.51724137931034486</v>
      </c>
      <c r="I31" s="15">
        <f>SUMPRODUCT((export2016!$E$2:$E$3279&gt;=$I$3)*(export2016!$E$2:$E$3279&lt;=$I$4)*(export2016!$D$2:$D$3279=A31),export2016!$I$2:$I$3279)</f>
        <v>22</v>
      </c>
      <c r="J31" s="6">
        <f>I31/($I$4-$G$4)</f>
        <v>0.70967741935483875</v>
      </c>
      <c r="K31" s="15">
        <f>SUMPRODUCT((export2016!$E$2:$E$3279&gt;=$K$3)*(export2016!$E$2:$E$3279&lt;=$K$4)*(export2016!$D$2:$D$3279=A31),export2016!$I$2:$I$3279)</f>
        <v>25</v>
      </c>
      <c r="L31" s="6">
        <f>K31/($K$4-$I$4)</f>
        <v>0.83333333333333337</v>
      </c>
      <c r="M31" s="15">
        <f>SUMPRODUCT((export2016!$E$2:$E$3279&gt;=$M$3)*(export2016!$E$2:$E$3279&lt;=$M$4)*(export2016!$D$2:$D$3279=A31),export2016!$I$2:$I$3279)</f>
        <v>25</v>
      </c>
      <c r="N31" s="6">
        <f>M31/($M$4-$K$4)</f>
        <v>0.80645161290322576</v>
      </c>
      <c r="O31" s="15">
        <f>SUMPRODUCT((export2016!$E$2:$E$3279&gt;=$O$3)*(export2016!$E$2:$E$3279&lt;=$O$4)*(export2016!$D$2:$D$3279=A31),export2016!$I$2:$I$3279)</f>
        <v>13</v>
      </c>
      <c r="P31" s="6">
        <f>O31/($O$4-$M$4)</f>
        <v>0.43333333333333335</v>
      </c>
      <c r="Q31" s="15">
        <f>SUMPRODUCT((export2016!$E$2:$E$3279&gt;=$Q$3)*(export2016!$E$2:$E$3279&lt;=$Q$4)*(export2016!$D$2:$D$3279=A31),export2016!$I$2:$I$3279)</f>
        <v>29</v>
      </c>
      <c r="R31" s="6">
        <f>Q31/($Q$4-$O$4)</f>
        <v>0.93548387096774188</v>
      </c>
      <c r="S31" s="15">
        <f>SUMPRODUCT((export2016!$E$2:$E$3279&gt;=$S$3)*(export2016!$E$2:$E$3279&lt;=$S$4)*(export2016!$D$2:$D$3279=A31),export2016!$I$2:$I$3279)</f>
        <v>26</v>
      </c>
      <c r="T31" s="6">
        <f>S31/($S$4-$Q$4)</f>
        <v>0.83870967741935487</v>
      </c>
      <c r="U31" s="15">
        <f>SUMPRODUCT((export2016!$E$2:$E$3279&gt;=$U$3)*(export2016!$E$2:$E$3279&lt;=$U$4)*(export2016!$D$2:$D$3279=A31),export2016!$I$2:$I$3279)</f>
        <v>21</v>
      </c>
      <c r="V31" s="6">
        <f>U31/($U$4-$S$4)</f>
        <v>0.7</v>
      </c>
      <c r="W31" s="15">
        <f>SUMPRODUCT((export2016!$E$2:$E$3279&gt;=$W$3)*(export2016!$E$2:$E$3279&lt;=$W$4)*(export2016!$D$2:$D$3279=A31),export2016!$I$2:$I$3279)</f>
        <v>25</v>
      </c>
      <c r="X31" s="6">
        <f>W31/($W$4-$U$4)</f>
        <v>0.80645161290322576</v>
      </c>
      <c r="Y31" s="15">
        <f>SUMPRODUCT((export2016!$E$2:$E$3279&gt;=$Y$3)*(export2016!$E$2:$E$3279&lt;=$Y$4)*(export2016!$D$2:$D$3279=A31),export2016!$I$2:$I$3279)</f>
        <v>11</v>
      </c>
      <c r="Z31" s="6">
        <f>Y31/($Y$4-$W$4)</f>
        <v>0.36666666666666664</v>
      </c>
      <c r="AA31" s="15">
        <f>SUMPRODUCT((export2016!$E$2:$E$3279&gt;=$AA$3)*(export2016!$E$2:$E$3279&lt;=$AA$4)*(export2016!$D$2:$D$3279=A31),export2016!$I$2:$I$3279)</f>
        <v>19</v>
      </c>
      <c r="AB31" s="6">
        <f>AA31/($AA$4-$Y$4)</f>
        <v>0.61290322580645162</v>
      </c>
    </row>
    <row r="32" spans="1:28" x14ac:dyDescent="0.25">
      <c r="A32" s="21" t="s">
        <v>50</v>
      </c>
      <c r="B32" s="23">
        <f>E32+G32+I32+K32+M32+O32+Q32+S32+U32+W32+Y32+AA32</f>
        <v>277</v>
      </c>
      <c r="C32" s="34">
        <f t="shared" si="2"/>
        <v>23.083333333333332</v>
      </c>
      <c r="D32" s="35">
        <f>B32/($AA$4-$A$3)</f>
        <v>0.75683060109289613</v>
      </c>
      <c r="E32" s="14">
        <f>SUMPRODUCT((export2016!$E$2:$E$3279&gt;=$E$3)*(export2016!$E$2:$E$3279&lt;=$E$4)*(export2016!$D$2:$D$3279=A32),export2016!$I$2:$I$3279)</f>
        <v>13</v>
      </c>
      <c r="F32" s="6">
        <f>E32/($E$4-$A$3)</f>
        <v>0.41935483870967744</v>
      </c>
      <c r="G32" s="15">
        <f>SUMPRODUCT((export2016!$E$2:$E$3279&gt;=$G$3)*(export2016!$E$2:$E$3279&lt;=$G$4)*(export2016!$D$2:$D$3279=A32),export2016!$I$2:$I$3279)</f>
        <v>22</v>
      </c>
      <c r="H32" s="6">
        <f>G32/($G$4-$E$4)</f>
        <v>0.75862068965517238</v>
      </c>
      <c r="I32" s="15">
        <f>SUMPRODUCT((export2016!$E$2:$E$3279&gt;=$I$3)*(export2016!$E$2:$E$3279&lt;=$I$4)*(export2016!$D$2:$D$3279=A32),export2016!$I$2:$I$3279)</f>
        <v>22</v>
      </c>
      <c r="J32" s="6">
        <f>I32/($I$4-$G$4)</f>
        <v>0.70967741935483875</v>
      </c>
      <c r="K32" s="15">
        <f>SUMPRODUCT((export2016!$E$2:$E$3279&gt;=$K$3)*(export2016!$E$2:$E$3279&lt;=$K$4)*(export2016!$D$2:$D$3279=A32),export2016!$I$2:$I$3279)</f>
        <v>21</v>
      </c>
      <c r="L32" s="6">
        <f>K32/($K$4-$I$4)</f>
        <v>0.7</v>
      </c>
      <c r="M32" s="15">
        <f>SUMPRODUCT((export2016!$E$2:$E$3279&gt;=$M$3)*(export2016!$E$2:$E$3279&lt;=$M$4)*(export2016!$D$2:$D$3279=A32),export2016!$I$2:$I$3279)</f>
        <v>22</v>
      </c>
      <c r="N32" s="6">
        <f>M32/($M$4-$K$4)</f>
        <v>0.70967741935483875</v>
      </c>
      <c r="O32" s="15">
        <f>SUMPRODUCT((export2016!$E$2:$E$3279&gt;=$O$3)*(export2016!$E$2:$E$3279&lt;=$O$4)*(export2016!$D$2:$D$3279=A32),export2016!$I$2:$I$3279)</f>
        <v>19</v>
      </c>
      <c r="P32" s="6">
        <f>O32/($O$4-$M$4)</f>
        <v>0.6333333333333333</v>
      </c>
      <c r="Q32" s="15">
        <f>SUMPRODUCT((export2016!$E$2:$E$3279&gt;=$Q$3)*(export2016!$E$2:$E$3279&lt;=$Q$4)*(export2016!$D$2:$D$3279=A32),export2016!$I$2:$I$3279)</f>
        <v>30</v>
      </c>
      <c r="R32" s="6">
        <f>Q32/($Q$4-$O$4)</f>
        <v>0.967741935483871</v>
      </c>
      <c r="S32" s="15">
        <f>SUMPRODUCT((export2016!$E$2:$E$3279&gt;=$S$3)*(export2016!$E$2:$E$3279&lt;=$S$4)*(export2016!$D$2:$D$3279=A32),export2016!$I$2:$I$3279)</f>
        <v>28</v>
      </c>
      <c r="T32" s="6">
        <f>S32/($S$4-$Q$4)</f>
        <v>0.90322580645161288</v>
      </c>
      <c r="U32" s="15">
        <f>SUMPRODUCT((export2016!$E$2:$E$3279&gt;=$U$3)*(export2016!$E$2:$E$3279&lt;=$U$4)*(export2016!$D$2:$D$3279=A32),export2016!$I$2:$I$3279)</f>
        <v>27</v>
      </c>
      <c r="V32" s="6">
        <f>U32/($U$4-$S$4)</f>
        <v>0.9</v>
      </c>
      <c r="W32" s="15">
        <f>SUMPRODUCT((export2016!$E$2:$E$3279&gt;=$W$3)*(export2016!$E$2:$E$3279&lt;=$W$4)*(export2016!$D$2:$D$3279=A32),export2016!$I$2:$I$3279)</f>
        <v>27</v>
      </c>
      <c r="X32" s="6">
        <f>W32/($W$4-$U$4)</f>
        <v>0.87096774193548387</v>
      </c>
      <c r="Y32" s="15">
        <f>SUMPRODUCT((export2016!$E$2:$E$3279&gt;=$Y$3)*(export2016!$E$2:$E$3279&lt;=$Y$4)*(export2016!$D$2:$D$3279=A32),export2016!$I$2:$I$3279)</f>
        <v>20</v>
      </c>
      <c r="Z32" s="6">
        <f>Y32/($Y$4-$W$4)</f>
        <v>0.66666666666666663</v>
      </c>
      <c r="AA32" s="15">
        <f>SUMPRODUCT((export2016!$E$2:$E$3279&gt;=$AA$3)*(export2016!$E$2:$E$3279&lt;=$AA$4)*(export2016!$D$2:$D$3279=A32),export2016!$I$2:$I$3279)</f>
        <v>26</v>
      </c>
      <c r="AB32" s="6">
        <f>AA32/($AA$4-$Y$4)</f>
        <v>0.83870967741935487</v>
      </c>
    </row>
    <row r="33" spans="1:28" x14ac:dyDescent="0.25">
      <c r="A33" s="21" t="s">
        <v>60</v>
      </c>
      <c r="B33" s="23">
        <f>E33+G33+I33+K33+M33+O33+Q33+S33+U33+W33+Y33+AA33</f>
        <v>277</v>
      </c>
      <c r="C33" s="34">
        <f t="shared" si="2"/>
        <v>23.083333333333332</v>
      </c>
      <c r="D33" s="35">
        <f>B33/($AA$4-$A$3)</f>
        <v>0.75683060109289613</v>
      </c>
      <c r="E33" s="14">
        <f>SUMPRODUCT((export2016!$E$2:$E$3279&gt;=$E$3)*(export2016!$E$2:$E$3279&lt;=$E$4)*(export2016!$D$2:$D$3279=A33),export2016!$I$2:$I$3279)</f>
        <v>11</v>
      </c>
      <c r="F33" s="6">
        <f>E33/($E$4-$A$3)</f>
        <v>0.35483870967741937</v>
      </c>
      <c r="G33" s="15">
        <f>SUMPRODUCT((export2016!$E$2:$E$3279&gt;=$G$3)*(export2016!$E$2:$E$3279&lt;=$G$4)*(export2016!$D$2:$D$3279=A33),export2016!$I$2:$I$3279)</f>
        <v>21</v>
      </c>
      <c r="H33" s="6">
        <f>G33/($G$4-$E$4)</f>
        <v>0.72413793103448276</v>
      </c>
      <c r="I33" s="15">
        <f>SUMPRODUCT((export2016!$E$2:$E$3279&gt;=$I$3)*(export2016!$E$2:$E$3279&lt;=$I$4)*(export2016!$D$2:$D$3279=A33),export2016!$I$2:$I$3279)</f>
        <v>19</v>
      </c>
      <c r="J33" s="6">
        <f>I33/($I$4-$G$4)</f>
        <v>0.61290322580645162</v>
      </c>
      <c r="K33" s="15">
        <f>SUMPRODUCT((export2016!$E$2:$E$3279&gt;=$K$3)*(export2016!$E$2:$E$3279&lt;=$K$4)*(export2016!$D$2:$D$3279=A33),export2016!$I$2:$I$3279)</f>
        <v>21</v>
      </c>
      <c r="L33" s="6">
        <f>K33/($K$4-$I$4)</f>
        <v>0.7</v>
      </c>
      <c r="M33" s="15">
        <f>SUMPRODUCT((export2016!$E$2:$E$3279&gt;=$M$3)*(export2016!$E$2:$E$3279&lt;=$M$4)*(export2016!$D$2:$D$3279=A33),export2016!$I$2:$I$3279)</f>
        <v>25</v>
      </c>
      <c r="N33" s="6">
        <f>M33/($M$4-$K$4)</f>
        <v>0.80645161290322576</v>
      </c>
      <c r="O33" s="15">
        <f>SUMPRODUCT((export2016!$E$2:$E$3279&gt;=$O$3)*(export2016!$E$2:$E$3279&lt;=$O$4)*(export2016!$D$2:$D$3279=A33),export2016!$I$2:$I$3279)</f>
        <v>20</v>
      </c>
      <c r="P33" s="6">
        <f>O33/($O$4-$M$4)</f>
        <v>0.66666666666666663</v>
      </c>
      <c r="Q33" s="15">
        <f>SUMPRODUCT((export2016!$E$2:$E$3279&gt;=$Q$3)*(export2016!$E$2:$E$3279&lt;=$Q$4)*(export2016!$D$2:$D$3279=A33),export2016!$I$2:$I$3279)</f>
        <v>29</v>
      </c>
      <c r="R33" s="6">
        <f>Q33/($Q$4-$O$4)</f>
        <v>0.93548387096774188</v>
      </c>
      <c r="S33" s="15">
        <f>SUMPRODUCT((export2016!$E$2:$E$3279&gt;=$S$3)*(export2016!$E$2:$E$3279&lt;=$S$4)*(export2016!$D$2:$D$3279=A33),export2016!$I$2:$I$3279)</f>
        <v>30</v>
      </c>
      <c r="T33" s="6">
        <f>S33/($S$4-$Q$4)</f>
        <v>0.967741935483871</v>
      </c>
      <c r="U33" s="15">
        <f>SUMPRODUCT((export2016!$E$2:$E$3279&gt;=$U$3)*(export2016!$E$2:$E$3279&lt;=$U$4)*(export2016!$D$2:$D$3279=A33),export2016!$I$2:$I$3279)</f>
        <v>28</v>
      </c>
      <c r="V33" s="6">
        <f>U33/($U$4-$S$4)</f>
        <v>0.93333333333333335</v>
      </c>
      <c r="W33" s="15">
        <f>SUMPRODUCT((export2016!$E$2:$E$3279&gt;=$W$3)*(export2016!$E$2:$E$3279&lt;=$W$4)*(export2016!$D$2:$D$3279=A33),export2016!$I$2:$I$3279)</f>
        <v>24</v>
      </c>
      <c r="X33" s="6">
        <f>W33/($W$4-$U$4)</f>
        <v>0.77419354838709675</v>
      </c>
      <c r="Y33" s="15">
        <f>SUMPRODUCT((export2016!$E$2:$E$3279&gt;=$Y$3)*(export2016!$E$2:$E$3279&lt;=$Y$4)*(export2016!$D$2:$D$3279=A33),export2016!$I$2:$I$3279)</f>
        <v>16</v>
      </c>
      <c r="Z33" s="6">
        <f>Y33/($Y$4-$W$4)</f>
        <v>0.53333333333333333</v>
      </c>
      <c r="AA33" s="15">
        <f>SUMPRODUCT((export2016!$E$2:$E$3279&gt;=$AA$3)*(export2016!$E$2:$E$3279&lt;=$AA$4)*(export2016!$D$2:$D$3279=A33),export2016!$I$2:$I$3279)</f>
        <v>33</v>
      </c>
      <c r="AB33" s="6">
        <f>AA33/($AA$4-$Y$4)</f>
        <v>1.064516129032258</v>
      </c>
    </row>
    <row r="34" spans="1:28" x14ac:dyDescent="0.25">
      <c r="A34" s="26" t="s">
        <v>2910</v>
      </c>
      <c r="B34" s="23">
        <f>E34+G34+I34+K34+M34+O34+Q34+S34+U34+W34+Y34+AA34</f>
        <v>250</v>
      </c>
      <c r="C34" s="34">
        <f t="shared" si="2"/>
        <v>20.833333333333332</v>
      </c>
      <c r="D34" s="35">
        <f>B34/($AA$4-$A$3)</f>
        <v>0.68306010928961747</v>
      </c>
      <c r="E34" s="14">
        <f>SUMPRODUCT((export2016!$E$2:$E$3279&gt;=$E$3)*(export2016!$E$2:$E$3279&lt;=$E$4)*(export2016!$D$2:$D$3279=A34),export2016!$I$2:$I$3279)</f>
        <v>15</v>
      </c>
      <c r="F34" s="6">
        <f>E34/($E$4-$A$3)</f>
        <v>0.4838709677419355</v>
      </c>
      <c r="G34" s="15">
        <f>SUMPRODUCT((export2016!$E$2:$E$3279&gt;=$G$3)*(export2016!$E$2:$E$3279&lt;=$G$4)*(export2016!$D$2:$D$3279=A34),export2016!$I$2:$I$3279)</f>
        <v>20</v>
      </c>
      <c r="H34" s="6">
        <f>G34/($G$4-$E$4)</f>
        <v>0.68965517241379315</v>
      </c>
      <c r="I34" s="15">
        <f>SUMPRODUCT((export2016!$E$2:$E$3279&gt;=$I$3)*(export2016!$E$2:$E$3279&lt;=$I$4)*(export2016!$D$2:$D$3279=A34),export2016!$I$2:$I$3279)</f>
        <v>20</v>
      </c>
      <c r="J34" s="6">
        <f>I34/($I$4-$G$4)</f>
        <v>0.64516129032258063</v>
      </c>
      <c r="K34" s="15">
        <f>SUMPRODUCT((export2016!$E$2:$E$3279&gt;=$K$3)*(export2016!$E$2:$E$3279&lt;=$K$4)*(export2016!$D$2:$D$3279=A34),export2016!$I$2:$I$3279)</f>
        <v>20</v>
      </c>
      <c r="L34" s="6">
        <f>K34/($K$4-$I$4)</f>
        <v>0.66666666666666663</v>
      </c>
      <c r="M34" s="15">
        <f>SUMPRODUCT((export2016!$E$2:$E$3279&gt;=$M$3)*(export2016!$E$2:$E$3279&lt;=$M$4)*(export2016!$D$2:$D$3279=A34),export2016!$I$2:$I$3279)</f>
        <v>21</v>
      </c>
      <c r="N34" s="6">
        <f>M34/($M$4-$K$4)</f>
        <v>0.67741935483870963</v>
      </c>
      <c r="O34" s="15">
        <f>SUMPRODUCT((export2016!$E$2:$E$3279&gt;=$O$3)*(export2016!$E$2:$E$3279&lt;=$O$4)*(export2016!$D$2:$D$3279=A34),export2016!$I$2:$I$3279)</f>
        <v>21</v>
      </c>
      <c r="P34" s="6">
        <f>O34/($O$4-$M$4)</f>
        <v>0.7</v>
      </c>
      <c r="Q34" s="15">
        <f>SUMPRODUCT((export2016!$E$2:$E$3279&gt;=$Q$3)*(export2016!$E$2:$E$3279&lt;=$Q$4)*(export2016!$D$2:$D$3279=A34),export2016!$I$2:$I$3279)</f>
        <v>31</v>
      </c>
      <c r="R34" s="6">
        <f>Q34/($Q$4-$O$4)</f>
        <v>1</v>
      </c>
      <c r="S34" s="15">
        <f>SUMPRODUCT((export2016!$E$2:$E$3279&gt;=$S$3)*(export2016!$E$2:$E$3279&lt;=$S$4)*(export2016!$D$2:$D$3279=A34),export2016!$I$2:$I$3279)</f>
        <v>25</v>
      </c>
      <c r="T34" s="6">
        <f>S34/($S$4-$Q$4)</f>
        <v>0.80645161290322576</v>
      </c>
      <c r="U34" s="15">
        <f>SUMPRODUCT((export2016!$E$2:$E$3279&gt;=$U$3)*(export2016!$E$2:$E$3279&lt;=$U$4)*(export2016!$D$2:$D$3279=A34),export2016!$I$2:$I$3279)</f>
        <v>20</v>
      </c>
      <c r="V34" s="6">
        <f>U34/($U$4-$S$4)</f>
        <v>0.66666666666666663</v>
      </c>
      <c r="W34" s="15">
        <f>SUMPRODUCT((export2016!$E$2:$E$3279&gt;=$W$3)*(export2016!$E$2:$E$3279&lt;=$W$4)*(export2016!$D$2:$D$3279=A34),export2016!$I$2:$I$3279)</f>
        <v>21</v>
      </c>
      <c r="X34" s="6">
        <f>W34/($W$4-$U$4)</f>
        <v>0.67741935483870963</v>
      </c>
      <c r="Y34" s="15">
        <f>SUMPRODUCT((export2016!$E$2:$E$3279&gt;=$Y$3)*(export2016!$E$2:$E$3279&lt;=$Y$4)*(export2016!$D$2:$D$3279=A34),export2016!$I$2:$I$3279)</f>
        <v>14</v>
      </c>
      <c r="Z34" s="6">
        <f>Y34/($Y$4-$W$4)</f>
        <v>0.46666666666666667</v>
      </c>
      <c r="AA34" s="15">
        <f>SUMPRODUCT((export2016!$E$2:$E$3279&gt;=$AA$3)*(export2016!$E$2:$E$3279&lt;=$AA$4)*(export2016!$D$2:$D$3279=A34),export2016!$I$2:$I$3279)</f>
        <v>22</v>
      </c>
      <c r="AB34" s="6">
        <f>AA34/($AA$4-$Y$4)</f>
        <v>0.70967741935483875</v>
      </c>
    </row>
    <row r="35" spans="1:28" x14ac:dyDescent="0.25">
      <c r="A35" s="21" t="s">
        <v>52</v>
      </c>
      <c r="B35" s="23">
        <f>E35+G35+I35+K35+M35+O35+Q35+S35+U35+W35+Y35+AA35</f>
        <v>285</v>
      </c>
      <c r="C35" s="34">
        <f t="shared" si="2"/>
        <v>23.75</v>
      </c>
      <c r="D35" s="35">
        <f>B35/($AA$4-$A$3)</f>
        <v>0.77868852459016391</v>
      </c>
      <c r="E35" s="14">
        <f>SUMPRODUCT((export2016!$E$2:$E$3279&gt;=$E$3)*(export2016!$E$2:$E$3279&lt;=$E$4)*(export2016!$D$2:$D$3279=A35),export2016!$I$2:$I$3279)</f>
        <v>17</v>
      </c>
      <c r="F35" s="6">
        <f>E35/($E$4-$A$3)</f>
        <v>0.54838709677419351</v>
      </c>
      <c r="G35" s="15">
        <f>SUMPRODUCT((export2016!$E$2:$E$3279&gt;=$G$3)*(export2016!$E$2:$E$3279&lt;=$G$4)*(export2016!$D$2:$D$3279=A35),export2016!$I$2:$I$3279)</f>
        <v>28</v>
      </c>
      <c r="H35" s="6">
        <f>G35/($G$4-$E$4)</f>
        <v>0.96551724137931039</v>
      </c>
      <c r="I35" s="15">
        <f>SUMPRODUCT((export2016!$E$2:$E$3279&gt;=$I$3)*(export2016!$E$2:$E$3279&lt;=$I$4)*(export2016!$D$2:$D$3279=A35),export2016!$I$2:$I$3279)</f>
        <v>25</v>
      </c>
      <c r="J35" s="6">
        <f>I35/($I$4-$G$4)</f>
        <v>0.80645161290322576</v>
      </c>
      <c r="K35" s="15">
        <f>SUMPRODUCT((export2016!$E$2:$E$3279&gt;=$K$3)*(export2016!$E$2:$E$3279&lt;=$K$4)*(export2016!$D$2:$D$3279=A35),export2016!$I$2:$I$3279)</f>
        <v>18</v>
      </c>
      <c r="L35" s="6">
        <f>K35/($K$4-$I$4)</f>
        <v>0.6</v>
      </c>
      <c r="M35" s="15">
        <f>SUMPRODUCT((export2016!$E$2:$E$3279&gt;=$M$3)*(export2016!$E$2:$E$3279&lt;=$M$4)*(export2016!$D$2:$D$3279=A35),export2016!$I$2:$I$3279)</f>
        <v>23</v>
      </c>
      <c r="N35" s="6">
        <f>M35/($M$4-$K$4)</f>
        <v>0.74193548387096775</v>
      </c>
      <c r="O35" s="15">
        <f>SUMPRODUCT((export2016!$E$2:$E$3279&gt;=$O$3)*(export2016!$E$2:$E$3279&lt;=$O$4)*(export2016!$D$2:$D$3279=A35),export2016!$I$2:$I$3279)</f>
        <v>18</v>
      </c>
      <c r="P35" s="6">
        <f>O35/($O$4-$M$4)</f>
        <v>0.6</v>
      </c>
      <c r="Q35" s="15">
        <f>SUMPRODUCT((export2016!$E$2:$E$3279&gt;=$Q$3)*(export2016!$E$2:$E$3279&lt;=$Q$4)*(export2016!$D$2:$D$3279=A35),export2016!$I$2:$I$3279)</f>
        <v>27</v>
      </c>
      <c r="R35" s="6">
        <f>Q35/($Q$4-$O$4)</f>
        <v>0.87096774193548387</v>
      </c>
      <c r="S35" s="15">
        <f>SUMPRODUCT((export2016!$E$2:$E$3279&gt;=$S$3)*(export2016!$E$2:$E$3279&lt;=$S$4)*(export2016!$D$2:$D$3279=A35),export2016!$I$2:$I$3279)</f>
        <v>30</v>
      </c>
      <c r="T35" s="6">
        <f>S35/($S$4-$Q$4)</f>
        <v>0.967741935483871</v>
      </c>
      <c r="U35" s="15">
        <f>SUMPRODUCT((export2016!$E$2:$E$3279&gt;=$U$3)*(export2016!$E$2:$E$3279&lt;=$U$4)*(export2016!$D$2:$D$3279=A35),export2016!$I$2:$I$3279)</f>
        <v>25</v>
      </c>
      <c r="V35" s="6">
        <f>U35/($U$4-$S$4)</f>
        <v>0.83333333333333337</v>
      </c>
      <c r="W35" s="15">
        <f>SUMPRODUCT((export2016!$E$2:$E$3279&gt;=$W$3)*(export2016!$E$2:$E$3279&lt;=$W$4)*(export2016!$D$2:$D$3279=A35),export2016!$I$2:$I$3279)</f>
        <v>28</v>
      </c>
      <c r="X35" s="6">
        <f>W35/($W$4-$U$4)</f>
        <v>0.90322580645161288</v>
      </c>
      <c r="Y35" s="15">
        <f>SUMPRODUCT((export2016!$E$2:$E$3279&gt;=$Y$3)*(export2016!$E$2:$E$3279&lt;=$Y$4)*(export2016!$D$2:$D$3279=A35),export2016!$I$2:$I$3279)</f>
        <v>17</v>
      </c>
      <c r="Z35" s="6">
        <f>Y35/($Y$4-$W$4)</f>
        <v>0.56666666666666665</v>
      </c>
      <c r="AA35" s="15">
        <f>SUMPRODUCT((export2016!$E$2:$E$3279&gt;=$AA$3)*(export2016!$E$2:$E$3279&lt;=$AA$4)*(export2016!$D$2:$D$3279=A35),export2016!$I$2:$I$3279)</f>
        <v>29</v>
      </c>
      <c r="AB35" s="6">
        <f>AA35/($AA$4-$Y$4)</f>
        <v>0.93548387096774188</v>
      </c>
    </row>
    <row r="36" spans="1:28" x14ac:dyDescent="0.25">
      <c r="A36" s="21" t="s">
        <v>18</v>
      </c>
      <c r="B36" s="23">
        <f>E36+G36+I36+K36+M36+O36+Q36+S36+U36+W36+Y36+AA36</f>
        <v>240</v>
      </c>
      <c r="C36" s="34">
        <f t="shared" si="2"/>
        <v>20</v>
      </c>
      <c r="D36" s="35">
        <f>B36/($AA$4-$A$3)</f>
        <v>0.65573770491803274</v>
      </c>
      <c r="E36" s="14">
        <f>SUMPRODUCT((export2016!$E$2:$E$3279&gt;=$E$3)*(export2016!$E$2:$E$3279&lt;=$E$4)*(export2016!$D$2:$D$3279=A36),export2016!$I$2:$I$3279)</f>
        <v>15</v>
      </c>
      <c r="F36" s="6">
        <f>E36/($E$4-$A$3)</f>
        <v>0.4838709677419355</v>
      </c>
      <c r="G36" s="15">
        <f>SUMPRODUCT((export2016!$E$2:$E$3279&gt;=$G$3)*(export2016!$E$2:$E$3279&lt;=$G$4)*(export2016!$D$2:$D$3279=A36),export2016!$I$2:$I$3279)</f>
        <v>14</v>
      </c>
      <c r="H36" s="6">
        <f>G36/($G$4-$E$4)</f>
        <v>0.48275862068965519</v>
      </c>
      <c r="I36" s="15">
        <f>SUMPRODUCT((export2016!$E$2:$E$3279&gt;=$I$3)*(export2016!$E$2:$E$3279&lt;=$I$4)*(export2016!$D$2:$D$3279=A36),export2016!$I$2:$I$3279)</f>
        <v>20</v>
      </c>
      <c r="J36" s="6">
        <f>I36/($I$4-$G$4)</f>
        <v>0.64516129032258063</v>
      </c>
      <c r="K36" s="15">
        <f>SUMPRODUCT((export2016!$E$2:$E$3279&gt;=$K$3)*(export2016!$E$2:$E$3279&lt;=$K$4)*(export2016!$D$2:$D$3279=A36),export2016!$I$2:$I$3279)</f>
        <v>14</v>
      </c>
      <c r="L36" s="6">
        <f>K36/($K$4-$I$4)</f>
        <v>0.46666666666666667</v>
      </c>
      <c r="M36" s="15">
        <f>SUMPRODUCT((export2016!$E$2:$E$3279&gt;=$M$3)*(export2016!$E$2:$E$3279&lt;=$M$4)*(export2016!$D$2:$D$3279=A36),export2016!$I$2:$I$3279)</f>
        <v>17</v>
      </c>
      <c r="N36" s="6">
        <f>M36/($M$4-$K$4)</f>
        <v>0.54838709677419351</v>
      </c>
      <c r="O36" s="15">
        <f>SUMPRODUCT((export2016!$E$2:$E$3279&gt;=$O$3)*(export2016!$E$2:$E$3279&lt;=$O$4)*(export2016!$D$2:$D$3279=A36),export2016!$I$2:$I$3279)</f>
        <v>23</v>
      </c>
      <c r="P36" s="6">
        <f>O36/($O$4-$M$4)</f>
        <v>0.76666666666666672</v>
      </c>
      <c r="Q36" s="15">
        <f>SUMPRODUCT((export2016!$E$2:$E$3279&gt;=$Q$3)*(export2016!$E$2:$E$3279&lt;=$Q$4)*(export2016!$D$2:$D$3279=A36),export2016!$I$2:$I$3279)</f>
        <v>29</v>
      </c>
      <c r="R36" s="6">
        <f>Q36/($Q$4-$O$4)</f>
        <v>0.93548387096774188</v>
      </c>
      <c r="S36" s="15">
        <f>SUMPRODUCT((export2016!$E$2:$E$3279&gt;=$S$3)*(export2016!$E$2:$E$3279&lt;=$S$4)*(export2016!$D$2:$D$3279=A36),export2016!$I$2:$I$3279)</f>
        <v>29</v>
      </c>
      <c r="T36" s="6">
        <f>S36/($S$4-$Q$4)</f>
        <v>0.93548387096774188</v>
      </c>
      <c r="U36" s="15">
        <f>SUMPRODUCT((export2016!$E$2:$E$3279&gt;=$U$3)*(export2016!$E$2:$E$3279&lt;=$U$4)*(export2016!$D$2:$D$3279=A36),export2016!$I$2:$I$3279)</f>
        <v>24</v>
      </c>
      <c r="V36" s="6">
        <f>U36/($U$4-$S$4)</f>
        <v>0.8</v>
      </c>
      <c r="W36" s="15">
        <f>SUMPRODUCT((export2016!$E$2:$E$3279&gt;=$W$3)*(export2016!$E$2:$E$3279&lt;=$W$4)*(export2016!$D$2:$D$3279=A36),export2016!$I$2:$I$3279)</f>
        <v>21</v>
      </c>
      <c r="X36" s="6">
        <f>W36/($W$4-$U$4)</f>
        <v>0.67741935483870963</v>
      </c>
      <c r="Y36" s="15">
        <f>SUMPRODUCT((export2016!$E$2:$E$3279&gt;=$Y$3)*(export2016!$E$2:$E$3279&lt;=$Y$4)*(export2016!$D$2:$D$3279=A36),export2016!$I$2:$I$3279)</f>
        <v>9</v>
      </c>
      <c r="Z36" s="6">
        <f>Y36/($Y$4-$W$4)</f>
        <v>0.3</v>
      </c>
      <c r="AA36" s="15">
        <f>SUMPRODUCT((export2016!$E$2:$E$3279&gt;=$AA$3)*(export2016!$E$2:$E$3279&lt;=$AA$4)*(export2016!$D$2:$D$3279=A36),export2016!$I$2:$I$3279)</f>
        <v>25</v>
      </c>
      <c r="AB36" s="6">
        <f>AA36/($AA$4-$Y$4)</f>
        <v>0.80645161290322576</v>
      </c>
    </row>
    <row r="37" spans="1:28" x14ac:dyDescent="0.25">
      <c r="A37" s="21" t="s">
        <v>46</v>
      </c>
      <c r="B37" s="23">
        <f>E37+G37+I37+K37+M37+O37+Q37+S37+U37+W37+Y37+AA37</f>
        <v>246</v>
      </c>
      <c r="C37" s="34">
        <f t="shared" si="2"/>
        <v>20.5</v>
      </c>
      <c r="D37" s="35">
        <f>B37/($AA$4-$A$3)</f>
        <v>0.67213114754098358</v>
      </c>
      <c r="E37" s="14">
        <f>SUMPRODUCT((export2016!$E$2:$E$3279&gt;=$E$3)*(export2016!$E$2:$E$3279&lt;=$E$4)*(export2016!$D$2:$D$3279=A37),export2016!$I$2:$I$3279)</f>
        <v>4</v>
      </c>
      <c r="F37" s="6">
        <f>E37/($E$4-$A$3)</f>
        <v>0.12903225806451613</v>
      </c>
      <c r="G37" s="15">
        <f>SUMPRODUCT((export2016!$E$2:$E$3279&gt;=$G$3)*(export2016!$E$2:$E$3279&lt;=$G$4)*(export2016!$D$2:$D$3279=A37),export2016!$I$2:$I$3279)</f>
        <v>14</v>
      </c>
      <c r="H37" s="6">
        <f>G37/($G$4-$E$4)</f>
        <v>0.48275862068965519</v>
      </c>
      <c r="I37" s="15">
        <f>SUMPRODUCT((export2016!$E$2:$E$3279&gt;=$I$3)*(export2016!$E$2:$E$3279&lt;=$I$4)*(export2016!$D$2:$D$3279=A37),export2016!$I$2:$I$3279)</f>
        <v>21</v>
      </c>
      <c r="J37" s="6">
        <f>I37/($I$4-$G$4)</f>
        <v>0.67741935483870963</v>
      </c>
      <c r="K37" s="15">
        <f>SUMPRODUCT((export2016!$E$2:$E$3279&gt;=$K$3)*(export2016!$E$2:$E$3279&lt;=$K$4)*(export2016!$D$2:$D$3279=A37),export2016!$I$2:$I$3279)</f>
        <v>21</v>
      </c>
      <c r="L37" s="6">
        <f>K37/($K$4-$I$4)</f>
        <v>0.7</v>
      </c>
      <c r="M37" s="15">
        <f>SUMPRODUCT((export2016!$E$2:$E$3279&gt;=$M$3)*(export2016!$E$2:$E$3279&lt;=$M$4)*(export2016!$D$2:$D$3279=A37),export2016!$I$2:$I$3279)</f>
        <v>24</v>
      </c>
      <c r="N37" s="6">
        <f>M37/($M$4-$K$4)</f>
        <v>0.77419354838709675</v>
      </c>
      <c r="O37" s="15">
        <f>SUMPRODUCT((export2016!$E$2:$E$3279&gt;=$O$3)*(export2016!$E$2:$E$3279&lt;=$O$4)*(export2016!$D$2:$D$3279=A37),export2016!$I$2:$I$3279)</f>
        <v>21</v>
      </c>
      <c r="P37" s="6">
        <f>O37/($O$4-$M$4)</f>
        <v>0.7</v>
      </c>
      <c r="Q37" s="15">
        <f>SUMPRODUCT((export2016!$E$2:$E$3279&gt;=$Q$3)*(export2016!$E$2:$E$3279&lt;=$Q$4)*(export2016!$D$2:$D$3279=A37),export2016!$I$2:$I$3279)</f>
        <v>23</v>
      </c>
      <c r="R37" s="6">
        <f>Q37/($Q$4-$O$4)</f>
        <v>0.74193548387096775</v>
      </c>
      <c r="S37" s="15">
        <f>SUMPRODUCT((export2016!$E$2:$E$3279&gt;=$S$3)*(export2016!$E$2:$E$3279&lt;=$S$4)*(export2016!$D$2:$D$3279=A37),export2016!$I$2:$I$3279)</f>
        <v>25</v>
      </c>
      <c r="T37" s="6">
        <f>S37/($S$4-$Q$4)</f>
        <v>0.80645161290322576</v>
      </c>
      <c r="U37" s="15">
        <f>SUMPRODUCT((export2016!$E$2:$E$3279&gt;=$U$3)*(export2016!$E$2:$E$3279&lt;=$U$4)*(export2016!$D$2:$D$3279=A37),export2016!$I$2:$I$3279)</f>
        <v>28</v>
      </c>
      <c r="V37" s="6">
        <f>U37/($U$4-$S$4)</f>
        <v>0.93333333333333335</v>
      </c>
      <c r="W37" s="15">
        <f>SUMPRODUCT((export2016!$E$2:$E$3279&gt;=$W$3)*(export2016!$E$2:$E$3279&lt;=$W$4)*(export2016!$D$2:$D$3279=A37),export2016!$I$2:$I$3279)</f>
        <v>24</v>
      </c>
      <c r="X37" s="6">
        <f>W37/($W$4-$U$4)</f>
        <v>0.77419354838709675</v>
      </c>
      <c r="Y37" s="15">
        <f>SUMPRODUCT((export2016!$E$2:$E$3279&gt;=$Y$3)*(export2016!$E$2:$E$3279&lt;=$Y$4)*(export2016!$D$2:$D$3279=A37),export2016!$I$2:$I$3279)</f>
        <v>16</v>
      </c>
      <c r="Z37" s="6">
        <f>Y37/($Y$4-$W$4)</f>
        <v>0.53333333333333333</v>
      </c>
      <c r="AA37" s="15">
        <f>SUMPRODUCT((export2016!$E$2:$E$3279&gt;=$AA$3)*(export2016!$E$2:$E$3279&lt;=$AA$4)*(export2016!$D$2:$D$3279=A37),export2016!$I$2:$I$3279)</f>
        <v>25</v>
      </c>
      <c r="AB37" s="6">
        <f>AA37/($AA$4-$Y$4)</f>
        <v>0.80645161290322576</v>
      </c>
    </row>
    <row r="38" spans="1:28" x14ac:dyDescent="0.25">
      <c r="A38" s="21" t="s">
        <v>24</v>
      </c>
      <c r="B38" s="23">
        <f>E38+G38+I38+K38+M38+O38+Q38+S38+U38+W38+Y38+AA38</f>
        <v>244</v>
      </c>
      <c r="C38" s="34">
        <f t="shared" si="2"/>
        <v>20.333333333333332</v>
      </c>
      <c r="D38" s="35">
        <f>B38/($AA$4-$A$3)</f>
        <v>0.66666666666666663</v>
      </c>
      <c r="E38" s="14">
        <f>SUMPRODUCT((export2016!$E$2:$E$3279&gt;=$E$3)*(export2016!$E$2:$E$3279&lt;=$E$4)*(export2016!$D$2:$D$3279=A38),export2016!$I$2:$I$3279)</f>
        <v>6</v>
      </c>
      <c r="F38" s="6">
        <f>E38/($E$4-$A$3)</f>
        <v>0.19354838709677419</v>
      </c>
      <c r="G38" s="15">
        <f>SUMPRODUCT((export2016!$E$2:$E$3279&gt;=$G$3)*(export2016!$E$2:$E$3279&lt;=$G$4)*(export2016!$D$2:$D$3279=A38),export2016!$I$2:$I$3279)</f>
        <v>22</v>
      </c>
      <c r="H38" s="6">
        <f>G38/($G$4-$E$4)</f>
        <v>0.75862068965517238</v>
      </c>
      <c r="I38" s="15">
        <f>SUMPRODUCT((export2016!$E$2:$E$3279&gt;=$I$3)*(export2016!$E$2:$E$3279&lt;=$I$4)*(export2016!$D$2:$D$3279=A38),export2016!$I$2:$I$3279)</f>
        <v>22</v>
      </c>
      <c r="J38" s="6">
        <f>I38/($I$4-$G$4)</f>
        <v>0.70967741935483875</v>
      </c>
      <c r="K38" s="15">
        <f>SUMPRODUCT((export2016!$E$2:$E$3279&gt;=$K$3)*(export2016!$E$2:$E$3279&lt;=$K$4)*(export2016!$D$2:$D$3279=A38),export2016!$I$2:$I$3279)</f>
        <v>22</v>
      </c>
      <c r="L38" s="6">
        <f>K38/($K$4-$I$4)</f>
        <v>0.73333333333333328</v>
      </c>
      <c r="M38" s="15">
        <f>SUMPRODUCT((export2016!$E$2:$E$3279&gt;=$M$3)*(export2016!$E$2:$E$3279&lt;=$M$4)*(export2016!$D$2:$D$3279=A38),export2016!$I$2:$I$3279)</f>
        <v>25</v>
      </c>
      <c r="N38" s="6">
        <f>M38/($M$4-$K$4)</f>
        <v>0.80645161290322576</v>
      </c>
      <c r="O38" s="15">
        <f>SUMPRODUCT((export2016!$E$2:$E$3279&gt;=$O$3)*(export2016!$E$2:$E$3279&lt;=$O$4)*(export2016!$D$2:$D$3279=A38),export2016!$I$2:$I$3279)</f>
        <v>17</v>
      </c>
      <c r="P38" s="6">
        <f>O38/($O$4-$M$4)</f>
        <v>0.56666666666666665</v>
      </c>
      <c r="Q38" s="15">
        <f>SUMPRODUCT((export2016!$E$2:$E$3279&gt;=$Q$3)*(export2016!$E$2:$E$3279&lt;=$Q$4)*(export2016!$D$2:$D$3279=A38),export2016!$I$2:$I$3279)</f>
        <v>22</v>
      </c>
      <c r="R38" s="6">
        <f>Q38/($Q$4-$O$4)</f>
        <v>0.70967741935483875</v>
      </c>
      <c r="S38" s="15">
        <f>SUMPRODUCT((export2016!$E$2:$E$3279&gt;=$S$3)*(export2016!$E$2:$E$3279&lt;=$S$4)*(export2016!$D$2:$D$3279=A38),export2016!$I$2:$I$3279)</f>
        <v>27</v>
      </c>
      <c r="T38" s="6">
        <f>S38/($S$4-$Q$4)</f>
        <v>0.87096774193548387</v>
      </c>
      <c r="U38" s="15">
        <f>SUMPRODUCT((export2016!$E$2:$E$3279&gt;=$U$3)*(export2016!$E$2:$E$3279&lt;=$U$4)*(export2016!$D$2:$D$3279=A38),export2016!$I$2:$I$3279)</f>
        <v>25</v>
      </c>
      <c r="V38" s="6">
        <f>U38/($U$4-$S$4)</f>
        <v>0.83333333333333337</v>
      </c>
      <c r="W38" s="15">
        <f>SUMPRODUCT((export2016!$E$2:$E$3279&gt;=$W$3)*(export2016!$E$2:$E$3279&lt;=$W$4)*(export2016!$D$2:$D$3279=A38),export2016!$I$2:$I$3279)</f>
        <v>21</v>
      </c>
      <c r="X38" s="6">
        <f>W38/($W$4-$U$4)</f>
        <v>0.67741935483870963</v>
      </c>
      <c r="Y38" s="15">
        <f>SUMPRODUCT((export2016!$E$2:$E$3279&gt;=$Y$3)*(export2016!$E$2:$E$3279&lt;=$Y$4)*(export2016!$D$2:$D$3279=A38),export2016!$I$2:$I$3279)</f>
        <v>12</v>
      </c>
      <c r="Z38" s="6">
        <f>Y38/($Y$4-$W$4)</f>
        <v>0.4</v>
      </c>
      <c r="AA38" s="15">
        <f>SUMPRODUCT((export2016!$E$2:$E$3279&gt;=$AA$3)*(export2016!$E$2:$E$3279&lt;=$AA$4)*(export2016!$D$2:$D$3279=A38),export2016!$I$2:$I$3279)</f>
        <v>23</v>
      </c>
      <c r="AB38" s="6">
        <f>AA38/($AA$4-$Y$4)</f>
        <v>0.74193548387096775</v>
      </c>
    </row>
    <row r="39" spans="1:28" x14ac:dyDescent="0.25">
      <c r="A39" s="21" t="s">
        <v>44</v>
      </c>
      <c r="B39" s="23">
        <f>E39+G39+I39+K39+M39+O39+Q39+S39+U39+W39+Y39+AA39</f>
        <v>175</v>
      </c>
      <c r="C39" s="34">
        <f t="shared" si="2"/>
        <v>14.583333333333334</v>
      </c>
      <c r="D39" s="35">
        <f>B39/($AA$4-$A$3)</f>
        <v>0.47814207650273222</v>
      </c>
      <c r="E39" s="14">
        <f>SUMPRODUCT((export2016!$E$2:$E$3279&gt;=$E$3)*(export2016!$E$2:$E$3279&lt;=$E$4)*(export2016!$D$2:$D$3279=A39),export2016!$I$2:$I$3279)</f>
        <v>3</v>
      </c>
      <c r="F39" s="6">
        <f>E39/($E$4-$A$3)</f>
        <v>9.6774193548387094E-2</v>
      </c>
      <c r="G39" s="15">
        <f>SUMPRODUCT((export2016!$E$2:$E$3279&gt;=$G$3)*(export2016!$E$2:$E$3279&lt;=$G$4)*(export2016!$D$2:$D$3279=A39),export2016!$I$2:$I$3279)</f>
        <v>8</v>
      </c>
      <c r="H39" s="6">
        <f>G39/($G$4-$E$4)</f>
        <v>0.27586206896551724</v>
      </c>
      <c r="I39" s="15">
        <f>SUMPRODUCT((export2016!$E$2:$E$3279&gt;=$I$3)*(export2016!$E$2:$E$3279&lt;=$I$4)*(export2016!$D$2:$D$3279=A39),export2016!$I$2:$I$3279)</f>
        <v>15</v>
      </c>
      <c r="J39" s="6">
        <f>I39/($I$4-$G$4)</f>
        <v>0.4838709677419355</v>
      </c>
      <c r="K39" s="15">
        <f>SUMPRODUCT((export2016!$E$2:$E$3279&gt;=$K$3)*(export2016!$E$2:$E$3279&lt;=$K$4)*(export2016!$D$2:$D$3279=A39),export2016!$I$2:$I$3279)</f>
        <v>15</v>
      </c>
      <c r="L39" s="6">
        <f>K39/($K$4-$I$4)</f>
        <v>0.5</v>
      </c>
      <c r="M39" s="15">
        <f>SUMPRODUCT((export2016!$E$2:$E$3279&gt;=$M$3)*(export2016!$E$2:$E$3279&lt;=$M$4)*(export2016!$D$2:$D$3279=A39),export2016!$I$2:$I$3279)</f>
        <v>11</v>
      </c>
      <c r="N39" s="6">
        <f>M39/($M$4-$K$4)</f>
        <v>0.35483870967741937</v>
      </c>
      <c r="O39" s="15">
        <f>SUMPRODUCT((export2016!$E$2:$E$3279&gt;=$O$3)*(export2016!$E$2:$E$3279&lt;=$O$4)*(export2016!$D$2:$D$3279=A39),export2016!$I$2:$I$3279)</f>
        <v>17</v>
      </c>
      <c r="P39" s="6">
        <f>O39/($O$4-$M$4)</f>
        <v>0.56666666666666665</v>
      </c>
      <c r="Q39" s="15">
        <f>SUMPRODUCT((export2016!$E$2:$E$3279&gt;=$Q$3)*(export2016!$E$2:$E$3279&lt;=$Q$4)*(export2016!$D$2:$D$3279=A39),export2016!$I$2:$I$3279)</f>
        <v>24</v>
      </c>
      <c r="R39" s="6">
        <f>Q39/($Q$4-$O$4)</f>
        <v>0.77419354838709675</v>
      </c>
      <c r="S39" s="15">
        <f>SUMPRODUCT((export2016!$E$2:$E$3279&gt;=$S$3)*(export2016!$E$2:$E$3279&lt;=$S$4)*(export2016!$D$2:$D$3279=A39),export2016!$I$2:$I$3279)</f>
        <v>26</v>
      </c>
      <c r="T39" s="6">
        <f>S39/($S$4-$Q$4)</f>
        <v>0.83870967741935487</v>
      </c>
      <c r="U39" s="15">
        <f>SUMPRODUCT((export2016!$E$2:$E$3279&gt;=$U$3)*(export2016!$E$2:$E$3279&lt;=$U$4)*(export2016!$D$2:$D$3279=A39),export2016!$I$2:$I$3279)</f>
        <v>19</v>
      </c>
      <c r="V39" s="6">
        <f>U39/($U$4-$S$4)</f>
        <v>0.6333333333333333</v>
      </c>
      <c r="W39" s="15">
        <f>SUMPRODUCT((export2016!$E$2:$E$3279&gt;=$W$3)*(export2016!$E$2:$E$3279&lt;=$W$4)*(export2016!$D$2:$D$3279=A39),export2016!$I$2:$I$3279)</f>
        <v>16</v>
      </c>
      <c r="X39" s="6">
        <f>W39/($W$4-$U$4)</f>
        <v>0.5161290322580645</v>
      </c>
      <c r="Y39" s="15">
        <f>SUMPRODUCT((export2016!$E$2:$E$3279&gt;=$Y$3)*(export2016!$E$2:$E$3279&lt;=$Y$4)*(export2016!$D$2:$D$3279=A39),export2016!$I$2:$I$3279)</f>
        <v>7</v>
      </c>
      <c r="Z39" s="6">
        <f>Y39/($Y$4-$W$4)</f>
        <v>0.23333333333333334</v>
      </c>
      <c r="AA39" s="15">
        <f>SUMPRODUCT((export2016!$E$2:$E$3279&gt;=$AA$3)*(export2016!$E$2:$E$3279&lt;=$AA$4)*(export2016!$D$2:$D$3279=A39),export2016!$I$2:$I$3279)</f>
        <v>14</v>
      </c>
      <c r="AB39" s="6">
        <f>AA39/($AA$4-$Y$4)</f>
        <v>0.45161290322580644</v>
      </c>
    </row>
    <row r="40" spans="1:28" x14ac:dyDescent="0.25">
      <c r="A40" s="21" t="s">
        <v>45</v>
      </c>
      <c r="B40" s="23">
        <f>E40+G40+I40+K40+M40+O40+Q40+S40+U40+W40+Y40+AA40</f>
        <v>198</v>
      </c>
      <c r="C40" s="34">
        <f t="shared" si="2"/>
        <v>16.5</v>
      </c>
      <c r="D40" s="35">
        <f>B40/($AA$4-$A$3)</f>
        <v>0.54098360655737709</v>
      </c>
      <c r="E40" s="14">
        <f>SUMPRODUCT((export2016!$E$2:$E$3279&gt;=$E$3)*(export2016!$E$2:$E$3279&lt;=$E$4)*(export2016!$D$2:$D$3279=A40),export2016!$I$2:$I$3279)</f>
        <v>0</v>
      </c>
      <c r="F40" s="6">
        <f>E40/($E$4-$A$3)</f>
        <v>0</v>
      </c>
      <c r="G40" s="15">
        <f>SUMPRODUCT((export2016!$E$2:$E$3279&gt;=$G$3)*(export2016!$E$2:$E$3279&lt;=$G$4)*(export2016!$D$2:$D$3279=A40),export2016!$I$2:$I$3279)</f>
        <v>27</v>
      </c>
      <c r="H40" s="6">
        <f>G40/($G$4-$E$4)</f>
        <v>0.93103448275862066</v>
      </c>
      <c r="I40" s="15">
        <f>SUMPRODUCT((export2016!$E$2:$E$3279&gt;=$I$3)*(export2016!$E$2:$E$3279&lt;=$I$4)*(export2016!$D$2:$D$3279=A40),export2016!$I$2:$I$3279)</f>
        <v>20</v>
      </c>
      <c r="J40" s="6">
        <f>I40/($I$4-$G$4)</f>
        <v>0.64516129032258063</v>
      </c>
      <c r="K40" s="15">
        <f>SUMPRODUCT((export2016!$E$2:$E$3279&gt;=$K$3)*(export2016!$E$2:$E$3279&lt;=$K$4)*(export2016!$D$2:$D$3279=A40),export2016!$I$2:$I$3279)</f>
        <v>9</v>
      </c>
      <c r="L40" s="6">
        <f>K40/($K$4-$I$4)</f>
        <v>0.3</v>
      </c>
      <c r="M40" s="15">
        <f>SUMPRODUCT((export2016!$E$2:$E$3279&gt;=$M$3)*(export2016!$E$2:$E$3279&lt;=$M$4)*(export2016!$D$2:$D$3279=A40),export2016!$I$2:$I$3279)</f>
        <v>20</v>
      </c>
      <c r="N40" s="6">
        <f>M40/($M$4-$K$4)</f>
        <v>0.64516129032258063</v>
      </c>
      <c r="O40" s="15">
        <f>SUMPRODUCT((export2016!$E$2:$E$3279&gt;=$O$3)*(export2016!$E$2:$E$3279&lt;=$O$4)*(export2016!$D$2:$D$3279=A40),export2016!$I$2:$I$3279)</f>
        <v>13</v>
      </c>
      <c r="P40" s="6">
        <f>O40/($O$4-$M$4)</f>
        <v>0.43333333333333335</v>
      </c>
      <c r="Q40" s="15">
        <f>SUMPRODUCT((export2016!$E$2:$E$3279&gt;=$Q$3)*(export2016!$E$2:$E$3279&lt;=$Q$4)*(export2016!$D$2:$D$3279=A40),export2016!$I$2:$I$3279)</f>
        <v>25</v>
      </c>
      <c r="R40" s="6">
        <f>Q40/($Q$4-$O$4)</f>
        <v>0.80645161290322576</v>
      </c>
      <c r="S40" s="15">
        <f>SUMPRODUCT((export2016!$E$2:$E$3279&gt;=$S$3)*(export2016!$E$2:$E$3279&lt;=$S$4)*(export2016!$D$2:$D$3279=A40),export2016!$I$2:$I$3279)</f>
        <v>18</v>
      </c>
      <c r="T40" s="6">
        <f>S40/($S$4-$Q$4)</f>
        <v>0.58064516129032262</v>
      </c>
      <c r="U40" s="15">
        <f>SUMPRODUCT((export2016!$E$2:$E$3279&gt;=$U$3)*(export2016!$E$2:$E$3279&lt;=$U$4)*(export2016!$D$2:$D$3279=A40),export2016!$I$2:$I$3279)</f>
        <v>18</v>
      </c>
      <c r="V40" s="6">
        <f>U40/($U$4-$S$4)</f>
        <v>0.6</v>
      </c>
      <c r="W40" s="15">
        <f>SUMPRODUCT((export2016!$E$2:$E$3279&gt;=$W$3)*(export2016!$E$2:$E$3279&lt;=$W$4)*(export2016!$D$2:$D$3279=A40),export2016!$I$2:$I$3279)</f>
        <v>18</v>
      </c>
      <c r="X40" s="6">
        <f>W40/($W$4-$U$4)</f>
        <v>0.58064516129032262</v>
      </c>
      <c r="Y40" s="15">
        <f>SUMPRODUCT((export2016!$E$2:$E$3279&gt;=$Y$3)*(export2016!$E$2:$E$3279&lt;=$Y$4)*(export2016!$D$2:$D$3279=A40),export2016!$I$2:$I$3279)</f>
        <v>13</v>
      </c>
      <c r="Z40" s="6">
        <f>Y40/($Y$4-$W$4)</f>
        <v>0.43333333333333335</v>
      </c>
      <c r="AA40" s="15">
        <f>SUMPRODUCT((export2016!$E$2:$E$3279&gt;=$AA$3)*(export2016!$E$2:$E$3279&lt;=$AA$4)*(export2016!$D$2:$D$3279=A40),export2016!$I$2:$I$3279)</f>
        <v>17</v>
      </c>
      <c r="AB40" s="6">
        <f>AA40/($AA$4-$Y$4)</f>
        <v>0.54838709677419351</v>
      </c>
    </row>
    <row r="41" spans="1:28" x14ac:dyDescent="0.25">
      <c r="A41" s="21" t="s">
        <v>38</v>
      </c>
      <c r="B41" s="23">
        <f>E41+G41+I41+K41+M41+O41+Q41+S41+U41+W41+Y41+AA41</f>
        <v>174</v>
      </c>
      <c r="C41" s="34">
        <f>B41/9</f>
        <v>19.333333333333332</v>
      </c>
      <c r="D41" s="35">
        <f>B41/($AA$4-$A$3)</f>
        <v>0.47540983606557374</v>
      </c>
      <c r="E41" s="14"/>
      <c r="F41" s="6"/>
      <c r="G41" s="15"/>
      <c r="H41" s="6"/>
      <c r="I41" s="15"/>
      <c r="J41" s="6"/>
      <c r="K41" s="15">
        <f>SUMPRODUCT((export2016!$E$2:$E$3279&gt;=$K$3)*(export2016!$E$2:$E$3279&lt;=$K$4)*(export2016!$D$2:$D$3279=A41),export2016!$I$2:$I$3279)</f>
        <v>9</v>
      </c>
      <c r="L41" s="6">
        <f>K41/($K$4-$I$4)</f>
        <v>0.3</v>
      </c>
      <c r="M41" s="15">
        <f>SUMPRODUCT((export2016!$E$2:$E$3279&gt;=$M$3)*(export2016!$E$2:$E$3279&lt;=$M$4)*(export2016!$D$2:$D$3279=A41),export2016!$I$2:$I$3279)</f>
        <v>14</v>
      </c>
      <c r="N41" s="6">
        <f>M41/($M$4-$K$4)</f>
        <v>0.45161290322580644</v>
      </c>
      <c r="O41" s="15">
        <f>SUMPRODUCT((export2016!$E$2:$E$3279&gt;=$O$3)*(export2016!$E$2:$E$3279&lt;=$O$4)*(export2016!$D$2:$D$3279=A41),export2016!$I$2:$I$3279)</f>
        <v>21</v>
      </c>
      <c r="P41" s="6">
        <f>O41/($O$4-$M$4)</f>
        <v>0.7</v>
      </c>
      <c r="Q41" s="15">
        <f>SUMPRODUCT((export2016!$E$2:$E$3279&gt;=$Q$3)*(export2016!$E$2:$E$3279&lt;=$Q$4)*(export2016!$D$2:$D$3279=A41),export2016!$I$2:$I$3279)</f>
        <v>26</v>
      </c>
      <c r="R41" s="6">
        <f>Q41/($Q$4-$O$4)</f>
        <v>0.83870967741935487</v>
      </c>
      <c r="S41" s="15">
        <f>SUMPRODUCT((export2016!$E$2:$E$3279&gt;=$S$3)*(export2016!$E$2:$E$3279&lt;=$S$4)*(export2016!$D$2:$D$3279=A41),export2016!$I$2:$I$3279)</f>
        <v>28</v>
      </c>
      <c r="T41" s="6">
        <f>S41/($S$4-$Q$4)</f>
        <v>0.90322580645161288</v>
      </c>
      <c r="U41" s="15">
        <f>SUMPRODUCT((export2016!$E$2:$E$3279&gt;=$U$3)*(export2016!$E$2:$E$3279&lt;=$U$4)*(export2016!$D$2:$D$3279=A41),export2016!$I$2:$I$3279)</f>
        <v>18</v>
      </c>
      <c r="V41" s="6">
        <f>U41/($U$4-$S$4)</f>
        <v>0.6</v>
      </c>
      <c r="W41" s="15">
        <f>SUMPRODUCT((export2016!$E$2:$E$3279&gt;=$W$3)*(export2016!$E$2:$E$3279&lt;=$W$4)*(export2016!$D$2:$D$3279=A41),export2016!$I$2:$I$3279)</f>
        <v>22</v>
      </c>
      <c r="X41" s="6">
        <f>W41/($W$4-$U$4)</f>
        <v>0.70967741935483875</v>
      </c>
      <c r="Y41" s="15">
        <f>SUMPRODUCT((export2016!$E$2:$E$3279&gt;=$Y$3)*(export2016!$E$2:$E$3279&lt;=$Y$4)*(export2016!$D$2:$D$3279=A41),export2016!$I$2:$I$3279)</f>
        <v>17</v>
      </c>
      <c r="Z41" s="6">
        <f>Y41/($Y$4-$W$4)</f>
        <v>0.56666666666666665</v>
      </c>
      <c r="AA41" s="15">
        <f>SUMPRODUCT((export2016!$E$2:$E$3279&gt;=$AA$3)*(export2016!$E$2:$E$3279&lt;=$AA$4)*(export2016!$D$2:$D$3279=A41),export2016!$I$2:$I$3279)</f>
        <v>19</v>
      </c>
      <c r="AB41" s="6">
        <f>AA41/($AA$4-$Y$4)</f>
        <v>0.61290322580645162</v>
      </c>
    </row>
    <row r="42" spans="1:28" x14ac:dyDescent="0.25">
      <c r="A42" s="21" t="s">
        <v>25</v>
      </c>
      <c r="B42" s="23">
        <f>E42+G42+I42+K42+M42+O42+Q42+S42+U42+W42+Y42+AA42</f>
        <v>219</v>
      </c>
      <c r="C42" s="34">
        <f t="shared" si="2"/>
        <v>18.25</v>
      </c>
      <c r="D42" s="35">
        <f>B42/($AA$4-$A$3)</f>
        <v>0.59836065573770492</v>
      </c>
      <c r="E42" s="14">
        <f>SUMPRODUCT((export2016!$E$2:$E$3279&gt;=$E$3)*(export2016!$E$2:$E$3279&lt;=$E$4)*(export2016!$D$2:$D$3279=A42),export2016!$I$2:$I$3279)</f>
        <v>17</v>
      </c>
      <c r="F42" s="6">
        <f>E42/($E$4-$A$3)</f>
        <v>0.54838709677419351</v>
      </c>
      <c r="G42" s="15">
        <f>SUMPRODUCT((export2016!$E$2:$E$3279&gt;=$G$3)*(export2016!$E$2:$E$3279&lt;=$G$4)*(export2016!$D$2:$D$3279=A42),export2016!$I$2:$I$3279)</f>
        <v>12</v>
      </c>
      <c r="H42" s="6">
        <f>G42/($G$4-$E$4)</f>
        <v>0.41379310344827586</v>
      </c>
      <c r="I42" s="15">
        <f>SUMPRODUCT((export2016!$E$2:$E$3279&gt;=$I$3)*(export2016!$E$2:$E$3279&lt;=$I$4)*(export2016!$D$2:$D$3279=A42),export2016!$I$2:$I$3279)</f>
        <v>24</v>
      </c>
      <c r="J42" s="6">
        <f>I42/($I$4-$G$4)</f>
        <v>0.77419354838709675</v>
      </c>
      <c r="K42" s="15">
        <f>SUMPRODUCT((export2016!$E$2:$E$3279&gt;=$K$3)*(export2016!$E$2:$E$3279&lt;=$K$4)*(export2016!$D$2:$D$3279=A42),export2016!$I$2:$I$3279)</f>
        <v>11</v>
      </c>
      <c r="L42" s="6">
        <f>K42/($K$4-$I$4)</f>
        <v>0.36666666666666664</v>
      </c>
      <c r="M42" s="15">
        <f>SUMPRODUCT((export2016!$E$2:$E$3279&gt;=$M$3)*(export2016!$E$2:$E$3279&lt;=$M$4)*(export2016!$D$2:$D$3279=A42),export2016!$I$2:$I$3279)</f>
        <v>17</v>
      </c>
      <c r="N42" s="6">
        <f>M42/($M$4-$K$4)</f>
        <v>0.54838709677419351</v>
      </c>
      <c r="O42" s="15">
        <f>SUMPRODUCT((export2016!$E$2:$E$3279&gt;=$O$3)*(export2016!$E$2:$E$3279&lt;=$O$4)*(export2016!$D$2:$D$3279=A42),export2016!$I$2:$I$3279)</f>
        <v>12</v>
      </c>
      <c r="P42" s="6">
        <f>O42/($O$4-$M$4)</f>
        <v>0.4</v>
      </c>
      <c r="Q42" s="15">
        <f>SUMPRODUCT((export2016!$E$2:$E$3279&gt;=$Q$3)*(export2016!$E$2:$E$3279&lt;=$Q$4)*(export2016!$D$2:$D$3279=A42),export2016!$I$2:$I$3279)</f>
        <v>29</v>
      </c>
      <c r="R42" s="6">
        <f>Q42/($Q$4-$O$4)</f>
        <v>0.93548387096774188</v>
      </c>
      <c r="S42" s="15">
        <f>SUMPRODUCT((export2016!$E$2:$E$3279&gt;=$S$3)*(export2016!$E$2:$E$3279&lt;=$S$4)*(export2016!$D$2:$D$3279=A42),export2016!$I$2:$I$3279)</f>
        <v>24</v>
      </c>
      <c r="T42" s="6">
        <f>S42/($S$4-$Q$4)</f>
        <v>0.77419354838709675</v>
      </c>
      <c r="U42" s="15">
        <f>SUMPRODUCT((export2016!$E$2:$E$3279&gt;=$U$3)*(export2016!$E$2:$E$3279&lt;=$U$4)*(export2016!$D$2:$D$3279=A42),export2016!$I$2:$I$3279)</f>
        <v>25</v>
      </c>
      <c r="V42" s="6">
        <f>U42/($U$4-$S$4)</f>
        <v>0.83333333333333337</v>
      </c>
      <c r="W42" s="15">
        <f>SUMPRODUCT((export2016!$E$2:$E$3279&gt;=$W$3)*(export2016!$E$2:$E$3279&lt;=$W$4)*(export2016!$D$2:$D$3279=A42),export2016!$I$2:$I$3279)</f>
        <v>19</v>
      </c>
      <c r="X42" s="6">
        <f>W42/($W$4-$U$4)</f>
        <v>0.61290322580645162</v>
      </c>
      <c r="Y42" s="15">
        <f>SUMPRODUCT((export2016!$E$2:$E$3279&gt;=$Y$3)*(export2016!$E$2:$E$3279&lt;=$Y$4)*(export2016!$D$2:$D$3279=A42),export2016!$I$2:$I$3279)</f>
        <v>9</v>
      </c>
      <c r="Z42" s="6">
        <f>Y42/($Y$4-$W$4)</f>
        <v>0.3</v>
      </c>
      <c r="AA42" s="15">
        <f>SUMPRODUCT((export2016!$E$2:$E$3279&gt;=$AA$3)*(export2016!$E$2:$E$3279&lt;=$AA$4)*(export2016!$D$2:$D$3279=A42),export2016!$I$2:$I$3279)</f>
        <v>20</v>
      </c>
      <c r="AB42" s="6">
        <f>AA42/($AA$4-$Y$4)</f>
        <v>0.64516129032258063</v>
      </c>
    </row>
    <row r="43" spans="1:28" x14ac:dyDescent="0.25">
      <c r="A43" s="21" t="s">
        <v>29</v>
      </c>
      <c r="B43" s="23">
        <f>E43+G43+I43+K43+M43+O43+Q43+S43+U43+W43+Y43+AA43</f>
        <v>209</v>
      </c>
      <c r="C43" s="34">
        <f t="shared" si="2"/>
        <v>17.416666666666668</v>
      </c>
      <c r="D43" s="35">
        <f>B43/($AA$4-$A$3)</f>
        <v>0.57103825136612019</v>
      </c>
      <c r="E43" s="14">
        <f>SUMPRODUCT((export2016!$E$2:$E$3279&gt;=$E$3)*(export2016!$E$2:$E$3279&lt;=$E$4)*(export2016!$D$2:$D$3279=A43),export2016!$I$2:$I$3279)</f>
        <v>6</v>
      </c>
      <c r="F43" s="6">
        <f>E43/($E$4-$A$3)</f>
        <v>0.19354838709677419</v>
      </c>
      <c r="G43" s="15">
        <f>SUMPRODUCT((export2016!$E$2:$E$3279&gt;=$G$3)*(export2016!$E$2:$E$3279&lt;=$G$4)*(export2016!$D$2:$D$3279=A43),export2016!$I$2:$I$3279)</f>
        <v>11</v>
      </c>
      <c r="H43" s="6">
        <f>G43/($G$4-$E$4)</f>
        <v>0.37931034482758619</v>
      </c>
      <c r="I43" s="15">
        <f>SUMPRODUCT((export2016!$E$2:$E$3279&gt;=$I$3)*(export2016!$E$2:$E$3279&lt;=$I$4)*(export2016!$D$2:$D$3279=A43),export2016!$I$2:$I$3279)</f>
        <v>10</v>
      </c>
      <c r="J43" s="6">
        <f>I43/($I$4-$G$4)</f>
        <v>0.32258064516129031</v>
      </c>
      <c r="K43" s="15">
        <f>SUMPRODUCT((export2016!$E$2:$E$3279&gt;=$K$3)*(export2016!$E$2:$E$3279&lt;=$K$4)*(export2016!$D$2:$D$3279=A43),export2016!$I$2:$I$3279)</f>
        <v>17</v>
      </c>
      <c r="L43" s="6">
        <f>K43/($K$4-$I$4)</f>
        <v>0.56666666666666665</v>
      </c>
      <c r="M43" s="15">
        <f>SUMPRODUCT((export2016!$E$2:$E$3279&gt;=$M$3)*(export2016!$E$2:$E$3279&lt;=$M$4)*(export2016!$D$2:$D$3279=A43),export2016!$I$2:$I$3279)</f>
        <v>17</v>
      </c>
      <c r="N43" s="6">
        <f>M43/($M$4-$K$4)</f>
        <v>0.54838709677419351</v>
      </c>
      <c r="O43" s="15">
        <f>SUMPRODUCT((export2016!$E$2:$E$3279&gt;=$O$3)*(export2016!$E$2:$E$3279&lt;=$O$4)*(export2016!$D$2:$D$3279=A43),export2016!$I$2:$I$3279)</f>
        <v>15</v>
      </c>
      <c r="P43" s="6">
        <f>O43/($O$4-$M$4)</f>
        <v>0.5</v>
      </c>
      <c r="Q43" s="15">
        <f>SUMPRODUCT((export2016!$E$2:$E$3279&gt;=$Q$3)*(export2016!$E$2:$E$3279&lt;=$Q$4)*(export2016!$D$2:$D$3279=A43),export2016!$I$2:$I$3279)</f>
        <v>25</v>
      </c>
      <c r="R43" s="6">
        <f>Q43/($Q$4-$O$4)</f>
        <v>0.80645161290322576</v>
      </c>
      <c r="S43" s="15">
        <f>SUMPRODUCT((export2016!$E$2:$E$3279&gt;=$S$3)*(export2016!$E$2:$E$3279&lt;=$S$4)*(export2016!$D$2:$D$3279=A43),export2016!$I$2:$I$3279)</f>
        <v>24</v>
      </c>
      <c r="T43" s="6">
        <f>S43/($S$4-$Q$4)</f>
        <v>0.77419354838709675</v>
      </c>
      <c r="U43" s="15">
        <f>SUMPRODUCT((export2016!$E$2:$E$3279&gt;=$U$3)*(export2016!$E$2:$E$3279&lt;=$U$4)*(export2016!$D$2:$D$3279=A43),export2016!$I$2:$I$3279)</f>
        <v>26</v>
      </c>
      <c r="V43" s="6">
        <f>U43/($U$4-$S$4)</f>
        <v>0.8666666666666667</v>
      </c>
      <c r="W43" s="15">
        <f>SUMPRODUCT((export2016!$E$2:$E$3279&gt;=$W$3)*(export2016!$E$2:$E$3279&lt;=$W$4)*(export2016!$D$2:$D$3279=A43),export2016!$I$2:$I$3279)</f>
        <v>25</v>
      </c>
      <c r="X43" s="6">
        <f>W43/($W$4-$U$4)</f>
        <v>0.80645161290322576</v>
      </c>
      <c r="Y43" s="15">
        <f>SUMPRODUCT((export2016!$E$2:$E$3279&gt;=$Y$3)*(export2016!$E$2:$E$3279&lt;=$Y$4)*(export2016!$D$2:$D$3279=A43),export2016!$I$2:$I$3279)</f>
        <v>13</v>
      </c>
      <c r="Z43" s="6">
        <f>Y43/($Y$4-$W$4)</f>
        <v>0.43333333333333335</v>
      </c>
      <c r="AA43" s="15">
        <f>SUMPRODUCT((export2016!$E$2:$E$3279&gt;=$AA$3)*(export2016!$E$2:$E$3279&lt;=$AA$4)*(export2016!$D$2:$D$3279=A43),export2016!$I$2:$I$3279)</f>
        <v>20</v>
      </c>
      <c r="AB43" s="6">
        <f>AA43/($AA$4-$Y$4)</f>
        <v>0.64516129032258063</v>
      </c>
    </row>
    <row r="44" spans="1:28" x14ac:dyDescent="0.25">
      <c r="A44" s="21" t="s">
        <v>28</v>
      </c>
      <c r="B44" s="23">
        <f>E44+G44+I44+K44+M44+O44+Q44+S44+U44+W44+Y44+AA44</f>
        <v>275</v>
      </c>
      <c r="C44" s="34">
        <f t="shared" si="2"/>
        <v>22.916666666666668</v>
      </c>
      <c r="D44" s="35">
        <f>B44/($AA$4-$A$3)</f>
        <v>0.75136612021857918</v>
      </c>
      <c r="E44" s="14">
        <f>SUMPRODUCT((export2016!$E$2:$E$3279&gt;=$E$3)*(export2016!$E$2:$E$3279&lt;=$E$4)*(export2016!$D$2:$D$3279=A44),export2016!$I$2:$I$3279)</f>
        <v>13</v>
      </c>
      <c r="F44" s="6">
        <f>E44/($E$4-$A$3)</f>
        <v>0.41935483870967744</v>
      </c>
      <c r="G44" s="15">
        <f>SUMPRODUCT((export2016!$E$2:$E$3279&gt;=$G$3)*(export2016!$E$2:$E$3279&lt;=$G$4)*(export2016!$D$2:$D$3279=A44),export2016!$I$2:$I$3279)</f>
        <v>13</v>
      </c>
      <c r="H44" s="6">
        <f>G44/($G$4-$E$4)</f>
        <v>0.44827586206896552</v>
      </c>
      <c r="I44" s="15">
        <f>SUMPRODUCT((export2016!$E$2:$E$3279&gt;=$I$3)*(export2016!$E$2:$E$3279&lt;=$I$4)*(export2016!$D$2:$D$3279=A44),export2016!$I$2:$I$3279)</f>
        <v>20</v>
      </c>
      <c r="J44" s="6">
        <f>I44/($I$4-$G$4)</f>
        <v>0.64516129032258063</v>
      </c>
      <c r="K44" s="15">
        <f>SUMPRODUCT((export2016!$E$2:$E$3279&gt;=$K$3)*(export2016!$E$2:$E$3279&lt;=$K$4)*(export2016!$D$2:$D$3279=A44),export2016!$I$2:$I$3279)</f>
        <v>29</v>
      </c>
      <c r="L44" s="6">
        <f>K44/($K$4-$I$4)</f>
        <v>0.96666666666666667</v>
      </c>
      <c r="M44" s="15">
        <f>SUMPRODUCT((export2016!$E$2:$E$3279&gt;=$M$3)*(export2016!$E$2:$E$3279&lt;=$M$4)*(export2016!$D$2:$D$3279=A44),export2016!$I$2:$I$3279)</f>
        <v>28</v>
      </c>
      <c r="N44" s="6">
        <f>M44/($M$4-$K$4)</f>
        <v>0.90322580645161288</v>
      </c>
      <c r="O44" s="15">
        <f>SUMPRODUCT((export2016!$E$2:$E$3279&gt;=$O$3)*(export2016!$E$2:$E$3279&lt;=$O$4)*(export2016!$D$2:$D$3279=A44),export2016!$I$2:$I$3279)</f>
        <v>20</v>
      </c>
      <c r="P44" s="6">
        <f>O44/($O$4-$M$4)</f>
        <v>0.66666666666666663</v>
      </c>
      <c r="Q44" s="15">
        <f>SUMPRODUCT((export2016!$E$2:$E$3279&gt;=$Q$3)*(export2016!$E$2:$E$3279&lt;=$Q$4)*(export2016!$D$2:$D$3279=A44),export2016!$I$2:$I$3279)</f>
        <v>32</v>
      </c>
      <c r="R44" s="6">
        <f>Q44/($Q$4-$O$4)</f>
        <v>1.032258064516129</v>
      </c>
      <c r="S44" s="15">
        <f>SUMPRODUCT((export2016!$E$2:$E$3279&gt;=$S$3)*(export2016!$E$2:$E$3279&lt;=$S$4)*(export2016!$D$2:$D$3279=A44),export2016!$I$2:$I$3279)</f>
        <v>22</v>
      </c>
      <c r="T44" s="6">
        <f>S44/($S$4-$Q$4)</f>
        <v>0.70967741935483875</v>
      </c>
      <c r="U44" s="15">
        <f>SUMPRODUCT((export2016!$E$2:$E$3279&gt;=$U$3)*(export2016!$E$2:$E$3279&lt;=$U$4)*(export2016!$D$2:$D$3279=A44),export2016!$I$2:$I$3279)</f>
        <v>29</v>
      </c>
      <c r="V44" s="6">
        <f>U44/($U$4-$S$4)</f>
        <v>0.96666666666666667</v>
      </c>
      <c r="W44" s="15">
        <f>SUMPRODUCT((export2016!$E$2:$E$3279&gt;=$W$3)*(export2016!$E$2:$E$3279&lt;=$W$4)*(export2016!$D$2:$D$3279=A44),export2016!$I$2:$I$3279)</f>
        <v>29</v>
      </c>
      <c r="X44" s="6">
        <f>W44/($W$4-$U$4)</f>
        <v>0.93548387096774188</v>
      </c>
      <c r="Y44" s="15">
        <f>SUMPRODUCT((export2016!$E$2:$E$3279&gt;=$Y$3)*(export2016!$E$2:$E$3279&lt;=$Y$4)*(export2016!$D$2:$D$3279=A44),export2016!$I$2:$I$3279)</f>
        <v>16</v>
      </c>
      <c r="Z44" s="6">
        <f>Y44/($Y$4-$W$4)</f>
        <v>0.53333333333333333</v>
      </c>
      <c r="AA44" s="15">
        <f>SUMPRODUCT((export2016!$E$2:$E$3279&gt;=$AA$3)*(export2016!$E$2:$E$3279&lt;=$AA$4)*(export2016!$D$2:$D$3279=A44),export2016!$I$2:$I$3279)</f>
        <v>24</v>
      </c>
      <c r="AB44" s="6">
        <f>AA44/($AA$4-$Y$4)</f>
        <v>0.77419354838709675</v>
      </c>
    </row>
    <row r="45" spans="1:28" x14ac:dyDescent="0.25">
      <c r="A45" s="21" t="s">
        <v>27</v>
      </c>
      <c r="B45" s="23">
        <f>E45+G45+I45+K45+M45+O45+Q45+S45+U45+W45+Y45+AA45</f>
        <v>221</v>
      </c>
      <c r="C45" s="34">
        <f t="shared" si="2"/>
        <v>18.416666666666668</v>
      </c>
      <c r="D45" s="35">
        <f>B45/($AA$4-$A$3)</f>
        <v>0.60382513661202186</v>
      </c>
      <c r="E45" s="14">
        <f>SUMPRODUCT((export2016!$E$2:$E$3279&gt;=$E$3)*(export2016!$E$2:$E$3279&lt;=$E$4)*(export2016!$D$2:$D$3279=A45),export2016!$I$2:$I$3279)</f>
        <v>0</v>
      </c>
      <c r="F45" s="6">
        <f>E45/($E$4-$A$3)</f>
        <v>0</v>
      </c>
      <c r="G45" s="15">
        <f>SUMPRODUCT((export2016!$E$2:$E$3279&gt;=$G$3)*(export2016!$E$2:$E$3279&lt;=$G$4)*(export2016!$D$2:$D$3279=A45),export2016!$I$2:$I$3279)</f>
        <v>12</v>
      </c>
      <c r="H45" s="6">
        <f>G45/($G$4-$E$4)</f>
        <v>0.41379310344827586</v>
      </c>
      <c r="I45" s="15">
        <f>SUMPRODUCT((export2016!$E$2:$E$3279&gt;=$I$3)*(export2016!$E$2:$E$3279&lt;=$I$4)*(export2016!$D$2:$D$3279=A45),export2016!$I$2:$I$3279)</f>
        <v>17</v>
      </c>
      <c r="J45" s="6">
        <f>I45/($I$4-$G$4)</f>
        <v>0.54838709677419351</v>
      </c>
      <c r="K45" s="15">
        <f>SUMPRODUCT((export2016!$E$2:$E$3279&gt;=$K$3)*(export2016!$E$2:$E$3279&lt;=$K$4)*(export2016!$D$2:$D$3279=A45),export2016!$I$2:$I$3279)</f>
        <v>16</v>
      </c>
      <c r="L45" s="6">
        <f>K45/($K$4-$I$4)</f>
        <v>0.53333333333333333</v>
      </c>
      <c r="M45" s="15">
        <f>SUMPRODUCT((export2016!$E$2:$E$3279&gt;=$M$3)*(export2016!$E$2:$E$3279&lt;=$M$4)*(export2016!$D$2:$D$3279=A45),export2016!$I$2:$I$3279)</f>
        <v>23</v>
      </c>
      <c r="N45" s="6">
        <f>M45/($M$4-$K$4)</f>
        <v>0.74193548387096775</v>
      </c>
      <c r="O45" s="15">
        <f>SUMPRODUCT((export2016!$E$2:$E$3279&gt;=$O$3)*(export2016!$E$2:$E$3279&lt;=$O$4)*(export2016!$D$2:$D$3279=A45),export2016!$I$2:$I$3279)</f>
        <v>19</v>
      </c>
      <c r="P45" s="6">
        <f>O45/($O$4-$M$4)</f>
        <v>0.6333333333333333</v>
      </c>
      <c r="Q45" s="15">
        <f>SUMPRODUCT((export2016!$E$2:$E$3279&gt;=$Q$3)*(export2016!$E$2:$E$3279&lt;=$Q$4)*(export2016!$D$2:$D$3279=A45),export2016!$I$2:$I$3279)</f>
        <v>24</v>
      </c>
      <c r="R45" s="6">
        <f>Q45/($Q$4-$O$4)</f>
        <v>0.77419354838709675</v>
      </c>
      <c r="S45" s="15">
        <f>SUMPRODUCT((export2016!$E$2:$E$3279&gt;=$S$3)*(export2016!$E$2:$E$3279&lt;=$S$4)*(export2016!$D$2:$D$3279=A45),export2016!$I$2:$I$3279)</f>
        <v>25</v>
      </c>
      <c r="T45" s="6">
        <f>S45/($S$4-$Q$4)</f>
        <v>0.80645161290322576</v>
      </c>
      <c r="U45" s="15">
        <f>SUMPRODUCT((export2016!$E$2:$E$3279&gt;=$U$3)*(export2016!$E$2:$E$3279&lt;=$U$4)*(export2016!$D$2:$D$3279=A45),export2016!$I$2:$I$3279)</f>
        <v>23</v>
      </c>
      <c r="V45" s="6">
        <f>U45/($U$4-$S$4)</f>
        <v>0.76666666666666672</v>
      </c>
      <c r="W45" s="15">
        <f>SUMPRODUCT((export2016!$E$2:$E$3279&gt;=$W$3)*(export2016!$E$2:$E$3279&lt;=$W$4)*(export2016!$D$2:$D$3279=A45),export2016!$I$2:$I$3279)</f>
        <v>23</v>
      </c>
      <c r="X45" s="6">
        <f>W45/($W$4-$U$4)</f>
        <v>0.74193548387096775</v>
      </c>
      <c r="Y45" s="15">
        <f>SUMPRODUCT((export2016!$E$2:$E$3279&gt;=$Y$3)*(export2016!$E$2:$E$3279&lt;=$Y$4)*(export2016!$D$2:$D$3279=A45),export2016!$I$2:$I$3279)</f>
        <v>24</v>
      </c>
      <c r="Z45" s="6">
        <f>Y45/($Y$4-$W$4)</f>
        <v>0.8</v>
      </c>
      <c r="AA45" s="15">
        <f>SUMPRODUCT((export2016!$E$2:$E$3279&gt;=$AA$3)*(export2016!$E$2:$E$3279&lt;=$AA$4)*(export2016!$D$2:$D$3279=A45),export2016!$I$2:$I$3279)</f>
        <v>15</v>
      </c>
      <c r="AB45" s="6">
        <f>AA45/($AA$4-$Y$4)</f>
        <v>0.4838709677419355</v>
      </c>
    </row>
    <row r="46" spans="1:28" x14ac:dyDescent="0.25">
      <c r="A46" s="21" t="s">
        <v>26</v>
      </c>
      <c r="B46" s="23">
        <f>E46+G46+I46+K46+M46+O46+Q46+S46+U46+W46+Y46+AA46</f>
        <v>178</v>
      </c>
      <c r="C46" s="34">
        <f t="shared" si="2"/>
        <v>14.833333333333334</v>
      </c>
      <c r="D46" s="35">
        <f>B46/($AA$4-$A$3)</f>
        <v>0.48633879781420764</v>
      </c>
      <c r="E46" s="14">
        <f>SUMPRODUCT((export2016!$E$2:$E$3279&gt;=$E$3)*(export2016!$E$2:$E$3279&lt;=$E$4)*(export2016!$D$2:$D$3279=A46),export2016!$I$2:$I$3279)</f>
        <v>13</v>
      </c>
      <c r="F46" s="6">
        <f>E46/($E$4-$A$3)</f>
        <v>0.41935483870967744</v>
      </c>
      <c r="G46" s="15">
        <f>SUMPRODUCT((export2016!$E$2:$E$3279&gt;=$G$3)*(export2016!$E$2:$E$3279&lt;=$G$4)*(export2016!$D$2:$D$3279=A46),export2016!$I$2:$I$3279)</f>
        <v>2</v>
      </c>
      <c r="H46" s="6">
        <f>G46/($G$4-$E$4)</f>
        <v>6.8965517241379309E-2</v>
      </c>
      <c r="I46" s="15">
        <f>SUMPRODUCT((export2016!$E$2:$E$3279&gt;=$I$3)*(export2016!$E$2:$E$3279&lt;=$I$4)*(export2016!$D$2:$D$3279=A46),export2016!$I$2:$I$3279)</f>
        <v>8</v>
      </c>
      <c r="J46" s="6">
        <f>I46/($I$4-$G$4)</f>
        <v>0.25806451612903225</v>
      </c>
      <c r="K46" s="15">
        <f>SUMPRODUCT((export2016!$E$2:$E$3279&gt;=$K$3)*(export2016!$E$2:$E$3279&lt;=$K$4)*(export2016!$D$2:$D$3279=A46),export2016!$I$2:$I$3279)</f>
        <v>13</v>
      </c>
      <c r="L46" s="6">
        <f>K46/($K$4-$I$4)</f>
        <v>0.43333333333333335</v>
      </c>
      <c r="M46" s="15">
        <f>SUMPRODUCT((export2016!$E$2:$E$3279&gt;=$M$3)*(export2016!$E$2:$E$3279&lt;=$M$4)*(export2016!$D$2:$D$3279=A46),export2016!$I$2:$I$3279)</f>
        <v>18</v>
      </c>
      <c r="N46" s="6">
        <f>M46/($M$4-$K$4)</f>
        <v>0.58064516129032262</v>
      </c>
      <c r="O46" s="15">
        <f>SUMPRODUCT((export2016!$E$2:$E$3279&gt;=$O$3)*(export2016!$E$2:$E$3279&lt;=$O$4)*(export2016!$D$2:$D$3279=A46),export2016!$I$2:$I$3279)</f>
        <v>17</v>
      </c>
      <c r="P46" s="6">
        <f>O46/($O$4-$M$4)</f>
        <v>0.56666666666666665</v>
      </c>
      <c r="Q46" s="15">
        <f>SUMPRODUCT((export2016!$E$2:$E$3279&gt;=$Q$3)*(export2016!$E$2:$E$3279&lt;=$Q$4)*(export2016!$D$2:$D$3279=A46),export2016!$I$2:$I$3279)</f>
        <v>30</v>
      </c>
      <c r="R46" s="6">
        <f>Q46/($Q$4-$O$4)</f>
        <v>0.967741935483871</v>
      </c>
      <c r="S46" s="15">
        <f>SUMPRODUCT((export2016!$E$2:$E$3279&gt;=$S$3)*(export2016!$E$2:$E$3279&lt;=$S$4)*(export2016!$D$2:$D$3279=A46),export2016!$I$2:$I$3279)</f>
        <v>19</v>
      </c>
      <c r="T46" s="6">
        <f>S46/($S$4-$Q$4)</f>
        <v>0.61290322580645162</v>
      </c>
      <c r="U46" s="15">
        <f>SUMPRODUCT((export2016!$E$2:$E$3279&gt;=$U$3)*(export2016!$E$2:$E$3279&lt;=$U$4)*(export2016!$D$2:$D$3279=A46),export2016!$I$2:$I$3279)</f>
        <v>17</v>
      </c>
      <c r="V46" s="6">
        <f>U46/($U$4-$S$4)</f>
        <v>0.56666666666666665</v>
      </c>
      <c r="W46" s="15">
        <f>SUMPRODUCT((export2016!$E$2:$E$3279&gt;=$W$3)*(export2016!$E$2:$E$3279&lt;=$W$4)*(export2016!$D$2:$D$3279=A46),export2016!$I$2:$I$3279)</f>
        <v>15</v>
      </c>
      <c r="X46" s="6">
        <f>W46/($W$4-$U$4)</f>
        <v>0.4838709677419355</v>
      </c>
      <c r="Y46" s="15">
        <f>SUMPRODUCT((export2016!$E$2:$E$3279&gt;=$Y$3)*(export2016!$E$2:$E$3279&lt;=$Y$4)*(export2016!$D$2:$D$3279=A46),export2016!$I$2:$I$3279)</f>
        <v>13</v>
      </c>
      <c r="Z46" s="6">
        <f>Y46/($Y$4-$W$4)</f>
        <v>0.43333333333333335</v>
      </c>
      <c r="AA46" s="15">
        <f>SUMPRODUCT((export2016!$E$2:$E$3279&gt;=$AA$3)*(export2016!$E$2:$E$3279&lt;=$AA$4)*(export2016!$D$2:$D$3279=A46),export2016!$I$2:$I$3279)</f>
        <v>13</v>
      </c>
      <c r="AB46" s="6">
        <f>AA46/($AA$4-$Y$4)</f>
        <v>0.41935483870967744</v>
      </c>
    </row>
    <row r="47" spans="1:28" x14ac:dyDescent="0.25">
      <c r="A47" s="21" t="s">
        <v>48</v>
      </c>
      <c r="B47" s="23">
        <f>E47+G47+I47+K47+M47+O47+Q47+S47+U47+W47+Y47+AA47</f>
        <v>187</v>
      </c>
      <c r="C47" s="34">
        <f>B47/8</f>
        <v>23.375</v>
      </c>
      <c r="D47" s="35">
        <f>B47/($AA$4-$A$3)</f>
        <v>0.51092896174863389</v>
      </c>
      <c r="E47" s="14"/>
      <c r="F47" s="6"/>
      <c r="G47" s="15"/>
      <c r="H47" s="6"/>
      <c r="I47" s="15"/>
      <c r="J47" s="6"/>
      <c r="K47" s="15"/>
      <c r="L47" s="6"/>
      <c r="M47" s="15">
        <f>SUMPRODUCT((export2016!$E$2:$E$3279&gt;=$M$3)*(export2016!$E$2:$E$3279&lt;=$M$4)*(export2016!$D$2:$D$3279=A47),export2016!$I$2:$I$3279)</f>
        <v>19</v>
      </c>
      <c r="N47" s="6">
        <f>M47/($M$4-$K$4)</f>
        <v>0.61290322580645162</v>
      </c>
      <c r="O47" s="15">
        <f>SUMPRODUCT((export2016!$E$2:$E$3279&gt;=$O$3)*(export2016!$E$2:$E$3279&lt;=$O$4)*(export2016!$D$2:$D$3279=A47),export2016!$I$2:$I$3279)</f>
        <v>17</v>
      </c>
      <c r="P47" s="6">
        <f>O47/($O$4-$M$4)</f>
        <v>0.56666666666666665</v>
      </c>
      <c r="Q47" s="15">
        <f>SUMPRODUCT((export2016!$E$2:$E$3279&gt;=$Q$3)*(export2016!$E$2:$E$3279&lt;=$Q$4)*(export2016!$D$2:$D$3279=A47),export2016!$I$2:$I$3279)</f>
        <v>29</v>
      </c>
      <c r="R47" s="6">
        <f>Q47/($Q$4-$O$4)</f>
        <v>0.93548387096774188</v>
      </c>
      <c r="S47" s="15">
        <f>SUMPRODUCT((export2016!$E$2:$E$3279&gt;=$S$3)*(export2016!$E$2:$E$3279&lt;=$S$4)*(export2016!$D$2:$D$3279=A47),export2016!$I$2:$I$3279)</f>
        <v>24</v>
      </c>
      <c r="T47" s="6">
        <f>S47/($S$4-$Q$4)</f>
        <v>0.77419354838709675</v>
      </c>
      <c r="U47" s="15">
        <f>SUMPRODUCT((export2016!$E$2:$E$3279&gt;=$U$3)*(export2016!$E$2:$E$3279&lt;=$U$4)*(export2016!$D$2:$D$3279=A47),export2016!$I$2:$I$3279)</f>
        <v>24</v>
      </c>
      <c r="V47" s="6">
        <f>U47/($U$4-$S$4)</f>
        <v>0.8</v>
      </c>
      <c r="W47" s="15">
        <f>SUMPRODUCT((export2016!$E$2:$E$3279&gt;=$W$3)*(export2016!$E$2:$E$3279&lt;=$W$4)*(export2016!$D$2:$D$3279=A47),export2016!$I$2:$I$3279)</f>
        <v>28</v>
      </c>
      <c r="X47" s="6">
        <f>W47/($W$4-$U$4)</f>
        <v>0.90322580645161288</v>
      </c>
      <c r="Y47" s="15">
        <f>SUMPRODUCT((export2016!$E$2:$E$3279&gt;=$Y$3)*(export2016!$E$2:$E$3279&lt;=$Y$4)*(export2016!$D$2:$D$3279=A47),export2016!$I$2:$I$3279)</f>
        <v>22</v>
      </c>
      <c r="Z47" s="6">
        <f>Y47/($Y$4-$W$4)</f>
        <v>0.73333333333333328</v>
      </c>
      <c r="AA47" s="15">
        <f>SUMPRODUCT((export2016!$E$2:$E$3279&gt;=$AA$3)*(export2016!$E$2:$E$3279&lt;=$AA$4)*(export2016!$D$2:$D$3279=A47),export2016!$I$2:$I$3279)</f>
        <v>24</v>
      </c>
      <c r="AB47" s="6">
        <f>AA47/($AA$4-$Y$4)</f>
        <v>0.77419354838709675</v>
      </c>
    </row>
    <row r="48" spans="1:28" x14ac:dyDescent="0.25">
      <c r="A48" s="21" t="s">
        <v>22</v>
      </c>
      <c r="B48" s="23">
        <f>E48+G48+I48+K48+M48+O48+Q48+S48+U48+W48+Y48+AA48</f>
        <v>221</v>
      </c>
      <c r="C48" s="34">
        <f t="shared" si="2"/>
        <v>18.416666666666668</v>
      </c>
      <c r="D48" s="35">
        <f>B48/($AA$4-$A$3)</f>
        <v>0.60382513661202186</v>
      </c>
      <c r="E48" s="14">
        <f>SUMPRODUCT((export2016!$E$2:$E$3279&gt;=$E$3)*(export2016!$E$2:$E$3279&lt;=$E$4)*(export2016!$D$2:$D$3279=A48),export2016!$I$2:$I$3279)</f>
        <v>2</v>
      </c>
      <c r="F48" s="6">
        <f>E48/($E$4-$A$3)</f>
        <v>6.4516129032258063E-2</v>
      </c>
      <c r="G48" s="15">
        <f>SUMPRODUCT((export2016!$E$2:$E$3279&gt;=$G$3)*(export2016!$E$2:$E$3279&lt;=$G$4)*(export2016!$D$2:$D$3279=A48),export2016!$I$2:$I$3279)</f>
        <v>8</v>
      </c>
      <c r="H48" s="6">
        <f>G48/($G$4-$E$4)</f>
        <v>0.27586206896551724</v>
      </c>
      <c r="I48" s="15">
        <f>SUMPRODUCT((export2016!$E$2:$E$3279&gt;=$I$3)*(export2016!$E$2:$E$3279&lt;=$I$4)*(export2016!$D$2:$D$3279=A48),export2016!$I$2:$I$3279)</f>
        <v>10</v>
      </c>
      <c r="J48" s="6">
        <f>I48/($I$4-$G$4)</f>
        <v>0.32258064516129031</v>
      </c>
      <c r="K48" s="15">
        <f>SUMPRODUCT((export2016!$E$2:$E$3279&gt;=$K$3)*(export2016!$E$2:$E$3279&lt;=$K$4)*(export2016!$D$2:$D$3279=A48),export2016!$I$2:$I$3279)</f>
        <v>16</v>
      </c>
      <c r="L48" s="6">
        <f>K48/($K$4-$I$4)</f>
        <v>0.53333333333333333</v>
      </c>
      <c r="M48" s="15">
        <f>SUMPRODUCT((export2016!$E$2:$E$3279&gt;=$M$3)*(export2016!$E$2:$E$3279&lt;=$M$4)*(export2016!$D$2:$D$3279=A48),export2016!$I$2:$I$3279)</f>
        <v>24</v>
      </c>
      <c r="N48" s="6">
        <f>M48/($M$4-$K$4)</f>
        <v>0.77419354838709675</v>
      </c>
      <c r="O48" s="15">
        <f>SUMPRODUCT((export2016!$E$2:$E$3279&gt;=$O$3)*(export2016!$E$2:$E$3279&lt;=$O$4)*(export2016!$D$2:$D$3279=A48),export2016!$I$2:$I$3279)</f>
        <v>28</v>
      </c>
      <c r="P48" s="6">
        <f>O48/($O$4-$M$4)</f>
        <v>0.93333333333333335</v>
      </c>
      <c r="Q48" s="15">
        <f>SUMPRODUCT((export2016!$E$2:$E$3279&gt;=$Q$3)*(export2016!$E$2:$E$3279&lt;=$Q$4)*(export2016!$D$2:$D$3279=A48),export2016!$I$2:$I$3279)</f>
        <v>24</v>
      </c>
      <c r="R48" s="6">
        <f>Q48/($Q$4-$O$4)</f>
        <v>0.77419354838709675</v>
      </c>
      <c r="S48" s="15">
        <f>SUMPRODUCT((export2016!$E$2:$E$3279&gt;=$S$3)*(export2016!$E$2:$E$3279&lt;=$S$4)*(export2016!$D$2:$D$3279=A48),export2016!$I$2:$I$3279)</f>
        <v>26</v>
      </c>
      <c r="T48" s="6">
        <f>S48/($S$4-$Q$4)</f>
        <v>0.83870967741935487</v>
      </c>
      <c r="U48" s="15">
        <f>SUMPRODUCT((export2016!$E$2:$E$3279&gt;=$U$3)*(export2016!$E$2:$E$3279&lt;=$U$4)*(export2016!$D$2:$D$3279=A48),export2016!$I$2:$I$3279)</f>
        <v>25</v>
      </c>
      <c r="V48" s="6">
        <f>U48/($U$4-$S$4)</f>
        <v>0.83333333333333337</v>
      </c>
      <c r="W48" s="15">
        <f>SUMPRODUCT((export2016!$E$2:$E$3279&gt;=$W$3)*(export2016!$E$2:$E$3279&lt;=$W$4)*(export2016!$D$2:$D$3279=A48),export2016!$I$2:$I$3279)</f>
        <v>25</v>
      </c>
      <c r="X48" s="6">
        <f>W48/($W$4-$U$4)</f>
        <v>0.80645161290322576</v>
      </c>
      <c r="Y48" s="15">
        <f>SUMPRODUCT((export2016!$E$2:$E$3279&gt;=$Y$3)*(export2016!$E$2:$E$3279&lt;=$Y$4)*(export2016!$D$2:$D$3279=A48),export2016!$I$2:$I$3279)</f>
        <v>13</v>
      </c>
      <c r="Z48" s="6">
        <f>Y48/($Y$4-$W$4)</f>
        <v>0.43333333333333335</v>
      </c>
      <c r="AA48" s="15">
        <f>SUMPRODUCT((export2016!$E$2:$E$3279&gt;=$AA$3)*(export2016!$E$2:$E$3279&lt;=$AA$4)*(export2016!$D$2:$D$3279=A48),export2016!$I$2:$I$3279)</f>
        <v>20</v>
      </c>
      <c r="AB48" s="6">
        <f>AA48/($AA$4-$Y$4)</f>
        <v>0.64516129032258063</v>
      </c>
    </row>
    <row r="49" spans="1:28" x14ac:dyDescent="0.25">
      <c r="A49" s="21" t="s">
        <v>33</v>
      </c>
      <c r="B49" s="23">
        <f>E49+G49+I49+K49+M49+O49+Q49+S49+U49+W49+Y49+AA49</f>
        <v>184</v>
      </c>
      <c r="C49" s="34">
        <f>B49/9</f>
        <v>20.444444444444443</v>
      </c>
      <c r="D49" s="35">
        <f>B49/($AA$4-$A$3)</f>
        <v>0.50273224043715847</v>
      </c>
      <c r="E49" s="14"/>
      <c r="F49" s="6"/>
      <c r="G49" s="15"/>
      <c r="H49" s="6"/>
      <c r="I49" s="15"/>
      <c r="J49" s="6"/>
      <c r="K49" s="15">
        <f>SUMPRODUCT((export2016!$E$2:$E$3279&gt;=$K$3)*(export2016!$E$2:$E$3279&lt;=$K$4)*(export2016!$D$2:$D$3279=A49),export2016!$I$2:$I$3279)</f>
        <v>6</v>
      </c>
      <c r="L49" s="6">
        <f>K49/($K$4-$I$4)</f>
        <v>0.2</v>
      </c>
      <c r="M49" s="15">
        <f>SUMPRODUCT((export2016!$E$2:$E$3279&gt;=$M$3)*(export2016!$E$2:$E$3279&lt;=$M$4)*(export2016!$D$2:$D$3279=A49),export2016!$I$2:$I$3279)</f>
        <v>16</v>
      </c>
      <c r="N49" s="6">
        <f>M49/($M$4-$K$4)</f>
        <v>0.5161290322580645</v>
      </c>
      <c r="O49" s="15">
        <f>SUMPRODUCT((export2016!$E$2:$E$3279&gt;=$O$3)*(export2016!$E$2:$E$3279&lt;=$O$4)*(export2016!$D$2:$D$3279=A49),export2016!$I$2:$I$3279)</f>
        <v>20</v>
      </c>
      <c r="P49" s="6">
        <f>O49/($O$4-$M$4)</f>
        <v>0.66666666666666663</v>
      </c>
      <c r="Q49" s="15">
        <f>SUMPRODUCT((export2016!$E$2:$E$3279&gt;=$Q$3)*(export2016!$E$2:$E$3279&lt;=$Q$4)*(export2016!$D$2:$D$3279=A49),export2016!$I$2:$I$3279)</f>
        <v>28</v>
      </c>
      <c r="R49" s="6">
        <f>Q49/($Q$4-$O$4)</f>
        <v>0.90322580645161288</v>
      </c>
      <c r="S49" s="15">
        <f>SUMPRODUCT((export2016!$E$2:$E$3279&gt;=$S$3)*(export2016!$E$2:$E$3279&lt;=$S$4)*(export2016!$D$2:$D$3279=A49),export2016!$I$2:$I$3279)</f>
        <v>26</v>
      </c>
      <c r="T49" s="6">
        <f>S49/($S$4-$Q$4)</f>
        <v>0.83870967741935487</v>
      </c>
      <c r="U49" s="15">
        <f>SUMPRODUCT((export2016!$E$2:$E$3279&gt;=$U$3)*(export2016!$E$2:$E$3279&lt;=$U$4)*(export2016!$D$2:$D$3279=A49),export2016!$I$2:$I$3279)</f>
        <v>22</v>
      </c>
      <c r="V49" s="6">
        <f>U49/($U$4-$S$4)</f>
        <v>0.73333333333333328</v>
      </c>
      <c r="W49" s="15">
        <f>SUMPRODUCT((export2016!$E$2:$E$3279&gt;=$W$3)*(export2016!$E$2:$E$3279&lt;=$W$4)*(export2016!$D$2:$D$3279=A49),export2016!$I$2:$I$3279)</f>
        <v>27</v>
      </c>
      <c r="X49" s="6">
        <f>W49/($W$4-$U$4)</f>
        <v>0.87096774193548387</v>
      </c>
      <c r="Y49" s="15">
        <f>SUMPRODUCT((export2016!$E$2:$E$3279&gt;=$Y$3)*(export2016!$E$2:$E$3279&lt;=$Y$4)*(export2016!$D$2:$D$3279=A49),export2016!$I$2:$I$3279)</f>
        <v>14</v>
      </c>
      <c r="Z49" s="6">
        <f>Y49/($Y$4-$W$4)</f>
        <v>0.46666666666666667</v>
      </c>
      <c r="AA49" s="15">
        <f>SUMPRODUCT((export2016!$E$2:$E$3279&gt;=$AA$3)*(export2016!$E$2:$E$3279&lt;=$AA$4)*(export2016!$D$2:$D$3279=A49),export2016!$I$2:$I$3279)</f>
        <v>25</v>
      </c>
      <c r="AB49" s="6">
        <f>AA49/($AA$4-$Y$4)</f>
        <v>0.80645161290322576</v>
      </c>
    </row>
    <row r="50" spans="1:28" x14ac:dyDescent="0.25">
      <c r="A50" s="21" t="s">
        <v>49</v>
      </c>
      <c r="B50" s="23">
        <f>E50+G50+I50+K50+M50+O50+Q50+S50+U50+W50+Y50+AA50</f>
        <v>222</v>
      </c>
      <c r="C50" s="34">
        <f t="shared" si="2"/>
        <v>18.5</v>
      </c>
      <c r="D50" s="35">
        <f>B50/($AA$4-$A$3)</f>
        <v>0.60655737704918034</v>
      </c>
      <c r="E50" s="14">
        <f>SUMPRODUCT((export2016!$E$2:$E$3279&gt;=$E$3)*(export2016!$E$2:$E$3279&lt;=$E$4)*(export2016!$D$2:$D$3279=A50),export2016!$I$2:$I$3279)</f>
        <v>0</v>
      </c>
      <c r="F50" s="6">
        <f>E50/($E$4-$A$3)</f>
        <v>0</v>
      </c>
      <c r="G50" s="15">
        <f>SUMPRODUCT((export2016!$E$2:$E$3279&gt;=$G$3)*(export2016!$E$2:$E$3279&lt;=$G$4)*(export2016!$D$2:$D$3279=A50),export2016!$I$2:$I$3279)</f>
        <v>10</v>
      </c>
      <c r="H50" s="6">
        <f>G50/($G$4-$E$4)</f>
        <v>0.34482758620689657</v>
      </c>
      <c r="I50" s="15">
        <f>SUMPRODUCT((export2016!$E$2:$E$3279&gt;=$I$3)*(export2016!$E$2:$E$3279&lt;=$I$4)*(export2016!$D$2:$D$3279=A50),export2016!$I$2:$I$3279)</f>
        <v>24</v>
      </c>
      <c r="J50" s="6">
        <f>I50/($I$4-$G$4)</f>
        <v>0.77419354838709675</v>
      </c>
      <c r="K50" s="15">
        <f>SUMPRODUCT((export2016!$E$2:$E$3279&gt;=$K$3)*(export2016!$E$2:$E$3279&lt;=$K$4)*(export2016!$D$2:$D$3279=A50),export2016!$I$2:$I$3279)</f>
        <v>16</v>
      </c>
      <c r="L50" s="6">
        <f>K50/($K$4-$I$4)</f>
        <v>0.53333333333333333</v>
      </c>
      <c r="M50" s="15">
        <f>SUMPRODUCT((export2016!$E$2:$E$3279&gt;=$M$3)*(export2016!$E$2:$E$3279&lt;=$M$4)*(export2016!$D$2:$D$3279=A50),export2016!$I$2:$I$3279)</f>
        <v>30</v>
      </c>
      <c r="N50" s="6">
        <f>M50/($M$4-$K$4)</f>
        <v>0.967741935483871</v>
      </c>
      <c r="O50" s="15">
        <f>SUMPRODUCT((export2016!$E$2:$E$3279&gt;=$O$3)*(export2016!$E$2:$E$3279&lt;=$O$4)*(export2016!$D$2:$D$3279=A50),export2016!$I$2:$I$3279)</f>
        <v>23</v>
      </c>
      <c r="P50" s="6">
        <f>O50/($O$4-$M$4)</f>
        <v>0.76666666666666672</v>
      </c>
      <c r="Q50" s="15">
        <f>SUMPRODUCT((export2016!$E$2:$E$3279&gt;=$Q$3)*(export2016!$E$2:$E$3279&lt;=$Q$4)*(export2016!$D$2:$D$3279=A50),export2016!$I$2:$I$3279)</f>
        <v>24</v>
      </c>
      <c r="R50" s="6">
        <f>Q50/($Q$4-$O$4)</f>
        <v>0.77419354838709675</v>
      </c>
      <c r="S50" s="15">
        <f>SUMPRODUCT((export2016!$E$2:$E$3279&gt;=$S$3)*(export2016!$E$2:$E$3279&lt;=$S$4)*(export2016!$D$2:$D$3279=A50),export2016!$I$2:$I$3279)</f>
        <v>19</v>
      </c>
      <c r="T50" s="6">
        <f>S50/($S$4-$Q$4)</f>
        <v>0.61290322580645162</v>
      </c>
      <c r="U50" s="15">
        <f>SUMPRODUCT((export2016!$E$2:$E$3279&gt;=$U$3)*(export2016!$E$2:$E$3279&lt;=$U$4)*(export2016!$D$2:$D$3279=A50),export2016!$I$2:$I$3279)</f>
        <v>18</v>
      </c>
      <c r="V50" s="6">
        <f>U50/($U$4-$S$4)</f>
        <v>0.6</v>
      </c>
      <c r="W50" s="15">
        <f>SUMPRODUCT((export2016!$E$2:$E$3279&gt;=$W$3)*(export2016!$E$2:$E$3279&lt;=$W$4)*(export2016!$D$2:$D$3279=A50),export2016!$I$2:$I$3279)</f>
        <v>26</v>
      </c>
      <c r="X50" s="6">
        <f>W50/($W$4-$U$4)</f>
        <v>0.83870967741935487</v>
      </c>
      <c r="Y50" s="15">
        <f>SUMPRODUCT((export2016!$E$2:$E$3279&gt;=$Y$3)*(export2016!$E$2:$E$3279&lt;=$Y$4)*(export2016!$D$2:$D$3279=A50),export2016!$I$2:$I$3279)</f>
        <v>12</v>
      </c>
      <c r="Z50" s="6">
        <f>Y50/($Y$4-$W$4)</f>
        <v>0.4</v>
      </c>
      <c r="AA50" s="15">
        <f>SUMPRODUCT((export2016!$E$2:$E$3279&gt;=$AA$3)*(export2016!$E$2:$E$3279&lt;=$AA$4)*(export2016!$D$2:$D$3279=A50),export2016!$I$2:$I$3279)</f>
        <v>20</v>
      </c>
      <c r="AB50" s="6">
        <f>AA50/($AA$4-$Y$4)</f>
        <v>0.64516129032258063</v>
      </c>
    </row>
    <row r="51" spans="1:28" x14ac:dyDescent="0.25">
      <c r="A51" s="26" t="s">
        <v>2914</v>
      </c>
      <c r="B51" s="23">
        <f>E51+G51+I51+K51+M51+O51+Q51+S51+U51+W51+Y51+AA51</f>
        <v>87</v>
      </c>
      <c r="C51" s="34">
        <f>B51/6</f>
        <v>14.5</v>
      </c>
      <c r="D51" s="35">
        <f>B51/($O$4-$A$3)</f>
        <v>0.47802197802197804</v>
      </c>
      <c r="E51" s="14">
        <f>SUMPRODUCT((export2016!$E$2:$E$3279&gt;=$E$3)*(export2016!$E$2:$E$3279&lt;=$E$4)*(export2016!$D$2:$D$3279=A51),export2016!$I$2:$I$3279)</f>
        <v>0</v>
      </c>
      <c r="F51" s="6">
        <f>E51/($E$4-$A$3)</f>
        <v>0</v>
      </c>
      <c r="G51" s="15">
        <f>SUMPRODUCT((export2016!$E$2:$E$3279&gt;=$G$3)*(export2016!$E$2:$E$3279&lt;=$G$4)*(export2016!$D$2:$D$3279=A51),export2016!$I$2:$I$3279)</f>
        <v>4</v>
      </c>
      <c r="H51" s="6">
        <f>G51/($G$4-$E$4)</f>
        <v>0.13793103448275862</v>
      </c>
      <c r="I51" s="15">
        <f>SUMPRODUCT((export2016!$E$2:$E$3279&gt;=$I$3)*(export2016!$E$2:$E$3279&lt;=$I$4)*(export2016!$D$2:$D$3279=A51),export2016!$I$2:$I$3279)</f>
        <v>24</v>
      </c>
      <c r="J51" s="6">
        <f>I51/($I$4-$G$4)</f>
        <v>0.77419354838709675</v>
      </c>
      <c r="K51" s="15">
        <f>SUMPRODUCT((export2016!$E$2:$E$3279&gt;=$K$3)*(export2016!$E$2:$E$3279&lt;=$K$4)*(export2016!$D$2:$D$3279=A51),export2016!$I$2:$I$3279)</f>
        <v>22</v>
      </c>
      <c r="L51" s="6">
        <f>K51/($K$4-$I$4)</f>
        <v>0.73333333333333328</v>
      </c>
      <c r="M51" s="15">
        <f>SUMPRODUCT((export2016!$E$2:$E$3279&gt;=$M$3)*(export2016!$E$2:$E$3279&lt;=$M$4)*(export2016!$D$2:$D$3279=A51),export2016!$I$2:$I$3279)</f>
        <v>22</v>
      </c>
      <c r="N51" s="6">
        <f>M51/($M$4-$K$4)</f>
        <v>0.70967741935483875</v>
      </c>
      <c r="O51" s="15">
        <f>SUMPRODUCT((export2016!$E$2:$E$3279&gt;=$O$3)*(export2016!$E$2:$E$3279&lt;=$O$4)*(export2016!$D$2:$D$3279=A51),export2016!$I$2:$I$3279)</f>
        <v>15</v>
      </c>
      <c r="P51" s="6">
        <f>O51/($O$4-$M$4)</f>
        <v>0.5</v>
      </c>
      <c r="Q51" s="15"/>
      <c r="R51" s="6"/>
      <c r="S51" s="15"/>
      <c r="T51" s="6"/>
      <c r="U51" s="15"/>
      <c r="V51" s="6"/>
      <c r="W51" s="15"/>
      <c r="X51" s="6"/>
      <c r="Y51" s="15"/>
      <c r="Z51" s="6"/>
      <c r="AA51" s="15"/>
      <c r="AB51" s="6"/>
    </row>
    <row r="52" spans="1:28" x14ac:dyDescent="0.25">
      <c r="A52" s="21" t="s">
        <v>11</v>
      </c>
      <c r="B52" s="23">
        <f>E52+G52+I52+K52+M52+O52+Q52+S52+U52+W52+Y52+AA52</f>
        <v>272</v>
      </c>
      <c r="C52" s="34">
        <f t="shared" si="2"/>
        <v>22.666666666666668</v>
      </c>
      <c r="D52" s="35">
        <f>B52/($AA$4-$A$3)</f>
        <v>0.74316939890710387</v>
      </c>
      <c r="E52" s="14">
        <f>SUMPRODUCT((export2016!$E$2:$E$3279&gt;=$E$3)*(export2016!$E$2:$E$3279&lt;=$E$4)*(export2016!$D$2:$D$3279=A52),export2016!$I$2:$I$3279)</f>
        <v>9</v>
      </c>
      <c r="F52" s="6">
        <f>E52/($E$4-$A$3)</f>
        <v>0.29032258064516131</v>
      </c>
      <c r="G52" s="15">
        <f>SUMPRODUCT((export2016!$E$2:$E$3279&gt;=$G$3)*(export2016!$E$2:$E$3279&lt;=$G$4)*(export2016!$D$2:$D$3279=A52),export2016!$I$2:$I$3279)</f>
        <v>14</v>
      </c>
      <c r="H52" s="6">
        <f>G52/($G$4-$E$4)</f>
        <v>0.48275862068965519</v>
      </c>
      <c r="I52" s="15">
        <f>SUMPRODUCT((export2016!$E$2:$E$3279&gt;=$I$3)*(export2016!$E$2:$E$3279&lt;=$I$4)*(export2016!$D$2:$D$3279=A52),export2016!$I$2:$I$3279)</f>
        <v>22</v>
      </c>
      <c r="J52" s="6">
        <f>I52/($I$4-$G$4)</f>
        <v>0.70967741935483875</v>
      </c>
      <c r="K52" s="15">
        <f>SUMPRODUCT((export2016!$E$2:$E$3279&gt;=$K$3)*(export2016!$E$2:$E$3279&lt;=$K$4)*(export2016!$D$2:$D$3279=A52),export2016!$I$2:$I$3279)</f>
        <v>26</v>
      </c>
      <c r="L52" s="6">
        <f>K52/($K$4-$I$4)</f>
        <v>0.8666666666666667</v>
      </c>
      <c r="M52" s="15">
        <f>SUMPRODUCT((export2016!$E$2:$E$3279&gt;=$M$3)*(export2016!$E$2:$E$3279&lt;=$M$4)*(export2016!$D$2:$D$3279=A52),export2016!$I$2:$I$3279)</f>
        <v>27</v>
      </c>
      <c r="N52" s="6">
        <f>M52/($M$4-$K$4)</f>
        <v>0.87096774193548387</v>
      </c>
      <c r="O52" s="15">
        <f>SUMPRODUCT((export2016!$E$2:$E$3279&gt;=$O$3)*(export2016!$E$2:$E$3279&lt;=$O$4)*(export2016!$D$2:$D$3279=A52),export2016!$I$2:$I$3279)</f>
        <v>23</v>
      </c>
      <c r="P52" s="6">
        <f>O52/($O$4-$M$4)</f>
        <v>0.76666666666666672</v>
      </c>
      <c r="Q52" s="15">
        <f>SUMPRODUCT((export2016!$E$2:$E$3279&gt;=$Q$3)*(export2016!$E$2:$E$3279&lt;=$Q$4)*(export2016!$D$2:$D$3279=A52),export2016!$I$2:$I$3279)</f>
        <v>37</v>
      </c>
      <c r="R52" s="6">
        <f>Q52/($Q$4-$O$4)</f>
        <v>1.1935483870967742</v>
      </c>
      <c r="S52" s="15">
        <f>SUMPRODUCT((export2016!$E$2:$E$3279&gt;=$S$3)*(export2016!$E$2:$E$3279&lt;=$S$4)*(export2016!$D$2:$D$3279=A52),export2016!$I$2:$I$3279)</f>
        <v>11</v>
      </c>
      <c r="T52" s="6">
        <f>S52/($S$4-$Q$4)</f>
        <v>0.35483870967741937</v>
      </c>
      <c r="U52" s="15">
        <f>SUMPRODUCT((export2016!$E$2:$E$3279&gt;=$U$3)*(export2016!$E$2:$E$3279&lt;=$U$4)*(export2016!$D$2:$D$3279=A52),export2016!$I$2:$I$3279)</f>
        <v>30</v>
      </c>
      <c r="V52" s="6">
        <f>U52/($U$4-$S$4)</f>
        <v>1</v>
      </c>
      <c r="W52" s="15">
        <f>SUMPRODUCT((export2016!$E$2:$E$3279&gt;=$W$3)*(export2016!$E$2:$E$3279&lt;=$W$4)*(export2016!$D$2:$D$3279=A52),export2016!$I$2:$I$3279)</f>
        <v>20</v>
      </c>
      <c r="X52" s="6">
        <f>W52/($W$4-$U$4)</f>
        <v>0.64516129032258063</v>
      </c>
      <c r="Y52" s="15">
        <f>SUMPRODUCT((export2016!$E$2:$E$3279&gt;=$Y$3)*(export2016!$E$2:$E$3279&lt;=$Y$4)*(export2016!$D$2:$D$3279=A52),export2016!$I$2:$I$3279)</f>
        <v>22</v>
      </c>
      <c r="Z52" s="6">
        <f>Y52/($Y$4-$W$4)</f>
        <v>0.73333333333333328</v>
      </c>
      <c r="AA52" s="15">
        <f>SUMPRODUCT((export2016!$E$2:$E$3279&gt;=$AA$3)*(export2016!$E$2:$E$3279&lt;=$AA$4)*(export2016!$D$2:$D$3279=A52),export2016!$I$2:$I$3279)</f>
        <v>31</v>
      </c>
      <c r="AB52" s="6">
        <f>AA52/($AA$4-$Y$4)</f>
        <v>1</v>
      </c>
    </row>
    <row r="53" spans="1:28" x14ac:dyDescent="0.25">
      <c r="A53" s="21" t="s">
        <v>13</v>
      </c>
      <c r="B53" s="23">
        <f>E53+G53+I53+K53+M53+O53+Q53+S53+U53+W53+Y53+AA53</f>
        <v>206</v>
      </c>
      <c r="C53" s="34">
        <f t="shared" si="2"/>
        <v>17.166666666666668</v>
      </c>
      <c r="D53" s="35">
        <f>B53/($AA$4-$A$3)</f>
        <v>0.56284153005464477</v>
      </c>
      <c r="E53" s="14">
        <f>SUMPRODUCT((export2016!$E$2:$E$3279&gt;=$E$3)*(export2016!$E$2:$E$3279&lt;=$E$4)*(export2016!$D$2:$D$3279=A53),export2016!$I$2:$I$3279)</f>
        <v>2</v>
      </c>
      <c r="F53" s="6">
        <f>E53/($E$4-$A$3)</f>
        <v>6.4516129032258063E-2</v>
      </c>
      <c r="G53" s="15">
        <f>SUMPRODUCT((export2016!$E$2:$E$3279&gt;=$G$3)*(export2016!$E$2:$E$3279&lt;=$G$4)*(export2016!$D$2:$D$3279=A53),export2016!$I$2:$I$3279)</f>
        <v>15</v>
      </c>
      <c r="H53" s="6">
        <f>G53/($G$4-$E$4)</f>
        <v>0.51724137931034486</v>
      </c>
      <c r="I53" s="15">
        <f>SUMPRODUCT((export2016!$E$2:$E$3279&gt;=$I$3)*(export2016!$E$2:$E$3279&lt;=$I$4)*(export2016!$D$2:$D$3279=A53),export2016!$I$2:$I$3279)</f>
        <v>13</v>
      </c>
      <c r="J53" s="6">
        <f>I53/($I$4-$G$4)</f>
        <v>0.41935483870967744</v>
      </c>
      <c r="K53" s="15">
        <f>SUMPRODUCT((export2016!$E$2:$E$3279&gt;=$K$3)*(export2016!$E$2:$E$3279&lt;=$K$4)*(export2016!$D$2:$D$3279=A53),export2016!$I$2:$I$3279)</f>
        <v>25</v>
      </c>
      <c r="L53" s="6">
        <f>K53/($K$4-$I$4)</f>
        <v>0.83333333333333337</v>
      </c>
      <c r="M53" s="15">
        <f>SUMPRODUCT((export2016!$E$2:$E$3279&gt;=$M$3)*(export2016!$E$2:$E$3279&lt;=$M$4)*(export2016!$D$2:$D$3279=A53),export2016!$I$2:$I$3279)</f>
        <v>23</v>
      </c>
      <c r="N53" s="6">
        <f>M53/($M$4-$K$4)</f>
        <v>0.74193548387096775</v>
      </c>
      <c r="O53" s="15">
        <f>SUMPRODUCT((export2016!$E$2:$E$3279&gt;=$O$3)*(export2016!$E$2:$E$3279&lt;=$O$4)*(export2016!$D$2:$D$3279=A53),export2016!$I$2:$I$3279)</f>
        <v>19</v>
      </c>
      <c r="P53" s="6">
        <f>O53/($O$4-$M$4)</f>
        <v>0.6333333333333333</v>
      </c>
      <c r="Q53" s="15">
        <f>SUMPRODUCT((export2016!$E$2:$E$3279&gt;=$Q$3)*(export2016!$E$2:$E$3279&lt;=$Q$4)*(export2016!$D$2:$D$3279=A53),export2016!$I$2:$I$3279)</f>
        <v>25</v>
      </c>
      <c r="R53" s="6">
        <f>Q53/($Q$4-$O$4)</f>
        <v>0.80645161290322576</v>
      </c>
      <c r="S53" s="15">
        <f>SUMPRODUCT((export2016!$E$2:$E$3279&gt;=$S$3)*(export2016!$E$2:$E$3279&lt;=$S$4)*(export2016!$D$2:$D$3279=A53),export2016!$I$2:$I$3279)</f>
        <v>6</v>
      </c>
      <c r="T53" s="6">
        <f>S53/($S$4-$Q$4)</f>
        <v>0.19354838709677419</v>
      </c>
      <c r="U53" s="15">
        <f>SUMPRODUCT((export2016!$E$2:$E$3279&gt;=$U$3)*(export2016!$E$2:$E$3279&lt;=$U$4)*(export2016!$D$2:$D$3279=A53),export2016!$I$2:$I$3279)</f>
        <v>27</v>
      </c>
      <c r="V53" s="6">
        <f>U53/($U$4-$S$4)</f>
        <v>0.9</v>
      </c>
      <c r="W53" s="15">
        <f>SUMPRODUCT((export2016!$E$2:$E$3279&gt;=$W$3)*(export2016!$E$2:$E$3279&lt;=$W$4)*(export2016!$D$2:$D$3279=A53),export2016!$I$2:$I$3279)</f>
        <v>22</v>
      </c>
      <c r="X53" s="6">
        <f>W53/($W$4-$U$4)</f>
        <v>0.70967741935483875</v>
      </c>
      <c r="Y53" s="15">
        <f>SUMPRODUCT((export2016!$E$2:$E$3279&gt;=$Y$3)*(export2016!$E$2:$E$3279&lt;=$Y$4)*(export2016!$D$2:$D$3279=A53),export2016!$I$2:$I$3279)</f>
        <v>13</v>
      </c>
      <c r="Z53" s="6">
        <f>Y53/($Y$4-$W$4)</f>
        <v>0.43333333333333335</v>
      </c>
      <c r="AA53" s="15">
        <f>SUMPRODUCT((export2016!$E$2:$E$3279&gt;=$AA$3)*(export2016!$E$2:$E$3279&lt;=$AA$4)*(export2016!$D$2:$D$3279=A53),export2016!$I$2:$I$3279)</f>
        <v>16</v>
      </c>
      <c r="AB53" s="6">
        <f>AA53/($AA$4-$Y$4)</f>
        <v>0.5161290322580645</v>
      </c>
    </row>
    <row r="54" spans="1:28" x14ac:dyDescent="0.25">
      <c r="A54" s="21" t="s">
        <v>47</v>
      </c>
      <c r="B54" s="23">
        <f>E54+G54+I54+K54+M54+O54+Q54+S54+U54+W54+Y54+AA54</f>
        <v>137</v>
      </c>
      <c r="C54" s="34">
        <f>B54/6</f>
        <v>22.833333333333332</v>
      </c>
      <c r="D54" s="35">
        <f>B54/($AA$4-$Q$3)</f>
        <v>0.74863387978142082</v>
      </c>
      <c r="E54" s="14"/>
      <c r="F54" s="6"/>
      <c r="G54" s="15"/>
      <c r="H54" s="6"/>
      <c r="I54" s="15"/>
      <c r="J54" s="6"/>
      <c r="K54" s="15"/>
      <c r="L54" s="6"/>
      <c r="M54" s="15"/>
      <c r="N54" s="6"/>
      <c r="O54" s="15"/>
      <c r="P54" s="6"/>
      <c r="Q54" s="15">
        <f>SUMPRODUCT((export2016!$E$2:$E$3279&gt;=$Q$3)*(export2016!$E$2:$E$3279&lt;=$Q$4)*(export2016!$D$2:$D$3279=A54),export2016!$I$2:$I$3279)</f>
        <v>25</v>
      </c>
      <c r="R54" s="6">
        <f>Q54/($Q$4-$O$4)</f>
        <v>0.80645161290322576</v>
      </c>
      <c r="S54" s="15">
        <f>SUMPRODUCT((export2016!$E$2:$E$3279&gt;=$S$3)*(export2016!$E$2:$E$3279&lt;=$S$4)*(export2016!$D$2:$D$3279=A54),export2016!$I$2:$I$3279)</f>
        <v>21</v>
      </c>
      <c r="T54" s="6">
        <f>S54/($S$4-$Q$4)</f>
        <v>0.67741935483870963</v>
      </c>
      <c r="U54" s="15">
        <f>SUMPRODUCT((export2016!$E$2:$E$3279&gt;=$U$3)*(export2016!$E$2:$E$3279&lt;=$U$4)*(export2016!$D$2:$D$3279=A54),export2016!$I$2:$I$3279)</f>
        <v>19</v>
      </c>
      <c r="V54" s="6">
        <f>U54/($U$4-$S$4)</f>
        <v>0.6333333333333333</v>
      </c>
      <c r="W54" s="15">
        <f>SUMPRODUCT((export2016!$E$2:$E$3279&gt;=$W$3)*(export2016!$E$2:$E$3279&lt;=$W$4)*(export2016!$D$2:$D$3279=A54),export2016!$I$2:$I$3279)</f>
        <v>27</v>
      </c>
      <c r="X54" s="6">
        <f>W54/($W$4-$U$4)</f>
        <v>0.87096774193548387</v>
      </c>
      <c r="Y54" s="15">
        <f>SUMPRODUCT((export2016!$E$2:$E$3279&gt;=$Y$3)*(export2016!$E$2:$E$3279&lt;=$Y$4)*(export2016!$D$2:$D$3279=A54),export2016!$I$2:$I$3279)</f>
        <v>15</v>
      </c>
      <c r="Z54" s="6">
        <f>Y54/($Y$4-$W$4)</f>
        <v>0.5</v>
      </c>
      <c r="AA54" s="15">
        <f>SUMPRODUCT((export2016!$E$2:$E$3279&gt;=$AA$3)*(export2016!$E$2:$E$3279&lt;=$AA$4)*(export2016!$D$2:$D$3279=A54),export2016!$I$2:$I$3279)</f>
        <v>30</v>
      </c>
      <c r="AB54" s="6">
        <f>AA54/($AA$4-$Y$4)</f>
        <v>0.967741935483871</v>
      </c>
    </row>
    <row r="55" spans="1:28" ht="15.75" thickBot="1" x14ac:dyDescent="0.3">
      <c r="A55" s="22" t="s">
        <v>30</v>
      </c>
      <c r="B55" s="24">
        <f>E55+G55+I55+K55+M55+O55+Q55+S55+U55+W55+Y55+AA55</f>
        <v>22</v>
      </c>
      <c r="C55" s="36">
        <f>B55/1</f>
        <v>22</v>
      </c>
      <c r="D55" s="35">
        <f>B55/($AA$4-$Y$4)</f>
        <v>0.70967741935483875</v>
      </c>
      <c r="E55" s="16"/>
      <c r="F55" s="9"/>
      <c r="G55" s="17"/>
      <c r="H55" s="9"/>
      <c r="I55" s="17"/>
      <c r="J55" s="9"/>
      <c r="K55" s="17"/>
      <c r="L55" s="9"/>
      <c r="M55" s="17"/>
      <c r="N55" s="9"/>
      <c r="O55" s="17"/>
      <c r="P55" s="9"/>
      <c r="Q55" s="17"/>
      <c r="R55" s="9"/>
      <c r="S55" s="17"/>
      <c r="T55" s="9"/>
      <c r="U55" s="17"/>
      <c r="V55" s="9"/>
      <c r="W55" s="17"/>
      <c r="X55" s="9"/>
      <c r="Y55" s="17"/>
      <c r="Z55" s="9"/>
      <c r="AA55" s="17">
        <f>SUMPRODUCT((export2016!$E$2:$E$3279&gt;=$AA$3)*(export2016!$E$2:$E$3279&lt;=$AA$4)*(export2016!$D$2:$D$3279=A55),export2016!$I$2:$I$3279)</f>
        <v>22</v>
      </c>
      <c r="AB55" s="9">
        <f>AA55/($AA$4-$Y$4)</f>
        <v>0.70967741935483875</v>
      </c>
    </row>
    <row r="56" spans="1:28" x14ac:dyDescent="0.25">
      <c r="B56" s="18">
        <f>SUM(B5:B55)</f>
        <v>10056</v>
      </c>
      <c r="C56" s="18"/>
      <c r="D56" s="18"/>
      <c r="E56" s="3">
        <f>SUM(E5:E55)</f>
        <v>329</v>
      </c>
      <c r="F56" s="4">
        <f>SUM(F5:F55)/COUNTA(F5:F55)</f>
        <v>0.24120234604105575</v>
      </c>
      <c r="G56" s="3">
        <f>SUM(G5:G55)</f>
        <v>585</v>
      </c>
      <c r="H56" s="4">
        <f>SUM(H5:H55)/COUNTA(H5:H55)</f>
        <v>0.45846394984326017</v>
      </c>
      <c r="I56" s="3">
        <f>SUM(I5:I55)</f>
        <v>823</v>
      </c>
      <c r="J56" s="4">
        <f>SUM(J5:J55)/COUNTA(J5:J55)</f>
        <v>0.6174043510877717</v>
      </c>
      <c r="K56" s="3">
        <f>SUM(K5:K55)</f>
        <v>857</v>
      </c>
      <c r="L56" s="4">
        <f>SUM(L5:L55)/COUNTA(L5:L55)</f>
        <v>0.6492424242424244</v>
      </c>
      <c r="M56" s="3">
        <f>SUM(M5:M55)</f>
        <v>1032</v>
      </c>
      <c r="N56" s="4">
        <f>SUM(N5:N55)/COUNTA(N5:N55)</f>
        <v>0.73978494623655899</v>
      </c>
      <c r="O56" s="3">
        <f>SUM(O5:O55)</f>
        <v>843</v>
      </c>
      <c r="P56" s="4">
        <f>SUM(P5:P55)/COUNTA(P5:P55)</f>
        <v>0.65348837209302313</v>
      </c>
      <c r="Q56" s="3">
        <f>SUM(Q5:Q55)</f>
        <v>1155</v>
      </c>
      <c r="R56" s="4">
        <f>SUM(R5:R55)/COUNTA(R5:R55)</f>
        <v>0.88709677419354827</v>
      </c>
      <c r="S56" s="3">
        <f>SUM(S5:S55)</f>
        <v>996</v>
      </c>
      <c r="T56" s="4">
        <f>SUM(T5:T55)/COUNTA(T5:T55)</f>
        <v>0.76497695852534553</v>
      </c>
      <c r="U56" s="3">
        <f>SUM(U5:U55)</f>
        <v>981</v>
      </c>
      <c r="V56" s="4">
        <f>SUM(V5:V55)/COUNTA(V5:V55)</f>
        <v>0.79756097560975614</v>
      </c>
      <c r="W56" s="3">
        <f>SUM(W5:W55)</f>
        <v>941</v>
      </c>
      <c r="X56" s="4">
        <f>SUM(X5:X55)/COUNTA(X5:X55)</f>
        <v>0.74036191974822962</v>
      </c>
      <c r="Y56" s="3">
        <f>SUM(Y5:Y55)</f>
        <v>574</v>
      </c>
      <c r="Z56" s="4">
        <f>SUM(Z5:Z55)/COUNTA(Z5:Z55)</f>
        <v>0.47833333333333333</v>
      </c>
      <c r="AA56" s="3">
        <f>SUM(AA5:AA55)</f>
        <v>940</v>
      </c>
      <c r="AB56" s="4">
        <f>SUM(AB5:AB55)/COUNTA(AB5:AB55)</f>
        <v>0.7219662058371733</v>
      </c>
    </row>
    <row r="59" spans="1:28" x14ac:dyDescent="0.25">
      <c r="B59" s="38"/>
    </row>
    <row r="60" spans="1:28" x14ac:dyDescent="0.25">
      <c r="B60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export2016</vt:lpstr>
      <vt:lpstr>statapt2016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benamin simon</cp:lastModifiedBy>
  <dcterms:created xsi:type="dcterms:W3CDTF">2017-03-17T07:32:07Z</dcterms:created>
  <dcterms:modified xsi:type="dcterms:W3CDTF">2017-03-30T13:08:58Z</dcterms:modified>
</cp:coreProperties>
</file>