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115.xml" ContentType="application/vnd.ms-excel.controlproperties+xml"/>
  <Override PartName="/xl/ctrlProps/ctrlProp11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766" codeName="{F2B83AC3-3A92-4FF1-8D57-CA5CB3A19BB1}"/>
  <workbookPr codeName="ThisWorkbook" defaultThemeVersion="124226"/>
  <mc:AlternateContent xmlns:mc="http://schemas.openxmlformats.org/markup-compatibility/2006">
    <mc:Choice Requires="x15">
      <x15ac:absPath xmlns:x15ac="http://schemas.microsoft.com/office/spreadsheetml/2010/11/ac" url="C:\Users\MTSI_STAG\Desktop\"/>
    </mc:Choice>
  </mc:AlternateContent>
  <bookViews>
    <workbookView xWindow="0" yWindow="0" windowWidth="15300" windowHeight="6240" tabRatio="714" firstSheet="4" activeTab="4"/>
  </bookViews>
  <sheets>
    <sheet name="Risques" sheetId="1" state="hidden" r:id="rId1"/>
    <sheet name="MODOP" sheetId="2" state="hidden" r:id="rId2"/>
    <sheet name="MODOP+AR brut" sheetId="3" state="hidden" r:id="rId3"/>
    <sheet name="Pré-MODOP+AR mis en page" sheetId="4" state="hidden" r:id="rId4"/>
    <sheet name="Retour terrain" sheetId="10" r:id="rId5"/>
    <sheet name="Aide cotation" sheetId="11" r:id="rId6"/>
  </sheets>
  <externalReferences>
    <externalReference r:id="rId7"/>
  </externalReferences>
  <definedNames>
    <definedName name="_xlnm._FilterDatabase" localSheetId="2" hidden="1">'MODOP+AR brut'!$A$1:$I$153</definedName>
    <definedName name="_xlnm._FilterDatabase" localSheetId="3" hidden="1">'Pré-MODOP+AR mis en page'!#REF!</definedName>
    <definedName name="_xlnm.Criteria" localSheetId="3">'Pré-MODOP+AR mis en page'!#REF!</definedName>
    <definedName name="_xlnm.Extract" localSheetId="3">'Pré-MODOP+AR mis en page'!#REF!</definedName>
    <definedName name="_xlnm.Print_Area" localSheetId="4">'Retour terrain'!$A$1:$H$98</definedName>
  </definedNames>
  <calcPr calcId="171027"/>
</workbook>
</file>

<file path=xl/calcChain.xml><?xml version="1.0" encoding="utf-8"?>
<calcChain xmlns="http://schemas.openxmlformats.org/spreadsheetml/2006/main">
  <c r="I182" i="10" l="1"/>
  <c r="J182" i="10" s="1"/>
  <c r="I181" i="10"/>
  <c r="J181" i="10" s="1"/>
  <c r="I180" i="10"/>
  <c r="J180" i="10" s="1"/>
  <c r="I179" i="10"/>
  <c r="J179" i="10" s="1"/>
  <c r="I178" i="10"/>
  <c r="J178" i="10" s="1"/>
  <c r="I177" i="10"/>
  <c r="J177" i="10" s="1"/>
  <c r="I176" i="10"/>
  <c r="J176" i="10" s="1"/>
  <c r="I175" i="10"/>
  <c r="J175" i="10" s="1"/>
  <c r="I174" i="10"/>
  <c r="J174" i="10" s="1"/>
  <c r="I173" i="10"/>
  <c r="J173" i="10" s="1"/>
  <c r="I172" i="10"/>
  <c r="J172" i="10" s="1"/>
  <c r="I171" i="10"/>
  <c r="J171" i="10" s="1"/>
  <c r="I170" i="10"/>
  <c r="J170" i="10" s="1"/>
  <c r="I169" i="10"/>
  <c r="J169" i="10" s="1"/>
  <c r="I168" i="10"/>
  <c r="J168" i="10" s="1"/>
  <c r="I167" i="10"/>
  <c r="J167" i="10" s="1"/>
  <c r="I166" i="10"/>
  <c r="J166" i="10" s="1"/>
  <c r="I165" i="10"/>
  <c r="J165" i="10" s="1"/>
  <c r="I164" i="10"/>
  <c r="J164" i="10" s="1"/>
  <c r="I163" i="10"/>
  <c r="J163" i="10" s="1"/>
  <c r="I160" i="10"/>
  <c r="J160" i="10" s="1"/>
  <c r="I159" i="10"/>
  <c r="J159" i="10" s="1"/>
  <c r="I158" i="10"/>
  <c r="J158" i="10" s="1"/>
  <c r="I157" i="10"/>
  <c r="J157" i="10" s="1"/>
  <c r="O56" i="10" l="1"/>
  <c r="P56" i="10" s="1"/>
  <c r="O83" i="10"/>
  <c r="P83" i="10" s="1"/>
  <c r="O82" i="10"/>
  <c r="P82" i="10" s="1"/>
  <c r="O81" i="10"/>
  <c r="P81" i="10" s="1"/>
  <c r="O80" i="10"/>
  <c r="P80" i="10" s="1"/>
  <c r="O79" i="10"/>
  <c r="P79" i="10" s="1"/>
  <c r="O55" i="10" l="1"/>
  <c r="P55" i="10" s="1"/>
  <c r="P100" i="10" l="1"/>
  <c r="P101" i="10"/>
  <c r="P122" i="10"/>
  <c r="P123" i="10"/>
  <c r="P141" i="10"/>
  <c r="P142" i="10"/>
  <c r="P161" i="10"/>
  <c r="P162" i="10"/>
  <c r="O42" i="10"/>
  <c r="O54" i="10"/>
  <c r="P54" i="10" s="1"/>
  <c r="O57" i="10"/>
  <c r="P57" i="10" s="1"/>
  <c r="O58" i="10"/>
  <c r="P58" i="10" s="1"/>
  <c r="O59" i="10"/>
  <c r="P59" i="10" s="1"/>
  <c r="O60" i="10"/>
  <c r="P60" i="10" s="1"/>
  <c r="O61" i="10"/>
  <c r="P61" i="10" s="1"/>
  <c r="O62" i="10"/>
  <c r="P62" i="10" s="1"/>
  <c r="O63" i="10"/>
  <c r="P63" i="10" s="1"/>
  <c r="O64" i="10"/>
  <c r="P64" i="10" s="1"/>
  <c r="O65" i="10"/>
  <c r="P65" i="10" s="1"/>
  <c r="O66" i="10"/>
  <c r="P66" i="10" s="1"/>
  <c r="O67" i="10"/>
  <c r="P67" i="10" s="1"/>
  <c r="O68" i="10"/>
  <c r="P68" i="10" s="1"/>
  <c r="O69" i="10"/>
  <c r="P69" i="10" s="1"/>
  <c r="O70" i="10"/>
  <c r="P70" i="10" s="1"/>
  <c r="O71" i="10"/>
  <c r="P71" i="10" s="1"/>
  <c r="O72" i="10"/>
  <c r="P72" i="10" s="1"/>
  <c r="O73" i="10"/>
  <c r="P73" i="10" s="1"/>
  <c r="O74" i="10"/>
  <c r="P74" i="10" s="1"/>
  <c r="O75" i="10"/>
  <c r="P75" i="10" s="1"/>
  <c r="O76" i="10"/>
  <c r="P76" i="10" s="1"/>
  <c r="O77" i="10"/>
  <c r="P77" i="10" s="1"/>
  <c r="O78" i="10"/>
  <c r="P78" i="10" s="1"/>
  <c r="O86" i="10"/>
  <c r="P86" i="10" s="1"/>
  <c r="O87" i="10"/>
  <c r="P87" i="10" s="1"/>
  <c r="O88" i="10"/>
  <c r="P88" i="10" s="1"/>
  <c r="O89" i="10"/>
  <c r="P89" i="10" s="1"/>
  <c r="O90" i="10"/>
  <c r="P90" i="10" s="1"/>
  <c r="O91" i="10"/>
  <c r="P91" i="10" s="1"/>
  <c r="O92" i="10"/>
  <c r="P92" i="10" s="1"/>
  <c r="O93" i="10"/>
  <c r="P93" i="10" s="1"/>
  <c r="O94" i="10"/>
  <c r="P94" i="10" s="1"/>
  <c r="M157" i="10"/>
  <c r="N157" i="10" s="1"/>
  <c r="M158" i="10"/>
  <c r="N158" i="10" s="1"/>
  <c r="M159" i="10"/>
  <c r="N159" i="10" s="1"/>
  <c r="M160" i="10"/>
  <c r="N160" i="10" s="1"/>
  <c r="M163" i="10"/>
  <c r="N163" i="10" s="1"/>
  <c r="M164" i="10"/>
  <c r="N164" i="10" s="1"/>
  <c r="M165" i="10"/>
  <c r="N165" i="10" s="1"/>
  <c r="M166" i="10"/>
  <c r="N166" i="10" s="1"/>
  <c r="M167" i="10"/>
  <c r="N167" i="10" s="1"/>
  <c r="M168" i="10"/>
  <c r="N168" i="10" s="1"/>
  <c r="M169" i="10"/>
  <c r="N169" i="10" s="1"/>
  <c r="M170" i="10"/>
  <c r="N170" i="10" s="1"/>
  <c r="M171" i="10"/>
  <c r="N171" i="10" s="1"/>
  <c r="M172" i="10"/>
  <c r="N172" i="10" s="1"/>
  <c r="M173" i="10"/>
  <c r="N173" i="10" s="1"/>
  <c r="M174" i="10"/>
  <c r="N174" i="10" s="1"/>
  <c r="M175" i="10"/>
  <c r="N175" i="10" s="1"/>
  <c r="M176" i="10"/>
  <c r="N176" i="10" s="1"/>
  <c r="M177" i="10"/>
  <c r="N177" i="10" s="1"/>
  <c r="O177" i="10" s="1"/>
  <c r="M178" i="10"/>
  <c r="N178" i="10" s="1"/>
  <c r="O30" i="10"/>
  <c r="O33" i="10"/>
  <c r="O44" i="10" l="1"/>
  <c r="P44" i="10" s="1"/>
  <c r="O45" i="10"/>
  <c r="P45" i="10" s="1"/>
  <c r="O139" i="10"/>
  <c r="P139" i="10" s="1"/>
  <c r="O137" i="10"/>
  <c r="P137" i="10" s="1"/>
  <c r="O140" i="10"/>
  <c r="P140" i="10" s="1"/>
  <c r="O138" i="10"/>
  <c r="P138" i="10" s="1"/>
  <c r="O121" i="10"/>
  <c r="P121" i="10" s="1"/>
  <c r="O119" i="10"/>
  <c r="P119" i="10" s="1"/>
  <c r="O120" i="10"/>
  <c r="P120" i="10" s="1"/>
  <c r="O118" i="10"/>
  <c r="P118" i="10" s="1"/>
  <c r="O99" i="10"/>
  <c r="P99" i="10" s="1"/>
  <c r="O97" i="10"/>
  <c r="P97" i="10" s="1"/>
  <c r="O95" i="10"/>
  <c r="P95" i="10" s="1"/>
  <c r="O98" i="10"/>
  <c r="P98" i="10" s="1"/>
  <c r="O96" i="10"/>
  <c r="P96" i="10" s="1"/>
  <c r="O43" i="10"/>
  <c r="P43" i="10" s="1"/>
  <c r="O169" i="10"/>
  <c r="P169" i="10" s="1"/>
  <c r="O159" i="10"/>
  <c r="P159" i="10" s="1"/>
  <c r="O157" i="10"/>
  <c r="P157" i="10" s="1"/>
  <c r="O160" i="10"/>
  <c r="P160" i="10" s="1"/>
  <c r="O158" i="10"/>
  <c r="P158" i="10" s="1"/>
  <c r="O168" i="10"/>
  <c r="P168" i="10" s="1"/>
  <c r="O167" i="10"/>
  <c r="P167" i="10" s="1"/>
  <c r="O166" i="10"/>
  <c r="P166" i="10" s="1"/>
  <c r="O175" i="10"/>
  <c r="P175" i="10" s="1"/>
  <c r="O173" i="10"/>
  <c r="P173" i="10" s="1"/>
  <c r="O171" i="10"/>
  <c r="P171" i="10" s="1"/>
  <c r="O178" i="10"/>
  <c r="P178" i="10" s="1"/>
  <c r="O176" i="10"/>
  <c r="P176" i="10" s="1"/>
  <c r="O174" i="10"/>
  <c r="P174" i="10" s="1"/>
  <c r="O172" i="10"/>
  <c r="P172" i="10" s="1"/>
  <c r="O170" i="10"/>
  <c r="P170" i="10" s="1"/>
  <c r="O165" i="10"/>
  <c r="P165" i="10" s="1"/>
  <c r="O163" i="10"/>
  <c r="P163" i="10" s="1"/>
  <c r="O164" i="10"/>
  <c r="P164" i="10" s="1"/>
  <c r="O149" i="10"/>
  <c r="P149" i="10" s="1"/>
  <c r="O148" i="10"/>
  <c r="P148" i="10" s="1"/>
  <c r="O147" i="10"/>
  <c r="P147" i="10" s="1"/>
  <c r="O146" i="10"/>
  <c r="P146" i="10" s="1"/>
  <c r="O155" i="10"/>
  <c r="P155" i="10" s="1"/>
  <c r="O153" i="10"/>
  <c r="P153" i="10" s="1"/>
  <c r="O151" i="10"/>
  <c r="P151" i="10" s="1"/>
  <c r="O156" i="10"/>
  <c r="P156" i="10" s="1"/>
  <c r="O154" i="10"/>
  <c r="P154" i="10" s="1"/>
  <c r="O152" i="10"/>
  <c r="P152" i="10" s="1"/>
  <c r="O150" i="10"/>
  <c r="P150" i="10" s="1"/>
  <c r="O145" i="10"/>
  <c r="P145" i="10" s="1"/>
  <c r="O143" i="10"/>
  <c r="P143" i="10" s="1"/>
  <c r="O144" i="10"/>
  <c r="P144" i="10" s="1"/>
  <c r="O133" i="10"/>
  <c r="P133" i="10" s="1"/>
  <c r="O131" i="10"/>
  <c r="P131" i="10" s="1"/>
  <c r="O132" i="10"/>
  <c r="P132" i="10" s="1"/>
  <c r="O129" i="10"/>
  <c r="P129" i="10" s="1"/>
  <c r="O130" i="10"/>
  <c r="P130" i="10" s="1"/>
  <c r="O128" i="10"/>
  <c r="P128" i="10" s="1"/>
  <c r="O135" i="10"/>
  <c r="P135" i="10" s="1"/>
  <c r="O136" i="10"/>
  <c r="P136" i="10" s="1"/>
  <c r="O134" i="10"/>
  <c r="P134" i="10" s="1"/>
  <c r="O127" i="10"/>
  <c r="P127" i="10" s="1"/>
  <c r="O125" i="10"/>
  <c r="P125" i="10" s="1"/>
  <c r="O126" i="10"/>
  <c r="P126" i="10" s="1"/>
  <c r="O124" i="10"/>
  <c r="P124" i="10" s="1"/>
  <c r="O108" i="10"/>
  <c r="P108" i="10" s="1"/>
  <c r="O107" i="10"/>
  <c r="P107" i="10" s="1"/>
  <c r="O106" i="10"/>
  <c r="P106" i="10" s="1"/>
  <c r="O105" i="10"/>
  <c r="P105" i="10" s="1"/>
  <c r="O117" i="10"/>
  <c r="P117" i="10" s="1"/>
  <c r="O115" i="10"/>
  <c r="P115" i="10" s="1"/>
  <c r="O113" i="10"/>
  <c r="P113" i="10" s="1"/>
  <c r="O111" i="10"/>
  <c r="P111" i="10" s="1"/>
  <c r="O109" i="10"/>
  <c r="P109" i="10" s="1"/>
  <c r="O116" i="10"/>
  <c r="P116" i="10" s="1"/>
  <c r="O114" i="10"/>
  <c r="P114" i="10" s="1"/>
  <c r="O112" i="10"/>
  <c r="P112" i="10" s="1"/>
  <c r="O110" i="10"/>
  <c r="P110" i="10" s="1"/>
  <c r="O103" i="10"/>
  <c r="P103" i="10" s="1"/>
  <c r="O104" i="10"/>
  <c r="P104" i="10" s="1"/>
  <c r="O102" i="10"/>
  <c r="P102" i="10" s="1"/>
  <c r="O41" i="10"/>
  <c r="P41" i="10" s="1"/>
  <c r="O47" i="10"/>
  <c r="P47" i="10" s="1"/>
  <c r="O46" i="10"/>
  <c r="P46" i="10" s="1"/>
  <c r="O40" i="10"/>
  <c r="P40" i="10" s="1"/>
  <c r="O39" i="10"/>
  <c r="P39" i="10" s="1"/>
  <c r="O38" i="10"/>
  <c r="P38" i="10" s="1"/>
  <c r="O37" i="10"/>
  <c r="P37" i="10" s="1"/>
  <c r="O36" i="10"/>
  <c r="P36" i="10" s="1"/>
  <c r="O35" i="10"/>
  <c r="P35" i="10" s="1"/>
  <c r="O34" i="10"/>
  <c r="P34" i="10" s="1"/>
  <c r="O32" i="10"/>
  <c r="P32" i="10" s="1"/>
  <c r="O31" i="10"/>
  <c r="P31" i="10" s="1"/>
  <c r="O29" i="10"/>
  <c r="P29" i="10" s="1"/>
  <c r="P42" i="10"/>
  <c r="P30" i="10"/>
  <c r="O28" i="10"/>
  <c r="P28" i="10" s="1"/>
  <c r="P177" i="10"/>
  <c r="P33" i="10"/>
  <c r="E192" i="10"/>
  <c r="E194" i="10"/>
  <c r="E196" i="10"/>
  <c r="E198" i="10"/>
  <c r="F12" i="4" l="1"/>
  <c r="F13" i="4"/>
  <c r="F11" i="4"/>
  <c r="D12" i="4"/>
  <c r="D13" i="4"/>
  <c r="D11" i="4"/>
  <c r="G7" i="4"/>
  <c r="C7" i="4"/>
</calcChain>
</file>

<file path=xl/sharedStrings.xml><?xml version="1.0" encoding="utf-8"?>
<sst xmlns="http://schemas.openxmlformats.org/spreadsheetml/2006/main" count="2065" uniqueCount="242">
  <si>
    <t>Risques</t>
  </si>
  <si>
    <t>Dangers</t>
  </si>
  <si>
    <t>Arbres</t>
  </si>
  <si>
    <t>Escarpement, falaise</t>
  </si>
  <si>
    <t>Grotte</t>
  </si>
  <si>
    <t>Vent</t>
  </si>
  <si>
    <t>Pluie</t>
  </si>
  <si>
    <t>Chaleur</t>
  </si>
  <si>
    <t>Orage</t>
  </si>
  <si>
    <t>Trajet routier</t>
  </si>
  <si>
    <t>Trajet dans un véhicule tierce</t>
  </si>
  <si>
    <t>Faune/Flore</t>
  </si>
  <si>
    <t>Augmentation brutale du niveau d'eau (lâcher,…)</t>
  </si>
  <si>
    <t>Progression sur aménagement (barrage, seuil, champ captant,…)</t>
  </si>
  <si>
    <t>Chute</t>
  </si>
  <si>
    <t>Berges</t>
  </si>
  <si>
    <t>Chute d'arbre, écrasement</t>
  </si>
  <si>
    <t>Chute de plein pied, noyade, hydrocution</t>
  </si>
  <si>
    <t>Chute de plein pied</t>
  </si>
  <si>
    <t>Chute de plein pied, chute de blocs</t>
  </si>
  <si>
    <t>Morçures, piqures, griffures, allergies</t>
  </si>
  <si>
    <t>Accident de la route</t>
  </si>
  <si>
    <t>Horaires décalées</t>
  </si>
  <si>
    <t>Facteur augmentant les risques</t>
  </si>
  <si>
    <t>Fatigue, stress, facteur augmentant les risques</t>
  </si>
  <si>
    <t>Chute de plein pied, noyade, écrasement</t>
  </si>
  <si>
    <t>Chute de plein pied, noyade</t>
  </si>
  <si>
    <t>Brûlure thermique, chimique, empoisonnement</t>
  </si>
  <si>
    <t>Nausées, accident d'hélicoptère</t>
  </si>
  <si>
    <t>Accès routier</t>
  </si>
  <si>
    <t>Accès à pied</t>
  </si>
  <si>
    <t>Electrisation, électrocution, blessures corporelles diverses</t>
  </si>
  <si>
    <t>Outillage électrique, perçage, bricolage</t>
  </si>
  <si>
    <t>Utilisation de produits chimiques, toxiques, inflammables</t>
  </si>
  <si>
    <t>Travaux en hauteur</t>
  </si>
  <si>
    <t>Ambiance physique (bruit, poussière, éclairage...)</t>
  </si>
  <si>
    <t>Atteinte physique des sens, asphyxie</t>
  </si>
  <si>
    <t>Manutention</t>
  </si>
  <si>
    <t>Travaux au bord ou dans l'eau</t>
  </si>
  <si>
    <t>Chute à l'eau, noyade, hydrocution</t>
  </si>
  <si>
    <t>Circulation au sol et de niveau sur le chantier</t>
  </si>
  <si>
    <t>Chute de plein pied, chute d'échelle, d'escalier…</t>
  </si>
  <si>
    <t>Travaux sur une embarcation flottante</t>
  </si>
  <si>
    <t>Communication (réseau téléphone)</t>
  </si>
  <si>
    <t>Perte de liaison</t>
  </si>
  <si>
    <t>Hygiène (eau potable)</t>
  </si>
  <si>
    <t>Déshydratation</t>
  </si>
  <si>
    <t>Hyperthermie, brûlure, déshydratation</t>
  </si>
  <si>
    <t>Mesures de prévention</t>
  </si>
  <si>
    <t>Trajet en hélicoptère</t>
  </si>
  <si>
    <t>Cour d'eau / plan d'eau</t>
  </si>
  <si>
    <t>Chute de plein pied, chute dans l'eau</t>
  </si>
  <si>
    <t>Blocs rocheux au sol</t>
  </si>
  <si>
    <t>Mouvement de bloc, écrasement</t>
  </si>
  <si>
    <t>Lecture de rivière, identifications des dangers, port de EPI (casque, gilet de flottaison), surveillance du niveau durant toute l'opération.</t>
  </si>
  <si>
    <t>Etre attentif à ne pas travailler sous un arbre présentant un risque de chute. Etre très attentif en cas de grand vent. Port de EPI (casque).</t>
  </si>
  <si>
    <t>Etre attentif au bloc pouvant basculer. Port de EPI (casque, chaussures).</t>
  </si>
  <si>
    <t>Travail sous une falaise : examen préventif de la paroi pour ne pas travailler sous un blocs pouvant être instable. Port des EPI (casques, chaussures).
Travail au dessus d'une falaise : Ne pas s'approcher du bord. Travail encordé (harnais et ligne de vie). Port des EPI (casque, chaussures).</t>
  </si>
  <si>
    <t>Prudence accrue lors de grand vent (chutes d'arbres, dérive sur plan d'eau, déstabilisation…).</t>
  </si>
  <si>
    <t>Prudence accrue lors de pluie (glissades,…).</t>
  </si>
  <si>
    <t>Phénomène dangereux, grande prudence ou repli.</t>
  </si>
  <si>
    <t>Boire beaucoup, se protéger du soleil (ombre ou crème solaire), attention aux surfaces métalliques pouvant être brûlantes.</t>
  </si>
  <si>
    <t>Etre vigilent lors des déplacements. S'inspecter régulièrement en cas de présence de tiques (maladie de Lime).</t>
  </si>
  <si>
    <t>Froid / Glace</t>
  </si>
  <si>
    <t xml:space="preserve">Travailler couvert, éviter de se mouiller, prudence lors des déplacements (glissades,…) </t>
  </si>
  <si>
    <t>Hypothermie, chute de plein pied, facteur augmentant les risques</t>
  </si>
  <si>
    <t>Port des EPI (casque, chaussures, gants), port des protections adaptées (bouchons d'oreille, lunettes, masque).</t>
  </si>
  <si>
    <t>Respect du code de la route. Adapter sa vitesse aux conditions de circulation. Ne pas gêner l'accès lors du stationnement.</t>
  </si>
  <si>
    <t>Prévoir des chaussures adaptées aux terrains (montagne,…). Emprunter l'accès qui présente le moins de risques.</t>
  </si>
  <si>
    <t>Chute encordée</t>
  </si>
  <si>
    <t>Environnement de travail organisé, le matériel ne gêne pas la circulation. Respect des consignes de sécurité du chantier (balisage, circulation, zones interdites,…). Port des EPI (casque, chaussures)</t>
  </si>
  <si>
    <t>Progression sur ligne de vie / encordée</t>
  </si>
  <si>
    <t>Port des EPI (casque, chaussures, gants), port du harnais double longes avec absorbeur. S'assurer du bon montage de la ligne de vie. Prudence accrue. Repli en cas de doute sur un organe de sécurité.</t>
  </si>
  <si>
    <t>Port des EPI (casque, chaussures, gants), port du harnais double longes avec absorbeur. Prudence accrue. Repli en cas de doute sur un organe de sécurité.</t>
  </si>
  <si>
    <t>Port de EPI (casque, gilet de flottaison), évolution prudente, utiliser l'accès présentant le moins de risques.</t>
  </si>
  <si>
    <t>Port de EPI (casque, gilet de flottaison, chaussure de rivière ou Waders). Lecture de rivière, identifications des dangers, surveillance du niveau durant toute l'opération. 
Si hydrologie forte : installation ligne de vie, corde de secours à portée de main.</t>
  </si>
  <si>
    <t>Port de EPI (casque, gilet de flottaison).</t>
  </si>
  <si>
    <t>Port des protections adaptées (lunettes, bouchons d'oreille,…).</t>
  </si>
  <si>
    <t>Respect des consignes de sécurité. Repli en cas de mise en danger par le conducteur du véhicule tierce.</t>
  </si>
  <si>
    <t>Respect des consignes de sécurité de l'aménageur.</t>
  </si>
  <si>
    <t>Prévoir de l'eau potable en bouteille.</t>
  </si>
  <si>
    <t>Se renseigner sur la qualité du réseau. En cas de travail en zone non couverte : prévenir un responsable du début et de la fin de l'intervention.</t>
  </si>
  <si>
    <t>Chute de plein pied, chute de blocs, écrasement, noyade, asphyxie</t>
  </si>
  <si>
    <t>Phases de travail</t>
  </si>
  <si>
    <t>Chargement du matériel</t>
  </si>
  <si>
    <t>1 ou plusieurs opérateurs</t>
  </si>
  <si>
    <t>Déchargement du matériel</t>
  </si>
  <si>
    <t>Technique 1 : courantométrie</t>
  </si>
  <si>
    <t>Technique 2 : colorimétrie</t>
  </si>
  <si>
    <t>Technique 3 : capacitive</t>
  </si>
  <si>
    <t>Technique 4 : ADCP</t>
  </si>
  <si>
    <t>Repli du matériel</t>
  </si>
  <si>
    <t>Trajet retour</t>
  </si>
  <si>
    <t>Déploiement du matériel</t>
  </si>
  <si>
    <t>Moyens</t>
  </si>
  <si>
    <t>1 véhicule, 2 opérateurs</t>
  </si>
  <si>
    <t>2 opérateurs</t>
  </si>
  <si>
    <t>2 opérateurs, un courantomètre OTT</t>
  </si>
  <si>
    <t>2 opérateurs, une sonde albilia, fluorescéine</t>
  </si>
  <si>
    <t>2 opérateurs, un ADCP</t>
  </si>
  <si>
    <t>Port des EPI (casque, chaussures, gants). Adopter les gestes et postures adéquats et adapter les moyens de manutention aux charges.</t>
  </si>
  <si>
    <t>Installation/relève sonde</t>
  </si>
  <si>
    <t>2 opérateurs, outillage divers, ordinateur, sonde</t>
  </si>
  <si>
    <t>2 ou plusieurs opérateurs</t>
  </si>
  <si>
    <t>2 véhicules, 3 ou 4 opérateurs</t>
  </si>
  <si>
    <t>3 ou 4 opérateurs</t>
  </si>
  <si>
    <t>2 ou 3 opérateurs</t>
  </si>
  <si>
    <t>Prélèvements Helley-Smith</t>
  </si>
  <si>
    <t>Mesures Physiques (Jaugeages)</t>
  </si>
  <si>
    <t>Mesures Physiques (Helley-Smith)</t>
  </si>
  <si>
    <t>Métrologie (Sondes)</t>
  </si>
  <si>
    <t>Technique 5 : Salinométrie</t>
  </si>
  <si>
    <t>2 opérateurs, une sonde multiparamètres, sel</t>
  </si>
  <si>
    <t>Topobathymétrie</t>
  </si>
  <si>
    <t>2 opérateurs, tachéomètre</t>
  </si>
  <si>
    <t>2 opérateurs, drone aquatique</t>
  </si>
  <si>
    <t>Mesures Physiques (Qualité)</t>
  </si>
  <si>
    <t>Prélèvements / tests</t>
  </si>
  <si>
    <t>Mesures multiparamètres</t>
  </si>
  <si>
    <t>2 opérateurs, verrerie laboratoire, tests chimiques</t>
  </si>
  <si>
    <t>2 opérateurs, sonde multiparamètre</t>
  </si>
  <si>
    <t>Mesures Physiques (Hydromorphologie)</t>
  </si>
  <si>
    <t>2 opérateurs, prise de notes, tachéomètre</t>
  </si>
  <si>
    <t>2 opérateurs, bateau, prise de notes</t>
  </si>
  <si>
    <t>Technique 1 : topo à pied</t>
  </si>
  <si>
    <t>Technique 3 : drone aquatique</t>
  </si>
  <si>
    <t>Technique 2 : topo sur embarquation</t>
  </si>
  <si>
    <t>2 opérateurs, tachéomètre, bateau</t>
  </si>
  <si>
    <t>Sécurisation de la voirie et de la zone de chantier</t>
  </si>
  <si>
    <t>Utilisation d'un groupe électrogène</t>
  </si>
  <si>
    <t>Port des EPI (gants, lunette, masques, chaussures). Environnement de travail dégagé, aucune source de chaleur. Douche et rince œil à proximité. Stockage des produits dans un lieu adapté.</t>
  </si>
  <si>
    <t>Port des EPI (gants, lunette, masques, chaussures). Environnement de travail dégagé, extincteur à proximité.</t>
  </si>
  <si>
    <t>Toutes opérations</t>
  </si>
  <si>
    <t>Opérations</t>
  </si>
  <si>
    <t>Dangers / Risques / Prévention</t>
  </si>
  <si>
    <t>domaine naturel</t>
  </si>
  <si>
    <t>domaine lié à l'activité Hydrogéosphère</t>
  </si>
  <si>
    <t>domaine lié aux équipements du chantier</t>
  </si>
  <si>
    <t>vigilance accrue, gérer son repos.</t>
  </si>
  <si>
    <t>vigilance continue du niveau d'eau. Repli en cas d'exposition au danger.</t>
  </si>
  <si>
    <t>Respect des consignes de sécurité du responsable de l'aménagement.</t>
  </si>
  <si>
    <t>Respect des consignes reçues par le pilote.</t>
  </si>
  <si>
    <t>Stationnement et marche en bord de route</t>
  </si>
  <si>
    <t>Accident, fauchage</t>
  </si>
  <si>
    <t>Se garer en zone sécurisée si possible, warning, panneaux de signalisation, porter un gilet jaune.</t>
  </si>
  <si>
    <t>Balisage de la zone de travaux (rubalise, panneaux de signalisation).</t>
  </si>
  <si>
    <t>Chantier</t>
  </si>
  <si>
    <t>Accidents divers</t>
  </si>
  <si>
    <t>Ecrasement, coincement, choc, troubles musculo-squelettiques</t>
  </si>
  <si>
    <t>Brûlure thermique, empoisonnement, électrisation, électrocution</t>
  </si>
  <si>
    <t>Technique 1 : Relevés hydromorphologiques à pied avec ou sans prélèvements</t>
  </si>
  <si>
    <t>Technique 2 : Relevés hydromorphologiques sur embarcation avec ou sans prélèvements</t>
  </si>
  <si>
    <t>Accident, fauchage par véhicule</t>
  </si>
  <si>
    <t>domaine lié à l'activité client / collaborateur / autre</t>
  </si>
  <si>
    <t>Electrisation, électrocution, facteur augmentant les risques</t>
  </si>
  <si>
    <t>Morsures, piqures, griffures, allergies</t>
  </si>
  <si>
    <t>Technique 2 : topo sur embarcation</t>
  </si>
  <si>
    <t>2 opérateurs, récipients tarés</t>
  </si>
  <si>
    <t>Formation spéléo ou accompagnement BE</t>
  </si>
  <si>
    <t>oui</t>
  </si>
  <si>
    <t>HYDROGEOSPHERE</t>
  </si>
  <si>
    <t>CATEGORIE</t>
  </si>
  <si>
    <t>INDICE</t>
  </si>
  <si>
    <t>DATE</t>
  </si>
  <si>
    <t>Pré-mode opératoire et pré-analyse de risques</t>
  </si>
  <si>
    <t>Client</t>
  </si>
  <si>
    <t>Effectif personnel</t>
  </si>
  <si>
    <t>Sous-traitant/Co-traitant</t>
  </si>
  <si>
    <t>Mission</t>
  </si>
  <si>
    <t>Lieu</t>
  </si>
  <si>
    <t>Durée</t>
  </si>
  <si>
    <t>Dates</t>
  </si>
  <si>
    <t>OUI</t>
  </si>
  <si>
    <t>NON</t>
  </si>
  <si>
    <t>Aude DELMAS</t>
  </si>
  <si>
    <t>Boris NOYERE</t>
  </si>
  <si>
    <t>Thibaut CARTERY</t>
  </si>
  <si>
    <t>Fabien LEVARD</t>
  </si>
  <si>
    <t>Benjamin RICARD</t>
  </si>
  <si>
    <t>Aude DELMAS / 0676667654</t>
  </si>
  <si>
    <t>Boris NOYERE / 0649593960</t>
  </si>
  <si>
    <t>Thibaut CARTERY / 0649593960</t>
  </si>
  <si>
    <t>Fabien LEVARD / 0680161445</t>
  </si>
  <si>
    <t>Benjamin RICARD / 0685150004</t>
  </si>
  <si>
    <t>Eric FRANCE/ 0695115570</t>
  </si>
  <si>
    <t>Type(s)</t>
  </si>
  <si>
    <t>Remarques suite à visite</t>
  </si>
  <si>
    <t>Cours d'eau / plan d'eau</t>
  </si>
  <si>
    <t>Eric FRANCE</t>
  </si>
  <si>
    <t>Etre vigilant lors des déplacements. S'inspecter régulièrement en cas de présence de tiques (maladie de Lyme).</t>
  </si>
  <si>
    <t>Horaires décalés</t>
  </si>
  <si>
    <t>Oui</t>
  </si>
  <si>
    <t>Non</t>
  </si>
  <si>
    <t>Gravité</t>
  </si>
  <si>
    <t>GRAVE Incapacité temporaire, accident du travail avec arrêt</t>
  </si>
  <si>
    <t>Analyse approfondie si gravité &gt; ou = à 2</t>
  </si>
  <si>
    <t>BENIN Toute blessure n'induisant pas une incapacité temporaire</t>
  </si>
  <si>
    <t>SEQUELLE Incapacité permanente partielle</t>
  </si>
  <si>
    <t>Accidents, incidents, soins</t>
  </si>
  <si>
    <t>Nombre d'accidents de travail avec arrêt</t>
  </si>
  <si>
    <t>Nombre d'accidents de travail sans arrêt</t>
  </si>
  <si>
    <t>Nombres d'incidents</t>
  </si>
  <si>
    <t>Fréquence</t>
  </si>
  <si>
    <t>Prévention</t>
  </si>
  <si>
    <t>Inférieur ou égal à une heure</t>
  </si>
  <si>
    <t>Protection qui combat le risque à la source</t>
  </si>
  <si>
    <t>Entre une heure et cinq heure</t>
  </si>
  <si>
    <t>Une à plusieurs fois par an</t>
  </si>
  <si>
    <t>Mesure de protection collective ou mesure organisationnelle</t>
  </si>
  <si>
    <t>Supérieur ou égal à cinq heure</t>
  </si>
  <si>
    <t>Une à plusieurs fois par mois</t>
  </si>
  <si>
    <t>Mesure de protection individuelle ou formation</t>
  </si>
  <si>
    <t>Une à plusieurs fois par jour</t>
  </si>
  <si>
    <t>MORTEL OU MUTILANT Incapacité permanente</t>
  </si>
  <si>
    <t>Aucune mesure de prévention</t>
  </si>
  <si>
    <t>Une à plusieurs fois par heure</t>
  </si>
  <si>
    <t>Situation dangereuse 1 :</t>
  </si>
  <si>
    <t>Situation dangereuse 2 :</t>
  </si>
  <si>
    <t>Situation dangereuse 3 :</t>
  </si>
  <si>
    <t>Situation dangereuse 4 :</t>
  </si>
  <si>
    <t>Ref. dossier Hydrogéosphère</t>
  </si>
  <si>
    <t>Respect des consignes générales de chantier</t>
  </si>
  <si>
    <t>Divers</t>
  </si>
  <si>
    <t>Co-activité avec autre entreprise</t>
  </si>
  <si>
    <t>Co-activité</t>
  </si>
  <si>
    <t>Accident, lésions diverses, etc,…</t>
  </si>
  <si>
    <t>Réalisation du PdP, s'informer de la présence ou non de co-activité, adapter ses activités, utilisation des règles de sécurité adaptées.</t>
  </si>
  <si>
    <t>Trajet hélicoptère (aller - retour)</t>
  </si>
  <si>
    <t>Trajet en hélicoptère (aller - retour)</t>
  </si>
  <si>
    <t>Situations dangereuses non identifiées</t>
  </si>
  <si>
    <t>Situations dangereuses sous-estimées</t>
  </si>
  <si>
    <t>Différentiel</t>
  </si>
  <si>
    <t>Nombre total situations dangereuses non identifiées</t>
  </si>
  <si>
    <t>Nombre total situations dangereuses sous estimées</t>
  </si>
  <si>
    <t>Autres véhicules, piétons animaux, environnement</t>
  </si>
  <si>
    <t>Accident, sortie de la route, heurt de piétons</t>
  </si>
  <si>
    <t>non</t>
  </si>
  <si>
    <t>Terrain difficile, obstacles, etc.</t>
  </si>
  <si>
    <t>Terrain difficle, environnement de travail désorganisé, innattention</t>
  </si>
  <si>
    <t>Hauteur, ligne de vie en mauvais état</t>
  </si>
  <si>
    <t>Hauteur, déséquilibre, surface glissante, fort débit, etc.</t>
  </si>
  <si>
    <t>uygiuhohoi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</si>
</sst>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1"/>
      <color theme="1"/>
      <name val="Calibri"/>
      <family val="2"/>
      <scheme val="minor"/>
    </font>
    <font>
      <b/>
      <sz val="11"/>
      <color theme="1"/>
      <name val="Calibri"/>
      <family val="2"/>
      <scheme val="minor"/>
    </font>
    <font>
      <b/>
      <i/>
      <sz val="11"/>
      <color theme="1"/>
      <name val="Calibri"/>
      <family val="2"/>
      <scheme val="minor"/>
    </font>
    <font>
      <b/>
      <sz val="11"/>
      <color rgb="FFFF0000"/>
      <name val="Calibri"/>
      <family val="2"/>
      <scheme val="minor"/>
    </font>
    <font>
      <b/>
      <sz val="16"/>
      <color theme="1"/>
      <name val="Calibri"/>
      <family val="2"/>
      <scheme val="minor"/>
    </font>
    <font>
      <b/>
      <sz val="12"/>
      <color theme="1"/>
      <name val="Calibri"/>
      <family val="2"/>
      <scheme val="minor"/>
    </font>
    <font>
      <b/>
      <sz val="14"/>
      <color theme="1"/>
      <name val="Calibri"/>
      <family val="2"/>
      <scheme val="minor"/>
    </font>
    <font>
      <b/>
      <sz val="18"/>
      <color theme="1"/>
      <name val="Calibri"/>
      <family val="2"/>
      <scheme val="minor"/>
    </font>
    <font>
      <sz val="16"/>
      <color rgb="FFFF0000"/>
      <name val="Calibri"/>
      <family val="2"/>
      <scheme val="minor"/>
    </font>
    <font>
      <sz val="16"/>
      <color theme="1"/>
      <name val="Calibri"/>
      <family val="2"/>
      <scheme val="minor"/>
    </font>
    <font>
      <b/>
      <sz val="16"/>
      <color theme="0"/>
      <name val="Calibri"/>
      <family val="2"/>
      <scheme val="minor"/>
    </font>
    <font>
      <u/>
      <sz val="11"/>
      <color theme="10"/>
      <name val="Calibri"/>
      <family val="2"/>
      <scheme val="minor"/>
    </font>
    <font>
      <b/>
      <sz val="16"/>
      <name val="Calibri"/>
      <family val="2"/>
      <scheme val="minor"/>
    </font>
    <font>
      <b/>
      <sz val="14"/>
      <color theme="0"/>
      <name val="Calibri"/>
      <family val="2"/>
      <scheme val="minor"/>
    </font>
    <font>
      <sz val="11"/>
      <name val="Calibri"/>
      <family val="2"/>
      <scheme val="minor"/>
    </font>
    <font>
      <sz val="14"/>
      <color theme="1"/>
      <name val="Calibri"/>
      <family val="2"/>
      <scheme val="minor"/>
    </font>
    <font>
      <b/>
      <sz val="18"/>
      <color theme="0"/>
      <name val="Calibri"/>
      <family val="2"/>
      <scheme val="minor"/>
    </font>
    <font>
      <b/>
      <sz val="11"/>
      <name val="Calibri"/>
      <family val="2"/>
      <scheme val="minor"/>
    </font>
    <font>
      <sz val="11"/>
      <color rgb="FF000000"/>
      <name val="Calibri"/>
      <family val="2"/>
    </font>
  </fonts>
  <fills count="15">
    <fill>
      <patternFill patternType="none"/>
    </fill>
    <fill>
      <patternFill patternType="gray125"/>
    </fill>
    <fill>
      <patternFill patternType="solid">
        <fgColor rgb="FFFFFF00"/>
        <bgColor indexed="64"/>
      </patternFill>
    </fill>
    <fill>
      <patternFill patternType="solid">
        <fgColor theme="9"/>
        <bgColor indexed="64"/>
      </patternFill>
    </fill>
    <fill>
      <patternFill patternType="solid">
        <fgColor rgb="FF92D050"/>
        <bgColor indexed="64"/>
      </patternFill>
    </fill>
    <fill>
      <patternFill patternType="solid">
        <fgColor theme="7" tint="0.59999389629810485"/>
        <bgColor indexed="64"/>
      </patternFill>
    </fill>
    <fill>
      <patternFill patternType="solid">
        <fgColor rgb="FF00B0F0"/>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5" tint="0.59999389629810485"/>
        <bgColor indexed="64"/>
      </patternFill>
    </fill>
  </fills>
  <borders count="4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diagonal/>
    </border>
    <border>
      <left style="medium">
        <color indexed="64"/>
      </left>
      <right/>
      <top style="medium">
        <color indexed="64"/>
      </top>
      <bottom/>
      <diagonal/>
    </border>
    <border>
      <left/>
      <right style="thin">
        <color indexed="64"/>
      </right>
      <top style="medium">
        <color indexed="64"/>
      </top>
      <bottom/>
      <diagonal/>
    </border>
    <border>
      <left style="medium">
        <color indexed="64"/>
      </left>
      <right/>
      <top/>
      <bottom style="medium">
        <color indexed="64"/>
      </bottom>
      <diagonal/>
    </border>
    <border>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auto="1"/>
      </left>
      <right style="medium">
        <color auto="1"/>
      </right>
      <top style="medium">
        <color auto="1"/>
      </top>
      <bottom style="medium">
        <color auto="1"/>
      </bottom>
      <diagonal/>
    </border>
    <border>
      <left style="thin">
        <color indexed="64"/>
      </left>
      <right style="thin">
        <color indexed="64"/>
      </right>
      <top style="medium">
        <color indexed="64"/>
      </top>
      <bottom style="medium">
        <color indexed="64"/>
      </bottom>
      <diagonal/>
    </border>
  </borders>
  <cellStyleXfs count="2">
    <xf numFmtId="0" fontId="0" fillId="0" borderId="0"/>
    <xf numFmtId="0" fontId="11" fillId="0" borderId="0" applyNumberFormat="0" applyFill="0" applyBorder="0" applyAlignment="0" applyProtection="0"/>
  </cellStyleXfs>
  <cellXfs count="267">
    <xf numFmtId="0" fontId="0" fillId="0" borderId="0" xfId="0"/>
    <xf numFmtId="0" fontId="0" fillId="2" borderId="0" xfId="0" applyFill="1"/>
    <xf numFmtId="0" fontId="1" fillId="2" borderId="0" xfId="0" applyFont="1" applyFill="1" applyAlignment="1">
      <alignment vertical="center"/>
    </xf>
    <xf numFmtId="0" fontId="2" fillId="3" borderId="0" xfId="0" applyFont="1" applyFill="1" applyAlignment="1">
      <alignment vertical="center"/>
    </xf>
    <xf numFmtId="0" fontId="0" fillId="3" borderId="0" xfId="0" applyFill="1" applyAlignment="1">
      <alignment vertical="center"/>
    </xf>
    <xf numFmtId="0" fontId="0" fillId="0" borderId="0" xfId="0" applyAlignment="1">
      <alignment vertical="center" wrapText="1"/>
    </xf>
    <xf numFmtId="0" fontId="0" fillId="3" borderId="0" xfId="0" applyFill="1" applyAlignment="1">
      <alignment vertical="center" wrapText="1"/>
    </xf>
    <xf numFmtId="0" fontId="2" fillId="3" borderId="0" xfId="0" applyFont="1" applyFill="1" applyAlignment="1">
      <alignment vertical="center" wrapText="1"/>
    </xf>
    <xf numFmtId="0" fontId="0" fillId="4" borderId="0" xfId="0" applyFill="1"/>
    <xf numFmtId="0" fontId="0" fillId="0" borderId="0" xfId="0" applyAlignment="1">
      <alignment wrapText="1"/>
    </xf>
    <xf numFmtId="0" fontId="0" fillId="0" borderId="0" xfId="0" applyAlignment="1">
      <alignment vertical="center" wrapText="1" shrinkToFit="1"/>
    </xf>
    <xf numFmtId="0" fontId="0" fillId="7" borderId="0" xfId="0" applyFill="1" applyAlignment="1">
      <alignment vertical="center" wrapText="1"/>
    </xf>
    <xf numFmtId="0" fontId="0" fillId="9" borderId="0" xfId="0" applyFill="1" applyAlignment="1">
      <alignment vertical="center" wrapText="1"/>
    </xf>
    <xf numFmtId="0" fontId="3" fillId="9" borderId="0" xfId="0" applyFont="1" applyFill="1" applyAlignment="1">
      <alignment vertical="center" wrapText="1"/>
    </xf>
    <xf numFmtId="0" fontId="0" fillId="10" borderId="0" xfId="0" applyFill="1" applyAlignment="1">
      <alignment vertical="center" wrapText="1"/>
    </xf>
    <xf numFmtId="0" fontId="0" fillId="11" borderId="0" xfId="0" applyFill="1" applyAlignment="1">
      <alignment vertical="center" wrapText="1"/>
    </xf>
    <xf numFmtId="0" fontId="0" fillId="0" borderId="0" xfId="0" applyFill="1" applyAlignment="1">
      <alignment vertical="center" wrapText="1"/>
    </xf>
    <xf numFmtId="0" fontId="0" fillId="7" borderId="0" xfId="0" applyFill="1"/>
    <xf numFmtId="0" fontId="1" fillId="2" borderId="0" xfId="0" applyFont="1" applyFill="1" applyAlignment="1">
      <alignment vertical="center" wrapText="1"/>
    </xf>
    <xf numFmtId="0" fontId="5" fillId="2" borderId="1" xfId="0" applyFont="1" applyFill="1" applyBorder="1" applyAlignment="1">
      <alignment vertical="center" shrinkToFit="1"/>
    </xf>
    <xf numFmtId="0" fontId="0" fillId="8" borderId="1" xfId="0" applyFill="1" applyBorder="1" applyAlignment="1">
      <alignment vertical="center" wrapText="1" shrinkToFit="1"/>
    </xf>
    <xf numFmtId="0" fontId="3" fillId="8" borderId="1" xfId="0" applyFont="1" applyFill="1" applyBorder="1" applyAlignment="1">
      <alignment vertical="center" wrapText="1" shrinkToFit="1"/>
    </xf>
    <xf numFmtId="0" fontId="0" fillId="11" borderId="1" xfId="0" applyFill="1" applyBorder="1" applyAlignment="1">
      <alignment vertical="center" wrapText="1"/>
    </xf>
    <xf numFmtId="0" fontId="0" fillId="10" borderId="1" xfId="0" applyFill="1" applyBorder="1" applyAlignment="1">
      <alignment vertical="center" wrapText="1"/>
    </xf>
    <xf numFmtId="0" fontId="0" fillId="7" borderId="1" xfId="0" applyFill="1" applyBorder="1" applyAlignment="1">
      <alignment vertical="center" wrapText="1"/>
    </xf>
    <xf numFmtId="0" fontId="5" fillId="2" borderId="1" xfId="0" applyFont="1" applyFill="1" applyBorder="1" applyAlignment="1">
      <alignment vertical="center" wrapText="1" shrinkToFit="1"/>
    </xf>
    <xf numFmtId="0" fontId="0" fillId="0" borderId="1" xfId="0" applyBorder="1" applyAlignment="1">
      <alignment vertical="center" wrapText="1" shrinkToFit="1"/>
    </xf>
    <xf numFmtId="0" fontId="5" fillId="2" borderId="1" xfId="0" applyFont="1" applyFill="1" applyBorder="1" applyAlignment="1">
      <alignment vertical="center" wrapText="1"/>
    </xf>
    <xf numFmtId="0" fontId="0" fillId="0" borderId="1" xfId="0" applyBorder="1" applyAlignment="1">
      <alignment vertical="center" wrapText="1"/>
    </xf>
    <xf numFmtId="0" fontId="5" fillId="2" borderId="1" xfId="0" applyFont="1" applyFill="1" applyBorder="1"/>
    <xf numFmtId="0" fontId="0" fillId="0" borderId="1" xfId="0" applyBorder="1" applyAlignment="1">
      <alignment horizontal="left" vertical="center" wrapText="1" shrinkToFit="1"/>
    </xf>
    <xf numFmtId="0" fontId="0" fillId="0" borderId="1" xfId="0" applyBorder="1" applyAlignment="1">
      <alignment horizontal="left" vertical="center" wrapText="1"/>
    </xf>
    <xf numFmtId="0" fontId="4" fillId="6" borderId="1" xfId="0" applyFont="1" applyFill="1" applyBorder="1" applyAlignment="1">
      <alignment horizontal="left" vertical="center" wrapText="1" shrinkToFit="1"/>
    </xf>
    <xf numFmtId="0" fontId="6" fillId="4" borderId="1" xfId="0" applyFont="1" applyFill="1" applyBorder="1" applyAlignment="1">
      <alignment horizontal="left" vertical="center" wrapText="1" shrinkToFit="1"/>
    </xf>
    <xf numFmtId="0" fontId="6" fillId="4" borderId="1" xfId="0" applyFont="1" applyFill="1" applyBorder="1" applyAlignment="1">
      <alignment horizontal="left" vertical="center" wrapText="1"/>
    </xf>
    <xf numFmtId="0" fontId="6" fillId="4" borderId="1" xfId="0" applyFont="1" applyFill="1" applyBorder="1" applyAlignment="1">
      <alignment horizontal="left"/>
    </xf>
    <xf numFmtId="0" fontId="4" fillId="6" borderId="1" xfId="0" applyFont="1" applyFill="1" applyBorder="1" applyAlignment="1">
      <alignment horizontal="center" vertical="center" wrapText="1" shrinkToFit="1"/>
    </xf>
    <xf numFmtId="0" fontId="8" fillId="0" borderId="1" xfId="0" applyFont="1" applyBorder="1" applyAlignment="1">
      <alignment horizontal="center" vertical="center" wrapText="1" shrinkToFit="1"/>
    </xf>
    <xf numFmtId="0" fontId="9" fillId="0" borderId="0" xfId="0" applyFont="1" applyAlignment="1">
      <alignment horizontal="center" vertical="center" wrapText="1" shrinkToFit="1"/>
    </xf>
    <xf numFmtId="0" fontId="0" fillId="0" borderId="1" xfId="0" applyBorder="1" applyAlignment="1">
      <alignment horizontal="center" vertical="center"/>
    </xf>
    <xf numFmtId="0" fontId="0" fillId="0" borderId="1" xfId="0" applyBorder="1" applyAlignment="1">
      <alignment horizontal="left" vertical="center" wrapText="1" shrinkToFit="1"/>
    </xf>
    <xf numFmtId="0" fontId="0" fillId="12" borderId="1" xfId="0" applyFill="1" applyBorder="1" applyAlignment="1">
      <alignment vertical="center" wrapText="1" shrinkToFit="1"/>
    </xf>
    <xf numFmtId="0" fontId="0" fillId="12" borderId="11" xfId="0" applyFill="1" applyBorder="1" applyAlignment="1">
      <alignment vertical="center" wrapText="1" shrinkToFit="1"/>
    </xf>
    <xf numFmtId="0" fontId="0" fillId="12" borderId="14" xfId="0" applyFill="1" applyBorder="1" applyAlignment="1">
      <alignment vertical="center" wrapText="1" shrinkToFit="1"/>
    </xf>
    <xf numFmtId="0" fontId="0" fillId="0" borderId="14" xfId="0" applyBorder="1" applyAlignment="1">
      <alignment horizontal="center" vertical="center"/>
    </xf>
    <xf numFmtId="14" fontId="0" fillId="0" borderId="18" xfId="0" applyNumberFormat="1" applyBorder="1" applyAlignment="1">
      <alignment vertical="center"/>
    </xf>
    <xf numFmtId="0" fontId="5" fillId="2" borderId="14" xfId="0" applyFont="1" applyFill="1" applyBorder="1" applyAlignment="1">
      <alignment vertical="center" wrapText="1" shrinkToFit="1"/>
    </xf>
    <xf numFmtId="0" fontId="0" fillId="0" borderId="9" xfId="0" applyBorder="1" applyAlignment="1">
      <alignment vertical="center" wrapText="1" shrinkToFit="1"/>
    </xf>
    <xf numFmtId="0" fontId="0" fillId="0" borderId="9" xfId="0" applyBorder="1" applyAlignment="1">
      <alignment vertical="center" wrapText="1"/>
    </xf>
    <xf numFmtId="0" fontId="0" fillId="0" borderId="10" xfId="0" applyBorder="1" applyAlignment="1">
      <alignment vertical="center" wrapText="1" shrinkToFit="1"/>
    </xf>
    <xf numFmtId="0" fontId="0" fillId="0" borderId="10" xfId="0" applyBorder="1" applyAlignment="1">
      <alignment vertical="center" wrapText="1"/>
    </xf>
    <xf numFmtId="0" fontId="5" fillId="2" borderId="17" xfId="0" applyFont="1" applyFill="1" applyBorder="1" applyAlignment="1">
      <alignment vertical="center" wrapText="1" shrinkToFit="1"/>
    </xf>
    <xf numFmtId="0" fontId="5" fillId="2" borderId="17" xfId="0" applyFont="1" applyFill="1" applyBorder="1" applyAlignment="1">
      <alignment vertical="center" wrapText="1"/>
    </xf>
    <xf numFmtId="0" fontId="5" fillId="2" borderId="14" xfId="0" applyFont="1" applyFill="1" applyBorder="1" applyAlignment="1">
      <alignment vertical="center" wrapText="1"/>
    </xf>
    <xf numFmtId="0" fontId="5" fillId="2" borderId="17" xfId="0" applyFont="1" applyFill="1" applyBorder="1" applyAlignment="1">
      <alignment wrapText="1"/>
    </xf>
    <xf numFmtId="0" fontId="5" fillId="2" borderId="14" xfId="0" applyFont="1" applyFill="1" applyBorder="1" applyAlignment="1">
      <alignment wrapText="1"/>
    </xf>
    <xf numFmtId="0" fontId="0" fillId="0" borderId="24" xfId="0" applyBorder="1" applyAlignment="1">
      <alignment vertical="center" wrapText="1" shrinkToFit="1"/>
    </xf>
    <xf numFmtId="0" fontId="0" fillId="0" borderId="16" xfId="0" applyBorder="1" applyAlignment="1">
      <alignment vertical="center" wrapText="1" shrinkToFit="1"/>
    </xf>
    <xf numFmtId="0" fontId="0" fillId="0" borderId="25" xfId="0" applyBorder="1" applyAlignment="1">
      <alignment vertical="center" wrapText="1" shrinkToFit="1"/>
    </xf>
    <xf numFmtId="0" fontId="0" fillId="0" borderId="24" xfId="0" applyBorder="1" applyAlignment="1">
      <alignment vertical="center" wrapText="1"/>
    </xf>
    <xf numFmtId="0" fontId="0" fillId="0" borderId="16" xfId="0" applyBorder="1" applyAlignment="1">
      <alignment vertical="center" wrapText="1"/>
    </xf>
    <xf numFmtId="0" fontId="0" fillId="0" borderId="25" xfId="0" applyBorder="1" applyAlignment="1">
      <alignment vertical="center" wrapText="1"/>
    </xf>
    <xf numFmtId="0" fontId="0" fillId="0" borderId="17" xfId="0" applyBorder="1" applyAlignment="1">
      <alignment vertical="center" wrapText="1"/>
    </xf>
    <xf numFmtId="0" fontId="0" fillId="0" borderId="14" xfId="0" applyBorder="1" applyAlignment="1">
      <alignment vertical="center" wrapText="1"/>
    </xf>
    <xf numFmtId="0" fontId="0" fillId="12" borderId="30" xfId="0" applyFill="1" applyBorder="1" applyAlignment="1">
      <alignment vertical="center" wrapText="1" shrinkToFit="1"/>
    </xf>
    <xf numFmtId="0" fontId="0" fillId="0" borderId="31" xfId="0" applyBorder="1" applyAlignment="1">
      <alignment vertical="center" wrapText="1" shrinkToFit="1"/>
    </xf>
    <xf numFmtId="0" fontId="1" fillId="0" borderId="0" xfId="0" applyFont="1" applyBorder="1" applyAlignment="1">
      <alignment horizontal="center" vertical="center" wrapText="1" shrinkToFit="1"/>
    </xf>
    <xf numFmtId="0" fontId="0" fillId="0" borderId="0" xfId="0" applyBorder="1" applyAlignment="1">
      <alignment vertical="center" wrapText="1" shrinkToFit="1"/>
    </xf>
    <xf numFmtId="0" fontId="0" fillId="0" borderId="0" xfId="0" applyFill="1" applyBorder="1" applyAlignment="1">
      <alignment vertical="center" wrapText="1" shrinkToFit="1"/>
    </xf>
    <xf numFmtId="0" fontId="0" fillId="0" borderId="13" xfId="0" applyBorder="1" applyAlignment="1">
      <alignment horizontal="center" vertical="center"/>
    </xf>
    <xf numFmtId="0" fontId="0" fillId="0" borderId="11" xfId="0" applyBorder="1" applyAlignment="1">
      <alignment horizontal="left" vertical="center" wrapText="1" shrinkToFit="1"/>
    </xf>
    <xf numFmtId="0" fontId="0" fillId="0" borderId="14" xfId="0" applyBorder="1" applyAlignment="1">
      <alignment horizontal="left" vertical="center" wrapText="1" shrinkToFit="1"/>
    </xf>
    <xf numFmtId="0" fontId="0" fillId="0" borderId="0" xfId="0" applyBorder="1" applyAlignment="1">
      <alignment vertical="center" wrapText="1"/>
    </xf>
    <xf numFmtId="0" fontId="0" fillId="8" borderId="1" xfId="0" applyFill="1" applyBorder="1" applyAlignment="1">
      <alignment vertical="center" wrapText="1"/>
    </xf>
    <xf numFmtId="0" fontId="3" fillId="8" borderId="1" xfId="0" applyFont="1" applyFill="1" applyBorder="1" applyAlignment="1">
      <alignment vertical="center" wrapText="1"/>
    </xf>
    <xf numFmtId="0" fontId="0" fillId="8" borderId="10" xfId="0" applyFill="1" applyBorder="1" applyAlignment="1">
      <alignment vertical="center" wrapText="1" shrinkToFit="1"/>
    </xf>
    <xf numFmtId="0" fontId="0" fillId="8" borderId="10" xfId="0" applyFill="1" applyBorder="1" applyAlignment="1">
      <alignment vertical="center" wrapText="1"/>
    </xf>
    <xf numFmtId="0" fontId="5" fillId="2" borderId="14" xfId="0" applyFont="1" applyFill="1" applyBorder="1" applyAlignment="1">
      <alignment vertical="center" shrinkToFit="1"/>
    </xf>
    <xf numFmtId="0" fontId="5" fillId="2" borderId="18" xfId="0" applyFont="1" applyFill="1" applyBorder="1" applyAlignment="1">
      <alignment vertical="center" wrapText="1" shrinkToFit="1"/>
    </xf>
    <xf numFmtId="0" fontId="0" fillId="7" borderId="9" xfId="0" applyFill="1" applyBorder="1" applyAlignment="1">
      <alignment vertical="center" wrapText="1"/>
    </xf>
    <xf numFmtId="0" fontId="0" fillId="11" borderId="9" xfId="0" applyFill="1" applyBorder="1" applyAlignment="1">
      <alignment vertical="center" wrapText="1"/>
    </xf>
    <xf numFmtId="0" fontId="0" fillId="11" borderId="10" xfId="0" applyFill="1" applyBorder="1" applyAlignment="1">
      <alignment vertical="center" wrapText="1"/>
    </xf>
    <xf numFmtId="0" fontId="0" fillId="8" borderId="20" xfId="0" applyFill="1" applyBorder="1" applyAlignment="1">
      <alignment vertical="center" wrapText="1" shrinkToFit="1"/>
    </xf>
    <xf numFmtId="0" fontId="0" fillId="8" borderId="13" xfId="0" applyFill="1" applyBorder="1" applyAlignment="1">
      <alignment vertical="center" wrapText="1" shrinkToFit="1"/>
    </xf>
    <xf numFmtId="0" fontId="3" fillId="8" borderId="13" xfId="0" applyFont="1" applyFill="1" applyBorder="1" applyAlignment="1">
      <alignment vertical="center" wrapText="1" shrinkToFit="1"/>
    </xf>
    <xf numFmtId="0" fontId="0" fillId="11" borderId="13" xfId="0" applyFill="1" applyBorder="1" applyAlignment="1">
      <alignment vertical="center" wrapText="1"/>
    </xf>
    <xf numFmtId="0" fontId="0" fillId="10" borderId="13" xfId="0" applyFill="1" applyBorder="1" applyAlignment="1">
      <alignment vertical="center" wrapText="1"/>
    </xf>
    <xf numFmtId="0" fontId="0" fillId="7" borderId="13" xfId="0" applyFill="1" applyBorder="1" applyAlignment="1">
      <alignment vertical="center" wrapText="1"/>
    </xf>
    <xf numFmtId="0" fontId="0" fillId="7" borderId="23" xfId="0" applyFill="1" applyBorder="1" applyAlignment="1">
      <alignment vertical="center" wrapText="1"/>
    </xf>
    <xf numFmtId="0" fontId="0" fillId="11" borderId="20" xfId="0" applyFill="1" applyBorder="1" applyAlignment="1">
      <alignment vertical="center" wrapText="1"/>
    </xf>
    <xf numFmtId="0" fontId="0" fillId="11" borderId="23" xfId="0" applyFill="1" applyBorder="1" applyAlignment="1">
      <alignment vertical="center" wrapText="1"/>
    </xf>
    <xf numFmtId="0" fontId="0" fillId="11" borderId="14" xfId="0" applyFill="1" applyBorder="1" applyAlignment="1">
      <alignment vertical="center" wrapText="1"/>
    </xf>
    <xf numFmtId="0" fontId="0" fillId="11" borderId="18" xfId="0" applyFill="1" applyBorder="1" applyAlignment="1">
      <alignment vertical="center" wrapText="1"/>
    </xf>
    <xf numFmtId="0" fontId="1" fillId="0" borderId="0" xfId="0" applyFont="1" applyFill="1" applyBorder="1" applyAlignment="1">
      <alignment vertical="center" wrapText="1" shrinkToFit="1"/>
    </xf>
    <xf numFmtId="0" fontId="0" fillId="0" borderId="0" xfId="0" applyFill="1" applyBorder="1" applyAlignment="1">
      <alignment wrapText="1"/>
    </xf>
    <xf numFmtId="0" fontId="0" fillId="0" borderId="0" xfId="0" applyFill="1" applyBorder="1"/>
    <xf numFmtId="0" fontId="0" fillId="0" borderId="0" xfId="0" applyFill="1" applyBorder="1" applyAlignment="1">
      <alignment horizontal="left" vertical="center" wrapText="1" shrinkToFit="1"/>
    </xf>
    <xf numFmtId="0" fontId="1" fillId="0" borderId="0" xfId="0" applyFont="1" applyFill="1" applyBorder="1" applyAlignment="1">
      <alignment horizontal="left" vertical="center" wrapText="1" shrinkToFit="1"/>
    </xf>
    <xf numFmtId="0" fontId="0" fillId="0" borderId="0" xfId="0" applyFill="1" applyBorder="1" applyAlignment="1">
      <alignment horizontal="left" vertical="center" wrapText="1"/>
    </xf>
    <xf numFmtId="0" fontId="0" fillId="9" borderId="0" xfId="0" applyFill="1" applyAlignment="1">
      <alignment vertical="center"/>
    </xf>
    <xf numFmtId="0" fontId="8" fillId="2" borderId="1" xfId="0" applyFont="1" applyFill="1" applyBorder="1" applyAlignment="1">
      <alignment horizontal="center" vertical="center" wrapText="1" shrinkToFit="1"/>
    </xf>
    <xf numFmtId="0" fontId="8" fillId="4" borderId="1" xfId="0" applyFont="1" applyFill="1" applyBorder="1" applyAlignment="1">
      <alignment horizontal="center" vertical="center" wrapText="1" shrinkToFit="1"/>
    </xf>
    <xf numFmtId="0" fontId="1" fillId="0" borderId="0" xfId="0" applyFont="1" applyBorder="1" applyAlignment="1">
      <alignment wrapText="1"/>
    </xf>
    <xf numFmtId="0" fontId="0" fillId="0" borderId="0" xfId="0" applyFont="1" applyBorder="1" applyAlignment="1">
      <alignment wrapText="1"/>
    </xf>
    <xf numFmtId="0" fontId="11" fillId="0" borderId="0" xfId="1" applyFill="1" applyBorder="1" applyAlignment="1">
      <alignment horizontal="center" vertical="center" wrapText="1"/>
    </xf>
    <xf numFmtId="0" fontId="0" fillId="0" borderId="1" xfId="0" applyBorder="1" applyAlignment="1">
      <alignment horizontal="left" vertical="center" wrapText="1" shrinkToFit="1"/>
    </xf>
    <xf numFmtId="0" fontId="0" fillId="0" borderId="16" xfId="0" applyBorder="1" applyAlignment="1">
      <alignment horizontal="left" vertical="center" wrapText="1" shrinkToFit="1"/>
    </xf>
    <xf numFmtId="0" fontId="0" fillId="0" borderId="1" xfId="0" applyBorder="1" applyAlignment="1">
      <alignment horizontal="center" vertical="center" wrapText="1"/>
    </xf>
    <xf numFmtId="0" fontId="14" fillId="0" borderId="0" xfId="0" applyFont="1" applyAlignment="1">
      <alignment vertical="center" wrapText="1" shrinkToFit="1"/>
    </xf>
    <xf numFmtId="0" fontId="0" fillId="0" borderId="0" xfId="0" applyAlignment="1">
      <alignment horizontal="center" vertical="center"/>
    </xf>
    <xf numFmtId="0" fontId="0" fillId="2" borderId="1" xfId="0" applyFill="1" applyBorder="1" applyAlignment="1">
      <alignment vertical="center" wrapText="1" shrinkToFit="1"/>
    </xf>
    <xf numFmtId="0" fontId="0" fillId="7" borderId="14" xfId="0" applyFill="1" applyBorder="1" applyAlignment="1">
      <alignment vertical="center" wrapText="1"/>
    </xf>
    <xf numFmtId="0" fontId="0" fillId="7" borderId="18" xfId="0" applyFill="1" applyBorder="1" applyAlignment="1">
      <alignment vertical="center" wrapText="1"/>
    </xf>
    <xf numFmtId="0" fontId="0" fillId="0" borderId="17" xfId="0" applyBorder="1" applyAlignment="1">
      <alignment vertical="center" wrapText="1" shrinkToFit="1"/>
    </xf>
    <xf numFmtId="0" fontId="0" fillId="0" borderId="14" xfId="0" applyBorder="1" applyAlignment="1">
      <alignment vertical="center" wrapText="1" shrinkToFit="1"/>
    </xf>
    <xf numFmtId="0" fontId="5" fillId="0" borderId="1" xfId="0" applyFont="1" applyBorder="1" applyAlignment="1">
      <alignment horizontal="center" vertical="center" wrapText="1"/>
    </xf>
    <xf numFmtId="0" fontId="15" fillId="0" borderId="42" xfId="0" applyFont="1" applyBorder="1" applyAlignment="1">
      <alignment horizontal="center" vertical="center" wrapText="1"/>
    </xf>
    <xf numFmtId="0" fontId="15" fillId="0" borderId="42" xfId="0" applyFont="1" applyBorder="1" applyAlignment="1">
      <alignment horizontal="center" vertical="center"/>
    </xf>
    <xf numFmtId="0" fontId="0" fillId="0" borderId="0" xfId="0" applyNumberFormat="1"/>
    <xf numFmtId="0" fontId="17" fillId="0" borderId="0" xfId="0" applyFont="1" applyAlignment="1">
      <alignment horizontal="center" vertical="center" wrapText="1" shrinkToFit="1"/>
    </xf>
    <xf numFmtId="0" fontId="0" fillId="0" borderId="1" xfId="0" applyBorder="1" applyAlignment="1">
      <alignment horizontal="left" vertical="center" wrapText="1" shrinkToFit="1"/>
    </xf>
    <xf numFmtId="0" fontId="0" fillId="0" borderId="0" xfId="0" applyFill="1" applyBorder="1" applyAlignment="1">
      <alignment horizontal="left" vertical="center" wrapText="1" shrinkToFit="1"/>
    </xf>
    <xf numFmtId="0" fontId="0" fillId="0" borderId="1" xfId="0" applyBorder="1" applyAlignment="1">
      <alignment horizontal="left" vertical="center" wrapText="1" shrinkToFit="1"/>
    </xf>
    <xf numFmtId="0" fontId="14" fillId="0" borderId="0" xfId="0" applyFont="1" applyBorder="1" applyAlignment="1">
      <alignment vertical="center" wrapText="1" shrinkToFit="1"/>
    </xf>
    <xf numFmtId="0" fontId="17" fillId="0" borderId="0" xfId="0" applyFont="1" applyBorder="1" applyAlignment="1">
      <alignment horizontal="center" vertical="center" wrapText="1" shrinkToFit="1"/>
    </xf>
    <xf numFmtId="0" fontId="14" fillId="0" borderId="36" xfId="0" applyFont="1" applyBorder="1" applyAlignment="1">
      <alignment vertical="center" wrapText="1" shrinkToFit="1"/>
    </xf>
    <xf numFmtId="0" fontId="17" fillId="0" borderId="36" xfId="0" applyFont="1" applyBorder="1" applyAlignment="1">
      <alignment horizontal="center" vertical="center" wrapText="1" shrinkToFit="1"/>
    </xf>
    <xf numFmtId="0" fontId="0" fillId="0" borderId="36" xfId="0" applyBorder="1" applyAlignment="1">
      <alignment horizontal="center" vertical="center"/>
    </xf>
    <xf numFmtId="0" fontId="0" fillId="0" borderId="0" xfId="0" applyFill="1" applyBorder="1" applyAlignment="1">
      <alignment vertical="center" wrapText="1"/>
    </xf>
    <xf numFmtId="0" fontId="0" fillId="0" borderId="0" xfId="0" applyBorder="1" applyAlignment="1">
      <alignment horizontal="center" vertical="center" wrapText="1" shrinkToFit="1"/>
    </xf>
    <xf numFmtId="0" fontId="8" fillId="14" borderId="1" xfId="0" applyFont="1" applyFill="1" applyBorder="1" applyAlignment="1">
      <alignment horizontal="center" vertical="center" wrapText="1" shrinkToFit="1"/>
    </xf>
    <xf numFmtId="0" fontId="0" fillId="0" borderId="0" xfId="0" applyFill="1" applyBorder="1" applyAlignment="1">
      <alignment horizontal="left" vertical="center" wrapText="1" shrinkToFit="1"/>
    </xf>
    <xf numFmtId="0" fontId="0" fillId="0" borderId="0" xfId="0" applyBorder="1" applyAlignment="1">
      <alignment horizontal="center" vertical="center"/>
    </xf>
    <xf numFmtId="14" fontId="0" fillId="0" borderId="0" xfId="0" applyNumberFormat="1" applyFill="1" applyBorder="1" applyAlignment="1">
      <alignment horizontal="left" vertical="center" wrapText="1" shrinkToFit="1"/>
    </xf>
    <xf numFmtId="0" fontId="6" fillId="0" borderId="0" xfId="0" applyFont="1" applyFill="1" applyBorder="1" applyAlignment="1">
      <alignment vertical="center" wrapText="1" shrinkToFit="1"/>
    </xf>
    <xf numFmtId="0" fontId="0" fillId="0" borderId="0" xfId="0" applyAlignment="1">
      <alignment vertical="center"/>
    </xf>
    <xf numFmtId="0" fontId="5" fillId="0" borderId="0" xfId="0" applyFont="1"/>
    <xf numFmtId="0" fontId="5" fillId="0" borderId="0" xfId="0" applyFont="1" applyAlignment="1">
      <alignment horizontal="center" vertical="center"/>
    </xf>
    <xf numFmtId="0" fontId="0" fillId="0" borderId="0" xfId="0" applyFill="1" applyBorder="1" applyAlignment="1">
      <alignment vertical="center"/>
    </xf>
    <xf numFmtId="0" fontId="6" fillId="0" borderId="0" xfId="0" applyFont="1" applyFill="1" applyBorder="1" applyAlignment="1">
      <alignment wrapText="1"/>
    </xf>
    <xf numFmtId="0" fontId="15" fillId="0" borderId="0" xfId="0" applyFont="1" applyFill="1" applyBorder="1" applyAlignment="1">
      <alignment wrapText="1"/>
    </xf>
    <xf numFmtId="0" fontId="5" fillId="0" borderId="0" xfId="0" applyFont="1" applyFill="1" applyBorder="1" applyAlignment="1">
      <alignment wrapText="1"/>
    </xf>
    <xf numFmtId="0" fontId="6" fillId="0" borderId="0" xfId="0" applyFont="1" applyFill="1" applyBorder="1"/>
    <xf numFmtId="0" fontId="1" fillId="0" borderId="0" xfId="0" applyFont="1" applyFill="1" applyBorder="1" applyAlignment="1">
      <alignment wrapText="1"/>
    </xf>
    <xf numFmtId="0" fontId="0" fillId="0" borderId="0" xfId="0" applyFont="1" applyFill="1" applyBorder="1" applyAlignment="1">
      <alignment wrapText="1"/>
    </xf>
    <xf numFmtId="0" fontId="0" fillId="0" borderId="0" xfId="0" applyFill="1" applyBorder="1" applyAlignment="1">
      <alignment horizontal="center"/>
    </xf>
    <xf numFmtId="0" fontId="7" fillId="0" borderId="0" xfId="0" applyFont="1" applyFill="1" applyBorder="1" applyAlignment="1">
      <alignment horizontal="center" vertical="center"/>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10" fillId="0" borderId="0" xfId="0" applyFont="1" applyFill="1" applyBorder="1" applyAlignment="1">
      <alignment horizontal="center" wrapText="1"/>
    </xf>
    <xf numFmtId="0" fontId="15" fillId="0" borderId="0" xfId="0" applyFont="1" applyFill="1" applyBorder="1" applyAlignment="1">
      <alignment horizontal="left" vertical="top" wrapText="1"/>
    </xf>
    <xf numFmtId="0" fontId="13" fillId="0" borderId="0" xfId="0" applyFont="1" applyFill="1" applyBorder="1" applyAlignment="1">
      <alignment horizontal="center" wrapText="1"/>
    </xf>
    <xf numFmtId="0" fontId="15" fillId="0" borderId="0" xfId="0" applyFont="1" applyFill="1" applyBorder="1" applyAlignment="1">
      <alignment horizontal="center" wrapText="1"/>
    </xf>
    <xf numFmtId="0" fontId="6" fillId="0" borderId="0" xfId="0" applyFont="1" applyFill="1" applyBorder="1" applyAlignment="1">
      <alignment horizontal="center" wrapText="1"/>
    </xf>
    <xf numFmtId="0" fontId="1" fillId="0" borderId="0" xfId="0" applyFont="1" applyFill="1" applyBorder="1" applyAlignment="1">
      <alignment horizontal="center" vertical="center"/>
    </xf>
    <xf numFmtId="0" fontId="16" fillId="0" borderId="0" xfId="0" applyFont="1" applyFill="1" applyBorder="1" applyAlignment="1">
      <alignment horizontal="center" vertical="center" wrapText="1"/>
    </xf>
    <xf numFmtId="0" fontId="9" fillId="0" borderId="0" xfId="0" applyFont="1" applyFill="1" applyBorder="1" applyAlignment="1">
      <alignment horizontal="center" wrapText="1"/>
    </xf>
    <xf numFmtId="0" fontId="15" fillId="0" borderId="0" xfId="0" applyFont="1" applyFill="1" applyBorder="1" applyAlignment="1">
      <alignment horizontal="center" vertical="center"/>
    </xf>
    <xf numFmtId="0" fontId="2" fillId="3" borderId="0" xfId="0" applyFont="1" applyFill="1" applyAlignment="1">
      <alignment horizontal="left" vertical="center" wrapText="1"/>
    </xf>
    <xf numFmtId="0" fontId="5" fillId="5" borderId="1" xfId="0" applyFont="1" applyFill="1" applyBorder="1" applyAlignment="1">
      <alignment horizontal="center" vertical="center" wrapText="1" shrinkToFit="1"/>
    </xf>
    <xf numFmtId="0" fontId="6" fillId="4" borderId="1" xfId="0" applyFont="1" applyFill="1" applyBorder="1" applyAlignment="1">
      <alignment horizontal="left" vertical="center" wrapText="1"/>
    </xf>
    <xf numFmtId="0" fontId="0" fillId="0" borderId="1" xfId="0" applyBorder="1" applyAlignment="1">
      <alignment horizontal="left" vertical="center" wrapText="1"/>
    </xf>
    <xf numFmtId="0" fontId="4" fillId="6" borderId="1" xfId="0" applyFont="1" applyFill="1" applyBorder="1" applyAlignment="1">
      <alignment horizontal="left" vertical="center" wrapText="1" shrinkToFit="1"/>
    </xf>
    <xf numFmtId="0" fontId="6" fillId="4" borderId="1" xfId="0" applyFont="1" applyFill="1" applyBorder="1" applyAlignment="1">
      <alignment horizontal="left" vertical="center" wrapText="1" shrinkToFit="1"/>
    </xf>
    <xf numFmtId="0" fontId="6" fillId="4" borderId="1" xfId="0" applyFont="1" applyFill="1" applyBorder="1" applyAlignment="1">
      <alignment horizontal="left"/>
    </xf>
    <xf numFmtId="0" fontId="0" fillId="0" borderId="1" xfId="0" applyBorder="1" applyAlignment="1">
      <alignment horizontal="left" vertical="center" wrapText="1" shrinkToFit="1"/>
    </xf>
    <xf numFmtId="0" fontId="0" fillId="0" borderId="2" xfId="0" applyBorder="1" applyAlignment="1">
      <alignment horizontal="center" vertical="center" wrapText="1" shrinkToFit="1"/>
    </xf>
    <xf numFmtId="0" fontId="6" fillId="0" borderId="4" xfId="0" applyFont="1" applyBorder="1" applyAlignment="1">
      <alignment horizontal="center" vertical="center" wrapText="1" shrinkToFit="1"/>
    </xf>
    <xf numFmtId="0" fontId="6" fillId="0" borderId="5" xfId="0" applyFont="1" applyBorder="1" applyAlignment="1">
      <alignment horizontal="center" vertical="center" wrapText="1" shrinkToFit="1"/>
    </xf>
    <xf numFmtId="0" fontId="6" fillId="0" borderId="8" xfId="0" applyFont="1" applyBorder="1" applyAlignment="1">
      <alignment horizontal="center" vertical="center" wrapText="1" shrinkToFit="1"/>
    </xf>
    <xf numFmtId="0" fontId="6" fillId="0" borderId="2" xfId="0" applyFont="1" applyBorder="1" applyAlignment="1">
      <alignment horizontal="center" vertical="center" wrapText="1" shrinkToFit="1"/>
    </xf>
    <xf numFmtId="0" fontId="6" fillId="0" borderId="6" xfId="0" applyFont="1" applyBorder="1" applyAlignment="1">
      <alignment horizontal="center" vertical="center" wrapText="1" shrinkToFit="1"/>
    </xf>
    <xf numFmtId="0" fontId="6" fillId="0" borderId="7" xfId="0" applyFont="1" applyBorder="1" applyAlignment="1">
      <alignment horizontal="center" vertical="center" wrapText="1" shrinkToFit="1"/>
    </xf>
    <xf numFmtId="0" fontId="0" fillId="0" borderId="43" xfId="0" applyBorder="1" applyAlignment="1">
      <alignment horizontal="left" vertical="center" wrapText="1" shrinkToFit="1"/>
    </xf>
    <xf numFmtId="0" fontId="0" fillId="0" borderId="31" xfId="0" applyBorder="1" applyAlignment="1">
      <alignment horizontal="left" vertical="center" wrapText="1" shrinkToFit="1"/>
    </xf>
    <xf numFmtId="0" fontId="4" fillId="6" borderId="26" xfId="0" applyFont="1" applyFill="1" applyBorder="1" applyAlignment="1">
      <alignment horizontal="center" vertical="center" wrapText="1" shrinkToFit="1"/>
    </xf>
    <xf numFmtId="0" fontId="4" fillId="6" borderId="27" xfId="0" applyFont="1" applyFill="1" applyBorder="1" applyAlignment="1">
      <alignment horizontal="center" vertical="center" wrapText="1" shrinkToFit="1"/>
    </xf>
    <xf numFmtId="0" fontId="4" fillId="6" borderId="28" xfId="0" applyFont="1" applyFill="1" applyBorder="1" applyAlignment="1">
      <alignment horizontal="center" vertical="center" wrapText="1" shrinkToFit="1"/>
    </xf>
    <xf numFmtId="0" fontId="4" fillId="6" borderId="29" xfId="0" applyFont="1" applyFill="1" applyBorder="1" applyAlignment="1">
      <alignment horizontal="center" vertical="center" wrapText="1" shrinkToFit="1"/>
    </xf>
    <xf numFmtId="0" fontId="6" fillId="4" borderId="15" xfId="0" applyFont="1" applyFill="1" applyBorder="1" applyAlignment="1">
      <alignment horizontal="left" vertical="center" wrapText="1" shrinkToFit="1"/>
    </xf>
    <xf numFmtId="0" fontId="6" fillId="4" borderId="11" xfId="0" applyFont="1" applyFill="1" applyBorder="1" applyAlignment="1">
      <alignment horizontal="left" vertical="center" wrapText="1" shrinkToFit="1"/>
    </xf>
    <xf numFmtId="0" fontId="0" fillId="0" borderId="16" xfId="0" applyBorder="1" applyAlignment="1">
      <alignment horizontal="left" vertical="center" wrapText="1" shrinkToFit="1"/>
    </xf>
    <xf numFmtId="0" fontId="6" fillId="0" borderId="19" xfId="0" applyFont="1" applyBorder="1" applyAlignment="1">
      <alignment horizontal="center" vertical="center" wrapText="1" shrinkToFit="1"/>
    </xf>
    <xf numFmtId="0" fontId="6" fillId="0" borderId="21" xfId="0" applyFont="1" applyBorder="1" applyAlignment="1">
      <alignment horizontal="center" vertical="center" wrapText="1" shrinkToFit="1"/>
    </xf>
    <xf numFmtId="0" fontId="6" fillId="0" borderId="3" xfId="0" applyFont="1" applyBorder="1" applyAlignment="1">
      <alignment horizontal="center" vertical="center" wrapText="1" shrinkToFit="1"/>
    </xf>
    <xf numFmtId="0" fontId="6" fillId="4" borderId="15" xfId="0" applyFont="1" applyFill="1" applyBorder="1" applyAlignment="1">
      <alignment horizontal="left" vertical="center" wrapText="1"/>
    </xf>
    <xf numFmtId="0" fontId="6" fillId="4" borderId="11" xfId="0" applyFont="1" applyFill="1" applyBorder="1" applyAlignment="1">
      <alignment horizontal="left" vertical="center" wrapText="1"/>
    </xf>
    <xf numFmtId="0" fontId="5" fillId="5" borderId="11" xfId="0" applyFont="1" applyFill="1" applyBorder="1" applyAlignment="1">
      <alignment horizontal="center" vertical="center" wrapText="1" shrinkToFit="1"/>
    </xf>
    <xf numFmtId="0" fontId="5" fillId="5" borderId="12" xfId="0" applyFont="1" applyFill="1" applyBorder="1" applyAlignment="1">
      <alignment horizontal="center" vertical="center" wrapText="1" shrinkToFit="1"/>
    </xf>
    <xf numFmtId="0" fontId="6" fillId="4" borderId="15" xfId="0" applyFont="1" applyFill="1" applyBorder="1" applyAlignment="1">
      <alignment horizontal="left" wrapText="1"/>
    </xf>
    <xf numFmtId="0" fontId="6" fillId="4" borderId="11" xfId="0" applyFont="1" applyFill="1" applyBorder="1" applyAlignment="1">
      <alignment horizontal="left" wrapText="1"/>
    </xf>
    <xf numFmtId="0" fontId="0" fillId="0" borderId="16" xfId="0" applyBorder="1" applyAlignment="1">
      <alignment horizontal="left" vertical="center" wrapText="1"/>
    </xf>
    <xf numFmtId="0" fontId="6" fillId="0" borderId="22" xfId="0" applyFont="1" applyBorder="1" applyAlignment="1">
      <alignment horizontal="center" vertical="center" wrapText="1" shrinkToFit="1"/>
    </xf>
    <xf numFmtId="0" fontId="0" fillId="0" borderId="11" xfId="0" applyBorder="1" applyAlignment="1">
      <alignment horizontal="center" vertical="center"/>
    </xf>
    <xf numFmtId="0" fontId="0" fillId="0" borderId="1" xfId="0" applyBorder="1" applyAlignment="1">
      <alignment horizontal="center" vertical="center"/>
    </xf>
    <xf numFmtId="0" fontId="1" fillId="0" borderId="15" xfId="0" applyFont="1" applyBorder="1" applyAlignment="1">
      <alignment horizontal="center" vertical="center" wrapText="1" shrinkToFit="1"/>
    </xf>
    <xf numFmtId="0" fontId="1" fillId="0" borderId="16" xfId="0" applyFont="1" applyBorder="1" applyAlignment="1">
      <alignment horizontal="center" vertical="center" wrapText="1" shrinkToFit="1"/>
    </xf>
    <xf numFmtId="0" fontId="1" fillId="0" borderId="17" xfId="0" applyFont="1" applyBorder="1" applyAlignment="1">
      <alignment horizontal="center" vertical="center" wrapText="1" shrinkToFit="1"/>
    </xf>
    <xf numFmtId="0" fontId="0" fillId="0" borderId="32" xfId="0" applyBorder="1" applyAlignment="1">
      <alignment horizontal="center" vertical="center"/>
    </xf>
    <xf numFmtId="0" fontId="0" fillId="0" borderId="20" xfId="0" applyBorder="1" applyAlignment="1">
      <alignment horizontal="center" vertical="center"/>
    </xf>
    <xf numFmtId="0" fontId="7" fillId="0" borderId="11" xfId="0" applyFont="1" applyBorder="1" applyAlignment="1">
      <alignment horizontal="center" vertical="center"/>
    </xf>
    <xf numFmtId="0" fontId="7" fillId="0" borderId="1" xfId="0" applyFont="1" applyBorder="1" applyAlignment="1">
      <alignment horizontal="center" vertical="center"/>
    </xf>
    <xf numFmtId="0" fontId="7" fillId="0" borderId="14" xfId="0" applyFont="1" applyBorder="1" applyAlignment="1">
      <alignment horizontal="center" vertical="center"/>
    </xf>
    <xf numFmtId="0" fontId="0" fillId="0" borderId="11" xfId="0" applyBorder="1" applyAlignment="1">
      <alignment horizontal="left" vertical="center" wrapText="1" shrinkToFit="1"/>
    </xf>
    <xf numFmtId="0" fontId="0" fillId="0" borderId="12" xfId="0" applyBorder="1" applyAlignment="1">
      <alignment horizontal="left" vertical="center" wrapText="1" shrinkToFit="1"/>
    </xf>
    <xf numFmtId="14" fontId="0" fillId="0" borderId="1" xfId="0" applyNumberFormat="1" applyBorder="1" applyAlignment="1">
      <alignment horizontal="left" vertical="center" wrapText="1" shrinkToFit="1"/>
    </xf>
    <xf numFmtId="14" fontId="0" fillId="0" borderId="13" xfId="0" applyNumberFormat="1" applyBorder="1" applyAlignment="1">
      <alignment horizontal="left" vertical="center" wrapText="1" shrinkToFit="1"/>
    </xf>
    <xf numFmtId="0" fontId="0" fillId="0" borderId="14" xfId="0" applyBorder="1" applyAlignment="1">
      <alignment horizontal="left" vertical="center" wrapText="1" shrinkToFit="1"/>
    </xf>
    <xf numFmtId="0" fontId="0" fillId="0" borderId="18" xfId="0" applyBorder="1" applyAlignment="1">
      <alignment horizontal="left" vertical="center" wrapText="1" shrinkToFit="1"/>
    </xf>
    <xf numFmtId="0" fontId="0" fillId="0" borderId="0" xfId="0" applyFill="1" applyBorder="1" applyAlignment="1">
      <alignment horizontal="left" vertical="center" wrapText="1" shrinkToFit="1"/>
    </xf>
    <xf numFmtId="0" fontId="0" fillId="0" borderId="15" xfId="0" applyBorder="1" applyAlignment="1">
      <alignment horizontal="center" vertical="center" wrapText="1" shrinkToFit="1"/>
    </xf>
    <xf numFmtId="0" fontId="0" fillId="0" borderId="11" xfId="0" applyBorder="1" applyAlignment="1">
      <alignment horizontal="center" vertical="center" wrapText="1" shrinkToFit="1"/>
    </xf>
    <xf numFmtId="0" fontId="0" fillId="0" borderId="16" xfId="0" applyBorder="1" applyAlignment="1">
      <alignment horizontal="center" vertical="center" wrapText="1" shrinkToFit="1"/>
    </xf>
    <xf numFmtId="0" fontId="0" fillId="0" borderId="1" xfId="0" applyBorder="1" applyAlignment="1">
      <alignment horizontal="center" vertical="center" wrapText="1" shrinkToFit="1"/>
    </xf>
    <xf numFmtId="0" fontId="0" fillId="0" borderId="17" xfId="0" applyBorder="1" applyAlignment="1">
      <alignment horizontal="center" vertical="center" wrapText="1" shrinkToFit="1"/>
    </xf>
    <xf numFmtId="0" fontId="0" fillId="0" borderId="14" xfId="0" applyBorder="1" applyAlignment="1">
      <alignment horizontal="center" vertical="center" wrapText="1" shrinkToFit="1"/>
    </xf>
    <xf numFmtId="0" fontId="5" fillId="0" borderId="0" xfId="0" applyFont="1" applyAlignment="1">
      <alignment horizontal="center" vertical="center"/>
    </xf>
    <xf numFmtId="0" fontId="0" fillId="0" borderId="0" xfId="0" applyAlignment="1">
      <alignment horizontal="center" vertical="center"/>
    </xf>
    <xf numFmtId="0" fontId="0" fillId="5" borderId="1" xfId="0" applyFill="1" applyBorder="1" applyAlignment="1">
      <alignment horizontal="center" vertical="center"/>
    </xf>
    <xf numFmtId="0" fontId="0" fillId="0" borderId="0" xfId="0" applyBorder="1" applyAlignment="1">
      <alignment horizontal="center" vertical="center"/>
    </xf>
    <xf numFmtId="49" fontId="0" fillId="0" borderId="36" xfId="0" applyNumberFormat="1" applyBorder="1" applyAlignment="1">
      <alignment horizontal="center" vertical="center"/>
    </xf>
    <xf numFmtId="49" fontId="0" fillId="0" borderId="0" xfId="0" applyNumberFormat="1" applyBorder="1" applyAlignment="1">
      <alignment horizontal="center" vertical="center"/>
    </xf>
    <xf numFmtId="0" fontId="6" fillId="0" borderId="17" xfId="0" applyFont="1" applyBorder="1" applyAlignment="1">
      <alignment horizontal="center" vertical="center" wrapText="1" shrinkToFit="1"/>
    </xf>
    <xf numFmtId="0" fontId="6" fillId="0" borderId="14" xfId="0" applyFont="1" applyBorder="1" applyAlignment="1">
      <alignment horizontal="center" vertical="center" wrapText="1" shrinkToFit="1"/>
    </xf>
    <xf numFmtId="0" fontId="6" fillId="0" borderId="16" xfId="0" applyFont="1" applyBorder="1" applyAlignment="1">
      <alignment horizontal="center" vertical="center" wrapText="1" shrinkToFit="1"/>
    </xf>
    <xf numFmtId="0" fontId="6" fillId="0" borderId="1" xfId="0" applyFont="1" applyBorder="1" applyAlignment="1">
      <alignment horizontal="center" vertical="center" wrapText="1" shrinkToFit="1"/>
    </xf>
    <xf numFmtId="0" fontId="0" fillId="5" borderId="1" xfId="0" applyFill="1" applyBorder="1" applyAlignment="1">
      <alignment horizontal="center" vertical="center" wrapText="1"/>
    </xf>
    <xf numFmtId="0" fontId="0" fillId="5" borderId="37" xfId="0" applyFill="1" applyBorder="1" applyAlignment="1">
      <alignment horizontal="center" vertical="center" wrapText="1" shrinkToFit="1"/>
    </xf>
    <xf numFmtId="0" fontId="0" fillId="5" borderId="38" xfId="0" applyFill="1" applyBorder="1" applyAlignment="1">
      <alignment horizontal="center" vertical="center" wrapText="1" shrinkToFit="1"/>
    </xf>
    <xf numFmtId="0" fontId="0" fillId="5" borderId="3" xfId="0" applyFill="1" applyBorder="1" applyAlignment="1">
      <alignment horizontal="center" vertical="center" wrapText="1" shrinkToFit="1"/>
    </xf>
    <xf numFmtId="0" fontId="6" fillId="0" borderId="37" xfId="0" applyFont="1" applyBorder="1" applyAlignment="1">
      <alignment horizontal="left" vertical="top" wrapText="1"/>
    </xf>
    <xf numFmtId="0" fontId="6" fillId="0" borderId="38" xfId="0" applyFont="1" applyBorder="1" applyAlignment="1">
      <alignment horizontal="left" vertical="top" wrapText="1"/>
    </xf>
    <xf numFmtId="0" fontId="6" fillId="0" borderId="3" xfId="0" applyFont="1" applyBorder="1" applyAlignment="1">
      <alignment horizontal="left" vertical="top" wrapText="1"/>
    </xf>
    <xf numFmtId="0" fontId="10" fillId="13" borderId="37" xfId="0" applyFont="1" applyFill="1" applyBorder="1" applyAlignment="1">
      <alignment horizontal="center" wrapText="1"/>
    </xf>
    <xf numFmtId="0" fontId="10" fillId="13" borderId="38" xfId="0" applyFont="1" applyFill="1" applyBorder="1" applyAlignment="1">
      <alignment horizontal="center" wrapText="1"/>
    </xf>
    <xf numFmtId="0" fontId="10" fillId="13" borderId="3" xfId="0" applyFont="1" applyFill="1" applyBorder="1" applyAlignment="1">
      <alignment horizontal="center" wrapText="1"/>
    </xf>
    <xf numFmtId="0" fontId="0" fillId="0" borderId="37" xfId="0" applyBorder="1" applyAlignment="1">
      <alignment horizontal="center" vertical="center" wrapText="1"/>
    </xf>
    <xf numFmtId="0" fontId="0" fillId="0" borderId="38" xfId="0" applyBorder="1" applyAlignment="1">
      <alignment horizontal="center" vertical="center" wrapText="1"/>
    </xf>
    <xf numFmtId="0" fontId="0" fillId="0" borderId="3" xfId="0" applyBorder="1" applyAlignment="1">
      <alignment horizontal="center" vertical="center" wrapText="1"/>
    </xf>
    <xf numFmtId="0" fontId="5" fillId="0" borderId="37" xfId="0" applyFont="1" applyBorder="1" applyAlignment="1">
      <alignment horizontal="center" vertical="center" wrapText="1"/>
    </xf>
    <xf numFmtId="0" fontId="5" fillId="0" borderId="38" xfId="0" applyFont="1" applyBorder="1" applyAlignment="1">
      <alignment horizontal="center" vertical="center" wrapText="1"/>
    </xf>
    <xf numFmtId="0" fontId="5" fillId="0" borderId="3" xfId="0" applyFont="1" applyBorder="1" applyAlignment="1">
      <alignment horizontal="center" vertical="center" wrapText="1"/>
    </xf>
    <xf numFmtId="0" fontId="0" fillId="0" borderId="37" xfId="0" applyBorder="1" applyAlignment="1">
      <alignment horizontal="center" wrapText="1"/>
    </xf>
    <xf numFmtId="0" fontId="0" fillId="0" borderId="38" xfId="0" applyBorder="1" applyAlignment="1">
      <alignment horizontal="center" wrapText="1"/>
    </xf>
    <xf numFmtId="0" fontId="0" fillId="0" borderId="3" xfId="0" applyBorder="1" applyAlignment="1">
      <alignment horizontal="center" wrapText="1"/>
    </xf>
    <xf numFmtId="0" fontId="5" fillId="5" borderId="39" xfId="0" applyFont="1" applyFill="1" applyBorder="1" applyAlignment="1">
      <alignment horizontal="center" vertical="center" wrapText="1" shrinkToFit="1"/>
    </xf>
    <xf numFmtId="0" fontId="5" fillId="5" borderId="40" xfId="0" applyFont="1" applyFill="1" applyBorder="1" applyAlignment="1">
      <alignment horizontal="center" vertical="center" wrapText="1" shrinkToFit="1"/>
    </xf>
    <xf numFmtId="0" fontId="5" fillId="5" borderId="41" xfId="0" applyFont="1" applyFill="1" applyBorder="1" applyAlignment="1">
      <alignment horizontal="center" vertical="center" wrapText="1" shrinkToFit="1"/>
    </xf>
    <xf numFmtId="0" fontId="6" fillId="4" borderId="24" xfId="0" applyFont="1" applyFill="1" applyBorder="1" applyAlignment="1">
      <alignment horizontal="left" vertical="center" wrapText="1"/>
    </xf>
    <xf numFmtId="0" fontId="6" fillId="4" borderId="10" xfId="0" applyFont="1" applyFill="1" applyBorder="1" applyAlignment="1">
      <alignment horizontal="left" vertical="center" wrapText="1"/>
    </xf>
    <xf numFmtId="0" fontId="15" fillId="0" borderId="33" xfId="0" applyFont="1" applyBorder="1" applyAlignment="1">
      <alignment horizontal="center" vertical="center" wrapText="1"/>
    </xf>
    <xf numFmtId="0" fontId="15" fillId="0" borderId="35" xfId="0" applyFont="1" applyBorder="1" applyAlignment="1">
      <alignment horizontal="center" vertical="center" wrapText="1"/>
    </xf>
    <xf numFmtId="0" fontId="15" fillId="0" borderId="34" xfId="0" applyFont="1" applyBorder="1" applyAlignment="1">
      <alignment horizontal="center" vertical="center" wrapText="1"/>
    </xf>
    <xf numFmtId="0" fontId="16" fillId="13" borderId="37" xfId="0" applyFont="1" applyFill="1" applyBorder="1" applyAlignment="1">
      <alignment horizontal="center" wrapText="1"/>
    </xf>
    <xf numFmtId="0" fontId="16" fillId="13" borderId="38" xfId="0" applyFont="1" applyFill="1" applyBorder="1" applyAlignment="1">
      <alignment horizontal="center" wrapText="1"/>
    </xf>
    <xf numFmtId="0" fontId="16" fillId="13" borderId="3" xfId="0" applyFont="1" applyFill="1" applyBorder="1" applyAlignment="1">
      <alignment horizontal="center" wrapText="1"/>
    </xf>
    <xf numFmtId="0" fontId="12" fillId="0" borderId="37" xfId="0" applyFont="1" applyFill="1" applyBorder="1" applyAlignment="1">
      <alignment horizontal="center" wrapText="1"/>
    </xf>
    <xf numFmtId="0" fontId="12" fillId="0" borderId="38" xfId="0" applyFont="1" applyFill="1" applyBorder="1" applyAlignment="1">
      <alignment horizontal="center" wrapText="1"/>
    </xf>
    <xf numFmtId="0" fontId="12" fillId="0" borderId="3" xfId="0" applyFont="1" applyFill="1" applyBorder="1" applyAlignment="1">
      <alignment horizontal="center" wrapText="1"/>
    </xf>
    <xf numFmtId="0" fontId="15" fillId="0" borderId="42" xfId="0" applyFont="1" applyBorder="1" applyAlignment="1">
      <alignment horizontal="center" vertical="center"/>
    </xf>
    <xf numFmtId="0" fontId="12" fillId="0" borderId="4" xfId="0" applyFont="1" applyFill="1" applyBorder="1" applyAlignment="1">
      <alignment horizontal="center" wrapText="1"/>
    </xf>
    <xf numFmtId="0" fontId="12" fillId="0" borderId="36" xfId="0" applyFont="1" applyFill="1" applyBorder="1" applyAlignment="1">
      <alignment horizontal="center" wrapText="1"/>
    </xf>
    <xf numFmtId="0" fontId="12" fillId="0" borderId="5" xfId="0" applyFont="1" applyFill="1" applyBorder="1" applyAlignment="1">
      <alignment horizontal="center" wrapText="1"/>
    </xf>
    <xf numFmtId="0" fontId="4" fillId="0" borderId="4" xfId="0" applyFont="1" applyFill="1" applyBorder="1" applyAlignment="1">
      <alignment horizontal="center" wrapText="1"/>
    </xf>
    <xf numFmtId="0" fontId="4" fillId="0" borderId="5"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Fill="1" applyBorder="1" applyAlignment="1">
      <alignment horizontal="center" wrapText="1"/>
    </xf>
  </cellXfs>
  <cellStyles count="2">
    <cellStyle name="Lien hypertexte" xfId="1" builtinId="8"/>
    <cellStyle name="Normal" xfId="0" builtinId="0"/>
  </cellStyles>
  <dxfs count="47">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b/>
        <i val="0"/>
        <color theme="1"/>
      </font>
      <numFmt numFmtId="30" formatCode="@"/>
      <fill>
        <patternFill>
          <bgColor theme="0" tint="-0.14996795556505021"/>
        </patternFill>
      </fill>
    </dxf>
    <dxf>
      <font>
        <b/>
        <i val="0"/>
      </font>
      <fill>
        <patternFill>
          <bgColor theme="0" tint="-0.14996795556505021"/>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bgColor rgb="FFFFC7CE"/>
        </patternFill>
      </fill>
    </dxf>
    <dxf>
      <fill>
        <patternFill>
          <bgColor rgb="FF00B050"/>
        </patternFill>
      </fill>
    </dxf>
    <dxf>
      <font>
        <b/>
        <i val="0"/>
      </font>
      <numFmt numFmtId="0" formatCode="General"/>
      <fill>
        <patternFill>
          <bgColor rgb="FF92D050"/>
        </patternFill>
      </fill>
    </dxf>
    <dxf>
      <font>
        <color rgb="FF006100"/>
      </font>
      <fill>
        <patternFill>
          <bgColor rgb="FFC6EFCE"/>
        </patternFill>
      </fill>
    </dxf>
    <dxf>
      <fill>
        <patternFill>
          <bgColor rgb="FFFFC7CE"/>
        </patternFill>
      </fill>
    </dxf>
    <dxf>
      <font>
        <color rgb="FF9C0006"/>
      </font>
      <fill>
        <patternFill>
          <bgColor rgb="FFFFC7CE"/>
        </patternFill>
      </fill>
    </dxf>
    <dxf>
      <font>
        <color rgb="FF006100"/>
      </font>
      <fill>
        <patternFill>
          <bgColor rgb="FFC6EFCE"/>
        </patternFill>
      </fill>
    </dxf>
    <dxf>
      <fill>
        <patternFill>
          <bgColor rgb="FFFFC7CE"/>
        </patternFill>
      </fill>
    </dxf>
    <dxf>
      <fill>
        <patternFill>
          <bgColor rgb="FF00B050"/>
        </patternFill>
      </fill>
    </dxf>
    <dxf>
      <font>
        <b/>
        <i val="0"/>
      </font>
      <numFmt numFmtId="0" formatCode="General"/>
      <fill>
        <patternFill>
          <bgColor rgb="FF92D050"/>
        </patternFill>
      </fill>
    </dxf>
    <dxf>
      <font>
        <color rgb="FF006100"/>
      </font>
      <fill>
        <patternFill>
          <bgColor rgb="FFC6EFCE"/>
        </patternFill>
      </fill>
    </dxf>
    <dxf>
      <fill>
        <patternFill>
          <bgColor rgb="FFFFC7CE"/>
        </patternFill>
      </fill>
    </dxf>
    <dxf>
      <font>
        <color rgb="FF9C0006"/>
      </font>
      <fill>
        <patternFill>
          <bgColor rgb="FFFFC7CE"/>
        </patternFill>
      </fill>
    </dxf>
    <dxf>
      <font>
        <color rgb="FF006100"/>
      </font>
      <fill>
        <patternFill>
          <bgColor rgb="FFC6EFCE"/>
        </patternFill>
      </fill>
    </dxf>
    <dxf>
      <fill>
        <patternFill>
          <bgColor rgb="FFFFC7CE"/>
        </patternFill>
      </fill>
    </dxf>
    <dxf>
      <fill>
        <patternFill>
          <bgColor rgb="FF00B050"/>
        </patternFill>
      </fill>
    </dxf>
    <dxf>
      <font>
        <b/>
        <i val="0"/>
      </font>
      <numFmt numFmtId="0" formatCode="General"/>
      <fill>
        <patternFill>
          <bgColor rgb="FF92D050"/>
        </patternFill>
      </fill>
    </dxf>
    <dxf>
      <font>
        <color rgb="FF006100"/>
      </font>
      <fill>
        <patternFill>
          <bgColor rgb="FFC6EFCE"/>
        </patternFill>
      </fill>
    </dxf>
    <dxf>
      <fill>
        <patternFill>
          <bgColor rgb="FFFFC7CE"/>
        </patternFill>
      </fill>
    </dxf>
    <dxf>
      <font>
        <color rgb="FF9C0006"/>
      </font>
      <fill>
        <patternFill>
          <bgColor rgb="FFFFC7CE"/>
        </patternFill>
      </fill>
    </dxf>
    <dxf>
      <font>
        <color rgb="FF006100"/>
      </font>
      <fill>
        <patternFill>
          <bgColor rgb="FFC6EFCE"/>
        </patternFill>
      </fill>
    </dxf>
    <dxf>
      <fill>
        <patternFill>
          <bgColor rgb="FFFFC7CE"/>
        </patternFill>
      </fill>
    </dxf>
    <dxf>
      <fill>
        <patternFill>
          <bgColor rgb="FF00B050"/>
        </patternFill>
      </fill>
    </dxf>
    <dxf>
      <font>
        <b/>
        <i val="0"/>
      </font>
      <numFmt numFmtId="0" formatCode="General"/>
      <fill>
        <patternFill>
          <bgColor rgb="FF92D050"/>
        </patternFill>
      </fill>
    </dxf>
    <dxf>
      <font>
        <color rgb="FF006100"/>
      </font>
      <fill>
        <patternFill>
          <bgColor rgb="FFC6EFCE"/>
        </patternFill>
      </fill>
    </dxf>
    <dxf>
      <fill>
        <patternFill>
          <bgColor rgb="FFFFC7CE"/>
        </patternFill>
      </fill>
    </dxf>
  </dxfs>
  <tableStyles count="0" defaultTableStyle="TableStyleMedium2" defaultPivotStyle="PivotStyleLight16"/>
  <colors>
    <mruColors>
      <color rgb="FFFFDB6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ctrlProps/ctrlProp66.xml><?xml version="1.0" encoding="utf-8"?>
<formControlPr xmlns="http://schemas.microsoft.com/office/spreadsheetml/2009/9/main" objectType="Button" lockText="1"/>
</file>

<file path=xl/ctrlProps/ctrlProp67.xml><?xml version="1.0" encoding="utf-8"?>
<formControlPr xmlns="http://schemas.microsoft.com/office/spreadsheetml/2009/9/main" objectType="Button" lockText="1"/>
</file>

<file path=xl/ctrlProps/ctrlProp68.xml><?xml version="1.0" encoding="utf-8"?>
<formControlPr xmlns="http://schemas.microsoft.com/office/spreadsheetml/2009/9/main" objectType="Button" lockText="1"/>
</file>

<file path=xl/ctrlProps/ctrlProp69.xml><?xml version="1.0" encoding="utf-8"?>
<formControlPr xmlns="http://schemas.microsoft.com/office/spreadsheetml/2009/9/main" objectType="Button" lockText="1"/>
</file>

<file path=xl/ctrlProps/ctrlProp70.xml><?xml version="1.0" encoding="utf-8"?>
<formControlPr xmlns="http://schemas.microsoft.com/office/spreadsheetml/2009/9/main" objectType="Button" lockText="1"/>
</file>

<file path=xl/ctrlProps/ctrlProp71.xml><?xml version="1.0" encoding="utf-8"?>
<formControlPr xmlns="http://schemas.microsoft.com/office/spreadsheetml/2009/9/main" objectType="Button" lockText="1"/>
</file>

<file path=xl/ctrlProps/ctrlProp72.xml><?xml version="1.0" encoding="utf-8"?>
<formControlPr xmlns="http://schemas.microsoft.com/office/spreadsheetml/2009/9/main" objectType="Button" lockText="1"/>
</file>

<file path=xl/ctrlProps/ctrlProp73.xml><?xml version="1.0" encoding="utf-8"?>
<formControlPr xmlns="http://schemas.microsoft.com/office/spreadsheetml/2009/9/main" objectType="Button" lockText="1"/>
</file>

<file path=xl/ctrlProps/ctrlProp74.xml><?xml version="1.0" encoding="utf-8"?>
<formControlPr xmlns="http://schemas.microsoft.com/office/spreadsheetml/2009/9/main" objectType="Button" lockText="1"/>
</file>

<file path=xl/ctrlProps/ctrlProp75.xml><?xml version="1.0" encoding="utf-8"?>
<formControlPr xmlns="http://schemas.microsoft.com/office/spreadsheetml/2009/9/main" objectType="Button" lockText="1"/>
</file>

<file path=xl/ctrlProps/ctrlProp76.xml><?xml version="1.0" encoding="utf-8"?>
<formControlPr xmlns="http://schemas.microsoft.com/office/spreadsheetml/2009/9/main" objectType="Button" lockText="1"/>
</file>

<file path=xl/ctrlProps/ctrlProp77.xml><?xml version="1.0" encoding="utf-8"?>
<formControlPr xmlns="http://schemas.microsoft.com/office/spreadsheetml/2009/9/main" objectType="Button" lockText="1"/>
</file>

<file path=xl/ctrlProps/ctrlProp78.xml><?xml version="1.0" encoding="utf-8"?>
<formControlPr xmlns="http://schemas.microsoft.com/office/spreadsheetml/2009/9/main" objectType="Button" lockText="1"/>
</file>

<file path=xl/ctrlProps/ctrlProp79.xml><?xml version="1.0" encoding="utf-8"?>
<formControlPr xmlns="http://schemas.microsoft.com/office/spreadsheetml/2009/9/main" objectType="Button" lockText="1"/>
</file>

<file path=xl/ctrlProps/ctrlProp80.xml><?xml version="1.0" encoding="utf-8"?>
<formControlPr xmlns="http://schemas.microsoft.com/office/spreadsheetml/2009/9/main" objectType="Button" lockText="1"/>
</file>

<file path=xl/ctrlProps/ctrlProp81.xml><?xml version="1.0" encoding="utf-8"?>
<formControlPr xmlns="http://schemas.microsoft.com/office/spreadsheetml/2009/9/main" objectType="Button" lockText="1"/>
</file>

<file path=xl/ctrlProps/ctrlProp82.xml><?xml version="1.0" encoding="utf-8"?>
<formControlPr xmlns="http://schemas.microsoft.com/office/spreadsheetml/2009/9/main" objectType="Button" lockText="1"/>
</file>

<file path=xl/ctrlProps/ctrlProp83.xml><?xml version="1.0" encoding="utf-8"?>
<formControlPr xmlns="http://schemas.microsoft.com/office/spreadsheetml/2009/9/main" objectType="Button" lockText="1"/>
</file>

<file path=xl/ctrlProps/ctrlProp84.xml><?xml version="1.0" encoding="utf-8"?>
<formControlPr xmlns="http://schemas.microsoft.com/office/spreadsheetml/2009/9/main" objectType="Button" lockText="1"/>
</file>

<file path=xl/ctrlProps/ctrlProp85.xml><?xml version="1.0" encoding="utf-8"?>
<formControlPr xmlns="http://schemas.microsoft.com/office/spreadsheetml/2009/9/main" objectType="Button" lockText="1"/>
</file>

<file path=xl/ctrlProps/ctrlProp86.xml><?xml version="1.0" encoding="utf-8"?>
<formControlPr xmlns="http://schemas.microsoft.com/office/spreadsheetml/2009/9/main" objectType="Button" lockText="1"/>
</file>

<file path=xl/ctrlProps/ctrlProp87.xml><?xml version="1.0" encoding="utf-8"?>
<formControlPr xmlns="http://schemas.microsoft.com/office/spreadsheetml/2009/9/main" objectType="Button" lockText="1"/>
</file>

<file path=xl/ctrlProps/ctrlProp88.xml><?xml version="1.0" encoding="utf-8"?>
<formControlPr xmlns="http://schemas.microsoft.com/office/spreadsheetml/2009/9/main" objectType="Button" lockText="1"/>
</file>

<file path=xl/ctrlProps/ctrlProp89.xml><?xml version="1.0" encoding="utf-8"?>
<formControlPr xmlns="http://schemas.microsoft.com/office/spreadsheetml/2009/9/main" objectType="Button" lockText="1"/>
</file>

<file path=xl/ctrlProps/ctrlProp90.xml><?xml version="1.0" encoding="utf-8"?>
<formControlPr xmlns="http://schemas.microsoft.com/office/spreadsheetml/2009/9/main" objectType="Button" lockText="1"/>
</file>

<file path=xl/ctrlProps/ctrlProp91.xml><?xml version="1.0" encoding="utf-8"?>
<formControlPr xmlns="http://schemas.microsoft.com/office/spreadsheetml/2009/9/main" objectType="Button" lockText="1"/>
</file>

<file path=xl/ctrlProps/ctrlProp92.xml><?xml version="1.0" encoding="utf-8"?>
<formControlPr xmlns="http://schemas.microsoft.com/office/spreadsheetml/2009/9/main" objectType="Button" lockText="1"/>
</file>

<file path=xl/ctrlProps/ctrlProp93.xml><?xml version="1.0" encoding="utf-8"?>
<formControlPr xmlns="http://schemas.microsoft.com/office/spreadsheetml/2009/9/main" objectType="Button" lockText="1"/>
</file>

<file path=xl/ctrlProps/ctrlProp94.xml><?xml version="1.0" encoding="utf-8"?>
<formControlPr xmlns="http://schemas.microsoft.com/office/spreadsheetml/2009/9/main" objectType="Button" lockText="1"/>
</file>

<file path=xl/ctrlProps/ctrlProp95.xml><?xml version="1.0" encoding="utf-8"?>
<formControlPr xmlns="http://schemas.microsoft.com/office/spreadsheetml/2009/9/main" objectType="Button" lockText="1"/>
</file>

<file path=xl/ctrlProps/ctrlProp96.xml><?xml version="1.0" encoding="utf-8"?>
<formControlPr xmlns="http://schemas.microsoft.com/office/spreadsheetml/2009/9/main" objectType="Button" lockText="1"/>
</file>

<file path=xl/ctrlProps/ctrlProp97.xml><?xml version="1.0" encoding="utf-8"?>
<formControlPr xmlns="http://schemas.microsoft.com/office/spreadsheetml/2009/9/main" objectType="Button" lockText="1"/>
</file>

<file path=xl/ctrlProps/ctrlProp98.xml><?xml version="1.0" encoding="utf-8"?>
<formControlPr xmlns="http://schemas.microsoft.com/office/spreadsheetml/2009/9/main" objectType="Button" lockText="1"/>
</file>

<file path=xl/ctrlProps/ctrlProp99.xml><?xml version="1.0" encoding="utf-8"?>
<formControlPr xmlns="http://schemas.microsoft.com/office/spreadsheetml/2009/9/main" objectType="Button" lockText="1"/>
</file>

<file path=xl/ctrlProps/ctrlProp100.xml><?xml version="1.0" encoding="utf-8"?>
<formControlPr xmlns="http://schemas.microsoft.com/office/spreadsheetml/2009/9/main" objectType="Button" lockText="1"/>
</file>

<file path=xl/ctrlProps/ctrlProp101.xml><?xml version="1.0" encoding="utf-8"?>
<formControlPr xmlns="http://schemas.microsoft.com/office/spreadsheetml/2009/9/main" objectType="Button" lockText="1"/>
</file>

<file path=xl/ctrlProps/ctrlProp102.xml><?xml version="1.0" encoding="utf-8"?>
<formControlPr xmlns="http://schemas.microsoft.com/office/spreadsheetml/2009/9/main" objectType="Button" lockText="1"/>
</file>

<file path=xl/ctrlProps/ctrlProp103.xml><?xml version="1.0" encoding="utf-8"?>
<formControlPr xmlns="http://schemas.microsoft.com/office/spreadsheetml/2009/9/main" objectType="Button" lockText="1"/>
</file>

<file path=xl/ctrlProps/ctrlProp104.xml><?xml version="1.0" encoding="utf-8"?>
<formControlPr xmlns="http://schemas.microsoft.com/office/spreadsheetml/2009/9/main" objectType="Button" lockText="1"/>
</file>

<file path=xl/ctrlProps/ctrlProp105.xml><?xml version="1.0" encoding="utf-8"?>
<formControlPr xmlns="http://schemas.microsoft.com/office/spreadsheetml/2009/9/main" objectType="Button" lockText="1"/>
</file>

<file path=xl/ctrlProps/ctrlProp106.xml><?xml version="1.0" encoding="utf-8"?>
<formControlPr xmlns="http://schemas.microsoft.com/office/spreadsheetml/2009/9/main" objectType="Button" lockText="1"/>
</file>

<file path=xl/ctrlProps/ctrlProp107.xml><?xml version="1.0" encoding="utf-8"?>
<formControlPr xmlns="http://schemas.microsoft.com/office/spreadsheetml/2009/9/main" objectType="Button" lockText="1"/>
</file>

<file path=xl/ctrlProps/ctrlProp108.xml><?xml version="1.0" encoding="utf-8"?>
<formControlPr xmlns="http://schemas.microsoft.com/office/spreadsheetml/2009/9/main" objectType="Button" lockText="1"/>
</file>

<file path=xl/ctrlProps/ctrlProp109.xml><?xml version="1.0" encoding="utf-8"?>
<formControlPr xmlns="http://schemas.microsoft.com/office/spreadsheetml/2009/9/main" objectType="Button" lockText="1"/>
</file>

<file path=xl/ctrlProps/ctrlProp110.xml><?xml version="1.0" encoding="utf-8"?>
<formControlPr xmlns="http://schemas.microsoft.com/office/spreadsheetml/2009/9/main" objectType="Button" lockText="1"/>
</file>

<file path=xl/ctrlProps/ctrlProp111.xml><?xml version="1.0" encoding="utf-8"?>
<formControlPr xmlns="http://schemas.microsoft.com/office/spreadsheetml/2009/9/main" objectType="Button" lockText="1"/>
</file>

<file path=xl/ctrlProps/ctrlProp112.xml><?xml version="1.0" encoding="utf-8"?>
<formControlPr xmlns="http://schemas.microsoft.com/office/spreadsheetml/2009/9/main" objectType="Button" lockText="1"/>
</file>

<file path=xl/ctrlProps/ctrlProp113.xml><?xml version="1.0" encoding="utf-8"?>
<formControlPr xmlns="http://schemas.microsoft.com/office/spreadsheetml/2009/9/main" objectType="Button" lockText="1"/>
</file>

<file path=xl/ctrlProps/ctrlProp114.xml><?xml version="1.0" encoding="utf-8"?>
<formControlPr xmlns="http://schemas.microsoft.com/office/spreadsheetml/2009/9/main" objectType="Button" lockText="1"/>
</file>

<file path=xl/ctrlProps/ctrlProp115.xml><?xml version="1.0" encoding="utf-8"?>
<formControlPr xmlns="http://schemas.microsoft.com/office/spreadsheetml/2009/9/main" objectType="Button" lockText="1"/>
</file>

<file path=xl/ctrlProps/ctrlProp116.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47625</xdr:colOff>
          <xdr:row>2</xdr:row>
          <xdr:rowOff>28575</xdr:rowOff>
        </xdr:from>
        <xdr:to>
          <xdr:col>4</xdr:col>
          <xdr:colOff>771525</xdr:colOff>
          <xdr:row>3</xdr:row>
          <xdr:rowOff>19050</xdr:rowOff>
        </xdr:to>
        <xdr:sp macro="" textlink="">
          <xdr:nvSpPr>
            <xdr:cNvPr id="1043" name="Button 19" hidden="1">
              <a:extLst>
                <a:ext uri="{63B3BB69-23CF-44E3-9099-C40C66FF867C}">
                  <a14:compatExt spid="_x0000_s1043"/>
                </a:ext>
                <a:ext uri="{FF2B5EF4-FFF2-40B4-BE49-F238E27FC236}">
                  <a16:creationId xmlns:a16="http://schemas.microsoft.com/office/drawing/2014/main" id="{00000000-0008-0000-0200-00001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xdr:row>
          <xdr:rowOff>28575</xdr:rowOff>
        </xdr:from>
        <xdr:to>
          <xdr:col>3</xdr:col>
          <xdr:colOff>781050</xdr:colOff>
          <xdr:row>3</xdr:row>
          <xdr:rowOff>9525</xdr:rowOff>
        </xdr:to>
        <xdr:sp macro="" textlink="">
          <xdr:nvSpPr>
            <xdr:cNvPr id="1044" name="Button 20" hidden="1">
              <a:extLst>
                <a:ext uri="{63B3BB69-23CF-44E3-9099-C40C66FF867C}">
                  <a14:compatExt spid="_x0000_s1044"/>
                </a:ext>
                <a:ext uri="{FF2B5EF4-FFF2-40B4-BE49-F238E27FC236}">
                  <a16:creationId xmlns:a16="http://schemas.microsoft.com/office/drawing/2014/main" id="{00000000-0008-0000-0200-00001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xdr:twoCellAnchor>
    </mc:Choice>
    <mc:Fallback/>
  </mc:AlternateContent>
  <mc:AlternateContent xmlns:mc="http://schemas.openxmlformats.org/markup-compatibility/2006">
    <mc:Choice xmlns:a14="http://schemas.microsoft.com/office/drawing/2010/main" Requires="a14">
      <xdr:twoCellAnchor>
        <xdr:from>
          <xdr:col>3</xdr:col>
          <xdr:colOff>57150</xdr:colOff>
          <xdr:row>3</xdr:row>
          <xdr:rowOff>28575</xdr:rowOff>
        </xdr:from>
        <xdr:to>
          <xdr:col>3</xdr:col>
          <xdr:colOff>781050</xdr:colOff>
          <xdr:row>4</xdr:row>
          <xdr:rowOff>9525</xdr:rowOff>
        </xdr:to>
        <xdr:sp macro="" textlink="">
          <xdr:nvSpPr>
            <xdr:cNvPr id="1045" name="Button 21" hidden="1">
              <a:extLst>
                <a:ext uri="{63B3BB69-23CF-44E3-9099-C40C66FF867C}">
                  <a14:compatExt spid="_x0000_s1045"/>
                </a:ext>
                <a:ext uri="{FF2B5EF4-FFF2-40B4-BE49-F238E27FC236}">
                  <a16:creationId xmlns:a16="http://schemas.microsoft.com/office/drawing/2014/main" id="{00000000-0008-0000-0200-000015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4</xdr:col>
          <xdr:colOff>47625</xdr:colOff>
          <xdr:row>3</xdr:row>
          <xdr:rowOff>19050</xdr:rowOff>
        </xdr:from>
        <xdr:to>
          <xdr:col>4</xdr:col>
          <xdr:colOff>771525</xdr:colOff>
          <xdr:row>4</xdr:row>
          <xdr:rowOff>9525</xdr:rowOff>
        </xdr:to>
        <xdr:sp macro="" textlink="">
          <xdr:nvSpPr>
            <xdr:cNvPr id="1046" name="Button 22" hidden="1">
              <a:extLst>
                <a:ext uri="{63B3BB69-23CF-44E3-9099-C40C66FF867C}">
                  <a14:compatExt spid="_x0000_s1046"/>
                </a:ext>
                <a:ext uri="{FF2B5EF4-FFF2-40B4-BE49-F238E27FC236}">
                  <a16:creationId xmlns:a16="http://schemas.microsoft.com/office/drawing/2014/main" id="{00000000-0008-0000-0200-000016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4</xdr:col>
          <xdr:colOff>47625</xdr:colOff>
          <xdr:row>4</xdr:row>
          <xdr:rowOff>114300</xdr:rowOff>
        </xdr:from>
        <xdr:to>
          <xdr:col>4</xdr:col>
          <xdr:colOff>771525</xdr:colOff>
          <xdr:row>4</xdr:row>
          <xdr:rowOff>466725</xdr:rowOff>
        </xdr:to>
        <xdr:sp macro="" textlink="">
          <xdr:nvSpPr>
            <xdr:cNvPr id="1047" name="Button 23" hidden="1">
              <a:extLst>
                <a:ext uri="{63B3BB69-23CF-44E3-9099-C40C66FF867C}">
                  <a14:compatExt spid="_x0000_s1047"/>
                </a:ext>
                <a:ext uri="{FF2B5EF4-FFF2-40B4-BE49-F238E27FC236}">
                  <a16:creationId xmlns:a16="http://schemas.microsoft.com/office/drawing/2014/main" id="{00000000-0008-0000-0200-00001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4</xdr:row>
          <xdr:rowOff>114300</xdr:rowOff>
        </xdr:from>
        <xdr:to>
          <xdr:col>3</xdr:col>
          <xdr:colOff>781050</xdr:colOff>
          <xdr:row>4</xdr:row>
          <xdr:rowOff>466725</xdr:rowOff>
        </xdr:to>
        <xdr:sp macro="" textlink="">
          <xdr:nvSpPr>
            <xdr:cNvPr id="1048" name="Button 24" hidden="1">
              <a:extLst>
                <a:ext uri="{63B3BB69-23CF-44E3-9099-C40C66FF867C}">
                  <a14:compatExt spid="_x0000_s1048"/>
                </a:ext>
                <a:ext uri="{FF2B5EF4-FFF2-40B4-BE49-F238E27FC236}">
                  <a16:creationId xmlns:a16="http://schemas.microsoft.com/office/drawing/2014/main" id="{00000000-0008-0000-0200-00001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5</xdr:row>
          <xdr:rowOff>9525</xdr:rowOff>
        </xdr:from>
        <xdr:to>
          <xdr:col>3</xdr:col>
          <xdr:colOff>781050</xdr:colOff>
          <xdr:row>5</xdr:row>
          <xdr:rowOff>361950</xdr:rowOff>
        </xdr:to>
        <xdr:sp macro="" textlink="">
          <xdr:nvSpPr>
            <xdr:cNvPr id="1049" name="Button 25" hidden="1">
              <a:extLst>
                <a:ext uri="{63B3BB69-23CF-44E3-9099-C40C66FF867C}">
                  <a14:compatExt spid="_x0000_s1049"/>
                </a:ext>
                <a:ext uri="{FF2B5EF4-FFF2-40B4-BE49-F238E27FC236}">
                  <a16:creationId xmlns:a16="http://schemas.microsoft.com/office/drawing/2014/main" id="{00000000-0008-0000-0200-00001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4</xdr:col>
          <xdr:colOff>47625</xdr:colOff>
          <xdr:row>5</xdr:row>
          <xdr:rowOff>9525</xdr:rowOff>
        </xdr:from>
        <xdr:to>
          <xdr:col>4</xdr:col>
          <xdr:colOff>771525</xdr:colOff>
          <xdr:row>6</xdr:row>
          <xdr:rowOff>0</xdr:rowOff>
        </xdr:to>
        <xdr:sp macro="" textlink="">
          <xdr:nvSpPr>
            <xdr:cNvPr id="1050" name="Button 26" hidden="1">
              <a:extLst>
                <a:ext uri="{63B3BB69-23CF-44E3-9099-C40C66FF867C}">
                  <a14:compatExt spid="_x0000_s1050"/>
                </a:ext>
                <a:ext uri="{FF2B5EF4-FFF2-40B4-BE49-F238E27FC236}">
                  <a16:creationId xmlns:a16="http://schemas.microsoft.com/office/drawing/2014/main" id="{00000000-0008-0000-0200-00001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6</xdr:row>
          <xdr:rowOff>400050</xdr:rowOff>
        </xdr:from>
        <xdr:to>
          <xdr:col>4</xdr:col>
          <xdr:colOff>771525</xdr:colOff>
          <xdr:row>6</xdr:row>
          <xdr:rowOff>762000</xdr:rowOff>
        </xdr:to>
        <xdr:sp macro="" textlink="">
          <xdr:nvSpPr>
            <xdr:cNvPr id="1051" name="Button 27" hidden="1">
              <a:extLst>
                <a:ext uri="{63B3BB69-23CF-44E3-9099-C40C66FF867C}">
                  <a14:compatExt spid="_x0000_s1051"/>
                </a:ext>
                <a:ext uri="{FF2B5EF4-FFF2-40B4-BE49-F238E27FC236}">
                  <a16:creationId xmlns:a16="http://schemas.microsoft.com/office/drawing/2014/main" id="{00000000-0008-0000-0200-00001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6</xdr:row>
          <xdr:rowOff>390525</xdr:rowOff>
        </xdr:from>
        <xdr:to>
          <xdr:col>3</xdr:col>
          <xdr:colOff>781050</xdr:colOff>
          <xdr:row>6</xdr:row>
          <xdr:rowOff>742950</xdr:rowOff>
        </xdr:to>
        <xdr:sp macro="" textlink="">
          <xdr:nvSpPr>
            <xdr:cNvPr id="1052" name="Button 28" hidden="1">
              <a:extLst>
                <a:ext uri="{63B3BB69-23CF-44E3-9099-C40C66FF867C}">
                  <a14:compatExt spid="_x0000_s1052"/>
                </a:ext>
                <a:ext uri="{FF2B5EF4-FFF2-40B4-BE49-F238E27FC236}">
                  <a16:creationId xmlns:a16="http://schemas.microsoft.com/office/drawing/2014/main" id="{00000000-0008-0000-0200-00001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13</xdr:row>
          <xdr:rowOff>104775</xdr:rowOff>
        </xdr:from>
        <xdr:to>
          <xdr:col>3</xdr:col>
          <xdr:colOff>781050</xdr:colOff>
          <xdr:row>13</xdr:row>
          <xdr:rowOff>466725</xdr:rowOff>
        </xdr:to>
        <xdr:sp macro="" textlink="">
          <xdr:nvSpPr>
            <xdr:cNvPr id="1053" name="Button 29" hidden="1">
              <a:extLst>
                <a:ext uri="{63B3BB69-23CF-44E3-9099-C40C66FF867C}">
                  <a14:compatExt spid="_x0000_s1053"/>
                </a:ext>
                <a:ext uri="{FF2B5EF4-FFF2-40B4-BE49-F238E27FC236}">
                  <a16:creationId xmlns:a16="http://schemas.microsoft.com/office/drawing/2014/main" id="{00000000-0008-0000-0200-00001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14</xdr:row>
          <xdr:rowOff>38100</xdr:rowOff>
        </xdr:from>
        <xdr:to>
          <xdr:col>3</xdr:col>
          <xdr:colOff>790575</xdr:colOff>
          <xdr:row>14</xdr:row>
          <xdr:rowOff>342900</xdr:rowOff>
        </xdr:to>
        <xdr:sp macro="" textlink="">
          <xdr:nvSpPr>
            <xdr:cNvPr id="1054" name="Button 30" hidden="1">
              <a:extLst>
                <a:ext uri="{63B3BB69-23CF-44E3-9099-C40C66FF867C}">
                  <a14:compatExt spid="_x0000_s1054"/>
                </a:ext>
                <a:ext uri="{FF2B5EF4-FFF2-40B4-BE49-F238E27FC236}">
                  <a16:creationId xmlns:a16="http://schemas.microsoft.com/office/drawing/2014/main" id="{00000000-0008-0000-0200-00001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15</xdr:row>
          <xdr:rowOff>38100</xdr:rowOff>
        </xdr:from>
        <xdr:to>
          <xdr:col>3</xdr:col>
          <xdr:colOff>790575</xdr:colOff>
          <xdr:row>15</xdr:row>
          <xdr:rowOff>342900</xdr:rowOff>
        </xdr:to>
        <xdr:sp macro="" textlink="">
          <xdr:nvSpPr>
            <xdr:cNvPr id="1055" name="Button 31" hidden="1">
              <a:extLst>
                <a:ext uri="{63B3BB69-23CF-44E3-9099-C40C66FF867C}">
                  <a14:compatExt spid="_x0000_s1055"/>
                </a:ext>
                <a:ext uri="{FF2B5EF4-FFF2-40B4-BE49-F238E27FC236}">
                  <a16:creationId xmlns:a16="http://schemas.microsoft.com/office/drawing/2014/main" id="{00000000-0008-0000-0200-00001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16</xdr:row>
          <xdr:rowOff>57150</xdr:rowOff>
        </xdr:from>
        <xdr:to>
          <xdr:col>3</xdr:col>
          <xdr:colOff>790575</xdr:colOff>
          <xdr:row>16</xdr:row>
          <xdr:rowOff>323850</xdr:rowOff>
        </xdr:to>
        <xdr:sp macro="" textlink="">
          <xdr:nvSpPr>
            <xdr:cNvPr id="1056" name="Button 32" hidden="1">
              <a:extLst>
                <a:ext uri="{63B3BB69-23CF-44E3-9099-C40C66FF867C}">
                  <a14:compatExt spid="_x0000_s1056"/>
                </a:ext>
                <a:ext uri="{FF2B5EF4-FFF2-40B4-BE49-F238E27FC236}">
                  <a16:creationId xmlns:a16="http://schemas.microsoft.com/office/drawing/2014/main" id="{00000000-0008-0000-0200-00002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17</xdr:row>
          <xdr:rowOff>38100</xdr:rowOff>
        </xdr:from>
        <xdr:to>
          <xdr:col>3</xdr:col>
          <xdr:colOff>790575</xdr:colOff>
          <xdr:row>17</xdr:row>
          <xdr:rowOff>352425</xdr:rowOff>
        </xdr:to>
        <xdr:sp macro="" textlink="">
          <xdr:nvSpPr>
            <xdr:cNvPr id="1057" name="Button 33" hidden="1">
              <a:extLst>
                <a:ext uri="{63B3BB69-23CF-44E3-9099-C40C66FF867C}">
                  <a14:compatExt spid="_x0000_s1057"/>
                </a:ext>
                <a:ext uri="{FF2B5EF4-FFF2-40B4-BE49-F238E27FC236}">
                  <a16:creationId xmlns:a16="http://schemas.microsoft.com/office/drawing/2014/main" id="{00000000-0008-0000-0200-00002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18</xdr:row>
          <xdr:rowOff>114300</xdr:rowOff>
        </xdr:from>
        <xdr:to>
          <xdr:col>3</xdr:col>
          <xdr:colOff>781050</xdr:colOff>
          <xdr:row>18</xdr:row>
          <xdr:rowOff>466725</xdr:rowOff>
        </xdr:to>
        <xdr:sp macro="" textlink="">
          <xdr:nvSpPr>
            <xdr:cNvPr id="1058" name="Button 34" hidden="1">
              <a:extLst>
                <a:ext uri="{63B3BB69-23CF-44E3-9099-C40C66FF867C}">
                  <a14:compatExt spid="_x0000_s1058"/>
                </a:ext>
                <a:ext uri="{FF2B5EF4-FFF2-40B4-BE49-F238E27FC236}">
                  <a16:creationId xmlns:a16="http://schemas.microsoft.com/office/drawing/2014/main" id="{00000000-0008-0000-0200-00002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66675</xdr:colOff>
          <xdr:row>19</xdr:row>
          <xdr:rowOff>28575</xdr:rowOff>
        </xdr:from>
        <xdr:to>
          <xdr:col>3</xdr:col>
          <xdr:colOff>781050</xdr:colOff>
          <xdr:row>19</xdr:row>
          <xdr:rowOff>342900</xdr:rowOff>
        </xdr:to>
        <xdr:sp macro="" textlink="">
          <xdr:nvSpPr>
            <xdr:cNvPr id="1059" name="Button 35" hidden="1">
              <a:extLst>
                <a:ext uri="{63B3BB69-23CF-44E3-9099-C40C66FF867C}">
                  <a14:compatExt spid="_x0000_s1059"/>
                </a:ext>
                <a:ext uri="{FF2B5EF4-FFF2-40B4-BE49-F238E27FC236}">
                  <a16:creationId xmlns:a16="http://schemas.microsoft.com/office/drawing/2014/main" id="{00000000-0008-0000-0200-00002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20</xdr:row>
          <xdr:rowOff>57150</xdr:rowOff>
        </xdr:from>
        <xdr:to>
          <xdr:col>3</xdr:col>
          <xdr:colOff>781050</xdr:colOff>
          <xdr:row>20</xdr:row>
          <xdr:rowOff>333375</xdr:rowOff>
        </xdr:to>
        <xdr:sp macro="" textlink="">
          <xdr:nvSpPr>
            <xdr:cNvPr id="1060" name="Button 36" hidden="1">
              <a:extLst>
                <a:ext uri="{63B3BB69-23CF-44E3-9099-C40C66FF867C}">
                  <a14:compatExt spid="_x0000_s1060"/>
                </a:ext>
                <a:ext uri="{FF2B5EF4-FFF2-40B4-BE49-F238E27FC236}">
                  <a16:creationId xmlns:a16="http://schemas.microsoft.com/office/drawing/2014/main" id="{00000000-0008-0000-0200-00002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7</xdr:row>
          <xdr:rowOff>28575</xdr:rowOff>
        </xdr:from>
        <xdr:to>
          <xdr:col>3</xdr:col>
          <xdr:colOff>790575</xdr:colOff>
          <xdr:row>7</xdr:row>
          <xdr:rowOff>371475</xdr:rowOff>
        </xdr:to>
        <xdr:sp macro="" textlink="">
          <xdr:nvSpPr>
            <xdr:cNvPr id="1062" name="Button 38" hidden="1">
              <a:extLst>
                <a:ext uri="{63B3BB69-23CF-44E3-9099-C40C66FF867C}">
                  <a14:compatExt spid="_x0000_s1062"/>
                </a:ext>
                <a:ext uri="{FF2B5EF4-FFF2-40B4-BE49-F238E27FC236}">
                  <a16:creationId xmlns:a16="http://schemas.microsoft.com/office/drawing/2014/main" id="{00000000-0008-0000-0200-000026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8</xdr:row>
          <xdr:rowOff>38100</xdr:rowOff>
        </xdr:from>
        <xdr:to>
          <xdr:col>3</xdr:col>
          <xdr:colOff>790575</xdr:colOff>
          <xdr:row>8</xdr:row>
          <xdr:rowOff>371475</xdr:rowOff>
        </xdr:to>
        <xdr:sp macro="" textlink="">
          <xdr:nvSpPr>
            <xdr:cNvPr id="1063" name="Button 39" hidden="1">
              <a:extLst>
                <a:ext uri="{63B3BB69-23CF-44E3-9099-C40C66FF867C}">
                  <a14:compatExt spid="_x0000_s1063"/>
                </a:ext>
                <a:ext uri="{FF2B5EF4-FFF2-40B4-BE49-F238E27FC236}">
                  <a16:creationId xmlns:a16="http://schemas.microsoft.com/office/drawing/2014/main" id="{00000000-0008-0000-0200-00002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9</xdr:row>
          <xdr:rowOff>28575</xdr:rowOff>
        </xdr:from>
        <xdr:to>
          <xdr:col>3</xdr:col>
          <xdr:colOff>781050</xdr:colOff>
          <xdr:row>9</xdr:row>
          <xdr:rowOff>304800</xdr:rowOff>
        </xdr:to>
        <xdr:sp macro="" textlink="">
          <xdr:nvSpPr>
            <xdr:cNvPr id="1064" name="Button 40" hidden="1">
              <a:extLst>
                <a:ext uri="{63B3BB69-23CF-44E3-9099-C40C66FF867C}">
                  <a14:compatExt spid="_x0000_s1064"/>
                </a:ext>
                <a:ext uri="{FF2B5EF4-FFF2-40B4-BE49-F238E27FC236}">
                  <a16:creationId xmlns:a16="http://schemas.microsoft.com/office/drawing/2014/main" id="{00000000-0008-0000-0200-00002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10</xdr:row>
          <xdr:rowOff>38100</xdr:rowOff>
        </xdr:from>
        <xdr:to>
          <xdr:col>3</xdr:col>
          <xdr:colOff>790575</xdr:colOff>
          <xdr:row>10</xdr:row>
          <xdr:rowOff>352425</xdr:rowOff>
        </xdr:to>
        <xdr:sp macro="" textlink="">
          <xdr:nvSpPr>
            <xdr:cNvPr id="1065" name="Button 41" hidden="1">
              <a:extLst>
                <a:ext uri="{63B3BB69-23CF-44E3-9099-C40C66FF867C}">
                  <a14:compatExt spid="_x0000_s1065"/>
                </a:ext>
                <a:ext uri="{FF2B5EF4-FFF2-40B4-BE49-F238E27FC236}">
                  <a16:creationId xmlns:a16="http://schemas.microsoft.com/office/drawing/2014/main" id="{00000000-0008-0000-0200-00002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11</xdr:row>
          <xdr:rowOff>104775</xdr:rowOff>
        </xdr:from>
        <xdr:to>
          <xdr:col>3</xdr:col>
          <xdr:colOff>781050</xdr:colOff>
          <xdr:row>11</xdr:row>
          <xdr:rowOff>457200</xdr:rowOff>
        </xdr:to>
        <xdr:sp macro="" textlink="">
          <xdr:nvSpPr>
            <xdr:cNvPr id="1066" name="Button 42" hidden="1">
              <a:extLst>
                <a:ext uri="{63B3BB69-23CF-44E3-9099-C40C66FF867C}">
                  <a14:compatExt spid="_x0000_s1066"/>
                </a:ext>
                <a:ext uri="{FF2B5EF4-FFF2-40B4-BE49-F238E27FC236}">
                  <a16:creationId xmlns:a16="http://schemas.microsoft.com/office/drawing/2014/main" id="{00000000-0008-0000-0200-00002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66675</xdr:colOff>
          <xdr:row>12</xdr:row>
          <xdr:rowOff>38100</xdr:rowOff>
        </xdr:from>
        <xdr:to>
          <xdr:col>3</xdr:col>
          <xdr:colOff>781050</xdr:colOff>
          <xdr:row>12</xdr:row>
          <xdr:rowOff>352425</xdr:rowOff>
        </xdr:to>
        <xdr:sp macro="" textlink="">
          <xdr:nvSpPr>
            <xdr:cNvPr id="1067" name="Button 43" hidden="1">
              <a:extLst>
                <a:ext uri="{63B3BB69-23CF-44E3-9099-C40C66FF867C}">
                  <a14:compatExt spid="_x0000_s1067"/>
                </a:ext>
                <a:ext uri="{FF2B5EF4-FFF2-40B4-BE49-F238E27FC236}">
                  <a16:creationId xmlns:a16="http://schemas.microsoft.com/office/drawing/2014/main" id="{00000000-0008-0000-0200-00002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7</xdr:row>
          <xdr:rowOff>38100</xdr:rowOff>
        </xdr:from>
        <xdr:to>
          <xdr:col>4</xdr:col>
          <xdr:colOff>771525</xdr:colOff>
          <xdr:row>7</xdr:row>
          <xdr:rowOff>371475</xdr:rowOff>
        </xdr:to>
        <xdr:sp macro="" textlink="">
          <xdr:nvSpPr>
            <xdr:cNvPr id="1068" name="Button 44" hidden="1">
              <a:extLst>
                <a:ext uri="{63B3BB69-23CF-44E3-9099-C40C66FF867C}">
                  <a14:compatExt spid="_x0000_s1068"/>
                </a:ext>
                <a:ext uri="{FF2B5EF4-FFF2-40B4-BE49-F238E27FC236}">
                  <a16:creationId xmlns:a16="http://schemas.microsoft.com/office/drawing/2014/main" id="{00000000-0008-0000-0200-00002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8</xdr:row>
          <xdr:rowOff>38100</xdr:rowOff>
        </xdr:from>
        <xdr:to>
          <xdr:col>4</xdr:col>
          <xdr:colOff>762000</xdr:colOff>
          <xdr:row>8</xdr:row>
          <xdr:rowOff>371475</xdr:rowOff>
        </xdr:to>
        <xdr:sp macro="" textlink="">
          <xdr:nvSpPr>
            <xdr:cNvPr id="1069" name="Button 45" hidden="1">
              <a:extLst>
                <a:ext uri="{63B3BB69-23CF-44E3-9099-C40C66FF867C}">
                  <a14:compatExt spid="_x0000_s1069"/>
                </a:ext>
                <a:ext uri="{FF2B5EF4-FFF2-40B4-BE49-F238E27FC236}">
                  <a16:creationId xmlns:a16="http://schemas.microsoft.com/office/drawing/2014/main" id="{00000000-0008-0000-0200-00002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9</xdr:row>
          <xdr:rowOff>28575</xdr:rowOff>
        </xdr:from>
        <xdr:to>
          <xdr:col>4</xdr:col>
          <xdr:colOff>771525</xdr:colOff>
          <xdr:row>9</xdr:row>
          <xdr:rowOff>295275</xdr:rowOff>
        </xdr:to>
        <xdr:sp macro="" textlink="">
          <xdr:nvSpPr>
            <xdr:cNvPr id="1070" name="Button 46" hidden="1">
              <a:extLst>
                <a:ext uri="{63B3BB69-23CF-44E3-9099-C40C66FF867C}">
                  <a14:compatExt spid="_x0000_s1070"/>
                </a:ext>
                <a:ext uri="{FF2B5EF4-FFF2-40B4-BE49-F238E27FC236}">
                  <a16:creationId xmlns:a16="http://schemas.microsoft.com/office/drawing/2014/main" id="{00000000-0008-0000-0200-00002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xdr:row>
          <xdr:rowOff>57150</xdr:rowOff>
        </xdr:from>
        <xdr:to>
          <xdr:col>4</xdr:col>
          <xdr:colOff>771525</xdr:colOff>
          <xdr:row>10</xdr:row>
          <xdr:rowOff>352425</xdr:rowOff>
        </xdr:to>
        <xdr:sp macro="" textlink="">
          <xdr:nvSpPr>
            <xdr:cNvPr id="1071" name="Button 47" hidden="1">
              <a:extLst>
                <a:ext uri="{63B3BB69-23CF-44E3-9099-C40C66FF867C}">
                  <a14:compatExt spid="_x0000_s1071"/>
                </a:ext>
                <a:ext uri="{FF2B5EF4-FFF2-40B4-BE49-F238E27FC236}">
                  <a16:creationId xmlns:a16="http://schemas.microsoft.com/office/drawing/2014/main" id="{00000000-0008-0000-0200-00002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11</xdr:row>
          <xdr:rowOff>104775</xdr:rowOff>
        </xdr:from>
        <xdr:to>
          <xdr:col>4</xdr:col>
          <xdr:colOff>771525</xdr:colOff>
          <xdr:row>11</xdr:row>
          <xdr:rowOff>466725</xdr:rowOff>
        </xdr:to>
        <xdr:sp macro="" textlink="">
          <xdr:nvSpPr>
            <xdr:cNvPr id="1072" name="Button 48" hidden="1">
              <a:extLst>
                <a:ext uri="{63B3BB69-23CF-44E3-9099-C40C66FF867C}">
                  <a14:compatExt spid="_x0000_s1072"/>
                </a:ext>
                <a:ext uri="{FF2B5EF4-FFF2-40B4-BE49-F238E27FC236}">
                  <a16:creationId xmlns:a16="http://schemas.microsoft.com/office/drawing/2014/main" id="{00000000-0008-0000-0200-00003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12</xdr:row>
          <xdr:rowOff>38100</xdr:rowOff>
        </xdr:from>
        <xdr:to>
          <xdr:col>4</xdr:col>
          <xdr:colOff>771525</xdr:colOff>
          <xdr:row>12</xdr:row>
          <xdr:rowOff>342900</xdr:rowOff>
        </xdr:to>
        <xdr:sp macro="" textlink="">
          <xdr:nvSpPr>
            <xdr:cNvPr id="1073" name="Button 49" hidden="1">
              <a:extLst>
                <a:ext uri="{63B3BB69-23CF-44E3-9099-C40C66FF867C}">
                  <a14:compatExt spid="_x0000_s1073"/>
                </a:ext>
                <a:ext uri="{FF2B5EF4-FFF2-40B4-BE49-F238E27FC236}">
                  <a16:creationId xmlns:a16="http://schemas.microsoft.com/office/drawing/2014/main" id="{00000000-0008-0000-0200-00003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13</xdr:row>
          <xdr:rowOff>104775</xdr:rowOff>
        </xdr:from>
        <xdr:to>
          <xdr:col>4</xdr:col>
          <xdr:colOff>771525</xdr:colOff>
          <xdr:row>13</xdr:row>
          <xdr:rowOff>447675</xdr:rowOff>
        </xdr:to>
        <xdr:sp macro="" textlink="">
          <xdr:nvSpPr>
            <xdr:cNvPr id="1074" name="Button 50" hidden="1">
              <a:extLst>
                <a:ext uri="{63B3BB69-23CF-44E3-9099-C40C66FF867C}">
                  <a14:compatExt spid="_x0000_s1074"/>
                </a:ext>
                <a:ext uri="{FF2B5EF4-FFF2-40B4-BE49-F238E27FC236}">
                  <a16:creationId xmlns:a16="http://schemas.microsoft.com/office/drawing/2014/main" id="{00000000-0008-0000-0200-00003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14</xdr:row>
          <xdr:rowOff>38100</xdr:rowOff>
        </xdr:from>
        <xdr:to>
          <xdr:col>4</xdr:col>
          <xdr:colOff>771525</xdr:colOff>
          <xdr:row>14</xdr:row>
          <xdr:rowOff>342900</xdr:rowOff>
        </xdr:to>
        <xdr:sp macro="" textlink="">
          <xdr:nvSpPr>
            <xdr:cNvPr id="1075" name="Button 51" hidden="1">
              <a:extLst>
                <a:ext uri="{63B3BB69-23CF-44E3-9099-C40C66FF867C}">
                  <a14:compatExt spid="_x0000_s1075"/>
                </a:ext>
                <a:ext uri="{FF2B5EF4-FFF2-40B4-BE49-F238E27FC236}">
                  <a16:creationId xmlns:a16="http://schemas.microsoft.com/office/drawing/2014/main" id="{00000000-0008-0000-0200-00003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15</xdr:row>
          <xdr:rowOff>38100</xdr:rowOff>
        </xdr:from>
        <xdr:to>
          <xdr:col>4</xdr:col>
          <xdr:colOff>771525</xdr:colOff>
          <xdr:row>15</xdr:row>
          <xdr:rowOff>342900</xdr:rowOff>
        </xdr:to>
        <xdr:sp macro="" textlink="">
          <xdr:nvSpPr>
            <xdr:cNvPr id="1076" name="Button 52" hidden="1">
              <a:extLst>
                <a:ext uri="{63B3BB69-23CF-44E3-9099-C40C66FF867C}">
                  <a14:compatExt spid="_x0000_s1076"/>
                </a:ext>
                <a:ext uri="{FF2B5EF4-FFF2-40B4-BE49-F238E27FC236}">
                  <a16:creationId xmlns:a16="http://schemas.microsoft.com/office/drawing/2014/main" id="{00000000-0008-0000-0200-00003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16</xdr:row>
          <xdr:rowOff>57150</xdr:rowOff>
        </xdr:from>
        <xdr:to>
          <xdr:col>4</xdr:col>
          <xdr:colOff>771525</xdr:colOff>
          <xdr:row>16</xdr:row>
          <xdr:rowOff>333375</xdr:rowOff>
        </xdr:to>
        <xdr:sp macro="" textlink="">
          <xdr:nvSpPr>
            <xdr:cNvPr id="1077" name="Button 53" hidden="1">
              <a:extLst>
                <a:ext uri="{63B3BB69-23CF-44E3-9099-C40C66FF867C}">
                  <a14:compatExt spid="_x0000_s1077"/>
                </a:ext>
                <a:ext uri="{FF2B5EF4-FFF2-40B4-BE49-F238E27FC236}">
                  <a16:creationId xmlns:a16="http://schemas.microsoft.com/office/drawing/2014/main" id="{00000000-0008-0000-0200-000035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17</xdr:row>
          <xdr:rowOff>38100</xdr:rowOff>
        </xdr:from>
        <xdr:to>
          <xdr:col>4</xdr:col>
          <xdr:colOff>771525</xdr:colOff>
          <xdr:row>17</xdr:row>
          <xdr:rowOff>352425</xdr:rowOff>
        </xdr:to>
        <xdr:sp macro="" textlink="">
          <xdr:nvSpPr>
            <xdr:cNvPr id="1078" name="Button 54" hidden="1">
              <a:extLst>
                <a:ext uri="{63B3BB69-23CF-44E3-9099-C40C66FF867C}">
                  <a14:compatExt spid="_x0000_s1078"/>
                </a:ext>
                <a:ext uri="{FF2B5EF4-FFF2-40B4-BE49-F238E27FC236}">
                  <a16:creationId xmlns:a16="http://schemas.microsoft.com/office/drawing/2014/main" id="{00000000-0008-0000-0200-000036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18</xdr:row>
          <xdr:rowOff>104775</xdr:rowOff>
        </xdr:from>
        <xdr:to>
          <xdr:col>4</xdr:col>
          <xdr:colOff>771525</xdr:colOff>
          <xdr:row>18</xdr:row>
          <xdr:rowOff>466725</xdr:rowOff>
        </xdr:to>
        <xdr:sp macro="" textlink="">
          <xdr:nvSpPr>
            <xdr:cNvPr id="1079" name="Button 55" hidden="1">
              <a:extLst>
                <a:ext uri="{63B3BB69-23CF-44E3-9099-C40C66FF867C}">
                  <a14:compatExt spid="_x0000_s1079"/>
                </a:ext>
                <a:ext uri="{FF2B5EF4-FFF2-40B4-BE49-F238E27FC236}">
                  <a16:creationId xmlns:a16="http://schemas.microsoft.com/office/drawing/2014/main" id="{00000000-0008-0000-0200-00003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19</xdr:row>
          <xdr:rowOff>38100</xdr:rowOff>
        </xdr:from>
        <xdr:to>
          <xdr:col>4</xdr:col>
          <xdr:colOff>771525</xdr:colOff>
          <xdr:row>19</xdr:row>
          <xdr:rowOff>342900</xdr:rowOff>
        </xdr:to>
        <xdr:sp macro="" textlink="">
          <xdr:nvSpPr>
            <xdr:cNvPr id="1080" name="Button 56" hidden="1">
              <a:extLst>
                <a:ext uri="{63B3BB69-23CF-44E3-9099-C40C66FF867C}">
                  <a14:compatExt spid="_x0000_s1080"/>
                </a:ext>
                <a:ext uri="{FF2B5EF4-FFF2-40B4-BE49-F238E27FC236}">
                  <a16:creationId xmlns:a16="http://schemas.microsoft.com/office/drawing/2014/main" id="{00000000-0008-0000-0200-00003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20</xdr:row>
          <xdr:rowOff>38100</xdr:rowOff>
        </xdr:from>
        <xdr:to>
          <xdr:col>4</xdr:col>
          <xdr:colOff>771525</xdr:colOff>
          <xdr:row>20</xdr:row>
          <xdr:rowOff>333375</xdr:rowOff>
        </xdr:to>
        <xdr:sp macro="" textlink="">
          <xdr:nvSpPr>
            <xdr:cNvPr id="1081" name="Button 57" hidden="1">
              <a:extLst>
                <a:ext uri="{63B3BB69-23CF-44E3-9099-C40C66FF867C}">
                  <a14:compatExt spid="_x0000_s1081"/>
                </a:ext>
                <a:ext uri="{FF2B5EF4-FFF2-40B4-BE49-F238E27FC236}">
                  <a16:creationId xmlns:a16="http://schemas.microsoft.com/office/drawing/2014/main" id="{00000000-0008-0000-0200-00003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58</xdr:row>
          <xdr:rowOff>9525</xdr:rowOff>
        </xdr:from>
        <xdr:to>
          <xdr:col>3</xdr:col>
          <xdr:colOff>819150</xdr:colOff>
          <xdr:row>60</xdr:row>
          <xdr:rowOff>38100</xdr:rowOff>
        </xdr:to>
        <xdr:sp macro="" textlink="">
          <xdr:nvSpPr>
            <xdr:cNvPr id="1082" name="Button 58" hidden="1">
              <a:extLst>
                <a:ext uri="{63B3BB69-23CF-44E3-9099-C40C66FF867C}">
                  <a14:compatExt spid="_x0000_s1082"/>
                </a:ext>
                <a:ext uri="{FF2B5EF4-FFF2-40B4-BE49-F238E27FC236}">
                  <a16:creationId xmlns:a16="http://schemas.microsoft.com/office/drawing/2014/main" id="{00000000-0008-0000-0200-00003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58</xdr:row>
          <xdr:rowOff>19050</xdr:rowOff>
        </xdr:from>
        <xdr:to>
          <xdr:col>4</xdr:col>
          <xdr:colOff>781050</xdr:colOff>
          <xdr:row>60</xdr:row>
          <xdr:rowOff>38100</xdr:rowOff>
        </xdr:to>
        <xdr:sp macro="" textlink="">
          <xdr:nvSpPr>
            <xdr:cNvPr id="1083" name="Button 59" hidden="1">
              <a:extLst>
                <a:ext uri="{63B3BB69-23CF-44E3-9099-C40C66FF867C}">
                  <a14:compatExt spid="_x0000_s1083"/>
                </a:ext>
                <a:ext uri="{FF2B5EF4-FFF2-40B4-BE49-F238E27FC236}">
                  <a16:creationId xmlns:a16="http://schemas.microsoft.com/office/drawing/2014/main" id="{00000000-0008-0000-0200-00003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26</xdr:row>
          <xdr:rowOff>19050</xdr:rowOff>
        </xdr:from>
        <xdr:to>
          <xdr:col>3</xdr:col>
          <xdr:colOff>819150</xdr:colOff>
          <xdr:row>28</xdr:row>
          <xdr:rowOff>66675</xdr:rowOff>
        </xdr:to>
        <xdr:sp macro="" textlink="">
          <xdr:nvSpPr>
            <xdr:cNvPr id="1084" name="Button 60" hidden="1">
              <a:extLst>
                <a:ext uri="{63B3BB69-23CF-44E3-9099-C40C66FF867C}">
                  <a14:compatExt spid="_x0000_s1084"/>
                </a:ext>
                <a:ext uri="{FF2B5EF4-FFF2-40B4-BE49-F238E27FC236}">
                  <a16:creationId xmlns:a16="http://schemas.microsoft.com/office/drawing/2014/main" id="{00000000-0008-0000-0200-00003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76200</xdr:colOff>
          <xdr:row>26</xdr:row>
          <xdr:rowOff>19050</xdr:rowOff>
        </xdr:from>
        <xdr:to>
          <xdr:col>4</xdr:col>
          <xdr:colOff>771525</xdr:colOff>
          <xdr:row>28</xdr:row>
          <xdr:rowOff>66675</xdr:rowOff>
        </xdr:to>
        <xdr:sp macro="" textlink="">
          <xdr:nvSpPr>
            <xdr:cNvPr id="1085" name="Button 61" hidden="1">
              <a:extLst>
                <a:ext uri="{63B3BB69-23CF-44E3-9099-C40C66FF867C}">
                  <a14:compatExt spid="_x0000_s1085"/>
                </a:ext>
                <a:ext uri="{FF2B5EF4-FFF2-40B4-BE49-F238E27FC236}">
                  <a16:creationId xmlns:a16="http://schemas.microsoft.com/office/drawing/2014/main" id="{00000000-0008-0000-0200-00003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66675</xdr:colOff>
          <xdr:row>36</xdr:row>
          <xdr:rowOff>371475</xdr:rowOff>
        </xdr:from>
        <xdr:to>
          <xdr:col>3</xdr:col>
          <xdr:colOff>781050</xdr:colOff>
          <xdr:row>36</xdr:row>
          <xdr:rowOff>628650</xdr:rowOff>
        </xdr:to>
        <xdr:sp macro="" textlink="">
          <xdr:nvSpPr>
            <xdr:cNvPr id="1087" name="Button 63" hidden="1">
              <a:extLst>
                <a:ext uri="{63B3BB69-23CF-44E3-9099-C40C66FF867C}">
                  <a14:compatExt spid="_x0000_s1087"/>
                </a:ext>
                <a:ext uri="{FF2B5EF4-FFF2-40B4-BE49-F238E27FC236}">
                  <a16:creationId xmlns:a16="http://schemas.microsoft.com/office/drawing/2014/main" id="{00000000-0008-0000-0200-00003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36</xdr:row>
          <xdr:rowOff>352425</xdr:rowOff>
        </xdr:from>
        <xdr:to>
          <xdr:col>4</xdr:col>
          <xdr:colOff>771525</xdr:colOff>
          <xdr:row>36</xdr:row>
          <xdr:rowOff>609600</xdr:rowOff>
        </xdr:to>
        <xdr:sp macro="" textlink="">
          <xdr:nvSpPr>
            <xdr:cNvPr id="1088" name="Button 64" hidden="1">
              <a:extLst>
                <a:ext uri="{63B3BB69-23CF-44E3-9099-C40C66FF867C}">
                  <a14:compatExt spid="_x0000_s1088"/>
                </a:ext>
                <a:ext uri="{FF2B5EF4-FFF2-40B4-BE49-F238E27FC236}">
                  <a16:creationId xmlns:a16="http://schemas.microsoft.com/office/drawing/2014/main" id="{00000000-0008-0000-0200-00004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66675</xdr:colOff>
          <xdr:row>39</xdr:row>
          <xdr:rowOff>371475</xdr:rowOff>
        </xdr:from>
        <xdr:to>
          <xdr:col>3</xdr:col>
          <xdr:colOff>781050</xdr:colOff>
          <xdr:row>39</xdr:row>
          <xdr:rowOff>628650</xdr:rowOff>
        </xdr:to>
        <xdr:sp macro="" textlink="">
          <xdr:nvSpPr>
            <xdr:cNvPr id="1089" name="Button 65" hidden="1">
              <a:extLst>
                <a:ext uri="{63B3BB69-23CF-44E3-9099-C40C66FF867C}">
                  <a14:compatExt spid="_x0000_s1089"/>
                </a:ext>
                <a:ext uri="{FF2B5EF4-FFF2-40B4-BE49-F238E27FC236}">
                  <a16:creationId xmlns:a16="http://schemas.microsoft.com/office/drawing/2014/main" id="{00000000-0008-0000-0200-00004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39</xdr:row>
          <xdr:rowOff>352425</xdr:rowOff>
        </xdr:from>
        <xdr:to>
          <xdr:col>4</xdr:col>
          <xdr:colOff>771525</xdr:colOff>
          <xdr:row>39</xdr:row>
          <xdr:rowOff>609600</xdr:rowOff>
        </xdr:to>
        <xdr:sp macro="" textlink="">
          <xdr:nvSpPr>
            <xdr:cNvPr id="1090" name="Button 66" hidden="1">
              <a:extLst>
                <a:ext uri="{63B3BB69-23CF-44E3-9099-C40C66FF867C}">
                  <a14:compatExt spid="_x0000_s1090"/>
                </a:ext>
                <a:ext uri="{FF2B5EF4-FFF2-40B4-BE49-F238E27FC236}">
                  <a16:creationId xmlns:a16="http://schemas.microsoft.com/office/drawing/2014/main" id="{00000000-0008-0000-0200-00004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47625</xdr:colOff>
          <xdr:row>42</xdr:row>
          <xdr:rowOff>400050</xdr:rowOff>
        </xdr:from>
        <xdr:to>
          <xdr:col>3</xdr:col>
          <xdr:colOff>762000</xdr:colOff>
          <xdr:row>42</xdr:row>
          <xdr:rowOff>657225</xdr:rowOff>
        </xdr:to>
        <xdr:sp macro="" textlink="">
          <xdr:nvSpPr>
            <xdr:cNvPr id="1091" name="Button 67" hidden="1">
              <a:extLst>
                <a:ext uri="{63B3BB69-23CF-44E3-9099-C40C66FF867C}">
                  <a14:compatExt spid="_x0000_s1091"/>
                </a:ext>
                <a:ext uri="{FF2B5EF4-FFF2-40B4-BE49-F238E27FC236}">
                  <a16:creationId xmlns:a16="http://schemas.microsoft.com/office/drawing/2014/main" id="{00000000-0008-0000-0200-00004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42</xdr:row>
          <xdr:rowOff>381000</xdr:rowOff>
        </xdr:from>
        <xdr:to>
          <xdr:col>4</xdr:col>
          <xdr:colOff>752475</xdr:colOff>
          <xdr:row>42</xdr:row>
          <xdr:rowOff>638175</xdr:rowOff>
        </xdr:to>
        <xdr:sp macro="" textlink="">
          <xdr:nvSpPr>
            <xdr:cNvPr id="1092" name="Button 68" hidden="1">
              <a:extLst>
                <a:ext uri="{63B3BB69-23CF-44E3-9099-C40C66FF867C}">
                  <a14:compatExt spid="_x0000_s1092"/>
                </a:ext>
                <a:ext uri="{FF2B5EF4-FFF2-40B4-BE49-F238E27FC236}">
                  <a16:creationId xmlns:a16="http://schemas.microsoft.com/office/drawing/2014/main" id="{00000000-0008-0000-0200-00004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47625</xdr:colOff>
          <xdr:row>44</xdr:row>
          <xdr:rowOff>371475</xdr:rowOff>
        </xdr:from>
        <xdr:to>
          <xdr:col>3</xdr:col>
          <xdr:colOff>762000</xdr:colOff>
          <xdr:row>44</xdr:row>
          <xdr:rowOff>628650</xdr:rowOff>
        </xdr:to>
        <xdr:sp macro="" textlink="">
          <xdr:nvSpPr>
            <xdr:cNvPr id="1093" name="Button 69" hidden="1">
              <a:extLst>
                <a:ext uri="{63B3BB69-23CF-44E3-9099-C40C66FF867C}">
                  <a14:compatExt spid="_x0000_s1093"/>
                </a:ext>
                <a:ext uri="{FF2B5EF4-FFF2-40B4-BE49-F238E27FC236}">
                  <a16:creationId xmlns:a16="http://schemas.microsoft.com/office/drawing/2014/main" id="{00000000-0008-0000-0200-000045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44</xdr:row>
          <xdr:rowOff>352425</xdr:rowOff>
        </xdr:from>
        <xdr:to>
          <xdr:col>4</xdr:col>
          <xdr:colOff>771525</xdr:colOff>
          <xdr:row>44</xdr:row>
          <xdr:rowOff>609600</xdr:rowOff>
        </xdr:to>
        <xdr:sp macro="" textlink="">
          <xdr:nvSpPr>
            <xdr:cNvPr id="1095" name="Button 71" hidden="1">
              <a:extLst>
                <a:ext uri="{63B3BB69-23CF-44E3-9099-C40C66FF867C}">
                  <a14:compatExt spid="_x0000_s1095"/>
                </a:ext>
                <a:ext uri="{FF2B5EF4-FFF2-40B4-BE49-F238E27FC236}">
                  <a16:creationId xmlns:a16="http://schemas.microsoft.com/office/drawing/2014/main" id="{00000000-0008-0000-0200-00004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66675</xdr:colOff>
          <xdr:row>48</xdr:row>
          <xdr:rowOff>371475</xdr:rowOff>
        </xdr:from>
        <xdr:to>
          <xdr:col>3</xdr:col>
          <xdr:colOff>781050</xdr:colOff>
          <xdr:row>48</xdr:row>
          <xdr:rowOff>628650</xdr:rowOff>
        </xdr:to>
        <xdr:sp macro="" textlink="">
          <xdr:nvSpPr>
            <xdr:cNvPr id="1096" name="Button 72" hidden="1">
              <a:extLst>
                <a:ext uri="{63B3BB69-23CF-44E3-9099-C40C66FF867C}">
                  <a14:compatExt spid="_x0000_s1096"/>
                </a:ext>
                <a:ext uri="{FF2B5EF4-FFF2-40B4-BE49-F238E27FC236}">
                  <a16:creationId xmlns:a16="http://schemas.microsoft.com/office/drawing/2014/main" id="{00000000-0008-0000-0200-00004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48</xdr:row>
          <xdr:rowOff>371475</xdr:rowOff>
        </xdr:from>
        <xdr:to>
          <xdr:col>4</xdr:col>
          <xdr:colOff>752475</xdr:colOff>
          <xdr:row>48</xdr:row>
          <xdr:rowOff>628650</xdr:rowOff>
        </xdr:to>
        <xdr:sp macro="" textlink="">
          <xdr:nvSpPr>
            <xdr:cNvPr id="1097" name="Button 73" hidden="1">
              <a:extLst>
                <a:ext uri="{63B3BB69-23CF-44E3-9099-C40C66FF867C}">
                  <a14:compatExt spid="_x0000_s1097"/>
                </a:ext>
                <a:ext uri="{FF2B5EF4-FFF2-40B4-BE49-F238E27FC236}">
                  <a16:creationId xmlns:a16="http://schemas.microsoft.com/office/drawing/2014/main" id="{00000000-0008-0000-0200-00004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74</xdr:row>
          <xdr:rowOff>9525</xdr:rowOff>
        </xdr:from>
        <xdr:to>
          <xdr:col>3</xdr:col>
          <xdr:colOff>819150</xdr:colOff>
          <xdr:row>74</xdr:row>
          <xdr:rowOff>247650</xdr:rowOff>
        </xdr:to>
        <xdr:sp macro="" textlink="">
          <xdr:nvSpPr>
            <xdr:cNvPr id="1098" name="Button 74" hidden="1">
              <a:extLst>
                <a:ext uri="{63B3BB69-23CF-44E3-9099-C40C66FF867C}">
                  <a14:compatExt spid="_x0000_s1098"/>
                </a:ext>
                <a:ext uri="{FF2B5EF4-FFF2-40B4-BE49-F238E27FC236}">
                  <a16:creationId xmlns:a16="http://schemas.microsoft.com/office/drawing/2014/main" id="{00000000-0008-0000-0200-00004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74</xdr:row>
          <xdr:rowOff>9525</xdr:rowOff>
        </xdr:from>
        <xdr:to>
          <xdr:col>4</xdr:col>
          <xdr:colOff>781050</xdr:colOff>
          <xdr:row>74</xdr:row>
          <xdr:rowOff>247650</xdr:rowOff>
        </xdr:to>
        <xdr:sp macro="" textlink="">
          <xdr:nvSpPr>
            <xdr:cNvPr id="1099" name="Button 75" hidden="1">
              <a:extLst>
                <a:ext uri="{63B3BB69-23CF-44E3-9099-C40C66FF867C}">
                  <a14:compatExt spid="_x0000_s1099"/>
                </a:ext>
                <a:ext uri="{FF2B5EF4-FFF2-40B4-BE49-F238E27FC236}">
                  <a16:creationId xmlns:a16="http://schemas.microsoft.com/office/drawing/2014/main" id="{00000000-0008-0000-0200-00004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96</xdr:row>
          <xdr:rowOff>9525</xdr:rowOff>
        </xdr:from>
        <xdr:to>
          <xdr:col>3</xdr:col>
          <xdr:colOff>819150</xdr:colOff>
          <xdr:row>98</xdr:row>
          <xdr:rowOff>0</xdr:rowOff>
        </xdr:to>
        <xdr:sp macro="" textlink="">
          <xdr:nvSpPr>
            <xdr:cNvPr id="1100" name="Button 76" hidden="1">
              <a:extLst>
                <a:ext uri="{63B3BB69-23CF-44E3-9099-C40C66FF867C}">
                  <a14:compatExt spid="_x0000_s1100"/>
                </a:ext>
                <a:ext uri="{FF2B5EF4-FFF2-40B4-BE49-F238E27FC236}">
                  <a16:creationId xmlns:a16="http://schemas.microsoft.com/office/drawing/2014/main" id="{00000000-0008-0000-0200-00004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96</xdr:row>
          <xdr:rowOff>9525</xdr:rowOff>
        </xdr:from>
        <xdr:to>
          <xdr:col>4</xdr:col>
          <xdr:colOff>781050</xdr:colOff>
          <xdr:row>98</xdr:row>
          <xdr:rowOff>0</xdr:rowOff>
        </xdr:to>
        <xdr:sp macro="" textlink="">
          <xdr:nvSpPr>
            <xdr:cNvPr id="1101" name="Button 77" hidden="1">
              <a:extLst>
                <a:ext uri="{63B3BB69-23CF-44E3-9099-C40C66FF867C}">
                  <a14:compatExt spid="_x0000_s1101"/>
                </a:ext>
                <a:ext uri="{FF2B5EF4-FFF2-40B4-BE49-F238E27FC236}">
                  <a16:creationId xmlns:a16="http://schemas.microsoft.com/office/drawing/2014/main" id="{00000000-0008-0000-0200-00004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57150</xdr:colOff>
          <xdr:row>102</xdr:row>
          <xdr:rowOff>342900</xdr:rowOff>
        </xdr:from>
        <xdr:to>
          <xdr:col>3</xdr:col>
          <xdr:colOff>781050</xdr:colOff>
          <xdr:row>102</xdr:row>
          <xdr:rowOff>600075</xdr:rowOff>
        </xdr:to>
        <xdr:sp macro="" textlink="">
          <xdr:nvSpPr>
            <xdr:cNvPr id="1102" name="Button 78" hidden="1">
              <a:extLst>
                <a:ext uri="{63B3BB69-23CF-44E3-9099-C40C66FF867C}">
                  <a14:compatExt spid="_x0000_s1102"/>
                </a:ext>
                <a:ext uri="{FF2B5EF4-FFF2-40B4-BE49-F238E27FC236}">
                  <a16:creationId xmlns:a16="http://schemas.microsoft.com/office/drawing/2014/main" id="{00000000-0008-0000-0200-00004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102</xdr:row>
          <xdr:rowOff>342900</xdr:rowOff>
        </xdr:from>
        <xdr:to>
          <xdr:col>4</xdr:col>
          <xdr:colOff>781050</xdr:colOff>
          <xdr:row>102</xdr:row>
          <xdr:rowOff>581025</xdr:rowOff>
        </xdr:to>
        <xdr:sp macro="" textlink="">
          <xdr:nvSpPr>
            <xdr:cNvPr id="1103" name="Button 79" hidden="1">
              <a:extLst>
                <a:ext uri="{63B3BB69-23CF-44E3-9099-C40C66FF867C}">
                  <a14:compatExt spid="_x0000_s1103"/>
                </a:ext>
                <a:ext uri="{FF2B5EF4-FFF2-40B4-BE49-F238E27FC236}">
                  <a16:creationId xmlns:a16="http://schemas.microsoft.com/office/drawing/2014/main" id="{00000000-0008-0000-0200-00004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57150</xdr:colOff>
          <xdr:row>105</xdr:row>
          <xdr:rowOff>257175</xdr:rowOff>
        </xdr:from>
        <xdr:to>
          <xdr:col>3</xdr:col>
          <xdr:colOff>781050</xdr:colOff>
          <xdr:row>105</xdr:row>
          <xdr:rowOff>514350</xdr:rowOff>
        </xdr:to>
        <xdr:sp macro="" textlink="">
          <xdr:nvSpPr>
            <xdr:cNvPr id="1104" name="Button 80" hidden="1">
              <a:extLst>
                <a:ext uri="{63B3BB69-23CF-44E3-9099-C40C66FF867C}">
                  <a14:compatExt spid="_x0000_s1104"/>
                </a:ext>
                <a:ext uri="{FF2B5EF4-FFF2-40B4-BE49-F238E27FC236}">
                  <a16:creationId xmlns:a16="http://schemas.microsoft.com/office/drawing/2014/main" id="{00000000-0008-0000-0200-00005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105</xdr:row>
          <xdr:rowOff>266700</xdr:rowOff>
        </xdr:from>
        <xdr:to>
          <xdr:col>4</xdr:col>
          <xdr:colOff>781050</xdr:colOff>
          <xdr:row>105</xdr:row>
          <xdr:rowOff>504825</xdr:rowOff>
        </xdr:to>
        <xdr:sp macro="" textlink="">
          <xdr:nvSpPr>
            <xdr:cNvPr id="1105" name="Button 81" hidden="1">
              <a:extLst>
                <a:ext uri="{63B3BB69-23CF-44E3-9099-C40C66FF867C}">
                  <a14:compatExt spid="_x0000_s1105"/>
                </a:ext>
                <a:ext uri="{FF2B5EF4-FFF2-40B4-BE49-F238E27FC236}">
                  <a16:creationId xmlns:a16="http://schemas.microsoft.com/office/drawing/2014/main" id="{00000000-0008-0000-0200-00005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104775</xdr:colOff>
          <xdr:row>115</xdr:row>
          <xdr:rowOff>9525</xdr:rowOff>
        </xdr:from>
        <xdr:to>
          <xdr:col>3</xdr:col>
          <xdr:colOff>819150</xdr:colOff>
          <xdr:row>117</xdr:row>
          <xdr:rowOff>38100</xdr:rowOff>
        </xdr:to>
        <xdr:sp macro="" textlink="">
          <xdr:nvSpPr>
            <xdr:cNvPr id="1106" name="Button 82" hidden="1">
              <a:extLst>
                <a:ext uri="{63B3BB69-23CF-44E3-9099-C40C66FF867C}">
                  <a14:compatExt spid="_x0000_s1106"/>
                </a:ext>
                <a:ext uri="{FF2B5EF4-FFF2-40B4-BE49-F238E27FC236}">
                  <a16:creationId xmlns:a16="http://schemas.microsoft.com/office/drawing/2014/main" id="{00000000-0008-0000-0200-00005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115</xdr:row>
          <xdr:rowOff>28575</xdr:rowOff>
        </xdr:from>
        <xdr:to>
          <xdr:col>4</xdr:col>
          <xdr:colOff>781050</xdr:colOff>
          <xdr:row>117</xdr:row>
          <xdr:rowOff>57150</xdr:rowOff>
        </xdr:to>
        <xdr:sp macro="" textlink="">
          <xdr:nvSpPr>
            <xdr:cNvPr id="1107" name="Button 83" hidden="1">
              <a:extLst>
                <a:ext uri="{63B3BB69-23CF-44E3-9099-C40C66FF867C}">
                  <a14:compatExt spid="_x0000_s1107"/>
                </a:ext>
                <a:ext uri="{FF2B5EF4-FFF2-40B4-BE49-F238E27FC236}">
                  <a16:creationId xmlns:a16="http://schemas.microsoft.com/office/drawing/2014/main" id="{00000000-0008-0000-0200-00005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104775</xdr:colOff>
          <xdr:row>135</xdr:row>
          <xdr:rowOff>9525</xdr:rowOff>
        </xdr:from>
        <xdr:to>
          <xdr:col>3</xdr:col>
          <xdr:colOff>819150</xdr:colOff>
          <xdr:row>137</xdr:row>
          <xdr:rowOff>38100</xdr:rowOff>
        </xdr:to>
        <xdr:sp macro="" textlink="">
          <xdr:nvSpPr>
            <xdr:cNvPr id="1108" name="Button 84" hidden="1">
              <a:extLst>
                <a:ext uri="{63B3BB69-23CF-44E3-9099-C40C66FF867C}">
                  <a14:compatExt spid="_x0000_s1108"/>
                </a:ext>
                <a:ext uri="{FF2B5EF4-FFF2-40B4-BE49-F238E27FC236}">
                  <a16:creationId xmlns:a16="http://schemas.microsoft.com/office/drawing/2014/main" id="{00000000-0008-0000-0200-00005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135</xdr:row>
          <xdr:rowOff>28575</xdr:rowOff>
        </xdr:from>
        <xdr:to>
          <xdr:col>4</xdr:col>
          <xdr:colOff>781050</xdr:colOff>
          <xdr:row>137</xdr:row>
          <xdr:rowOff>57150</xdr:rowOff>
        </xdr:to>
        <xdr:sp macro="" textlink="">
          <xdr:nvSpPr>
            <xdr:cNvPr id="1109" name="Button 85" hidden="1">
              <a:extLst>
                <a:ext uri="{63B3BB69-23CF-44E3-9099-C40C66FF867C}">
                  <a14:compatExt spid="_x0000_s1109"/>
                </a:ext>
                <a:ext uri="{FF2B5EF4-FFF2-40B4-BE49-F238E27FC236}">
                  <a16:creationId xmlns:a16="http://schemas.microsoft.com/office/drawing/2014/main" id="{00000000-0008-0000-0200-000055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57150</xdr:colOff>
          <xdr:row>144</xdr:row>
          <xdr:rowOff>361950</xdr:rowOff>
        </xdr:from>
        <xdr:to>
          <xdr:col>3</xdr:col>
          <xdr:colOff>771525</xdr:colOff>
          <xdr:row>144</xdr:row>
          <xdr:rowOff>619125</xdr:rowOff>
        </xdr:to>
        <xdr:sp macro="" textlink="">
          <xdr:nvSpPr>
            <xdr:cNvPr id="1111" name="Button 87" hidden="1">
              <a:extLst>
                <a:ext uri="{63B3BB69-23CF-44E3-9099-C40C66FF867C}">
                  <a14:compatExt spid="_x0000_s1111"/>
                </a:ext>
                <a:ext uri="{FF2B5EF4-FFF2-40B4-BE49-F238E27FC236}">
                  <a16:creationId xmlns:a16="http://schemas.microsoft.com/office/drawing/2014/main" id="{00000000-0008-0000-0200-00005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144</xdr:row>
          <xdr:rowOff>352425</xdr:rowOff>
        </xdr:from>
        <xdr:to>
          <xdr:col>4</xdr:col>
          <xdr:colOff>771525</xdr:colOff>
          <xdr:row>144</xdr:row>
          <xdr:rowOff>609600</xdr:rowOff>
        </xdr:to>
        <xdr:sp macro="" textlink="">
          <xdr:nvSpPr>
            <xdr:cNvPr id="1112" name="Button 88" hidden="1">
              <a:extLst>
                <a:ext uri="{63B3BB69-23CF-44E3-9099-C40C66FF867C}">
                  <a14:compatExt spid="_x0000_s1112"/>
                </a:ext>
                <a:ext uri="{FF2B5EF4-FFF2-40B4-BE49-F238E27FC236}">
                  <a16:creationId xmlns:a16="http://schemas.microsoft.com/office/drawing/2014/main" id="{00000000-0008-0000-0200-00005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66675</xdr:colOff>
          <xdr:row>146</xdr:row>
          <xdr:rowOff>104775</xdr:rowOff>
        </xdr:from>
        <xdr:to>
          <xdr:col>3</xdr:col>
          <xdr:colOff>781050</xdr:colOff>
          <xdr:row>146</xdr:row>
          <xdr:rowOff>361950</xdr:rowOff>
        </xdr:to>
        <xdr:sp macro="" textlink="">
          <xdr:nvSpPr>
            <xdr:cNvPr id="1113" name="Button 89" hidden="1">
              <a:extLst>
                <a:ext uri="{63B3BB69-23CF-44E3-9099-C40C66FF867C}">
                  <a14:compatExt spid="_x0000_s1113"/>
                </a:ext>
                <a:ext uri="{FF2B5EF4-FFF2-40B4-BE49-F238E27FC236}">
                  <a16:creationId xmlns:a16="http://schemas.microsoft.com/office/drawing/2014/main" id="{00000000-0008-0000-0200-00005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146</xdr:row>
          <xdr:rowOff>104775</xdr:rowOff>
        </xdr:from>
        <xdr:to>
          <xdr:col>4</xdr:col>
          <xdr:colOff>752475</xdr:colOff>
          <xdr:row>146</xdr:row>
          <xdr:rowOff>361950</xdr:rowOff>
        </xdr:to>
        <xdr:sp macro="" textlink="">
          <xdr:nvSpPr>
            <xdr:cNvPr id="1114" name="Button 90" hidden="1">
              <a:extLst>
                <a:ext uri="{63B3BB69-23CF-44E3-9099-C40C66FF867C}">
                  <a14:compatExt spid="_x0000_s1114"/>
                </a:ext>
                <a:ext uri="{FF2B5EF4-FFF2-40B4-BE49-F238E27FC236}">
                  <a16:creationId xmlns:a16="http://schemas.microsoft.com/office/drawing/2014/main" id="{00000000-0008-0000-0200-00005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66675</xdr:colOff>
          <xdr:row>148</xdr:row>
          <xdr:rowOff>352425</xdr:rowOff>
        </xdr:from>
        <xdr:to>
          <xdr:col>3</xdr:col>
          <xdr:colOff>781050</xdr:colOff>
          <xdr:row>148</xdr:row>
          <xdr:rowOff>609600</xdr:rowOff>
        </xdr:to>
        <xdr:sp macro="" textlink="">
          <xdr:nvSpPr>
            <xdr:cNvPr id="1115" name="Button 91" hidden="1">
              <a:extLst>
                <a:ext uri="{63B3BB69-23CF-44E3-9099-C40C66FF867C}">
                  <a14:compatExt spid="_x0000_s1115"/>
                </a:ext>
                <a:ext uri="{FF2B5EF4-FFF2-40B4-BE49-F238E27FC236}">
                  <a16:creationId xmlns:a16="http://schemas.microsoft.com/office/drawing/2014/main" id="{00000000-0008-0000-0200-00005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38100</xdr:colOff>
          <xdr:row>148</xdr:row>
          <xdr:rowOff>342900</xdr:rowOff>
        </xdr:from>
        <xdr:to>
          <xdr:col>4</xdr:col>
          <xdr:colOff>752475</xdr:colOff>
          <xdr:row>148</xdr:row>
          <xdr:rowOff>600075</xdr:rowOff>
        </xdr:to>
        <xdr:sp macro="" textlink="">
          <xdr:nvSpPr>
            <xdr:cNvPr id="1117" name="Button 93" hidden="1">
              <a:extLst>
                <a:ext uri="{63B3BB69-23CF-44E3-9099-C40C66FF867C}">
                  <a14:compatExt spid="_x0000_s1117"/>
                </a:ext>
                <a:ext uri="{FF2B5EF4-FFF2-40B4-BE49-F238E27FC236}">
                  <a16:creationId xmlns:a16="http://schemas.microsoft.com/office/drawing/2014/main" id="{00000000-0008-0000-0200-00005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21</xdr:row>
          <xdr:rowOff>171450</xdr:rowOff>
        </xdr:from>
        <xdr:to>
          <xdr:col>4</xdr:col>
          <xdr:colOff>771525</xdr:colOff>
          <xdr:row>21</xdr:row>
          <xdr:rowOff>466725</xdr:rowOff>
        </xdr:to>
        <xdr:sp macro="" textlink="">
          <xdr:nvSpPr>
            <xdr:cNvPr id="1118" name="Button 94" hidden="1">
              <a:extLst>
                <a:ext uri="{63B3BB69-23CF-44E3-9099-C40C66FF867C}">
                  <a14:compatExt spid="_x0000_s1118"/>
                </a:ext>
                <a:ext uri="{FF2B5EF4-FFF2-40B4-BE49-F238E27FC236}">
                  <a16:creationId xmlns:a16="http://schemas.microsoft.com/office/drawing/2014/main" id="{00000000-0008-0000-0200-00005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22</xdr:row>
          <xdr:rowOff>9525</xdr:rowOff>
        </xdr:from>
        <xdr:to>
          <xdr:col>4</xdr:col>
          <xdr:colOff>771525</xdr:colOff>
          <xdr:row>22</xdr:row>
          <xdr:rowOff>257175</xdr:rowOff>
        </xdr:to>
        <xdr:sp macro="" textlink="">
          <xdr:nvSpPr>
            <xdr:cNvPr id="1119" name="Button 95" hidden="1">
              <a:extLst>
                <a:ext uri="{63B3BB69-23CF-44E3-9099-C40C66FF867C}">
                  <a14:compatExt spid="_x0000_s1119"/>
                </a:ext>
                <a:ext uri="{FF2B5EF4-FFF2-40B4-BE49-F238E27FC236}">
                  <a16:creationId xmlns:a16="http://schemas.microsoft.com/office/drawing/2014/main" id="{00000000-0008-0000-0200-00005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23</xdr:row>
          <xdr:rowOff>28575</xdr:rowOff>
        </xdr:from>
        <xdr:to>
          <xdr:col>4</xdr:col>
          <xdr:colOff>771525</xdr:colOff>
          <xdr:row>23</xdr:row>
          <xdr:rowOff>266700</xdr:rowOff>
        </xdr:to>
        <xdr:sp macro="" textlink="">
          <xdr:nvSpPr>
            <xdr:cNvPr id="1120" name="Button 96" hidden="1">
              <a:extLst>
                <a:ext uri="{63B3BB69-23CF-44E3-9099-C40C66FF867C}">
                  <a14:compatExt spid="_x0000_s1120"/>
                </a:ext>
                <a:ext uri="{FF2B5EF4-FFF2-40B4-BE49-F238E27FC236}">
                  <a16:creationId xmlns:a16="http://schemas.microsoft.com/office/drawing/2014/main" id="{00000000-0008-0000-0200-00006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24</xdr:row>
          <xdr:rowOff>28575</xdr:rowOff>
        </xdr:from>
        <xdr:to>
          <xdr:col>4</xdr:col>
          <xdr:colOff>771525</xdr:colOff>
          <xdr:row>24</xdr:row>
          <xdr:rowOff>266700</xdr:rowOff>
        </xdr:to>
        <xdr:sp macro="" textlink="">
          <xdr:nvSpPr>
            <xdr:cNvPr id="1121" name="Button 97" hidden="1">
              <a:extLst>
                <a:ext uri="{63B3BB69-23CF-44E3-9099-C40C66FF867C}">
                  <a14:compatExt spid="_x0000_s1121"/>
                </a:ext>
                <a:ext uri="{FF2B5EF4-FFF2-40B4-BE49-F238E27FC236}">
                  <a16:creationId xmlns:a16="http://schemas.microsoft.com/office/drawing/2014/main" id="{00000000-0008-0000-0200-00006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25</xdr:row>
          <xdr:rowOff>28575</xdr:rowOff>
        </xdr:from>
        <xdr:to>
          <xdr:col>4</xdr:col>
          <xdr:colOff>771525</xdr:colOff>
          <xdr:row>25</xdr:row>
          <xdr:rowOff>247650</xdr:rowOff>
        </xdr:to>
        <xdr:sp macro="" textlink="">
          <xdr:nvSpPr>
            <xdr:cNvPr id="1122" name="Button 98" hidden="1">
              <a:extLst>
                <a:ext uri="{63B3BB69-23CF-44E3-9099-C40C66FF867C}">
                  <a14:compatExt spid="_x0000_s1122"/>
                </a:ext>
                <a:ext uri="{FF2B5EF4-FFF2-40B4-BE49-F238E27FC236}">
                  <a16:creationId xmlns:a16="http://schemas.microsoft.com/office/drawing/2014/main" id="{00000000-0008-0000-0200-00006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21</xdr:row>
          <xdr:rowOff>209550</xdr:rowOff>
        </xdr:from>
        <xdr:to>
          <xdr:col>3</xdr:col>
          <xdr:colOff>781050</xdr:colOff>
          <xdr:row>21</xdr:row>
          <xdr:rowOff>485775</xdr:rowOff>
        </xdr:to>
        <xdr:sp macro="" textlink="">
          <xdr:nvSpPr>
            <xdr:cNvPr id="1123" name="Button 99" hidden="1">
              <a:extLst>
                <a:ext uri="{63B3BB69-23CF-44E3-9099-C40C66FF867C}">
                  <a14:compatExt spid="_x0000_s1123"/>
                </a:ext>
                <a:ext uri="{FF2B5EF4-FFF2-40B4-BE49-F238E27FC236}">
                  <a16:creationId xmlns:a16="http://schemas.microsoft.com/office/drawing/2014/main" id="{00000000-0008-0000-0200-00006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22</xdr:row>
          <xdr:rowOff>28575</xdr:rowOff>
        </xdr:from>
        <xdr:to>
          <xdr:col>3</xdr:col>
          <xdr:colOff>781050</xdr:colOff>
          <xdr:row>22</xdr:row>
          <xdr:rowOff>266700</xdr:rowOff>
        </xdr:to>
        <xdr:sp macro="" textlink="">
          <xdr:nvSpPr>
            <xdr:cNvPr id="1124" name="Button 100" hidden="1">
              <a:extLst>
                <a:ext uri="{63B3BB69-23CF-44E3-9099-C40C66FF867C}">
                  <a14:compatExt spid="_x0000_s1124"/>
                </a:ext>
                <a:ext uri="{FF2B5EF4-FFF2-40B4-BE49-F238E27FC236}">
                  <a16:creationId xmlns:a16="http://schemas.microsoft.com/office/drawing/2014/main" id="{00000000-0008-0000-0200-00006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23</xdr:row>
          <xdr:rowOff>28575</xdr:rowOff>
        </xdr:from>
        <xdr:to>
          <xdr:col>3</xdr:col>
          <xdr:colOff>781050</xdr:colOff>
          <xdr:row>24</xdr:row>
          <xdr:rowOff>0</xdr:rowOff>
        </xdr:to>
        <xdr:sp macro="" textlink="">
          <xdr:nvSpPr>
            <xdr:cNvPr id="1128" name="Button 104" hidden="1">
              <a:extLst>
                <a:ext uri="{63B3BB69-23CF-44E3-9099-C40C66FF867C}">
                  <a14:compatExt spid="_x0000_s1128"/>
                </a:ext>
                <a:ext uri="{FF2B5EF4-FFF2-40B4-BE49-F238E27FC236}">
                  <a16:creationId xmlns:a16="http://schemas.microsoft.com/office/drawing/2014/main" id="{00000000-0008-0000-0200-00006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24</xdr:row>
          <xdr:rowOff>28575</xdr:rowOff>
        </xdr:from>
        <xdr:to>
          <xdr:col>3</xdr:col>
          <xdr:colOff>781050</xdr:colOff>
          <xdr:row>25</xdr:row>
          <xdr:rowOff>0</xdr:rowOff>
        </xdr:to>
        <xdr:sp macro="" textlink="">
          <xdr:nvSpPr>
            <xdr:cNvPr id="1129" name="Button 105" hidden="1">
              <a:extLst>
                <a:ext uri="{63B3BB69-23CF-44E3-9099-C40C66FF867C}">
                  <a14:compatExt spid="_x0000_s1129"/>
                </a:ext>
                <a:ext uri="{FF2B5EF4-FFF2-40B4-BE49-F238E27FC236}">
                  <a16:creationId xmlns:a16="http://schemas.microsoft.com/office/drawing/2014/main" id="{00000000-0008-0000-0200-00006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xdr:from>
          <xdr:col>3</xdr:col>
          <xdr:colOff>57150</xdr:colOff>
          <xdr:row>25</xdr:row>
          <xdr:rowOff>28575</xdr:rowOff>
        </xdr:from>
        <xdr:to>
          <xdr:col>3</xdr:col>
          <xdr:colOff>781050</xdr:colOff>
          <xdr:row>26</xdr:row>
          <xdr:rowOff>0</xdr:rowOff>
        </xdr:to>
        <xdr:sp macro="" textlink="">
          <xdr:nvSpPr>
            <xdr:cNvPr id="1130" name="Button 106" hidden="1">
              <a:extLst>
                <a:ext uri="{63B3BB69-23CF-44E3-9099-C40C66FF867C}">
                  <a14:compatExt spid="_x0000_s1130"/>
                </a:ext>
                <a:ext uri="{FF2B5EF4-FFF2-40B4-BE49-F238E27FC236}">
                  <a16:creationId xmlns:a16="http://schemas.microsoft.com/office/drawing/2014/main" id="{00000000-0008-0000-0200-00006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30</xdr:row>
          <xdr:rowOff>28575</xdr:rowOff>
        </xdr:from>
        <xdr:to>
          <xdr:col>3</xdr:col>
          <xdr:colOff>819150</xdr:colOff>
          <xdr:row>30</xdr:row>
          <xdr:rowOff>285750</xdr:rowOff>
        </xdr:to>
        <xdr:sp macro="" textlink="">
          <xdr:nvSpPr>
            <xdr:cNvPr id="1131" name="Button 107" hidden="1">
              <a:extLst>
                <a:ext uri="{63B3BB69-23CF-44E3-9099-C40C66FF867C}">
                  <a14:compatExt spid="_x0000_s1131"/>
                </a:ext>
                <a:ext uri="{FF2B5EF4-FFF2-40B4-BE49-F238E27FC236}">
                  <a16:creationId xmlns:a16="http://schemas.microsoft.com/office/drawing/2014/main" id="{00000000-0008-0000-0200-00006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32</xdr:row>
          <xdr:rowOff>133350</xdr:rowOff>
        </xdr:from>
        <xdr:to>
          <xdr:col>3</xdr:col>
          <xdr:colOff>819150</xdr:colOff>
          <xdr:row>32</xdr:row>
          <xdr:rowOff>390525</xdr:rowOff>
        </xdr:to>
        <xdr:sp macro="" textlink="">
          <xdr:nvSpPr>
            <xdr:cNvPr id="1132" name="Button 108" hidden="1">
              <a:extLst>
                <a:ext uri="{63B3BB69-23CF-44E3-9099-C40C66FF867C}">
                  <a14:compatExt spid="_x0000_s1132"/>
                </a:ext>
                <a:ext uri="{FF2B5EF4-FFF2-40B4-BE49-F238E27FC236}">
                  <a16:creationId xmlns:a16="http://schemas.microsoft.com/office/drawing/2014/main" id="{00000000-0008-0000-0200-00006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33</xdr:row>
          <xdr:rowOff>133350</xdr:rowOff>
        </xdr:from>
        <xdr:to>
          <xdr:col>3</xdr:col>
          <xdr:colOff>819150</xdr:colOff>
          <xdr:row>33</xdr:row>
          <xdr:rowOff>390525</xdr:rowOff>
        </xdr:to>
        <xdr:sp macro="" textlink="">
          <xdr:nvSpPr>
            <xdr:cNvPr id="1133" name="Button 109" hidden="1">
              <a:extLst>
                <a:ext uri="{63B3BB69-23CF-44E3-9099-C40C66FF867C}">
                  <a14:compatExt spid="_x0000_s1133"/>
                </a:ext>
                <a:ext uri="{FF2B5EF4-FFF2-40B4-BE49-F238E27FC236}">
                  <a16:creationId xmlns:a16="http://schemas.microsoft.com/office/drawing/2014/main" id="{00000000-0008-0000-0200-00006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34</xdr:row>
          <xdr:rowOff>133350</xdr:rowOff>
        </xdr:from>
        <xdr:to>
          <xdr:col>3</xdr:col>
          <xdr:colOff>819150</xdr:colOff>
          <xdr:row>34</xdr:row>
          <xdr:rowOff>390525</xdr:rowOff>
        </xdr:to>
        <xdr:sp macro="" textlink="">
          <xdr:nvSpPr>
            <xdr:cNvPr id="1134" name="Button 110" hidden="1">
              <a:extLst>
                <a:ext uri="{63B3BB69-23CF-44E3-9099-C40C66FF867C}">
                  <a14:compatExt spid="_x0000_s1134"/>
                </a:ext>
                <a:ext uri="{FF2B5EF4-FFF2-40B4-BE49-F238E27FC236}">
                  <a16:creationId xmlns:a16="http://schemas.microsoft.com/office/drawing/2014/main" id="{00000000-0008-0000-0200-00006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35</xdr:row>
          <xdr:rowOff>133350</xdr:rowOff>
        </xdr:from>
        <xdr:to>
          <xdr:col>3</xdr:col>
          <xdr:colOff>819150</xdr:colOff>
          <xdr:row>35</xdr:row>
          <xdr:rowOff>390525</xdr:rowOff>
        </xdr:to>
        <xdr:sp macro="" textlink="">
          <xdr:nvSpPr>
            <xdr:cNvPr id="1135" name="Button 111" hidden="1">
              <a:extLst>
                <a:ext uri="{63B3BB69-23CF-44E3-9099-C40C66FF867C}">
                  <a14:compatExt spid="_x0000_s1135"/>
                </a:ext>
                <a:ext uri="{FF2B5EF4-FFF2-40B4-BE49-F238E27FC236}">
                  <a16:creationId xmlns:a16="http://schemas.microsoft.com/office/drawing/2014/main" id="{00000000-0008-0000-0200-00006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30</xdr:row>
          <xdr:rowOff>28575</xdr:rowOff>
        </xdr:from>
        <xdr:to>
          <xdr:col>4</xdr:col>
          <xdr:colOff>781050</xdr:colOff>
          <xdr:row>30</xdr:row>
          <xdr:rowOff>285750</xdr:rowOff>
        </xdr:to>
        <xdr:sp macro="" textlink="">
          <xdr:nvSpPr>
            <xdr:cNvPr id="1136" name="Button 112" hidden="1">
              <a:extLst>
                <a:ext uri="{63B3BB69-23CF-44E3-9099-C40C66FF867C}">
                  <a14:compatExt spid="_x0000_s1136"/>
                </a:ext>
                <a:ext uri="{FF2B5EF4-FFF2-40B4-BE49-F238E27FC236}">
                  <a16:creationId xmlns:a16="http://schemas.microsoft.com/office/drawing/2014/main" id="{00000000-0008-0000-0200-00007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32</xdr:row>
          <xdr:rowOff>152400</xdr:rowOff>
        </xdr:from>
        <xdr:to>
          <xdr:col>4</xdr:col>
          <xdr:colOff>781050</xdr:colOff>
          <xdr:row>32</xdr:row>
          <xdr:rowOff>409575</xdr:rowOff>
        </xdr:to>
        <xdr:sp macro="" textlink="">
          <xdr:nvSpPr>
            <xdr:cNvPr id="1137" name="Button 113" hidden="1">
              <a:extLst>
                <a:ext uri="{63B3BB69-23CF-44E3-9099-C40C66FF867C}">
                  <a14:compatExt spid="_x0000_s1137"/>
                </a:ext>
                <a:ext uri="{FF2B5EF4-FFF2-40B4-BE49-F238E27FC236}">
                  <a16:creationId xmlns:a16="http://schemas.microsoft.com/office/drawing/2014/main" id="{00000000-0008-0000-0200-00007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33</xdr:row>
          <xdr:rowOff>152400</xdr:rowOff>
        </xdr:from>
        <xdr:to>
          <xdr:col>4</xdr:col>
          <xdr:colOff>781050</xdr:colOff>
          <xdr:row>33</xdr:row>
          <xdr:rowOff>409575</xdr:rowOff>
        </xdr:to>
        <xdr:sp macro="" textlink="">
          <xdr:nvSpPr>
            <xdr:cNvPr id="1138" name="Button 114" hidden="1">
              <a:extLst>
                <a:ext uri="{63B3BB69-23CF-44E3-9099-C40C66FF867C}">
                  <a14:compatExt spid="_x0000_s1138"/>
                </a:ext>
                <a:ext uri="{FF2B5EF4-FFF2-40B4-BE49-F238E27FC236}">
                  <a16:creationId xmlns:a16="http://schemas.microsoft.com/office/drawing/2014/main" id="{00000000-0008-0000-0200-00007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34</xdr:row>
          <xdr:rowOff>133350</xdr:rowOff>
        </xdr:from>
        <xdr:to>
          <xdr:col>4</xdr:col>
          <xdr:colOff>781050</xdr:colOff>
          <xdr:row>34</xdr:row>
          <xdr:rowOff>390525</xdr:rowOff>
        </xdr:to>
        <xdr:sp macro="" textlink="">
          <xdr:nvSpPr>
            <xdr:cNvPr id="1139" name="Button 115" hidden="1">
              <a:extLst>
                <a:ext uri="{63B3BB69-23CF-44E3-9099-C40C66FF867C}">
                  <a14:compatExt spid="_x0000_s1139"/>
                </a:ext>
                <a:ext uri="{FF2B5EF4-FFF2-40B4-BE49-F238E27FC236}">
                  <a16:creationId xmlns:a16="http://schemas.microsoft.com/office/drawing/2014/main" id="{00000000-0008-0000-0200-00007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35</xdr:row>
          <xdr:rowOff>114300</xdr:rowOff>
        </xdr:from>
        <xdr:to>
          <xdr:col>4</xdr:col>
          <xdr:colOff>781050</xdr:colOff>
          <xdr:row>35</xdr:row>
          <xdr:rowOff>371475</xdr:rowOff>
        </xdr:to>
        <xdr:sp macro="" textlink="">
          <xdr:nvSpPr>
            <xdr:cNvPr id="1140" name="Button 116" hidden="1">
              <a:extLst>
                <a:ext uri="{63B3BB69-23CF-44E3-9099-C40C66FF867C}">
                  <a14:compatExt spid="_x0000_s1140"/>
                </a:ext>
                <a:ext uri="{FF2B5EF4-FFF2-40B4-BE49-F238E27FC236}">
                  <a16:creationId xmlns:a16="http://schemas.microsoft.com/office/drawing/2014/main" id="{00000000-0008-0000-0200-00007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79</xdr:row>
          <xdr:rowOff>133350</xdr:rowOff>
        </xdr:from>
        <xdr:to>
          <xdr:col>3</xdr:col>
          <xdr:colOff>819150</xdr:colOff>
          <xdr:row>79</xdr:row>
          <xdr:rowOff>390525</xdr:rowOff>
        </xdr:to>
        <xdr:sp macro="" textlink="">
          <xdr:nvSpPr>
            <xdr:cNvPr id="1149" name="Button 125" hidden="1">
              <a:extLst>
                <a:ext uri="{63B3BB69-23CF-44E3-9099-C40C66FF867C}">
                  <a14:compatExt spid="_x0000_s1149"/>
                </a:ext>
                <a:ext uri="{FF2B5EF4-FFF2-40B4-BE49-F238E27FC236}">
                  <a16:creationId xmlns:a16="http://schemas.microsoft.com/office/drawing/2014/main" id="{00000000-0008-0000-0200-00007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80</xdr:row>
          <xdr:rowOff>133350</xdr:rowOff>
        </xdr:from>
        <xdr:to>
          <xdr:col>3</xdr:col>
          <xdr:colOff>819150</xdr:colOff>
          <xdr:row>80</xdr:row>
          <xdr:rowOff>390525</xdr:rowOff>
        </xdr:to>
        <xdr:sp macro="" textlink="">
          <xdr:nvSpPr>
            <xdr:cNvPr id="1150" name="Button 126" hidden="1">
              <a:extLst>
                <a:ext uri="{63B3BB69-23CF-44E3-9099-C40C66FF867C}">
                  <a14:compatExt spid="_x0000_s1150"/>
                </a:ext>
                <a:ext uri="{FF2B5EF4-FFF2-40B4-BE49-F238E27FC236}">
                  <a16:creationId xmlns:a16="http://schemas.microsoft.com/office/drawing/2014/main" id="{00000000-0008-0000-0200-00007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81</xdr:row>
          <xdr:rowOff>133350</xdr:rowOff>
        </xdr:from>
        <xdr:to>
          <xdr:col>3</xdr:col>
          <xdr:colOff>819150</xdr:colOff>
          <xdr:row>81</xdr:row>
          <xdr:rowOff>390525</xdr:rowOff>
        </xdr:to>
        <xdr:sp macro="" textlink="">
          <xdr:nvSpPr>
            <xdr:cNvPr id="1151" name="Button 127" hidden="1">
              <a:extLst>
                <a:ext uri="{63B3BB69-23CF-44E3-9099-C40C66FF867C}">
                  <a14:compatExt spid="_x0000_s1151"/>
                </a:ext>
                <a:ext uri="{FF2B5EF4-FFF2-40B4-BE49-F238E27FC236}">
                  <a16:creationId xmlns:a16="http://schemas.microsoft.com/office/drawing/2014/main" id="{00000000-0008-0000-0200-00007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82</xdr:row>
          <xdr:rowOff>133350</xdr:rowOff>
        </xdr:from>
        <xdr:to>
          <xdr:col>3</xdr:col>
          <xdr:colOff>819150</xdr:colOff>
          <xdr:row>82</xdr:row>
          <xdr:rowOff>390525</xdr:rowOff>
        </xdr:to>
        <xdr:sp macro="" textlink="">
          <xdr:nvSpPr>
            <xdr:cNvPr id="1152" name="Button 128" hidden="1">
              <a:extLst>
                <a:ext uri="{63B3BB69-23CF-44E3-9099-C40C66FF867C}">
                  <a14:compatExt spid="_x0000_s1152"/>
                </a:ext>
                <a:ext uri="{FF2B5EF4-FFF2-40B4-BE49-F238E27FC236}">
                  <a16:creationId xmlns:a16="http://schemas.microsoft.com/office/drawing/2014/main" id="{00000000-0008-0000-0200-00008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79</xdr:row>
          <xdr:rowOff>152400</xdr:rowOff>
        </xdr:from>
        <xdr:to>
          <xdr:col>4</xdr:col>
          <xdr:colOff>781050</xdr:colOff>
          <xdr:row>79</xdr:row>
          <xdr:rowOff>409575</xdr:rowOff>
        </xdr:to>
        <xdr:sp macro="" textlink="">
          <xdr:nvSpPr>
            <xdr:cNvPr id="1153" name="Button 129" hidden="1">
              <a:extLst>
                <a:ext uri="{63B3BB69-23CF-44E3-9099-C40C66FF867C}">
                  <a14:compatExt spid="_x0000_s1153"/>
                </a:ext>
                <a:ext uri="{FF2B5EF4-FFF2-40B4-BE49-F238E27FC236}">
                  <a16:creationId xmlns:a16="http://schemas.microsoft.com/office/drawing/2014/main" id="{00000000-0008-0000-0200-00008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80</xdr:row>
          <xdr:rowOff>152400</xdr:rowOff>
        </xdr:from>
        <xdr:to>
          <xdr:col>4</xdr:col>
          <xdr:colOff>781050</xdr:colOff>
          <xdr:row>80</xdr:row>
          <xdr:rowOff>409575</xdr:rowOff>
        </xdr:to>
        <xdr:sp macro="" textlink="">
          <xdr:nvSpPr>
            <xdr:cNvPr id="1154" name="Button 130" hidden="1">
              <a:extLst>
                <a:ext uri="{63B3BB69-23CF-44E3-9099-C40C66FF867C}">
                  <a14:compatExt spid="_x0000_s1154"/>
                </a:ext>
                <a:ext uri="{FF2B5EF4-FFF2-40B4-BE49-F238E27FC236}">
                  <a16:creationId xmlns:a16="http://schemas.microsoft.com/office/drawing/2014/main" id="{00000000-0008-0000-0200-00008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81</xdr:row>
          <xdr:rowOff>133350</xdr:rowOff>
        </xdr:from>
        <xdr:to>
          <xdr:col>4</xdr:col>
          <xdr:colOff>781050</xdr:colOff>
          <xdr:row>81</xdr:row>
          <xdr:rowOff>390525</xdr:rowOff>
        </xdr:to>
        <xdr:sp macro="" textlink="">
          <xdr:nvSpPr>
            <xdr:cNvPr id="1155" name="Button 131" hidden="1">
              <a:extLst>
                <a:ext uri="{63B3BB69-23CF-44E3-9099-C40C66FF867C}">
                  <a14:compatExt spid="_x0000_s1155"/>
                </a:ext>
                <a:ext uri="{FF2B5EF4-FFF2-40B4-BE49-F238E27FC236}">
                  <a16:creationId xmlns:a16="http://schemas.microsoft.com/office/drawing/2014/main" id="{00000000-0008-0000-0200-00008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82</xdr:row>
          <xdr:rowOff>114300</xdr:rowOff>
        </xdr:from>
        <xdr:to>
          <xdr:col>4</xdr:col>
          <xdr:colOff>781050</xdr:colOff>
          <xdr:row>82</xdr:row>
          <xdr:rowOff>371475</xdr:rowOff>
        </xdr:to>
        <xdr:sp macro="" textlink="">
          <xdr:nvSpPr>
            <xdr:cNvPr id="1156" name="Button 132" hidden="1">
              <a:extLst>
                <a:ext uri="{63B3BB69-23CF-44E3-9099-C40C66FF867C}">
                  <a14:compatExt spid="_x0000_s1156"/>
                </a:ext>
                <a:ext uri="{FF2B5EF4-FFF2-40B4-BE49-F238E27FC236}">
                  <a16:creationId xmlns:a16="http://schemas.microsoft.com/office/drawing/2014/main" id="{00000000-0008-0000-0200-00008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120</xdr:row>
          <xdr:rowOff>133350</xdr:rowOff>
        </xdr:from>
        <xdr:to>
          <xdr:col>3</xdr:col>
          <xdr:colOff>819150</xdr:colOff>
          <xdr:row>120</xdr:row>
          <xdr:rowOff>390525</xdr:rowOff>
        </xdr:to>
        <xdr:sp macro="" textlink="">
          <xdr:nvSpPr>
            <xdr:cNvPr id="1157" name="Button 133" hidden="1">
              <a:extLst>
                <a:ext uri="{63B3BB69-23CF-44E3-9099-C40C66FF867C}">
                  <a14:compatExt spid="_x0000_s1157"/>
                </a:ext>
                <a:ext uri="{FF2B5EF4-FFF2-40B4-BE49-F238E27FC236}">
                  <a16:creationId xmlns:a16="http://schemas.microsoft.com/office/drawing/2014/main" id="{00000000-0008-0000-0200-000085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121</xdr:row>
          <xdr:rowOff>133350</xdr:rowOff>
        </xdr:from>
        <xdr:to>
          <xdr:col>3</xdr:col>
          <xdr:colOff>819150</xdr:colOff>
          <xdr:row>121</xdr:row>
          <xdr:rowOff>390525</xdr:rowOff>
        </xdr:to>
        <xdr:sp macro="" textlink="">
          <xdr:nvSpPr>
            <xdr:cNvPr id="1158" name="Button 134" hidden="1">
              <a:extLst>
                <a:ext uri="{63B3BB69-23CF-44E3-9099-C40C66FF867C}">
                  <a14:compatExt spid="_x0000_s1158"/>
                </a:ext>
                <a:ext uri="{FF2B5EF4-FFF2-40B4-BE49-F238E27FC236}">
                  <a16:creationId xmlns:a16="http://schemas.microsoft.com/office/drawing/2014/main" id="{00000000-0008-0000-0200-000086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122</xdr:row>
          <xdr:rowOff>133350</xdr:rowOff>
        </xdr:from>
        <xdr:to>
          <xdr:col>3</xdr:col>
          <xdr:colOff>819150</xdr:colOff>
          <xdr:row>122</xdr:row>
          <xdr:rowOff>390525</xdr:rowOff>
        </xdr:to>
        <xdr:sp macro="" textlink="">
          <xdr:nvSpPr>
            <xdr:cNvPr id="1159" name="Button 135" hidden="1">
              <a:extLst>
                <a:ext uri="{63B3BB69-23CF-44E3-9099-C40C66FF867C}">
                  <a14:compatExt spid="_x0000_s1159"/>
                </a:ext>
                <a:ext uri="{FF2B5EF4-FFF2-40B4-BE49-F238E27FC236}">
                  <a16:creationId xmlns:a16="http://schemas.microsoft.com/office/drawing/2014/main" id="{00000000-0008-0000-0200-000087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123</xdr:row>
          <xdr:rowOff>133350</xdr:rowOff>
        </xdr:from>
        <xdr:to>
          <xdr:col>3</xdr:col>
          <xdr:colOff>819150</xdr:colOff>
          <xdr:row>123</xdr:row>
          <xdr:rowOff>390525</xdr:rowOff>
        </xdr:to>
        <xdr:sp macro="" textlink="">
          <xdr:nvSpPr>
            <xdr:cNvPr id="1160" name="Button 136" hidden="1">
              <a:extLst>
                <a:ext uri="{63B3BB69-23CF-44E3-9099-C40C66FF867C}">
                  <a14:compatExt spid="_x0000_s1160"/>
                </a:ext>
                <a:ext uri="{FF2B5EF4-FFF2-40B4-BE49-F238E27FC236}">
                  <a16:creationId xmlns:a16="http://schemas.microsoft.com/office/drawing/2014/main" id="{00000000-0008-0000-0200-000088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120</xdr:row>
          <xdr:rowOff>152400</xdr:rowOff>
        </xdr:from>
        <xdr:to>
          <xdr:col>4</xdr:col>
          <xdr:colOff>781050</xdr:colOff>
          <xdr:row>120</xdr:row>
          <xdr:rowOff>409575</xdr:rowOff>
        </xdr:to>
        <xdr:sp macro="" textlink="">
          <xdr:nvSpPr>
            <xdr:cNvPr id="1161" name="Button 137" hidden="1">
              <a:extLst>
                <a:ext uri="{63B3BB69-23CF-44E3-9099-C40C66FF867C}">
                  <a14:compatExt spid="_x0000_s1161"/>
                </a:ext>
                <a:ext uri="{FF2B5EF4-FFF2-40B4-BE49-F238E27FC236}">
                  <a16:creationId xmlns:a16="http://schemas.microsoft.com/office/drawing/2014/main" id="{00000000-0008-0000-0200-000089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121</xdr:row>
          <xdr:rowOff>152400</xdr:rowOff>
        </xdr:from>
        <xdr:to>
          <xdr:col>4</xdr:col>
          <xdr:colOff>781050</xdr:colOff>
          <xdr:row>121</xdr:row>
          <xdr:rowOff>409575</xdr:rowOff>
        </xdr:to>
        <xdr:sp macro="" textlink="">
          <xdr:nvSpPr>
            <xdr:cNvPr id="1162" name="Button 138" hidden="1">
              <a:extLst>
                <a:ext uri="{63B3BB69-23CF-44E3-9099-C40C66FF867C}">
                  <a14:compatExt spid="_x0000_s1162"/>
                </a:ext>
                <a:ext uri="{FF2B5EF4-FFF2-40B4-BE49-F238E27FC236}">
                  <a16:creationId xmlns:a16="http://schemas.microsoft.com/office/drawing/2014/main" id="{00000000-0008-0000-0200-00008A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122</xdr:row>
          <xdr:rowOff>133350</xdr:rowOff>
        </xdr:from>
        <xdr:to>
          <xdr:col>4</xdr:col>
          <xdr:colOff>781050</xdr:colOff>
          <xdr:row>122</xdr:row>
          <xdr:rowOff>390525</xdr:rowOff>
        </xdr:to>
        <xdr:sp macro="" textlink="">
          <xdr:nvSpPr>
            <xdr:cNvPr id="1163" name="Button 139" hidden="1">
              <a:extLst>
                <a:ext uri="{63B3BB69-23CF-44E3-9099-C40C66FF867C}">
                  <a14:compatExt spid="_x0000_s1163"/>
                </a:ext>
                <a:ext uri="{FF2B5EF4-FFF2-40B4-BE49-F238E27FC236}">
                  <a16:creationId xmlns:a16="http://schemas.microsoft.com/office/drawing/2014/main" id="{00000000-0008-0000-0200-00008B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123</xdr:row>
          <xdr:rowOff>114300</xdr:rowOff>
        </xdr:from>
        <xdr:to>
          <xdr:col>4</xdr:col>
          <xdr:colOff>781050</xdr:colOff>
          <xdr:row>123</xdr:row>
          <xdr:rowOff>371475</xdr:rowOff>
        </xdr:to>
        <xdr:sp macro="" textlink="">
          <xdr:nvSpPr>
            <xdr:cNvPr id="1164" name="Button 140" hidden="1">
              <a:extLst>
                <a:ext uri="{63B3BB69-23CF-44E3-9099-C40C66FF867C}">
                  <a14:compatExt spid="_x0000_s1164"/>
                </a:ext>
                <a:ext uri="{FF2B5EF4-FFF2-40B4-BE49-F238E27FC236}">
                  <a16:creationId xmlns:a16="http://schemas.microsoft.com/office/drawing/2014/main" id="{00000000-0008-0000-0200-00008C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140</xdr:row>
          <xdr:rowOff>133350</xdr:rowOff>
        </xdr:from>
        <xdr:to>
          <xdr:col>3</xdr:col>
          <xdr:colOff>819150</xdr:colOff>
          <xdr:row>140</xdr:row>
          <xdr:rowOff>390525</xdr:rowOff>
        </xdr:to>
        <xdr:sp macro="" textlink="">
          <xdr:nvSpPr>
            <xdr:cNvPr id="1165" name="Button 141" hidden="1">
              <a:extLst>
                <a:ext uri="{63B3BB69-23CF-44E3-9099-C40C66FF867C}">
                  <a14:compatExt spid="_x0000_s1165"/>
                </a:ext>
                <a:ext uri="{FF2B5EF4-FFF2-40B4-BE49-F238E27FC236}">
                  <a16:creationId xmlns:a16="http://schemas.microsoft.com/office/drawing/2014/main" id="{00000000-0008-0000-0200-00008D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141</xdr:row>
          <xdr:rowOff>133350</xdr:rowOff>
        </xdr:from>
        <xdr:to>
          <xdr:col>3</xdr:col>
          <xdr:colOff>819150</xdr:colOff>
          <xdr:row>141</xdr:row>
          <xdr:rowOff>390525</xdr:rowOff>
        </xdr:to>
        <xdr:sp macro="" textlink="">
          <xdr:nvSpPr>
            <xdr:cNvPr id="1166" name="Button 142" hidden="1">
              <a:extLst>
                <a:ext uri="{63B3BB69-23CF-44E3-9099-C40C66FF867C}">
                  <a14:compatExt spid="_x0000_s1166"/>
                </a:ext>
                <a:ext uri="{FF2B5EF4-FFF2-40B4-BE49-F238E27FC236}">
                  <a16:creationId xmlns:a16="http://schemas.microsoft.com/office/drawing/2014/main" id="{00000000-0008-0000-0200-00008E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142</xdr:row>
          <xdr:rowOff>133350</xdr:rowOff>
        </xdr:from>
        <xdr:to>
          <xdr:col>3</xdr:col>
          <xdr:colOff>819150</xdr:colOff>
          <xdr:row>142</xdr:row>
          <xdr:rowOff>390525</xdr:rowOff>
        </xdr:to>
        <xdr:sp macro="" textlink="">
          <xdr:nvSpPr>
            <xdr:cNvPr id="1167" name="Button 143" hidden="1">
              <a:extLst>
                <a:ext uri="{63B3BB69-23CF-44E3-9099-C40C66FF867C}">
                  <a14:compatExt spid="_x0000_s1167"/>
                </a:ext>
                <a:ext uri="{FF2B5EF4-FFF2-40B4-BE49-F238E27FC236}">
                  <a16:creationId xmlns:a16="http://schemas.microsoft.com/office/drawing/2014/main" id="{00000000-0008-0000-0200-00008F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95250</xdr:colOff>
          <xdr:row>143</xdr:row>
          <xdr:rowOff>133350</xdr:rowOff>
        </xdr:from>
        <xdr:to>
          <xdr:col>3</xdr:col>
          <xdr:colOff>819150</xdr:colOff>
          <xdr:row>143</xdr:row>
          <xdr:rowOff>390525</xdr:rowOff>
        </xdr:to>
        <xdr:sp macro="" textlink="">
          <xdr:nvSpPr>
            <xdr:cNvPr id="1168" name="Button 144" hidden="1">
              <a:extLst>
                <a:ext uri="{63B3BB69-23CF-44E3-9099-C40C66FF867C}">
                  <a14:compatExt spid="_x0000_s1168"/>
                </a:ext>
                <a:ext uri="{FF2B5EF4-FFF2-40B4-BE49-F238E27FC236}">
                  <a16:creationId xmlns:a16="http://schemas.microsoft.com/office/drawing/2014/main" id="{00000000-0008-0000-0200-000090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OUI</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140</xdr:row>
          <xdr:rowOff>152400</xdr:rowOff>
        </xdr:from>
        <xdr:to>
          <xdr:col>4</xdr:col>
          <xdr:colOff>781050</xdr:colOff>
          <xdr:row>140</xdr:row>
          <xdr:rowOff>409575</xdr:rowOff>
        </xdr:to>
        <xdr:sp macro="" textlink="">
          <xdr:nvSpPr>
            <xdr:cNvPr id="1169" name="Button 145" hidden="1">
              <a:extLst>
                <a:ext uri="{63B3BB69-23CF-44E3-9099-C40C66FF867C}">
                  <a14:compatExt spid="_x0000_s1169"/>
                </a:ext>
                <a:ext uri="{FF2B5EF4-FFF2-40B4-BE49-F238E27FC236}">
                  <a16:creationId xmlns:a16="http://schemas.microsoft.com/office/drawing/2014/main" id="{00000000-0008-0000-0200-000091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141</xdr:row>
          <xdr:rowOff>152400</xdr:rowOff>
        </xdr:from>
        <xdr:to>
          <xdr:col>4</xdr:col>
          <xdr:colOff>781050</xdr:colOff>
          <xdr:row>141</xdr:row>
          <xdr:rowOff>409575</xdr:rowOff>
        </xdr:to>
        <xdr:sp macro="" textlink="">
          <xdr:nvSpPr>
            <xdr:cNvPr id="1170" name="Button 146" hidden="1">
              <a:extLst>
                <a:ext uri="{63B3BB69-23CF-44E3-9099-C40C66FF867C}">
                  <a14:compatExt spid="_x0000_s1170"/>
                </a:ext>
                <a:ext uri="{FF2B5EF4-FFF2-40B4-BE49-F238E27FC236}">
                  <a16:creationId xmlns:a16="http://schemas.microsoft.com/office/drawing/2014/main" id="{00000000-0008-0000-0200-000092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142</xdr:row>
          <xdr:rowOff>133350</xdr:rowOff>
        </xdr:from>
        <xdr:to>
          <xdr:col>4</xdr:col>
          <xdr:colOff>781050</xdr:colOff>
          <xdr:row>142</xdr:row>
          <xdr:rowOff>390525</xdr:rowOff>
        </xdr:to>
        <xdr:sp macro="" textlink="">
          <xdr:nvSpPr>
            <xdr:cNvPr id="1171" name="Button 147" hidden="1">
              <a:extLst>
                <a:ext uri="{63B3BB69-23CF-44E3-9099-C40C66FF867C}">
                  <a14:compatExt spid="_x0000_s1171"/>
                </a:ext>
                <a:ext uri="{FF2B5EF4-FFF2-40B4-BE49-F238E27FC236}">
                  <a16:creationId xmlns:a16="http://schemas.microsoft.com/office/drawing/2014/main" id="{00000000-0008-0000-0200-000093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66675</xdr:colOff>
          <xdr:row>143</xdr:row>
          <xdr:rowOff>114300</xdr:rowOff>
        </xdr:from>
        <xdr:to>
          <xdr:col>4</xdr:col>
          <xdr:colOff>781050</xdr:colOff>
          <xdr:row>143</xdr:row>
          <xdr:rowOff>371475</xdr:rowOff>
        </xdr:to>
        <xdr:sp macro="" textlink="">
          <xdr:nvSpPr>
            <xdr:cNvPr id="1172" name="Button 148" hidden="1">
              <a:extLst>
                <a:ext uri="{63B3BB69-23CF-44E3-9099-C40C66FF867C}">
                  <a14:compatExt spid="_x0000_s1172"/>
                </a:ext>
                <a:ext uri="{FF2B5EF4-FFF2-40B4-BE49-F238E27FC236}">
                  <a16:creationId xmlns:a16="http://schemas.microsoft.com/office/drawing/2014/main" id="{00000000-0008-0000-0200-0000940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NON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204106</xdr:colOff>
      <xdr:row>1</xdr:row>
      <xdr:rowOff>163286</xdr:rowOff>
    </xdr:from>
    <xdr:to>
      <xdr:col>1</xdr:col>
      <xdr:colOff>1741713</xdr:colOff>
      <xdr:row>4</xdr:row>
      <xdr:rowOff>44904</xdr:rowOff>
    </xdr:to>
    <xdr:pic>
      <xdr:nvPicPr>
        <xdr:cNvPr id="2" name="Image 1">
          <a:extLst>
            <a:ext uri="{FF2B5EF4-FFF2-40B4-BE49-F238E27FC236}">
              <a16:creationId xmlns:a16="http://schemas.microsoft.com/office/drawing/2014/main" id="{00000000-0008-0000-0300-000002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04106" y="367393"/>
          <a:ext cx="2272393" cy="453118"/>
        </a:xfrm>
        <a:prstGeom prst="rect">
          <a:avLst/>
        </a:prstGeom>
        <a:noFill/>
      </xdr:spPr>
    </xdr:pic>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485775</xdr:colOff>
          <xdr:row>22</xdr:row>
          <xdr:rowOff>209550</xdr:rowOff>
        </xdr:from>
        <xdr:to>
          <xdr:col>9</xdr:col>
          <xdr:colOff>704850</xdr:colOff>
          <xdr:row>25</xdr:row>
          <xdr:rowOff>114300</xdr:rowOff>
        </xdr:to>
        <xdr:sp macro="" textlink="">
          <xdr:nvSpPr>
            <xdr:cNvPr id="5143" name="Button 23" hidden="1">
              <a:extLst>
                <a:ext uri="{63B3BB69-23CF-44E3-9099-C40C66FF867C}">
                  <a14:compatExt spid="_x0000_s5143"/>
                </a:ext>
                <a:ext uri="{FF2B5EF4-FFF2-40B4-BE49-F238E27FC236}">
                  <a16:creationId xmlns:a16="http://schemas.microsoft.com/office/drawing/2014/main" id="{00000000-0008-0000-0400-0000171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Transfert cotation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847725</xdr:colOff>
          <xdr:row>199</xdr:row>
          <xdr:rowOff>50346</xdr:rowOff>
        </xdr:from>
        <xdr:to>
          <xdr:col>4</xdr:col>
          <xdr:colOff>2054678</xdr:colOff>
          <xdr:row>201</xdr:row>
          <xdr:rowOff>13606</xdr:rowOff>
        </xdr:to>
        <xdr:sp macro="" textlink="">
          <xdr:nvSpPr>
            <xdr:cNvPr id="5144" name="Button 24" hidden="1">
              <a:extLst>
                <a:ext uri="{63B3BB69-23CF-44E3-9099-C40C66FF867C}">
                  <a14:compatExt spid="_x0000_s5144"/>
                </a:ext>
                <a:ext uri="{FF2B5EF4-FFF2-40B4-BE49-F238E27FC236}">
                  <a16:creationId xmlns:a16="http://schemas.microsoft.com/office/drawing/2014/main" id="{00000000-0008-0000-0400-000018140000}"/>
                </a:ext>
              </a:extLst>
            </xdr:cNvPr>
            <xdr:cNvSpPr/>
          </xdr:nvSpPr>
          <xdr:spPr bwMode="auto">
            <a:xfrm>
              <a:off x="0" y="0"/>
              <a:ext cx="0" cy="0"/>
            </a:xfrm>
            <a:prstGeom prst="rect">
              <a:avLst/>
            </a:prstGeom>
            <a:noFill/>
            <a:ln w="9525">
              <a:miter lim="800000"/>
              <a:headEnd/>
              <a:tailEnd/>
            </a:ln>
          </xdr:spPr>
          <xdr:txBody>
            <a:bodyPr vertOverflow="clip" wrap="square" lIns="27432" tIns="18288" rIns="27432" bIns="18288" anchor="ctr" upright="1"/>
            <a:lstStyle/>
            <a:p>
              <a:pPr algn="ctr" rtl="0">
                <a:defRPr sz="1000"/>
              </a:pPr>
              <a:r>
                <a:rPr lang="fr-FR" sz="1100" b="0" i="0" u="none" strike="noStrike" baseline="0">
                  <a:solidFill>
                    <a:srgbClr val="000000"/>
                  </a:solidFill>
                  <a:latin typeface="Calibri"/>
                  <a:cs typeface="Calibri"/>
                </a:rPr>
                <a:t>Exporter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SI_STAG/ownCloud/HYDRO_BE/MASE/AXE%203%20-%20Organisation%20du%20travail/CHANTIER/Retours%20terrains/Retour%20terrain%202017/Retour%20terrain%20vierge%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tour terrain"/>
      <sheetName val="Feuil2"/>
    </sheetNames>
    <sheetDataSet>
      <sheetData sheetId="0"/>
      <sheetData sheetId="1">
        <row r="3">
          <cell r="D3" t="str">
            <v>BENIN Toute blessure n'induisant pas une incapacité temporaire</v>
          </cell>
        </row>
        <row r="4">
          <cell r="D4" t="str">
            <v>GRAVE Incapacité temporaire, accident du travail avec arrêt</v>
          </cell>
        </row>
        <row r="5">
          <cell r="D5" t="str">
            <v>SEQUELLE Incapacité permanente partielle</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6" Type="http://schemas.openxmlformats.org/officeDocument/2006/relationships/ctrlProp" Target="../ctrlProps/ctrlProp23.xml"/><Relationship Id="rId117" Type="http://schemas.openxmlformats.org/officeDocument/2006/relationships/ctrlProp" Target="../ctrlProps/ctrlProp114.xml"/><Relationship Id="rId21" Type="http://schemas.openxmlformats.org/officeDocument/2006/relationships/ctrlProp" Target="../ctrlProps/ctrlProp18.xml"/><Relationship Id="rId42" Type="http://schemas.openxmlformats.org/officeDocument/2006/relationships/ctrlProp" Target="../ctrlProps/ctrlProp39.xml"/><Relationship Id="rId47" Type="http://schemas.openxmlformats.org/officeDocument/2006/relationships/ctrlProp" Target="../ctrlProps/ctrlProp44.xml"/><Relationship Id="rId63" Type="http://schemas.openxmlformats.org/officeDocument/2006/relationships/ctrlProp" Target="../ctrlProps/ctrlProp60.xml"/><Relationship Id="rId68" Type="http://schemas.openxmlformats.org/officeDocument/2006/relationships/ctrlProp" Target="../ctrlProps/ctrlProp65.xml"/><Relationship Id="rId84" Type="http://schemas.openxmlformats.org/officeDocument/2006/relationships/ctrlProp" Target="../ctrlProps/ctrlProp81.xml"/><Relationship Id="rId89" Type="http://schemas.openxmlformats.org/officeDocument/2006/relationships/ctrlProp" Target="../ctrlProps/ctrlProp86.xml"/><Relationship Id="rId112" Type="http://schemas.openxmlformats.org/officeDocument/2006/relationships/ctrlProp" Target="../ctrlProps/ctrlProp109.xml"/><Relationship Id="rId16" Type="http://schemas.openxmlformats.org/officeDocument/2006/relationships/ctrlProp" Target="../ctrlProps/ctrlProp13.xml"/><Relationship Id="rId107" Type="http://schemas.openxmlformats.org/officeDocument/2006/relationships/ctrlProp" Target="../ctrlProps/ctrlProp104.xml"/><Relationship Id="rId11" Type="http://schemas.openxmlformats.org/officeDocument/2006/relationships/ctrlProp" Target="../ctrlProps/ctrlProp8.xml"/><Relationship Id="rId24" Type="http://schemas.openxmlformats.org/officeDocument/2006/relationships/ctrlProp" Target="../ctrlProps/ctrlProp21.xml"/><Relationship Id="rId32" Type="http://schemas.openxmlformats.org/officeDocument/2006/relationships/ctrlProp" Target="../ctrlProps/ctrlProp29.xml"/><Relationship Id="rId37" Type="http://schemas.openxmlformats.org/officeDocument/2006/relationships/ctrlProp" Target="../ctrlProps/ctrlProp34.xml"/><Relationship Id="rId40" Type="http://schemas.openxmlformats.org/officeDocument/2006/relationships/ctrlProp" Target="../ctrlProps/ctrlProp37.xml"/><Relationship Id="rId45" Type="http://schemas.openxmlformats.org/officeDocument/2006/relationships/ctrlProp" Target="../ctrlProps/ctrlProp42.xml"/><Relationship Id="rId53" Type="http://schemas.openxmlformats.org/officeDocument/2006/relationships/ctrlProp" Target="../ctrlProps/ctrlProp50.xml"/><Relationship Id="rId58" Type="http://schemas.openxmlformats.org/officeDocument/2006/relationships/ctrlProp" Target="../ctrlProps/ctrlProp55.xml"/><Relationship Id="rId66" Type="http://schemas.openxmlformats.org/officeDocument/2006/relationships/ctrlProp" Target="../ctrlProps/ctrlProp63.xml"/><Relationship Id="rId74" Type="http://schemas.openxmlformats.org/officeDocument/2006/relationships/ctrlProp" Target="../ctrlProps/ctrlProp71.xml"/><Relationship Id="rId79" Type="http://schemas.openxmlformats.org/officeDocument/2006/relationships/ctrlProp" Target="../ctrlProps/ctrlProp76.xml"/><Relationship Id="rId87" Type="http://schemas.openxmlformats.org/officeDocument/2006/relationships/ctrlProp" Target="../ctrlProps/ctrlProp84.xml"/><Relationship Id="rId102" Type="http://schemas.openxmlformats.org/officeDocument/2006/relationships/ctrlProp" Target="../ctrlProps/ctrlProp99.xml"/><Relationship Id="rId110" Type="http://schemas.openxmlformats.org/officeDocument/2006/relationships/ctrlProp" Target="../ctrlProps/ctrlProp107.xml"/><Relationship Id="rId115" Type="http://schemas.openxmlformats.org/officeDocument/2006/relationships/ctrlProp" Target="../ctrlProps/ctrlProp112.xml"/><Relationship Id="rId5" Type="http://schemas.openxmlformats.org/officeDocument/2006/relationships/ctrlProp" Target="../ctrlProps/ctrlProp2.xml"/><Relationship Id="rId61" Type="http://schemas.openxmlformats.org/officeDocument/2006/relationships/ctrlProp" Target="../ctrlProps/ctrlProp58.xml"/><Relationship Id="rId82" Type="http://schemas.openxmlformats.org/officeDocument/2006/relationships/ctrlProp" Target="../ctrlProps/ctrlProp79.xml"/><Relationship Id="rId90" Type="http://schemas.openxmlformats.org/officeDocument/2006/relationships/ctrlProp" Target="../ctrlProps/ctrlProp87.xml"/><Relationship Id="rId95" Type="http://schemas.openxmlformats.org/officeDocument/2006/relationships/ctrlProp" Target="../ctrlProps/ctrlProp92.xml"/><Relationship Id="rId19" Type="http://schemas.openxmlformats.org/officeDocument/2006/relationships/ctrlProp" Target="../ctrlProps/ctrlProp1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 Id="rId30" Type="http://schemas.openxmlformats.org/officeDocument/2006/relationships/ctrlProp" Target="../ctrlProps/ctrlProp27.xml"/><Relationship Id="rId35" Type="http://schemas.openxmlformats.org/officeDocument/2006/relationships/ctrlProp" Target="../ctrlProps/ctrlProp32.xml"/><Relationship Id="rId43" Type="http://schemas.openxmlformats.org/officeDocument/2006/relationships/ctrlProp" Target="../ctrlProps/ctrlProp40.xml"/><Relationship Id="rId48" Type="http://schemas.openxmlformats.org/officeDocument/2006/relationships/ctrlProp" Target="../ctrlProps/ctrlProp45.xml"/><Relationship Id="rId56" Type="http://schemas.openxmlformats.org/officeDocument/2006/relationships/ctrlProp" Target="../ctrlProps/ctrlProp53.xml"/><Relationship Id="rId64" Type="http://schemas.openxmlformats.org/officeDocument/2006/relationships/ctrlProp" Target="../ctrlProps/ctrlProp61.xml"/><Relationship Id="rId69" Type="http://schemas.openxmlformats.org/officeDocument/2006/relationships/ctrlProp" Target="../ctrlProps/ctrlProp66.xml"/><Relationship Id="rId77" Type="http://schemas.openxmlformats.org/officeDocument/2006/relationships/ctrlProp" Target="../ctrlProps/ctrlProp74.xml"/><Relationship Id="rId100" Type="http://schemas.openxmlformats.org/officeDocument/2006/relationships/ctrlProp" Target="../ctrlProps/ctrlProp97.xml"/><Relationship Id="rId105" Type="http://schemas.openxmlformats.org/officeDocument/2006/relationships/ctrlProp" Target="../ctrlProps/ctrlProp102.xml"/><Relationship Id="rId113" Type="http://schemas.openxmlformats.org/officeDocument/2006/relationships/ctrlProp" Target="../ctrlProps/ctrlProp110.xml"/><Relationship Id="rId8" Type="http://schemas.openxmlformats.org/officeDocument/2006/relationships/ctrlProp" Target="../ctrlProps/ctrlProp5.xml"/><Relationship Id="rId51" Type="http://schemas.openxmlformats.org/officeDocument/2006/relationships/ctrlProp" Target="../ctrlProps/ctrlProp48.xml"/><Relationship Id="rId72" Type="http://schemas.openxmlformats.org/officeDocument/2006/relationships/ctrlProp" Target="../ctrlProps/ctrlProp69.xml"/><Relationship Id="rId80" Type="http://schemas.openxmlformats.org/officeDocument/2006/relationships/ctrlProp" Target="../ctrlProps/ctrlProp77.xml"/><Relationship Id="rId85" Type="http://schemas.openxmlformats.org/officeDocument/2006/relationships/ctrlProp" Target="../ctrlProps/ctrlProp82.xml"/><Relationship Id="rId93" Type="http://schemas.openxmlformats.org/officeDocument/2006/relationships/ctrlProp" Target="../ctrlProps/ctrlProp90.xml"/><Relationship Id="rId98" Type="http://schemas.openxmlformats.org/officeDocument/2006/relationships/ctrlProp" Target="../ctrlProps/ctrlProp95.xml"/><Relationship Id="rId3" Type="http://schemas.openxmlformats.org/officeDocument/2006/relationships/vmlDrawing" Target="../drawings/vmlDrawing1.v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33" Type="http://schemas.openxmlformats.org/officeDocument/2006/relationships/ctrlProp" Target="../ctrlProps/ctrlProp30.xml"/><Relationship Id="rId38" Type="http://schemas.openxmlformats.org/officeDocument/2006/relationships/ctrlProp" Target="../ctrlProps/ctrlProp35.xml"/><Relationship Id="rId46" Type="http://schemas.openxmlformats.org/officeDocument/2006/relationships/ctrlProp" Target="../ctrlProps/ctrlProp43.xml"/><Relationship Id="rId59" Type="http://schemas.openxmlformats.org/officeDocument/2006/relationships/ctrlProp" Target="../ctrlProps/ctrlProp56.xml"/><Relationship Id="rId67" Type="http://schemas.openxmlformats.org/officeDocument/2006/relationships/ctrlProp" Target="../ctrlProps/ctrlProp64.xml"/><Relationship Id="rId103" Type="http://schemas.openxmlformats.org/officeDocument/2006/relationships/ctrlProp" Target="../ctrlProps/ctrlProp100.xml"/><Relationship Id="rId108" Type="http://schemas.openxmlformats.org/officeDocument/2006/relationships/ctrlProp" Target="../ctrlProps/ctrlProp105.xml"/><Relationship Id="rId116" Type="http://schemas.openxmlformats.org/officeDocument/2006/relationships/ctrlProp" Target="../ctrlProps/ctrlProp113.xml"/><Relationship Id="rId20" Type="http://schemas.openxmlformats.org/officeDocument/2006/relationships/ctrlProp" Target="../ctrlProps/ctrlProp17.xml"/><Relationship Id="rId41" Type="http://schemas.openxmlformats.org/officeDocument/2006/relationships/ctrlProp" Target="../ctrlProps/ctrlProp38.xml"/><Relationship Id="rId54" Type="http://schemas.openxmlformats.org/officeDocument/2006/relationships/ctrlProp" Target="../ctrlProps/ctrlProp51.xml"/><Relationship Id="rId62" Type="http://schemas.openxmlformats.org/officeDocument/2006/relationships/ctrlProp" Target="../ctrlProps/ctrlProp59.xml"/><Relationship Id="rId70" Type="http://schemas.openxmlformats.org/officeDocument/2006/relationships/ctrlProp" Target="../ctrlProps/ctrlProp67.xml"/><Relationship Id="rId75" Type="http://schemas.openxmlformats.org/officeDocument/2006/relationships/ctrlProp" Target="../ctrlProps/ctrlProp72.xml"/><Relationship Id="rId83" Type="http://schemas.openxmlformats.org/officeDocument/2006/relationships/ctrlProp" Target="../ctrlProps/ctrlProp80.xml"/><Relationship Id="rId88" Type="http://schemas.openxmlformats.org/officeDocument/2006/relationships/ctrlProp" Target="../ctrlProps/ctrlProp85.xml"/><Relationship Id="rId91" Type="http://schemas.openxmlformats.org/officeDocument/2006/relationships/ctrlProp" Target="../ctrlProps/ctrlProp88.xml"/><Relationship Id="rId96" Type="http://schemas.openxmlformats.org/officeDocument/2006/relationships/ctrlProp" Target="../ctrlProps/ctrlProp93.xml"/><Relationship Id="rId111" Type="http://schemas.openxmlformats.org/officeDocument/2006/relationships/ctrlProp" Target="../ctrlProps/ctrlProp108.xml"/><Relationship Id="rId1" Type="http://schemas.openxmlformats.org/officeDocument/2006/relationships/printerSettings" Target="../printerSettings/printerSettings2.bin"/><Relationship Id="rId6" Type="http://schemas.openxmlformats.org/officeDocument/2006/relationships/ctrlProp" Target="../ctrlProps/ctrlProp3.xml"/><Relationship Id="rId15" Type="http://schemas.openxmlformats.org/officeDocument/2006/relationships/ctrlProp" Target="../ctrlProps/ctrlProp12.xml"/><Relationship Id="rId23" Type="http://schemas.openxmlformats.org/officeDocument/2006/relationships/ctrlProp" Target="../ctrlProps/ctrlProp20.xml"/><Relationship Id="rId28" Type="http://schemas.openxmlformats.org/officeDocument/2006/relationships/ctrlProp" Target="../ctrlProps/ctrlProp25.xml"/><Relationship Id="rId36" Type="http://schemas.openxmlformats.org/officeDocument/2006/relationships/ctrlProp" Target="../ctrlProps/ctrlProp33.xml"/><Relationship Id="rId49" Type="http://schemas.openxmlformats.org/officeDocument/2006/relationships/ctrlProp" Target="../ctrlProps/ctrlProp46.xml"/><Relationship Id="rId57" Type="http://schemas.openxmlformats.org/officeDocument/2006/relationships/ctrlProp" Target="../ctrlProps/ctrlProp54.xml"/><Relationship Id="rId106" Type="http://schemas.openxmlformats.org/officeDocument/2006/relationships/ctrlProp" Target="../ctrlProps/ctrlProp103.xml"/><Relationship Id="rId114" Type="http://schemas.openxmlformats.org/officeDocument/2006/relationships/ctrlProp" Target="../ctrlProps/ctrlProp111.xml"/><Relationship Id="rId10" Type="http://schemas.openxmlformats.org/officeDocument/2006/relationships/ctrlProp" Target="../ctrlProps/ctrlProp7.xml"/><Relationship Id="rId31" Type="http://schemas.openxmlformats.org/officeDocument/2006/relationships/ctrlProp" Target="../ctrlProps/ctrlProp28.xml"/><Relationship Id="rId44" Type="http://schemas.openxmlformats.org/officeDocument/2006/relationships/ctrlProp" Target="../ctrlProps/ctrlProp41.xml"/><Relationship Id="rId52" Type="http://schemas.openxmlformats.org/officeDocument/2006/relationships/ctrlProp" Target="../ctrlProps/ctrlProp49.xml"/><Relationship Id="rId60" Type="http://schemas.openxmlformats.org/officeDocument/2006/relationships/ctrlProp" Target="../ctrlProps/ctrlProp57.xml"/><Relationship Id="rId65" Type="http://schemas.openxmlformats.org/officeDocument/2006/relationships/ctrlProp" Target="../ctrlProps/ctrlProp62.xml"/><Relationship Id="rId73" Type="http://schemas.openxmlformats.org/officeDocument/2006/relationships/ctrlProp" Target="../ctrlProps/ctrlProp70.xml"/><Relationship Id="rId78" Type="http://schemas.openxmlformats.org/officeDocument/2006/relationships/ctrlProp" Target="../ctrlProps/ctrlProp75.xml"/><Relationship Id="rId81" Type="http://schemas.openxmlformats.org/officeDocument/2006/relationships/ctrlProp" Target="../ctrlProps/ctrlProp78.xml"/><Relationship Id="rId86" Type="http://schemas.openxmlformats.org/officeDocument/2006/relationships/ctrlProp" Target="../ctrlProps/ctrlProp83.xml"/><Relationship Id="rId94" Type="http://schemas.openxmlformats.org/officeDocument/2006/relationships/ctrlProp" Target="../ctrlProps/ctrlProp91.xml"/><Relationship Id="rId99" Type="http://schemas.openxmlformats.org/officeDocument/2006/relationships/ctrlProp" Target="../ctrlProps/ctrlProp96.xml"/><Relationship Id="rId101" Type="http://schemas.openxmlformats.org/officeDocument/2006/relationships/ctrlProp" Target="../ctrlProps/ctrlProp98.xml"/><Relationship Id="rId4" Type="http://schemas.openxmlformats.org/officeDocument/2006/relationships/ctrlProp" Target="../ctrlProps/ctrlProp1.xml"/><Relationship Id="rId9" Type="http://schemas.openxmlformats.org/officeDocument/2006/relationships/ctrlProp" Target="../ctrlProps/ctrlProp6.xml"/><Relationship Id="rId13" Type="http://schemas.openxmlformats.org/officeDocument/2006/relationships/ctrlProp" Target="../ctrlProps/ctrlProp10.xml"/><Relationship Id="rId18" Type="http://schemas.openxmlformats.org/officeDocument/2006/relationships/ctrlProp" Target="../ctrlProps/ctrlProp15.xml"/><Relationship Id="rId39" Type="http://schemas.openxmlformats.org/officeDocument/2006/relationships/ctrlProp" Target="../ctrlProps/ctrlProp36.xml"/><Relationship Id="rId109" Type="http://schemas.openxmlformats.org/officeDocument/2006/relationships/ctrlProp" Target="../ctrlProps/ctrlProp106.xml"/><Relationship Id="rId34" Type="http://schemas.openxmlformats.org/officeDocument/2006/relationships/ctrlProp" Target="../ctrlProps/ctrlProp31.xml"/><Relationship Id="rId50" Type="http://schemas.openxmlformats.org/officeDocument/2006/relationships/ctrlProp" Target="../ctrlProps/ctrlProp47.xml"/><Relationship Id="rId55" Type="http://schemas.openxmlformats.org/officeDocument/2006/relationships/ctrlProp" Target="../ctrlProps/ctrlProp52.xml"/><Relationship Id="rId76" Type="http://schemas.openxmlformats.org/officeDocument/2006/relationships/ctrlProp" Target="../ctrlProps/ctrlProp73.xml"/><Relationship Id="rId97" Type="http://schemas.openxmlformats.org/officeDocument/2006/relationships/ctrlProp" Target="../ctrlProps/ctrlProp94.xml"/><Relationship Id="rId104" Type="http://schemas.openxmlformats.org/officeDocument/2006/relationships/ctrlProp" Target="../ctrlProps/ctrlProp101.xml"/><Relationship Id="rId7" Type="http://schemas.openxmlformats.org/officeDocument/2006/relationships/ctrlProp" Target="../ctrlProps/ctrlProp4.xml"/><Relationship Id="rId71" Type="http://schemas.openxmlformats.org/officeDocument/2006/relationships/ctrlProp" Target="../ctrlProps/ctrlProp68.xml"/><Relationship Id="rId92" Type="http://schemas.openxmlformats.org/officeDocument/2006/relationships/ctrlProp" Target="../ctrlProps/ctrlProp89.xml"/><Relationship Id="rId2" Type="http://schemas.openxmlformats.org/officeDocument/2006/relationships/drawing" Target="../drawings/drawing1.xml"/><Relationship Id="rId29" Type="http://schemas.openxmlformats.org/officeDocument/2006/relationships/ctrlProp" Target="../ctrlProps/ctrlProp26.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ctrlProp" Target="../ctrlProps/ctrlProp116.xml"/><Relationship Id="rId4" Type="http://schemas.openxmlformats.org/officeDocument/2006/relationships/ctrlProp" Target="../ctrlProps/ctrlProp11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45"/>
  <sheetViews>
    <sheetView topLeftCell="A16" zoomScale="70" zoomScaleNormal="70" workbookViewId="0">
      <selection activeCell="A36" sqref="A36"/>
    </sheetView>
  </sheetViews>
  <sheetFormatPr baseColWidth="10" defaultRowHeight="15" x14ac:dyDescent="0.25"/>
  <cols>
    <col min="1" max="1" width="46.42578125" style="9" customWidth="1"/>
    <col min="2" max="2" width="53.5703125" customWidth="1"/>
    <col min="3" max="3" width="64.7109375" customWidth="1"/>
  </cols>
  <sheetData>
    <row r="1" spans="1:3" x14ac:dyDescent="0.25">
      <c r="A1" s="18" t="s">
        <v>1</v>
      </c>
      <c r="B1" s="2" t="s">
        <v>0</v>
      </c>
      <c r="C1" s="2" t="s">
        <v>48</v>
      </c>
    </row>
    <row r="2" spans="1:3" x14ac:dyDescent="0.25">
      <c r="A2" s="7" t="s">
        <v>135</v>
      </c>
      <c r="B2" s="4"/>
      <c r="C2" s="4"/>
    </row>
    <row r="3" spans="1:3" ht="30" x14ac:dyDescent="0.25">
      <c r="A3" s="12" t="s">
        <v>50</v>
      </c>
      <c r="B3" s="12" t="s">
        <v>17</v>
      </c>
      <c r="C3" s="12" t="s">
        <v>54</v>
      </c>
    </row>
    <row r="4" spans="1:3" ht="30" x14ac:dyDescent="0.25">
      <c r="A4" s="12" t="s">
        <v>15</v>
      </c>
      <c r="B4" s="12" t="s">
        <v>51</v>
      </c>
      <c r="C4" s="12" t="s">
        <v>74</v>
      </c>
    </row>
    <row r="5" spans="1:3" ht="30" x14ac:dyDescent="0.25">
      <c r="A5" s="12" t="s">
        <v>2</v>
      </c>
      <c r="B5" s="12" t="s">
        <v>16</v>
      </c>
      <c r="C5" s="12" t="s">
        <v>55</v>
      </c>
    </row>
    <row r="6" spans="1:3" ht="30" x14ac:dyDescent="0.25">
      <c r="A6" s="12" t="s">
        <v>52</v>
      </c>
      <c r="B6" s="12" t="s">
        <v>53</v>
      </c>
      <c r="C6" s="12" t="s">
        <v>56</v>
      </c>
    </row>
    <row r="7" spans="1:3" ht="75" x14ac:dyDescent="0.25">
      <c r="A7" s="12" t="s">
        <v>3</v>
      </c>
      <c r="B7" s="12" t="s">
        <v>19</v>
      </c>
      <c r="C7" s="12" t="s">
        <v>57</v>
      </c>
    </row>
    <row r="8" spans="1:3" ht="30" x14ac:dyDescent="0.25">
      <c r="A8" s="12" t="s">
        <v>4</v>
      </c>
      <c r="B8" s="12" t="s">
        <v>82</v>
      </c>
      <c r="C8" s="13" t="s">
        <v>158</v>
      </c>
    </row>
    <row r="9" spans="1:3" ht="30" x14ac:dyDescent="0.25">
      <c r="A9" s="12" t="s">
        <v>5</v>
      </c>
      <c r="B9" s="12" t="s">
        <v>23</v>
      </c>
      <c r="C9" s="12" t="s">
        <v>58</v>
      </c>
    </row>
    <row r="10" spans="1:3" x14ac:dyDescent="0.25">
      <c r="A10" s="12" t="s">
        <v>6</v>
      </c>
      <c r="B10" s="12" t="s">
        <v>23</v>
      </c>
      <c r="C10" s="12" t="s">
        <v>59</v>
      </c>
    </row>
    <row r="11" spans="1:3" ht="30" x14ac:dyDescent="0.25">
      <c r="A11" s="12" t="s">
        <v>63</v>
      </c>
      <c r="B11" s="12" t="s">
        <v>65</v>
      </c>
      <c r="C11" s="12" t="s">
        <v>64</v>
      </c>
    </row>
    <row r="12" spans="1:3" ht="30" x14ac:dyDescent="0.25">
      <c r="A12" s="12" t="s">
        <v>7</v>
      </c>
      <c r="B12" s="12" t="s">
        <v>47</v>
      </c>
      <c r="C12" s="12" t="s">
        <v>61</v>
      </c>
    </row>
    <row r="13" spans="1:3" x14ac:dyDescent="0.25">
      <c r="A13" s="12" t="s">
        <v>8</v>
      </c>
      <c r="B13" s="99" t="s">
        <v>154</v>
      </c>
      <c r="C13" s="12" t="s">
        <v>60</v>
      </c>
    </row>
    <row r="14" spans="1:3" ht="30" x14ac:dyDescent="0.25">
      <c r="A14" s="12" t="s">
        <v>11</v>
      </c>
      <c r="B14" s="12" t="s">
        <v>20</v>
      </c>
      <c r="C14" s="12" t="s">
        <v>62</v>
      </c>
    </row>
    <row r="15" spans="1:3" x14ac:dyDescent="0.25">
      <c r="A15" s="5"/>
      <c r="B15" s="5"/>
      <c r="C15" s="5"/>
    </row>
    <row r="16" spans="1:3" x14ac:dyDescent="0.25">
      <c r="A16" s="7" t="s">
        <v>136</v>
      </c>
      <c r="B16" s="6"/>
      <c r="C16" s="6"/>
    </row>
    <row r="17" spans="1:3" ht="48.75" customHeight="1" x14ac:dyDescent="0.25">
      <c r="A17" s="15" t="s">
        <v>37</v>
      </c>
      <c r="B17" s="15" t="s">
        <v>148</v>
      </c>
      <c r="C17" s="15" t="s">
        <v>100</v>
      </c>
    </row>
    <row r="18" spans="1:3" ht="30" x14ac:dyDescent="0.25">
      <c r="A18" s="15" t="s">
        <v>29</v>
      </c>
      <c r="B18" s="15" t="s">
        <v>21</v>
      </c>
      <c r="C18" s="15" t="s">
        <v>67</v>
      </c>
    </row>
    <row r="19" spans="1:3" ht="30" x14ac:dyDescent="0.25">
      <c r="A19" s="15" t="s">
        <v>30</v>
      </c>
      <c r="B19" s="15" t="s">
        <v>18</v>
      </c>
      <c r="C19" s="15" t="s">
        <v>68</v>
      </c>
    </row>
    <row r="20" spans="1:3" ht="45" x14ac:dyDescent="0.25">
      <c r="A20" s="15" t="s">
        <v>40</v>
      </c>
      <c r="B20" s="15" t="s">
        <v>41</v>
      </c>
      <c r="C20" s="15" t="s">
        <v>70</v>
      </c>
    </row>
    <row r="21" spans="1:3" ht="45" x14ac:dyDescent="0.25">
      <c r="A21" s="15" t="s">
        <v>71</v>
      </c>
      <c r="B21" s="15" t="s">
        <v>69</v>
      </c>
      <c r="C21" s="15" t="s">
        <v>72</v>
      </c>
    </row>
    <row r="22" spans="1:3" ht="45" x14ac:dyDescent="0.25">
      <c r="A22" s="15" t="s">
        <v>34</v>
      </c>
      <c r="B22" s="15" t="s">
        <v>14</v>
      </c>
      <c r="C22" s="15" t="s">
        <v>73</v>
      </c>
    </row>
    <row r="23" spans="1:3" ht="75" x14ac:dyDescent="0.25">
      <c r="A23" s="15" t="s">
        <v>38</v>
      </c>
      <c r="B23" s="15" t="s">
        <v>17</v>
      </c>
      <c r="C23" s="15" t="s">
        <v>75</v>
      </c>
    </row>
    <row r="24" spans="1:3" x14ac:dyDescent="0.25">
      <c r="A24" s="15" t="s">
        <v>42</v>
      </c>
      <c r="B24" s="15" t="s">
        <v>39</v>
      </c>
      <c r="C24" s="15" t="s">
        <v>76</v>
      </c>
    </row>
    <row r="25" spans="1:3" ht="30" x14ac:dyDescent="0.25">
      <c r="A25" s="15" t="s">
        <v>32</v>
      </c>
      <c r="B25" s="15" t="s">
        <v>31</v>
      </c>
      <c r="C25" s="15" t="s">
        <v>66</v>
      </c>
    </row>
    <row r="26" spans="1:3" ht="30" x14ac:dyDescent="0.25">
      <c r="A26" s="15" t="s">
        <v>129</v>
      </c>
      <c r="B26" s="15" t="s">
        <v>149</v>
      </c>
      <c r="C26" s="15" t="s">
        <v>131</v>
      </c>
    </row>
    <row r="27" spans="1:3" ht="45" x14ac:dyDescent="0.25">
      <c r="A27" s="15" t="s">
        <v>33</v>
      </c>
      <c r="B27" s="15" t="s">
        <v>27</v>
      </c>
      <c r="C27" s="15" t="s">
        <v>130</v>
      </c>
    </row>
    <row r="28" spans="1:3" x14ac:dyDescent="0.25">
      <c r="A28" s="15" t="s">
        <v>35</v>
      </c>
      <c r="B28" s="15" t="s">
        <v>36</v>
      </c>
      <c r="C28" s="15" t="s">
        <v>77</v>
      </c>
    </row>
    <row r="29" spans="1:3" x14ac:dyDescent="0.25">
      <c r="A29" s="15" t="s">
        <v>22</v>
      </c>
      <c r="B29" s="15" t="s">
        <v>24</v>
      </c>
      <c r="C29" s="15" t="s">
        <v>138</v>
      </c>
    </row>
    <row r="30" spans="1:3" x14ac:dyDescent="0.25">
      <c r="A30" s="5"/>
      <c r="B30" s="5"/>
      <c r="C30" s="5"/>
    </row>
    <row r="31" spans="1:3" ht="15" customHeight="1" x14ac:dyDescent="0.25">
      <c r="A31" s="3" t="s">
        <v>153</v>
      </c>
      <c r="B31" s="6"/>
      <c r="C31" s="6"/>
    </row>
    <row r="32" spans="1:3" ht="30" x14ac:dyDescent="0.25">
      <c r="A32" s="14" t="s">
        <v>13</v>
      </c>
      <c r="B32" s="14" t="s">
        <v>25</v>
      </c>
      <c r="C32" s="14" t="s">
        <v>140</v>
      </c>
    </row>
    <row r="33" spans="1:3" ht="30" x14ac:dyDescent="0.25">
      <c r="A33" s="14" t="s">
        <v>12</v>
      </c>
      <c r="B33" s="14" t="s">
        <v>26</v>
      </c>
      <c r="C33" s="14" t="s">
        <v>139</v>
      </c>
    </row>
    <row r="34" spans="1:3" ht="30" x14ac:dyDescent="0.25">
      <c r="A34" s="14" t="s">
        <v>10</v>
      </c>
      <c r="B34" s="14" t="s">
        <v>21</v>
      </c>
      <c r="C34" s="14" t="s">
        <v>78</v>
      </c>
    </row>
    <row r="35" spans="1:3" x14ac:dyDescent="0.25">
      <c r="A35" s="14" t="s">
        <v>49</v>
      </c>
      <c r="B35" s="14" t="s">
        <v>28</v>
      </c>
      <c r="C35" s="14" t="s">
        <v>141</v>
      </c>
    </row>
    <row r="36" spans="1:3" x14ac:dyDescent="0.25">
      <c r="A36" s="14" t="s">
        <v>223</v>
      </c>
      <c r="B36" s="14" t="s">
        <v>222</v>
      </c>
      <c r="C36" s="14" t="s">
        <v>221</v>
      </c>
    </row>
    <row r="37" spans="1:3" x14ac:dyDescent="0.25">
      <c r="A37" s="5"/>
      <c r="B37" s="5"/>
      <c r="C37" s="5"/>
    </row>
    <row r="38" spans="1:3" x14ac:dyDescent="0.25">
      <c r="A38" s="158" t="s">
        <v>137</v>
      </c>
      <c r="B38" s="158"/>
      <c r="C38" s="6"/>
    </row>
    <row r="39" spans="1:3" ht="45" x14ac:dyDescent="0.25">
      <c r="A39" s="11" t="s">
        <v>43</v>
      </c>
      <c r="B39" s="11" t="s">
        <v>44</v>
      </c>
      <c r="C39" s="11" t="s">
        <v>81</v>
      </c>
    </row>
    <row r="40" spans="1:3" x14ac:dyDescent="0.25">
      <c r="A40" s="11" t="s">
        <v>45</v>
      </c>
      <c r="B40" s="11" t="s">
        <v>46</v>
      </c>
      <c r="C40" s="11" t="s">
        <v>80</v>
      </c>
    </row>
    <row r="41" spans="1:3" ht="30" x14ac:dyDescent="0.25">
      <c r="A41" s="11" t="s">
        <v>142</v>
      </c>
      <c r="B41" s="11" t="s">
        <v>143</v>
      </c>
      <c r="C41" s="11" t="s">
        <v>144</v>
      </c>
    </row>
    <row r="42" spans="1:3" x14ac:dyDescent="0.25">
      <c r="A42" s="11" t="s">
        <v>146</v>
      </c>
      <c r="B42" s="11" t="s">
        <v>147</v>
      </c>
      <c r="C42" s="17" t="s">
        <v>145</v>
      </c>
    </row>
    <row r="45" spans="1:3" x14ac:dyDescent="0.25">
      <c r="B45" s="9"/>
    </row>
  </sheetData>
  <mergeCells count="1">
    <mergeCell ref="A38:B3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75"/>
  <sheetViews>
    <sheetView workbookViewId="0">
      <selection activeCell="D9" sqref="D9"/>
    </sheetView>
  </sheetViews>
  <sheetFormatPr baseColWidth="10" defaultRowHeight="15" x14ac:dyDescent="0.25"/>
  <cols>
    <col min="1" max="1" width="44.140625" customWidth="1"/>
    <col min="2" max="2" width="45.28515625" customWidth="1"/>
    <col min="3" max="3" width="48.42578125" customWidth="1"/>
    <col min="4" max="4" width="24.42578125" customWidth="1"/>
    <col min="5" max="5" width="4" customWidth="1"/>
    <col min="6" max="6" width="28.7109375" customWidth="1"/>
  </cols>
  <sheetData>
    <row r="1" spans="1:6" x14ac:dyDescent="0.25">
      <c r="D1" s="10" t="s">
        <v>172</v>
      </c>
    </row>
    <row r="2" spans="1:6" x14ac:dyDescent="0.25">
      <c r="A2" s="8" t="s">
        <v>108</v>
      </c>
      <c r="D2" s="10" t="s">
        <v>173</v>
      </c>
    </row>
    <row r="3" spans="1:6" x14ac:dyDescent="0.25">
      <c r="A3" s="1" t="s">
        <v>83</v>
      </c>
      <c r="B3" s="1" t="s">
        <v>94</v>
      </c>
    </row>
    <row r="4" spans="1:6" x14ac:dyDescent="0.25">
      <c r="D4" t="s">
        <v>174</v>
      </c>
      <c r="F4" t="s">
        <v>179</v>
      </c>
    </row>
    <row r="5" spans="1:6" x14ac:dyDescent="0.25">
      <c r="A5" t="s">
        <v>84</v>
      </c>
      <c r="B5" t="s">
        <v>85</v>
      </c>
      <c r="D5" t="s">
        <v>175</v>
      </c>
      <c r="F5" t="s">
        <v>180</v>
      </c>
    </row>
    <row r="6" spans="1:6" x14ac:dyDescent="0.25">
      <c r="A6" t="s">
        <v>9</v>
      </c>
      <c r="B6" t="s">
        <v>95</v>
      </c>
      <c r="D6" t="s">
        <v>176</v>
      </c>
      <c r="F6" t="s">
        <v>181</v>
      </c>
    </row>
    <row r="7" spans="1:6" x14ac:dyDescent="0.25">
      <c r="A7" t="s">
        <v>93</v>
      </c>
      <c r="B7" t="s">
        <v>96</v>
      </c>
      <c r="D7" t="s">
        <v>177</v>
      </c>
      <c r="F7" t="s">
        <v>182</v>
      </c>
    </row>
    <row r="8" spans="1:6" x14ac:dyDescent="0.25">
      <c r="A8" t="s">
        <v>30</v>
      </c>
      <c r="B8" t="s">
        <v>96</v>
      </c>
      <c r="D8" t="s">
        <v>188</v>
      </c>
      <c r="F8" t="s">
        <v>184</v>
      </c>
    </row>
    <row r="9" spans="1:6" x14ac:dyDescent="0.25">
      <c r="A9" t="s">
        <v>87</v>
      </c>
      <c r="B9" t="s">
        <v>97</v>
      </c>
      <c r="D9" t="s">
        <v>178</v>
      </c>
      <c r="F9" t="s">
        <v>183</v>
      </c>
    </row>
    <row r="10" spans="1:6" x14ac:dyDescent="0.25">
      <c r="A10" t="s">
        <v>88</v>
      </c>
      <c r="B10" t="s">
        <v>98</v>
      </c>
    </row>
    <row r="11" spans="1:6" x14ac:dyDescent="0.25">
      <c r="A11" t="s">
        <v>89</v>
      </c>
      <c r="B11" t="s">
        <v>157</v>
      </c>
    </row>
    <row r="12" spans="1:6" x14ac:dyDescent="0.25">
      <c r="A12" t="s">
        <v>90</v>
      </c>
      <c r="B12" t="s">
        <v>99</v>
      </c>
    </row>
    <row r="13" spans="1:6" x14ac:dyDescent="0.25">
      <c r="A13" t="s">
        <v>111</v>
      </c>
      <c r="B13" t="s">
        <v>112</v>
      </c>
    </row>
    <row r="14" spans="1:6" x14ac:dyDescent="0.25">
      <c r="A14" t="s">
        <v>91</v>
      </c>
      <c r="B14" t="s">
        <v>96</v>
      </c>
    </row>
    <row r="15" spans="1:6" x14ac:dyDescent="0.25">
      <c r="A15" t="s">
        <v>92</v>
      </c>
      <c r="B15" t="s">
        <v>95</v>
      </c>
    </row>
    <row r="16" spans="1:6" x14ac:dyDescent="0.25">
      <c r="A16" t="s">
        <v>86</v>
      </c>
      <c r="B16" t="s">
        <v>85</v>
      </c>
    </row>
    <row r="18" spans="1:2" x14ac:dyDescent="0.25">
      <c r="A18" s="8" t="s">
        <v>109</v>
      </c>
    </row>
    <row r="19" spans="1:2" x14ac:dyDescent="0.25">
      <c r="A19" s="1" t="s">
        <v>83</v>
      </c>
      <c r="B19" s="1" t="s">
        <v>94</v>
      </c>
    </row>
    <row r="20" spans="1:2" x14ac:dyDescent="0.25">
      <c r="A20" t="s">
        <v>84</v>
      </c>
      <c r="B20" t="s">
        <v>103</v>
      </c>
    </row>
    <row r="21" spans="1:2" x14ac:dyDescent="0.25">
      <c r="A21" t="s">
        <v>9</v>
      </c>
      <c r="B21" t="s">
        <v>104</v>
      </c>
    </row>
    <row r="22" spans="1:2" x14ac:dyDescent="0.25">
      <c r="A22" t="s">
        <v>128</v>
      </c>
      <c r="B22" t="s">
        <v>103</v>
      </c>
    </row>
    <row r="23" spans="1:2" x14ac:dyDescent="0.25">
      <c r="A23" t="s">
        <v>93</v>
      </c>
      <c r="B23" t="s">
        <v>105</v>
      </c>
    </row>
    <row r="24" spans="1:2" x14ac:dyDescent="0.25">
      <c r="A24" t="s">
        <v>107</v>
      </c>
      <c r="B24" t="s">
        <v>106</v>
      </c>
    </row>
    <row r="25" spans="1:2" x14ac:dyDescent="0.25">
      <c r="A25" t="s">
        <v>91</v>
      </c>
      <c r="B25" t="s">
        <v>105</v>
      </c>
    </row>
    <row r="26" spans="1:2" x14ac:dyDescent="0.25">
      <c r="A26" t="s">
        <v>92</v>
      </c>
      <c r="B26" t="s">
        <v>104</v>
      </c>
    </row>
    <row r="27" spans="1:2" x14ac:dyDescent="0.25">
      <c r="A27" t="s">
        <v>86</v>
      </c>
      <c r="B27" t="s">
        <v>103</v>
      </c>
    </row>
    <row r="29" spans="1:2" x14ac:dyDescent="0.25">
      <c r="A29" s="8" t="s">
        <v>116</v>
      </c>
    </row>
    <row r="30" spans="1:2" x14ac:dyDescent="0.25">
      <c r="A30" s="1" t="s">
        <v>83</v>
      </c>
      <c r="B30" s="1" t="s">
        <v>94</v>
      </c>
    </row>
    <row r="31" spans="1:2" x14ac:dyDescent="0.25">
      <c r="A31" t="s">
        <v>84</v>
      </c>
      <c r="B31" t="s">
        <v>85</v>
      </c>
    </row>
    <row r="32" spans="1:2" x14ac:dyDescent="0.25">
      <c r="A32" t="s">
        <v>9</v>
      </c>
      <c r="B32" t="s">
        <v>95</v>
      </c>
    </row>
    <row r="33" spans="1:2" x14ac:dyDescent="0.25">
      <c r="A33" t="s">
        <v>93</v>
      </c>
      <c r="B33" t="s">
        <v>96</v>
      </c>
    </row>
    <row r="34" spans="1:2" x14ac:dyDescent="0.25">
      <c r="A34" t="s">
        <v>30</v>
      </c>
      <c r="B34" t="s">
        <v>96</v>
      </c>
    </row>
    <row r="35" spans="1:2" x14ac:dyDescent="0.25">
      <c r="A35" t="s">
        <v>117</v>
      </c>
      <c r="B35" t="s">
        <v>119</v>
      </c>
    </row>
    <row r="36" spans="1:2" x14ac:dyDescent="0.25">
      <c r="A36" t="s">
        <v>118</v>
      </c>
      <c r="B36" t="s">
        <v>120</v>
      </c>
    </row>
    <row r="37" spans="1:2" x14ac:dyDescent="0.25">
      <c r="A37" t="s">
        <v>91</v>
      </c>
      <c r="B37" t="s">
        <v>96</v>
      </c>
    </row>
    <row r="38" spans="1:2" x14ac:dyDescent="0.25">
      <c r="A38" t="s">
        <v>92</v>
      </c>
      <c r="B38" t="s">
        <v>95</v>
      </c>
    </row>
    <row r="39" spans="1:2" x14ac:dyDescent="0.25">
      <c r="A39" t="s">
        <v>86</v>
      </c>
      <c r="B39" t="s">
        <v>85</v>
      </c>
    </row>
    <row r="41" spans="1:2" x14ac:dyDescent="0.25">
      <c r="A41" s="8" t="s">
        <v>121</v>
      </c>
    </row>
    <row r="42" spans="1:2" x14ac:dyDescent="0.25">
      <c r="A42" s="1" t="s">
        <v>83</v>
      </c>
      <c r="B42" s="1" t="s">
        <v>94</v>
      </c>
    </row>
    <row r="43" spans="1:2" x14ac:dyDescent="0.25">
      <c r="A43" t="s">
        <v>84</v>
      </c>
      <c r="B43" t="s">
        <v>85</v>
      </c>
    </row>
    <row r="44" spans="1:2" x14ac:dyDescent="0.25">
      <c r="A44" t="s">
        <v>9</v>
      </c>
      <c r="B44" t="s">
        <v>95</v>
      </c>
    </row>
    <row r="45" spans="1:2" x14ac:dyDescent="0.25">
      <c r="A45" t="s">
        <v>93</v>
      </c>
      <c r="B45" t="s">
        <v>96</v>
      </c>
    </row>
    <row r="46" spans="1:2" x14ac:dyDescent="0.25">
      <c r="A46" t="s">
        <v>30</v>
      </c>
      <c r="B46" t="s">
        <v>96</v>
      </c>
    </row>
    <row r="47" spans="1:2" ht="30" x14ac:dyDescent="0.25">
      <c r="A47" s="9" t="s">
        <v>150</v>
      </c>
      <c r="B47" t="s">
        <v>122</v>
      </c>
    </row>
    <row r="48" spans="1:2" ht="30" x14ac:dyDescent="0.25">
      <c r="A48" s="9" t="s">
        <v>151</v>
      </c>
      <c r="B48" t="s">
        <v>123</v>
      </c>
    </row>
    <row r="49" spans="1:2" x14ac:dyDescent="0.25">
      <c r="A49" t="s">
        <v>91</v>
      </c>
      <c r="B49" t="s">
        <v>96</v>
      </c>
    </row>
    <row r="50" spans="1:2" x14ac:dyDescent="0.25">
      <c r="A50" t="s">
        <v>92</v>
      </c>
      <c r="B50" t="s">
        <v>95</v>
      </c>
    </row>
    <row r="51" spans="1:2" x14ac:dyDescent="0.25">
      <c r="A51" t="s">
        <v>86</v>
      </c>
      <c r="B51" t="s">
        <v>85</v>
      </c>
    </row>
    <row r="53" spans="1:2" x14ac:dyDescent="0.25">
      <c r="A53" s="8" t="s">
        <v>110</v>
      </c>
    </row>
    <row r="54" spans="1:2" x14ac:dyDescent="0.25">
      <c r="A54" s="1" t="s">
        <v>83</v>
      </c>
      <c r="B54" s="1" t="s">
        <v>94</v>
      </c>
    </row>
    <row r="55" spans="1:2" x14ac:dyDescent="0.25">
      <c r="A55" t="s">
        <v>84</v>
      </c>
      <c r="B55" t="s">
        <v>85</v>
      </c>
    </row>
    <row r="56" spans="1:2" x14ac:dyDescent="0.25">
      <c r="A56" t="s">
        <v>9</v>
      </c>
      <c r="B56" t="s">
        <v>95</v>
      </c>
    </row>
    <row r="57" spans="1:2" x14ac:dyDescent="0.25">
      <c r="A57" t="s">
        <v>93</v>
      </c>
      <c r="B57" t="s">
        <v>96</v>
      </c>
    </row>
    <row r="58" spans="1:2" x14ac:dyDescent="0.25">
      <c r="A58" t="s">
        <v>30</v>
      </c>
      <c r="B58" t="s">
        <v>96</v>
      </c>
    </row>
    <row r="59" spans="1:2" x14ac:dyDescent="0.25">
      <c r="A59" t="s">
        <v>101</v>
      </c>
      <c r="B59" t="s">
        <v>102</v>
      </c>
    </row>
    <row r="60" spans="1:2" x14ac:dyDescent="0.25">
      <c r="A60" t="s">
        <v>91</v>
      </c>
      <c r="B60" t="s">
        <v>96</v>
      </c>
    </row>
    <row r="61" spans="1:2" x14ac:dyDescent="0.25">
      <c r="A61" t="s">
        <v>92</v>
      </c>
      <c r="B61" t="s">
        <v>95</v>
      </c>
    </row>
    <row r="62" spans="1:2" x14ac:dyDescent="0.25">
      <c r="A62" t="s">
        <v>86</v>
      </c>
      <c r="B62" t="s">
        <v>85</v>
      </c>
    </row>
    <row r="64" spans="1:2" x14ac:dyDescent="0.25">
      <c r="A64" s="8" t="s">
        <v>113</v>
      </c>
    </row>
    <row r="65" spans="1:2" x14ac:dyDescent="0.25">
      <c r="A65" s="1" t="s">
        <v>83</v>
      </c>
      <c r="B65" s="1" t="s">
        <v>94</v>
      </c>
    </row>
    <row r="66" spans="1:2" x14ac:dyDescent="0.25">
      <c r="A66" t="s">
        <v>84</v>
      </c>
      <c r="B66" t="s">
        <v>85</v>
      </c>
    </row>
    <row r="67" spans="1:2" x14ac:dyDescent="0.25">
      <c r="A67" t="s">
        <v>9</v>
      </c>
      <c r="B67" t="s">
        <v>95</v>
      </c>
    </row>
    <row r="68" spans="1:2" x14ac:dyDescent="0.25">
      <c r="A68" t="s">
        <v>93</v>
      </c>
      <c r="B68" t="s">
        <v>96</v>
      </c>
    </row>
    <row r="69" spans="1:2" x14ac:dyDescent="0.25">
      <c r="A69" t="s">
        <v>30</v>
      </c>
      <c r="B69" t="s">
        <v>96</v>
      </c>
    </row>
    <row r="70" spans="1:2" x14ac:dyDescent="0.25">
      <c r="A70" t="s">
        <v>124</v>
      </c>
      <c r="B70" t="s">
        <v>114</v>
      </c>
    </row>
    <row r="71" spans="1:2" x14ac:dyDescent="0.25">
      <c r="A71" t="s">
        <v>126</v>
      </c>
      <c r="B71" t="s">
        <v>127</v>
      </c>
    </row>
    <row r="72" spans="1:2" x14ac:dyDescent="0.25">
      <c r="A72" t="s">
        <v>125</v>
      </c>
      <c r="B72" t="s">
        <v>115</v>
      </c>
    </row>
    <row r="73" spans="1:2" x14ac:dyDescent="0.25">
      <c r="A73" t="s">
        <v>91</v>
      </c>
      <c r="B73" t="s">
        <v>96</v>
      </c>
    </row>
    <row r="74" spans="1:2" x14ac:dyDescent="0.25">
      <c r="A74" t="s">
        <v>92</v>
      </c>
      <c r="B74" t="s">
        <v>95</v>
      </c>
    </row>
    <row r="75" spans="1:2" x14ac:dyDescent="0.25">
      <c r="A75" t="s">
        <v>86</v>
      </c>
      <c r="B7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S157"/>
  <sheetViews>
    <sheetView topLeftCell="B1" zoomScale="70" zoomScaleNormal="70" workbookViewId="0">
      <selection activeCell="F3" sqref="F3"/>
    </sheetView>
  </sheetViews>
  <sheetFormatPr baseColWidth="10" defaultRowHeight="21" x14ac:dyDescent="0.25"/>
  <cols>
    <col min="1" max="1" width="8.7109375" style="10" customWidth="1"/>
    <col min="2" max="2" width="28" style="10" customWidth="1"/>
    <col min="3" max="3" width="23" style="10" customWidth="1"/>
    <col min="4" max="4" width="12.5703125" style="10" customWidth="1"/>
    <col min="5" max="5" width="12.28515625" style="10" customWidth="1"/>
    <col min="6" max="6" width="10" style="38" customWidth="1"/>
    <col min="7" max="7" width="32.140625" style="10" customWidth="1"/>
    <col min="8" max="8" width="36.5703125" style="10" customWidth="1"/>
    <col min="9" max="9" width="54.85546875" style="10" customWidth="1"/>
    <col min="10" max="10" width="26.5703125" style="10" customWidth="1"/>
    <col min="11" max="11" width="6.5703125" style="10" customWidth="1"/>
    <col min="12" max="12" width="5.28515625" style="10" customWidth="1"/>
    <col min="13" max="13" width="13.85546875" style="10" customWidth="1"/>
    <col min="14" max="14" width="30.28515625" style="10" customWidth="1"/>
    <col min="15" max="15" width="29.85546875" style="10" customWidth="1"/>
    <col min="16" max="16" width="21" style="10" customWidth="1"/>
    <col min="17" max="16384" width="11.42578125" style="10"/>
  </cols>
  <sheetData>
    <row r="1" spans="1:18" ht="21" customHeight="1" x14ac:dyDescent="0.25">
      <c r="B1" s="162" t="s">
        <v>133</v>
      </c>
      <c r="C1" s="162"/>
      <c r="D1" s="32"/>
      <c r="E1" s="32"/>
      <c r="F1" s="36"/>
      <c r="G1" s="159" t="s">
        <v>134</v>
      </c>
      <c r="H1" s="159"/>
      <c r="I1" s="159"/>
      <c r="J1" s="159"/>
    </row>
    <row r="2" spans="1:18" x14ac:dyDescent="0.25">
      <c r="B2" s="162"/>
      <c r="C2" s="162"/>
      <c r="D2" s="32"/>
      <c r="E2" s="32"/>
      <c r="F2" s="36"/>
      <c r="G2" s="19" t="s">
        <v>1</v>
      </c>
      <c r="H2" s="19" t="s">
        <v>0</v>
      </c>
      <c r="I2" s="25" t="s">
        <v>48</v>
      </c>
      <c r="J2" s="25" t="s">
        <v>186</v>
      </c>
    </row>
    <row r="3" spans="1:18" ht="45.75" customHeight="1" x14ac:dyDescent="0.25">
      <c r="A3" s="166"/>
      <c r="B3" s="167" t="s">
        <v>132</v>
      </c>
      <c r="C3" s="168"/>
      <c r="F3" s="37" t="s">
        <v>159</v>
      </c>
      <c r="G3" s="20" t="s">
        <v>50</v>
      </c>
      <c r="H3" s="20" t="s">
        <v>17</v>
      </c>
      <c r="I3" s="20" t="s">
        <v>54</v>
      </c>
      <c r="J3" s="20" t="s">
        <v>241</v>
      </c>
      <c r="M3" s="134"/>
      <c r="N3" s="134"/>
      <c r="O3" s="134"/>
      <c r="P3" s="134"/>
      <c r="Q3" s="134"/>
    </row>
    <row r="4" spans="1:18" ht="30" x14ac:dyDescent="0.25">
      <c r="A4" s="166"/>
      <c r="B4" s="169"/>
      <c r="C4" s="170"/>
      <c r="F4" s="37" t="s">
        <v>159</v>
      </c>
      <c r="G4" s="20" t="s">
        <v>15</v>
      </c>
      <c r="H4" s="20" t="s">
        <v>51</v>
      </c>
      <c r="I4" s="20" t="s">
        <v>74</v>
      </c>
      <c r="J4" s="20"/>
      <c r="M4" s="68"/>
      <c r="N4" s="68"/>
      <c r="O4" s="68"/>
      <c r="P4" s="68"/>
      <c r="Q4" s="68"/>
    </row>
    <row r="5" spans="1:18" ht="45" x14ac:dyDescent="0.25">
      <c r="A5" s="166"/>
      <c r="B5" s="169"/>
      <c r="C5" s="170"/>
      <c r="F5" s="37" t="s">
        <v>159</v>
      </c>
      <c r="G5" s="20" t="s">
        <v>2</v>
      </c>
      <c r="H5" s="20" t="s">
        <v>16</v>
      </c>
      <c r="I5" s="20" t="s">
        <v>55</v>
      </c>
      <c r="J5" s="20"/>
      <c r="M5" s="68"/>
      <c r="N5" s="68"/>
      <c r="O5" s="68"/>
      <c r="P5" s="68"/>
      <c r="Q5" s="68"/>
      <c r="R5" s="67"/>
    </row>
    <row r="6" spans="1:18" ht="30" x14ac:dyDescent="0.25">
      <c r="A6" s="166"/>
      <c r="B6" s="169"/>
      <c r="C6" s="170"/>
      <c r="F6" s="37" t="s">
        <v>236</v>
      </c>
      <c r="G6" s="20" t="s">
        <v>52</v>
      </c>
      <c r="H6" s="20" t="s">
        <v>53</v>
      </c>
      <c r="I6" s="20" t="s">
        <v>56</v>
      </c>
      <c r="J6" s="20"/>
      <c r="M6" s="68"/>
      <c r="N6" s="68"/>
      <c r="O6" s="68"/>
      <c r="P6" s="68"/>
      <c r="Q6" s="68"/>
      <c r="R6" s="67"/>
    </row>
    <row r="7" spans="1:18" ht="90" x14ac:dyDescent="0.25">
      <c r="A7" s="166"/>
      <c r="B7" s="169"/>
      <c r="C7" s="170"/>
      <c r="D7" s="30"/>
      <c r="E7" s="30"/>
      <c r="F7" s="37" t="s">
        <v>236</v>
      </c>
      <c r="G7" s="20" t="s">
        <v>3</v>
      </c>
      <c r="H7" s="20" t="s">
        <v>19</v>
      </c>
      <c r="I7" s="20" t="s">
        <v>57</v>
      </c>
      <c r="J7" s="20"/>
      <c r="M7" s="68"/>
      <c r="N7" s="68"/>
      <c r="O7" s="68"/>
      <c r="P7" s="68"/>
      <c r="Q7" s="128"/>
      <c r="R7" s="67"/>
    </row>
    <row r="8" spans="1:18" ht="30" x14ac:dyDescent="0.25">
      <c r="A8" s="166"/>
      <c r="B8" s="169"/>
      <c r="C8" s="170"/>
      <c r="D8" s="30"/>
      <c r="E8" s="30"/>
      <c r="F8" s="37" t="s">
        <v>236</v>
      </c>
      <c r="G8" s="20" t="s">
        <v>4</v>
      </c>
      <c r="H8" s="20" t="s">
        <v>82</v>
      </c>
      <c r="I8" s="21" t="s">
        <v>158</v>
      </c>
      <c r="J8" s="21"/>
      <c r="M8" s="68"/>
      <c r="N8" s="68"/>
      <c r="O8" s="68"/>
      <c r="P8" s="68"/>
      <c r="Q8" s="128"/>
      <c r="R8" s="67"/>
    </row>
    <row r="9" spans="1:18" ht="30" x14ac:dyDescent="0.25">
      <c r="A9" s="166"/>
      <c r="B9" s="169"/>
      <c r="C9" s="170"/>
      <c r="D9" s="30"/>
      <c r="E9" s="30"/>
      <c r="F9" s="37" t="s">
        <v>159</v>
      </c>
      <c r="G9" s="20" t="s">
        <v>5</v>
      </c>
      <c r="H9" s="20" t="s">
        <v>23</v>
      </c>
      <c r="I9" s="20" t="s">
        <v>58</v>
      </c>
      <c r="J9" s="20"/>
      <c r="M9" s="68"/>
      <c r="N9" s="68"/>
      <c r="O9" s="68"/>
      <c r="P9" s="68"/>
      <c r="Q9" s="68"/>
      <c r="R9" s="67"/>
    </row>
    <row r="10" spans="1:18" ht="25.5" customHeight="1" x14ac:dyDescent="0.25">
      <c r="A10" s="166"/>
      <c r="B10" s="169"/>
      <c r="C10" s="170"/>
      <c r="D10" s="30"/>
      <c r="E10" s="30"/>
      <c r="F10" s="37" t="s">
        <v>159</v>
      </c>
      <c r="G10" s="20" t="s">
        <v>6</v>
      </c>
      <c r="H10" s="20" t="s">
        <v>23</v>
      </c>
      <c r="I10" s="20" t="s">
        <v>59</v>
      </c>
      <c r="J10" s="20"/>
      <c r="M10" s="93"/>
      <c r="N10" s="131"/>
      <c r="O10" s="131"/>
      <c r="P10" s="131"/>
      <c r="Q10" s="131"/>
      <c r="R10" s="67"/>
    </row>
    <row r="11" spans="1:18" ht="30" x14ac:dyDescent="0.25">
      <c r="A11" s="166"/>
      <c r="B11" s="169"/>
      <c r="C11" s="170"/>
      <c r="D11" s="30"/>
      <c r="E11" s="30"/>
      <c r="F11" s="37" t="s">
        <v>159</v>
      </c>
      <c r="G11" s="20" t="s">
        <v>63</v>
      </c>
      <c r="H11" s="20" t="s">
        <v>65</v>
      </c>
      <c r="I11" s="20" t="s">
        <v>64</v>
      </c>
      <c r="J11" s="20"/>
      <c r="M11" s="93"/>
      <c r="N11" s="131"/>
      <c r="O11" s="131"/>
      <c r="P11" s="131"/>
      <c r="Q11" s="133"/>
      <c r="R11" s="67"/>
    </row>
    <row r="12" spans="1:18" ht="45" x14ac:dyDescent="0.25">
      <c r="A12" s="166"/>
      <c r="B12" s="169"/>
      <c r="C12" s="170"/>
      <c r="D12" s="30"/>
      <c r="E12" s="30"/>
      <c r="F12" s="37" t="s">
        <v>159</v>
      </c>
      <c r="G12" s="20" t="s">
        <v>7</v>
      </c>
      <c r="H12" s="20" t="s">
        <v>47</v>
      </c>
      <c r="I12" s="20" t="s">
        <v>61</v>
      </c>
      <c r="J12" s="20"/>
      <c r="M12" s="93"/>
      <c r="N12" s="131"/>
      <c r="O12" s="131"/>
      <c r="P12" s="131"/>
      <c r="Q12" s="131"/>
    </row>
    <row r="13" spans="1:18" ht="30" x14ac:dyDescent="0.25">
      <c r="A13" s="166"/>
      <c r="B13" s="169"/>
      <c r="C13" s="170"/>
      <c r="D13" s="30"/>
      <c r="E13" s="30"/>
      <c r="F13" s="37" t="s">
        <v>159</v>
      </c>
      <c r="G13" s="20" t="s">
        <v>8</v>
      </c>
      <c r="H13" s="20" t="s">
        <v>154</v>
      </c>
      <c r="I13" s="20" t="s">
        <v>60</v>
      </c>
      <c r="J13" s="20"/>
      <c r="M13" s="68"/>
      <c r="N13" s="68"/>
      <c r="O13" s="68"/>
      <c r="P13" s="68"/>
      <c r="Q13" s="68"/>
    </row>
    <row r="14" spans="1:18" ht="45" x14ac:dyDescent="0.25">
      <c r="A14" s="166"/>
      <c r="B14" s="169"/>
      <c r="C14" s="170"/>
      <c r="D14" s="30"/>
      <c r="E14" s="30"/>
      <c r="F14" s="37" t="s">
        <v>159</v>
      </c>
      <c r="G14" s="20" t="s">
        <v>11</v>
      </c>
      <c r="H14" s="20" t="s">
        <v>155</v>
      </c>
      <c r="I14" s="20" t="s">
        <v>62</v>
      </c>
      <c r="J14" s="20"/>
      <c r="M14" s="134"/>
      <c r="N14" s="134"/>
      <c r="O14" s="134"/>
      <c r="P14" s="134"/>
      <c r="Q14" s="134"/>
    </row>
    <row r="15" spans="1:18" customFormat="1" ht="30" x14ac:dyDescent="0.25">
      <c r="A15" s="166"/>
      <c r="B15" s="169"/>
      <c r="C15" s="170"/>
      <c r="D15" s="30"/>
      <c r="E15" s="30"/>
      <c r="F15" s="37" t="s">
        <v>236</v>
      </c>
      <c r="G15" s="22" t="s">
        <v>35</v>
      </c>
      <c r="H15" s="22" t="s">
        <v>36</v>
      </c>
      <c r="I15" s="22" t="s">
        <v>77</v>
      </c>
      <c r="J15" s="22"/>
      <c r="M15" s="95"/>
      <c r="N15" s="95"/>
      <c r="O15" s="95"/>
      <c r="P15" s="95"/>
      <c r="Q15" s="95"/>
    </row>
    <row r="16" spans="1:18" customFormat="1" ht="30" x14ac:dyDescent="0.25">
      <c r="A16" s="166"/>
      <c r="B16" s="169"/>
      <c r="C16" s="170"/>
      <c r="D16" s="30"/>
      <c r="E16" s="30"/>
      <c r="F16" s="37" t="s">
        <v>236</v>
      </c>
      <c r="G16" s="22" t="s">
        <v>22</v>
      </c>
      <c r="H16" s="22" t="s">
        <v>24</v>
      </c>
      <c r="I16" s="22" t="s">
        <v>138</v>
      </c>
      <c r="J16" s="22"/>
      <c r="M16" s="95"/>
      <c r="N16" s="68"/>
      <c r="O16" s="96"/>
      <c r="P16" s="95"/>
      <c r="Q16" s="95"/>
    </row>
    <row r="17" spans="1:19" customFormat="1" ht="30" x14ac:dyDescent="0.25">
      <c r="A17" s="166"/>
      <c r="B17" s="169"/>
      <c r="C17" s="170"/>
      <c r="D17" s="30"/>
      <c r="E17" s="30"/>
      <c r="F17" s="37" t="s">
        <v>159</v>
      </c>
      <c r="G17" s="23" t="s">
        <v>13</v>
      </c>
      <c r="H17" s="23" t="s">
        <v>25</v>
      </c>
      <c r="I17" s="23" t="s">
        <v>79</v>
      </c>
      <c r="J17" s="23"/>
      <c r="M17" s="95"/>
      <c r="N17" s="68"/>
      <c r="O17" s="96"/>
      <c r="P17" s="68"/>
      <c r="Q17" s="68"/>
      <c r="R17" s="10"/>
      <c r="S17" s="10"/>
    </row>
    <row r="18" spans="1:19" customFormat="1" ht="30" x14ac:dyDescent="0.25">
      <c r="A18" s="166"/>
      <c r="B18" s="169"/>
      <c r="C18" s="170"/>
      <c r="D18" s="30"/>
      <c r="E18" s="30"/>
      <c r="F18" s="37" t="s">
        <v>236</v>
      </c>
      <c r="G18" s="23" t="s">
        <v>10</v>
      </c>
      <c r="H18" s="23" t="s">
        <v>21</v>
      </c>
      <c r="I18" s="23" t="s">
        <v>78</v>
      </c>
      <c r="J18" s="23"/>
      <c r="M18" s="95"/>
      <c r="N18" s="68"/>
      <c r="O18" s="97"/>
      <c r="P18" s="68"/>
      <c r="Q18" s="68"/>
      <c r="R18" s="10"/>
      <c r="S18" s="10"/>
    </row>
    <row r="19" spans="1:19" ht="45" x14ac:dyDescent="0.25">
      <c r="A19" s="166"/>
      <c r="B19" s="169"/>
      <c r="C19" s="170"/>
      <c r="D19" s="30"/>
      <c r="E19" s="30"/>
      <c r="F19" s="37" t="s">
        <v>159</v>
      </c>
      <c r="G19" s="24" t="s">
        <v>43</v>
      </c>
      <c r="H19" s="24" t="s">
        <v>44</v>
      </c>
      <c r="I19" s="24" t="s">
        <v>81</v>
      </c>
      <c r="J19" s="24"/>
      <c r="M19" s="68"/>
      <c r="N19" s="68"/>
      <c r="O19" s="98"/>
      <c r="P19" s="68"/>
      <c r="Q19" s="68"/>
    </row>
    <row r="20" spans="1:19" ht="27.75" customHeight="1" x14ac:dyDescent="0.25">
      <c r="A20" s="166"/>
      <c r="B20" s="169"/>
      <c r="C20" s="170"/>
      <c r="D20" s="30"/>
      <c r="E20" s="30"/>
      <c r="F20" s="37" t="s">
        <v>159</v>
      </c>
      <c r="G20" s="24" t="s">
        <v>45</v>
      </c>
      <c r="H20" s="24" t="s">
        <v>46</v>
      </c>
      <c r="I20" s="24" t="s">
        <v>80</v>
      </c>
      <c r="J20" s="24"/>
      <c r="M20" s="68"/>
      <c r="N20" s="68"/>
      <c r="O20" s="68"/>
      <c r="P20" s="68"/>
      <c r="Q20" s="68"/>
    </row>
    <row r="21" spans="1:19" ht="30" x14ac:dyDescent="0.25">
      <c r="A21" s="166"/>
      <c r="B21" s="169"/>
      <c r="C21" s="170"/>
      <c r="D21" s="30"/>
      <c r="E21" s="30"/>
      <c r="F21" s="37" t="s">
        <v>236</v>
      </c>
      <c r="G21" s="24" t="s">
        <v>142</v>
      </c>
      <c r="H21" s="24" t="s">
        <v>152</v>
      </c>
      <c r="I21" s="24" t="s">
        <v>144</v>
      </c>
      <c r="J21" s="24"/>
      <c r="K21" s="16"/>
      <c r="L21" s="16"/>
      <c r="M21" s="68"/>
      <c r="N21" s="96"/>
      <c r="O21" s="96"/>
      <c r="P21" s="68"/>
      <c r="Q21" s="68"/>
    </row>
    <row r="22" spans="1:19" ht="45" x14ac:dyDescent="0.25">
      <c r="A22" s="129"/>
      <c r="B22" s="169"/>
      <c r="C22" s="170"/>
      <c r="D22" s="120"/>
      <c r="E22" s="120"/>
      <c r="F22" s="37" t="s">
        <v>236</v>
      </c>
      <c r="G22" s="24" t="s">
        <v>224</v>
      </c>
      <c r="H22" s="24" t="s">
        <v>225</v>
      </c>
      <c r="I22" s="24" t="s">
        <v>226</v>
      </c>
      <c r="J22" s="24"/>
      <c r="K22" s="16"/>
      <c r="L22" s="16"/>
      <c r="M22" s="68"/>
      <c r="N22" s="121"/>
      <c r="O22" s="121"/>
      <c r="P22" s="68"/>
      <c r="Q22" s="68"/>
    </row>
    <row r="23" spans="1:19" x14ac:dyDescent="0.25">
      <c r="A23" s="129"/>
      <c r="B23" s="169"/>
      <c r="C23" s="170"/>
      <c r="D23" s="120"/>
      <c r="E23" s="120"/>
      <c r="F23" s="37" t="s">
        <v>236</v>
      </c>
      <c r="G23" s="24"/>
      <c r="H23" s="24"/>
      <c r="I23" s="24"/>
      <c r="J23" s="24"/>
      <c r="K23" s="16"/>
      <c r="L23" s="16"/>
      <c r="M23" s="68"/>
      <c r="N23" s="121"/>
      <c r="O23" s="121"/>
      <c r="P23" s="68"/>
      <c r="Q23" s="68"/>
    </row>
    <row r="24" spans="1:19" x14ac:dyDescent="0.25">
      <c r="A24" s="129"/>
      <c r="B24" s="169"/>
      <c r="C24" s="170"/>
      <c r="D24" s="120"/>
      <c r="E24" s="120"/>
      <c r="F24" s="37" t="s">
        <v>236</v>
      </c>
      <c r="G24" s="24"/>
      <c r="H24" s="24"/>
      <c r="I24" s="24"/>
      <c r="J24" s="24"/>
      <c r="K24" s="16"/>
      <c r="L24" s="16"/>
      <c r="M24" s="68"/>
      <c r="N24" s="121"/>
      <c r="O24" s="121"/>
      <c r="P24" s="68"/>
      <c r="Q24" s="68"/>
    </row>
    <row r="25" spans="1:19" x14ac:dyDescent="0.25">
      <c r="A25" s="129"/>
      <c r="B25" s="169"/>
      <c r="C25" s="170"/>
      <c r="D25" s="120"/>
      <c r="E25" s="120"/>
      <c r="F25" s="37" t="s">
        <v>236</v>
      </c>
      <c r="G25" s="24"/>
      <c r="H25" s="24"/>
      <c r="I25" s="24"/>
      <c r="J25" s="24"/>
      <c r="K25" s="16"/>
      <c r="L25" s="16"/>
      <c r="M25" s="68"/>
      <c r="N25" s="121"/>
      <c r="O25" s="121"/>
      <c r="P25" s="68"/>
      <c r="Q25" s="68"/>
    </row>
    <row r="26" spans="1:19" x14ac:dyDescent="0.25">
      <c r="A26" s="129"/>
      <c r="B26" s="171"/>
      <c r="C26" s="172"/>
      <c r="D26" s="120"/>
      <c r="E26" s="120"/>
      <c r="F26" s="37" t="s">
        <v>236</v>
      </c>
      <c r="G26" s="24"/>
      <c r="H26" s="24"/>
      <c r="I26" s="24"/>
      <c r="J26" s="24"/>
      <c r="K26" s="16"/>
      <c r="L26" s="16"/>
      <c r="M26" s="68"/>
      <c r="N26" s="121"/>
      <c r="O26" s="121"/>
      <c r="P26" s="68"/>
      <c r="Q26" s="68"/>
    </row>
    <row r="27" spans="1:19" x14ac:dyDescent="0.25">
      <c r="B27" s="163" t="s">
        <v>108</v>
      </c>
      <c r="C27" s="163"/>
      <c r="D27" s="33"/>
      <c r="E27" s="33"/>
      <c r="F27" s="101"/>
      <c r="G27" s="159" t="s">
        <v>134</v>
      </c>
      <c r="H27" s="159"/>
      <c r="I27" s="159"/>
      <c r="J27" s="159"/>
      <c r="M27" s="68"/>
      <c r="N27" s="96"/>
      <c r="O27" s="96"/>
      <c r="P27" s="68"/>
      <c r="Q27" s="68"/>
    </row>
    <row r="28" spans="1:19" x14ac:dyDescent="0.25">
      <c r="B28" s="25" t="s">
        <v>83</v>
      </c>
      <c r="C28" s="25" t="s">
        <v>94</v>
      </c>
      <c r="D28" s="25"/>
      <c r="E28" s="25"/>
      <c r="F28" s="100"/>
      <c r="G28" s="19" t="s">
        <v>1</v>
      </c>
      <c r="H28" s="19" t="s">
        <v>0</v>
      </c>
      <c r="I28" s="25" t="s">
        <v>48</v>
      </c>
      <c r="J28" s="25" t="s">
        <v>186</v>
      </c>
      <c r="M28" s="68"/>
      <c r="N28" s="96"/>
      <c r="O28" s="97"/>
      <c r="P28" s="93"/>
      <c r="Q28" s="68"/>
    </row>
    <row r="29" spans="1:19" ht="45" x14ac:dyDescent="0.25">
      <c r="B29" s="26" t="s">
        <v>84</v>
      </c>
      <c r="C29" s="26" t="s">
        <v>85</v>
      </c>
      <c r="D29" s="26"/>
      <c r="E29" s="26"/>
      <c r="F29" s="100" t="s">
        <v>236</v>
      </c>
      <c r="G29" s="22" t="s">
        <v>37</v>
      </c>
      <c r="H29" s="22" t="s">
        <v>148</v>
      </c>
      <c r="I29" s="22" t="s">
        <v>100</v>
      </c>
      <c r="J29" s="22"/>
      <c r="M29" s="68"/>
      <c r="N29" s="96"/>
      <c r="O29" s="98"/>
      <c r="P29" s="94"/>
      <c r="Q29" s="68"/>
    </row>
    <row r="30" spans="1:19" ht="45" x14ac:dyDescent="0.25">
      <c r="B30" s="26" t="s">
        <v>9</v>
      </c>
      <c r="C30" s="26" t="s">
        <v>95</v>
      </c>
      <c r="D30" s="30"/>
      <c r="E30" s="30"/>
      <c r="F30" s="100" t="s">
        <v>236</v>
      </c>
      <c r="G30" s="22" t="s">
        <v>234</v>
      </c>
      <c r="H30" s="22" t="s">
        <v>235</v>
      </c>
      <c r="I30" s="22" t="s">
        <v>67</v>
      </c>
      <c r="J30" s="22"/>
      <c r="M30" s="68"/>
      <c r="N30" s="96"/>
      <c r="O30" s="98"/>
      <c r="P30" s="94"/>
      <c r="Q30" s="68"/>
    </row>
    <row r="31" spans="1:19" ht="30" x14ac:dyDescent="0.25">
      <c r="B31" s="26" t="s">
        <v>228</v>
      </c>
      <c r="C31" s="26" t="s">
        <v>96</v>
      </c>
      <c r="D31" s="30"/>
      <c r="E31" s="30"/>
      <c r="F31" s="100" t="s">
        <v>236</v>
      </c>
      <c r="G31" s="23" t="s">
        <v>49</v>
      </c>
      <c r="H31" s="23" t="s">
        <v>28</v>
      </c>
      <c r="I31" s="23" t="s">
        <v>141</v>
      </c>
      <c r="J31" s="23"/>
      <c r="P31" s="67"/>
    </row>
    <row r="32" spans="1:19" ht="45" x14ac:dyDescent="0.25">
      <c r="B32" s="26" t="s">
        <v>93</v>
      </c>
      <c r="C32" s="26" t="s">
        <v>96</v>
      </c>
      <c r="D32" s="26"/>
      <c r="E32" s="26"/>
      <c r="F32" s="100" t="s">
        <v>236</v>
      </c>
      <c r="G32" s="22" t="s">
        <v>37</v>
      </c>
      <c r="H32" s="22" t="s">
        <v>148</v>
      </c>
      <c r="I32" s="22" t="s">
        <v>100</v>
      </c>
      <c r="J32" s="22"/>
    </row>
    <row r="33" spans="2:12" ht="45" x14ac:dyDescent="0.25">
      <c r="B33" s="26" t="s">
        <v>30</v>
      </c>
      <c r="C33" s="26" t="s">
        <v>96</v>
      </c>
      <c r="D33" s="30"/>
      <c r="E33" s="30"/>
      <c r="F33" s="100" t="s">
        <v>236</v>
      </c>
      <c r="G33" s="22" t="s">
        <v>237</v>
      </c>
      <c r="H33" s="22" t="s">
        <v>18</v>
      </c>
      <c r="I33" s="22" t="s">
        <v>68</v>
      </c>
      <c r="J33" s="22"/>
    </row>
    <row r="34" spans="2:12" ht="60" x14ac:dyDescent="0.25">
      <c r="B34" s="26" t="s">
        <v>40</v>
      </c>
      <c r="C34" s="26" t="s">
        <v>96</v>
      </c>
      <c r="D34" s="30"/>
      <c r="E34" s="30"/>
      <c r="F34" s="100" t="s">
        <v>236</v>
      </c>
      <c r="G34" s="22" t="s">
        <v>238</v>
      </c>
      <c r="H34" s="22" t="s">
        <v>18</v>
      </c>
      <c r="I34" s="22" t="s">
        <v>70</v>
      </c>
      <c r="J34" s="22"/>
    </row>
    <row r="35" spans="2:12" ht="60" x14ac:dyDescent="0.25">
      <c r="B35" s="26" t="s">
        <v>71</v>
      </c>
      <c r="C35" s="26" t="s">
        <v>96</v>
      </c>
      <c r="D35" s="30"/>
      <c r="E35" s="30"/>
      <c r="F35" s="100" t="s">
        <v>236</v>
      </c>
      <c r="G35" s="22" t="s">
        <v>239</v>
      </c>
      <c r="H35" s="22" t="s">
        <v>69</v>
      </c>
      <c r="I35" s="22" t="s">
        <v>72</v>
      </c>
      <c r="J35" s="22"/>
    </row>
    <row r="36" spans="2:12" ht="45" x14ac:dyDescent="0.25">
      <c r="B36" s="26" t="s">
        <v>13</v>
      </c>
      <c r="C36" s="26" t="s">
        <v>96</v>
      </c>
      <c r="D36" s="30"/>
      <c r="E36" s="30"/>
      <c r="F36" s="100" t="s">
        <v>236</v>
      </c>
      <c r="G36" s="23" t="s">
        <v>240</v>
      </c>
      <c r="H36" s="23" t="s">
        <v>25</v>
      </c>
      <c r="I36" s="23" t="s">
        <v>140</v>
      </c>
      <c r="J36" s="23"/>
    </row>
    <row r="37" spans="2:12" ht="75" x14ac:dyDescent="0.25">
      <c r="B37" s="165" t="s">
        <v>87</v>
      </c>
      <c r="C37" s="165" t="s">
        <v>97</v>
      </c>
      <c r="D37" s="30"/>
      <c r="E37" s="30"/>
      <c r="F37" s="100" t="s">
        <v>236</v>
      </c>
      <c r="G37" s="22" t="s">
        <v>38</v>
      </c>
      <c r="H37" s="22" t="s">
        <v>17</v>
      </c>
      <c r="I37" s="22" t="s">
        <v>75</v>
      </c>
      <c r="J37" s="22"/>
    </row>
    <row r="38" spans="2:12" ht="30" x14ac:dyDescent="0.25">
      <c r="B38" s="165"/>
      <c r="C38" s="165"/>
      <c r="D38" s="30"/>
      <c r="E38" s="30"/>
      <c r="F38" s="100" t="s">
        <v>236</v>
      </c>
      <c r="G38" s="22" t="s">
        <v>42</v>
      </c>
      <c r="H38" s="22" t="s">
        <v>39</v>
      </c>
      <c r="I38" s="22" t="s">
        <v>76</v>
      </c>
      <c r="J38" s="22"/>
    </row>
    <row r="39" spans="2:12" ht="30" x14ac:dyDescent="0.25">
      <c r="B39" s="165"/>
      <c r="C39" s="165"/>
      <c r="D39" s="30"/>
      <c r="E39" s="30"/>
      <c r="F39" s="100" t="s">
        <v>236</v>
      </c>
      <c r="G39" s="23" t="s">
        <v>12</v>
      </c>
      <c r="H39" s="23" t="s">
        <v>26</v>
      </c>
      <c r="I39" s="23" t="s">
        <v>139</v>
      </c>
      <c r="J39" s="23"/>
      <c r="K39" s="16"/>
      <c r="L39" s="16"/>
    </row>
    <row r="40" spans="2:12" ht="75" x14ac:dyDescent="0.25">
      <c r="B40" s="165" t="s">
        <v>88</v>
      </c>
      <c r="C40" s="165" t="s">
        <v>98</v>
      </c>
      <c r="D40" s="30"/>
      <c r="E40" s="30"/>
      <c r="F40" s="100" t="s">
        <v>236</v>
      </c>
      <c r="G40" s="22" t="s">
        <v>38</v>
      </c>
      <c r="H40" s="22" t="s">
        <v>17</v>
      </c>
      <c r="I40" s="22" t="s">
        <v>75</v>
      </c>
      <c r="J40" s="22"/>
    </row>
    <row r="41" spans="2:12" ht="60" x14ac:dyDescent="0.25">
      <c r="B41" s="165"/>
      <c r="C41" s="165"/>
      <c r="D41" s="30"/>
      <c r="E41" s="30"/>
      <c r="F41" s="100" t="s">
        <v>236</v>
      </c>
      <c r="G41" s="22" t="s">
        <v>33</v>
      </c>
      <c r="H41" s="22" t="s">
        <v>27</v>
      </c>
      <c r="I41" s="22" t="s">
        <v>130</v>
      </c>
      <c r="J41" s="22"/>
    </row>
    <row r="42" spans="2:12" ht="30" x14ac:dyDescent="0.25">
      <c r="B42" s="165"/>
      <c r="C42" s="165"/>
      <c r="D42" s="30"/>
      <c r="E42" s="30"/>
      <c r="F42" s="100" t="s">
        <v>236</v>
      </c>
      <c r="G42" s="23" t="s">
        <v>12</v>
      </c>
      <c r="H42" s="23" t="s">
        <v>26</v>
      </c>
      <c r="I42" s="23" t="s">
        <v>139</v>
      </c>
      <c r="J42" s="23"/>
    </row>
    <row r="43" spans="2:12" ht="75" x14ac:dyDescent="0.25">
      <c r="B43" s="165" t="s">
        <v>89</v>
      </c>
      <c r="C43" s="165" t="s">
        <v>157</v>
      </c>
      <c r="D43" s="30"/>
      <c r="E43" s="30"/>
      <c r="F43" s="100" t="s">
        <v>236</v>
      </c>
      <c r="G43" s="22" t="s">
        <v>38</v>
      </c>
      <c r="H43" s="22" t="s">
        <v>17</v>
      </c>
      <c r="I43" s="22" t="s">
        <v>75</v>
      </c>
      <c r="J43" s="22"/>
    </row>
    <row r="44" spans="2:12" ht="30" x14ac:dyDescent="0.25">
      <c r="B44" s="165"/>
      <c r="C44" s="165"/>
      <c r="D44" s="30"/>
      <c r="E44" s="30"/>
      <c r="F44" s="100" t="s">
        <v>236</v>
      </c>
      <c r="G44" s="23" t="s">
        <v>12</v>
      </c>
      <c r="H44" s="23" t="s">
        <v>26</v>
      </c>
      <c r="I44" s="23" t="s">
        <v>139</v>
      </c>
      <c r="J44" s="23"/>
    </row>
    <row r="45" spans="2:12" ht="75" x14ac:dyDescent="0.25">
      <c r="B45" s="165" t="s">
        <v>90</v>
      </c>
      <c r="C45" s="165" t="s">
        <v>99</v>
      </c>
      <c r="D45" s="30"/>
      <c r="E45" s="30"/>
      <c r="F45" s="100" t="s">
        <v>236</v>
      </c>
      <c r="G45" s="22" t="s">
        <v>38</v>
      </c>
      <c r="H45" s="22" t="s">
        <v>17</v>
      </c>
      <c r="I45" s="22" t="s">
        <v>75</v>
      </c>
      <c r="J45" s="22"/>
    </row>
    <row r="46" spans="2:12" ht="30" x14ac:dyDescent="0.25">
      <c r="B46" s="165"/>
      <c r="C46" s="165"/>
      <c r="D46" s="30"/>
      <c r="E46" s="30"/>
      <c r="F46" s="100" t="s">
        <v>236</v>
      </c>
      <c r="G46" s="22" t="s">
        <v>42</v>
      </c>
      <c r="H46" s="22" t="s">
        <v>39</v>
      </c>
      <c r="I46" s="22" t="s">
        <v>76</v>
      </c>
      <c r="J46" s="22"/>
    </row>
    <row r="47" spans="2:12" ht="45" x14ac:dyDescent="0.25">
      <c r="B47" s="165"/>
      <c r="C47" s="165"/>
      <c r="D47" s="30"/>
      <c r="E47" s="30"/>
      <c r="F47" s="100" t="s">
        <v>236</v>
      </c>
      <c r="G47" s="22" t="s">
        <v>32</v>
      </c>
      <c r="H47" s="22" t="s">
        <v>31</v>
      </c>
      <c r="I47" s="22" t="s">
        <v>66</v>
      </c>
      <c r="J47" s="22"/>
    </row>
    <row r="48" spans="2:12" ht="30" x14ac:dyDescent="0.25">
      <c r="B48" s="165"/>
      <c r="C48" s="165"/>
      <c r="D48" s="30"/>
      <c r="E48" s="30"/>
      <c r="F48" s="100" t="s">
        <v>236</v>
      </c>
      <c r="G48" s="23" t="s">
        <v>12</v>
      </c>
      <c r="H48" s="23" t="s">
        <v>26</v>
      </c>
      <c r="I48" s="23" t="s">
        <v>139</v>
      </c>
      <c r="J48" s="23"/>
    </row>
    <row r="49" spans="2:10" ht="75" x14ac:dyDescent="0.25">
      <c r="B49" s="165" t="s">
        <v>111</v>
      </c>
      <c r="C49" s="165" t="s">
        <v>112</v>
      </c>
      <c r="D49" s="30"/>
      <c r="E49" s="30"/>
      <c r="F49" s="100" t="s">
        <v>236</v>
      </c>
      <c r="G49" s="22" t="s">
        <v>38</v>
      </c>
      <c r="H49" s="22" t="s">
        <v>17</v>
      </c>
      <c r="I49" s="22" t="s">
        <v>75</v>
      </c>
      <c r="J49" s="22"/>
    </row>
    <row r="50" spans="2:10" ht="30" x14ac:dyDescent="0.25">
      <c r="B50" s="165"/>
      <c r="C50" s="165"/>
      <c r="D50" s="30"/>
      <c r="E50" s="30"/>
      <c r="F50" s="100" t="s">
        <v>236</v>
      </c>
      <c r="G50" s="23" t="s">
        <v>12</v>
      </c>
      <c r="H50" s="23" t="s">
        <v>26</v>
      </c>
      <c r="I50" s="23" t="s">
        <v>139</v>
      </c>
      <c r="J50" s="23"/>
    </row>
    <row r="51" spans="2:10" ht="45" x14ac:dyDescent="0.25">
      <c r="B51" s="26" t="s">
        <v>91</v>
      </c>
      <c r="C51" s="26" t="s">
        <v>96</v>
      </c>
      <c r="D51" s="26"/>
      <c r="E51" s="26"/>
      <c r="F51" s="100" t="s">
        <v>236</v>
      </c>
      <c r="G51" s="22" t="s">
        <v>37</v>
      </c>
      <c r="H51" s="22" t="s">
        <v>148</v>
      </c>
      <c r="I51" s="22" t="s">
        <v>100</v>
      </c>
      <c r="J51" s="22"/>
    </row>
    <row r="52" spans="2:10" ht="45" x14ac:dyDescent="0.25">
      <c r="B52" s="26" t="s">
        <v>92</v>
      </c>
      <c r="C52" s="26" t="s">
        <v>95</v>
      </c>
      <c r="D52" s="30"/>
      <c r="E52" s="30"/>
      <c r="F52" s="100" t="s">
        <v>236</v>
      </c>
      <c r="G52" s="22" t="s">
        <v>234</v>
      </c>
      <c r="H52" s="22" t="s">
        <v>235</v>
      </c>
      <c r="I52" s="22" t="s">
        <v>67</v>
      </c>
      <c r="J52" s="22"/>
    </row>
    <row r="53" spans="2:10" ht="45" x14ac:dyDescent="0.25">
      <c r="B53" s="26" t="s">
        <v>86</v>
      </c>
      <c r="C53" s="26" t="s">
        <v>85</v>
      </c>
      <c r="D53" s="26"/>
      <c r="E53" s="26"/>
      <c r="F53" s="100" t="s">
        <v>236</v>
      </c>
      <c r="G53" s="22" t="s">
        <v>37</v>
      </c>
      <c r="H53" s="22" t="s">
        <v>148</v>
      </c>
      <c r="I53" s="22" t="s">
        <v>100</v>
      </c>
      <c r="J53" s="22"/>
    </row>
    <row r="54" spans="2:10" x14ac:dyDescent="0.25">
      <c r="B54" s="26"/>
      <c r="C54" s="26"/>
      <c r="D54" s="26"/>
      <c r="E54" s="26"/>
      <c r="F54" s="130" t="s">
        <v>236</v>
      </c>
      <c r="G54" s="22"/>
      <c r="H54" s="22"/>
      <c r="I54" s="22"/>
      <c r="J54" s="22"/>
    </row>
    <row r="55" spans="2:10" x14ac:dyDescent="0.25">
      <c r="B55" s="26"/>
      <c r="C55" s="26"/>
      <c r="D55" s="26"/>
      <c r="E55" s="26"/>
      <c r="F55" s="130" t="s">
        <v>236</v>
      </c>
      <c r="G55" s="22"/>
      <c r="H55" s="22"/>
      <c r="I55" s="22"/>
      <c r="J55" s="22"/>
    </row>
    <row r="56" spans="2:10" x14ac:dyDescent="0.25">
      <c r="B56" s="26"/>
      <c r="C56" s="26"/>
      <c r="D56" s="26"/>
      <c r="E56" s="26"/>
      <c r="F56" s="130" t="s">
        <v>236</v>
      </c>
      <c r="G56" s="22"/>
      <c r="H56" s="22"/>
      <c r="I56" s="22"/>
      <c r="J56" s="22"/>
    </row>
    <row r="57" spans="2:10" x14ac:dyDescent="0.25">
      <c r="B57" s="26"/>
      <c r="C57" s="26"/>
      <c r="D57" s="26"/>
      <c r="E57" s="26"/>
      <c r="F57" s="130" t="s">
        <v>236</v>
      </c>
      <c r="G57" s="22"/>
      <c r="H57" s="22"/>
      <c r="I57" s="22"/>
      <c r="J57" s="22"/>
    </row>
    <row r="58" spans="2:10" x14ac:dyDescent="0.25">
      <c r="B58" s="26"/>
      <c r="C58" s="26"/>
      <c r="D58" s="26"/>
      <c r="E58" s="26"/>
      <c r="F58" s="130" t="s">
        <v>236</v>
      </c>
      <c r="G58" s="22"/>
      <c r="H58" s="22"/>
      <c r="I58" s="22"/>
      <c r="J58" s="22"/>
    </row>
    <row r="59" spans="2:10" x14ac:dyDescent="0.25">
      <c r="B59" s="160" t="s">
        <v>109</v>
      </c>
      <c r="C59" s="160"/>
      <c r="D59" s="34"/>
      <c r="E59" s="34"/>
      <c r="F59" s="101"/>
      <c r="G59" s="159" t="s">
        <v>134</v>
      </c>
      <c r="H59" s="159"/>
      <c r="I59" s="159"/>
      <c r="J59" s="159"/>
    </row>
    <row r="60" spans="2:10" x14ac:dyDescent="0.25">
      <c r="B60" s="27" t="s">
        <v>83</v>
      </c>
      <c r="C60" s="27" t="s">
        <v>94</v>
      </c>
      <c r="D60" s="27"/>
      <c r="E60" s="27"/>
      <c r="F60" s="100"/>
      <c r="G60" s="19" t="s">
        <v>1</v>
      </c>
      <c r="H60" s="19" t="s">
        <v>0</v>
      </c>
      <c r="I60" s="25" t="s">
        <v>48</v>
      </c>
      <c r="J60" s="25" t="s">
        <v>186</v>
      </c>
    </row>
    <row r="61" spans="2:10" ht="45" x14ac:dyDescent="0.25">
      <c r="B61" s="28" t="s">
        <v>84</v>
      </c>
      <c r="C61" s="28" t="s">
        <v>103</v>
      </c>
      <c r="D61" s="28"/>
      <c r="E61" s="28"/>
      <c r="F61" s="37" t="s">
        <v>236</v>
      </c>
      <c r="G61" s="22" t="s">
        <v>37</v>
      </c>
      <c r="H61" s="22" t="s">
        <v>148</v>
      </c>
      <c r="I61" s="22" t="s">
        <v>100</v>
      </c>
      <c r="J61" s="22"/>
    </row>
    <row r="62" spans="2:10" ht="45" x14ac:dyDescent="0.25">
      <c r="B62" s="28" t="s">
        <v>9</v>
      </c>
      <c r="C62" s="28" t="s">
        <v>104</v>
      </c>
      <c r="D62" s="28"/>
      <c r="E62" s="28"/>
      <c r="F62" s="37" t="s">
        <v>236</v>
      </c>
      <c r="G62" s="22" t="s">
        <v>234</v>
      </c>
      <c r="H62" s="22" t="s">
        <v>235</v>
      </c>
      <c r="I62" s="22" t="s">
        <v>67</v>
      </c>
      <c r="J62" s="22"/>
    </row>
    <row r="63" spans="2:10" ht="30" x14ac:dyDescent="0.25">
      <c r="B63" s="28" t="s">
        <v>128</v>
      </c>
      <c r="C63" s="28" t="s">
        <v>103</v>
      </c>
      <c r="D63" s="28"/>
      <c r="E63" s="28"/>
      <c r="F63" s="37" t="s">
        <v>236</v>
      </c>
      <c r="G63" s="24" t="s">
        <v>146</v>
      </c>
      <c r="H63" s="24" t="s">
        <v>147</v>
      </c>
      <c r="I63" s="24" t="s">
        <v>145</v>
      </c>
      <c r="J63" s="24"/>
    </row>
    <row r="64" spans="2:10" ht="45" x14ac:dyDescent="0.25">
      <c r="B64" s="28" t="s">
        <v>93</v>
      </c>
      <c r="C64" s="28" t="s">
        <v>105</v>
      </c>
      <c r="D64" s="28"/>
      <c r="E64" s="28"/>
      <c r="F64" s="37" t="s">
        <v>236</v>
      </c>
      <c r="G64" s="22" t="s">
        <v>37</v>
      </c>
      <c r="H64" s="22" t="s">
        <v>148</v>
      </c>
      <c r="I64" s="22" t="s">
        <v>100</v>
      </c>
      <c r="J64" s="22"/>
    </row>
    <row r="65" spans="2:10" ht="45" x14ac:dyDescent="0.25">
      <c r="B65" s="161" t="s">
        <v>107</v>
      </c>
      <c r="C65" s="161" t="s">
        <v>106</v>
      </c>
      <c r="D65" s="31"/>
      <c r="E65" s="31"/>
      <c r="F65" s="37" t="s">
        <v>236</v>
      </c>
      <c r="G65" s="22" t="s">
        <v>37</v>
      </c>
      <c r="H65" s="22" t="s">
        <v>148</v>
      </c>
      <c r="I65" s="22" t="s">
        <v>100</v>
      </c>
      <c r="J65" s="22"/>
    </row>
    <row r="66" spans="2:10" ht="30" x14ac:dyDescent="0.25">
      <c r="B66" s="161"/>
      <c r="C66" s="161"/>
      <c r="D66" s="31"/>
      <c r="E66" s="31"/>
      <c r="F66" s="37" t="s">
        <v>236</v>
      </c>
      <c r="G66" s="22" t="s">
        <v>129</v>
      </c>
      <c r="H66" s="22" t="s">
        <v>149</v>
      </c>
      <c r="I66" s="22" t="s">
        <v>131</v>
      </c>
      <c r="J66" s="22"/>
    </row>
    <row r="67" spans="2:10" ht="45" x14ac:dyDescent="0.25">
      <c r="B67" s="28" t="s">
        <v>91</v>
      </c>
      <c r="C67" s="28" t="s">
        <v>105</v>
      </c>
      <c r="D67" s="28"/>
      <c r="E67" s="28"/>
      <c r="F67" s="37" t="s">
        <v>236</v>
      </c>
      <c r="G67" s="22" t="s">
        <v>37</v>
      </c>
      <c r="H67" s="22" t="s">
        <v>148</v>
      </c>
      <c r="I67" s="22" t="s">
        <v>100</v>
      </c>
      <c r="J67" s="22"/>
    </row>
    <row r="68" spans="2:10" ht="45" x14ac:dyDescent="0.25">
      <c r="B68" s="28" t="s">
        <v>92</v>
      </c>
      <c r="C68" s="28" t="s">
        <v>104</v>
      </c>
      <c r="D68" s="28"/>
      <c r="E68" s="28"/>
      <c r="F68" s="37" t="s">
        <v>236</v>
      </c>
      <c r="G68" s="22" t="s">
        <v>234</v>
      </c>
      <c r="H68" s="22" t="s">
        <v>235</v>
      </c>
      <c r="I68" s="22" t="s">
        <v>67</v>
      </c>
      <c r="J68" s="22"/>
    </row>
    <row r="69" spans="2:10" ht="45" x14ac:dyDescent="0.25">
      <c r="B69" s="28" t="s">
        <v>86</v>
      </c>
      <c r="C69" s="28" t="s">
        <v>103</v>
      </c>
      <c r="D69" s="28"/>
      <c r="E69" s="28"/>
      <c r="F69" s="37" t="s">
        <v>236</v>
      </c>
      <c r="G69" s="22" t="s">
        <v>37</v>
      </c>
      <c r="H69" s="22" t="s">
        <v>148</v>
      </c>
      <c r="I69" s="22" t="s">
        <v>100</v>
      </c>
      <c r="J69" s="22"/>
    </row>
    <row r="70" spans="2:10" x14ac:dyDescent="0.25">
      <c r="B70" s="28"/>
      <c r="C70" s="28"/>
      <c r="D70" s="28"/>
      <c r="E70" s="28"/>
      <c r="F70" s="37" t="s">
        <v>236</v>
      </c>
      <c r="G70" s="22"/>
      <c r="H70" s="22"/>
      <c r="I70" s="22"/>
      <c r="J70" s="22"/>
    </row>
    <row r="71" spans="2:10" x14ac:dyDescent="0.25">
      <c r="B71" s="28"/>
      <c r="C71" s="28"/>
      <c r="D71" s="28"/>
      <c r="E71" s="28"/>
      <c r="F71" s="37" t="s">
        <v>236</v>
      </c>
      <c r="G71" s="22"/>
      <c r="H71" s="22"/>
      <c r="I71" s="22"/>
      <c r="J71" s="22"/>
    </row>
    <row r="72" spans="2:10" x14ac:dyDescent="0.25">
      <c r="B72" s="28"/>
      <c r="C72" s="28"/>
      <c r="D72" s="28"/>
      <c r="E72" s="28"/>
      <c r="F72" s="37" t="s">
        <v>236</v>
      </c>
      <c r="G72" s="22"/>
      <c r="H72" s="22"/>
      <c r="I72" s="22"/>
      <c r="J72" s="22"/>
    </row>
    <row r="73" spans="2:10" x14ac:dyDescent="0.25">
      <c r="B73" s="28"/>
      <c r="C73" s="28"/>
      <c r="D73" s="28"/>
      <c r="E73" s="28"/>
      <c r="F73" s="37" t="s">
        <v>236</v>
      </c>
      <c r="G73" s="22"/>
      <c r="H73" s="22"/>
      <c r="I73" s="22"/>
      <c r="J73" s="22"/>
    </row>
    <row r="74" spans="2:10" x14ac:dyDescent="0.25">
      <c r="B74" s="28"/>
      <c r="C74" s="28"/>
      <c r="D74" s="28"/>
      <c r="E74" s="28"/>
      <c r="F74" s="37" t="s">
        <v>236</v>
      </c>
      <c r="G74" s="22"/>
      <c r="H74" s="22"/>
      <c r="I74" s="22"/>
      <c r="J74" s="22"/>
    </row>
    <row r="75" spans="2:10" x14ac:dyDescent="0.25">
      <c r="B75" s="160" t="s">
        <v>116</v>
      </c>
      <c r="C75" s="160"/>
      <c r="D75" s="34"/>
      <c r="E75" s="34"/>
      <c r="F75" s="101"/>
      <c r="G75" s="159" t="s">
        <v>134</v>
      </c>
      <c r="H75" s="159"/>
      <c r="I75" s="159"/>
      <c r="J75" s="159"/>
    </row>
    <row r="76" spans="2:10" x14ac:dyDescent="0.25">
      <c r="B76" s="27" t="s">
        <v>83</v>
      </c>
      <c r="C76" s="27" t="s">
        <v>94</v>
      </c>
      <c r="D76" s="27"/>
      <c r="E76" s="27"/>
      <c r="F76" s="100"/>
      <c r="G76" s="19" t="s">
        <v>1</v>
      </c>
      <c r="H76" s="19" t="s">
        <v>0</v>
      </c>
      <c r="I76" s="25" t="s">
        <v>48</v>
      </c>
      <c r="J76" s="25" t="s">
        <v>186</v>
      </c>
    </row>
    <row r="77" spans="2:10" ht="45" x14ac:dyDescent="0.25">
      <c r="B77" s="28" t="s">
        <v>84</v>
      </c>
      <c r="C77" s="28" t="s">
        <v>85</v>
      </c>
      <c r="D77" s="28"/>
      <c r="E77" s="28"/>
      <c r="F77" s="37" t="s">
        <v>236</v>
      </c>
      <c r="G77" s="22" t="s">
        <v>37</v>
      </c>
      <c r="H77" s="22" t="s">
        <v>148</v>
      </c>
      <c r="I77" s="22" t="s">
        <v>100</v>
      </c>
      <c r="J77" s="22"/>
    </row>
    <row r="78" spans="2:10" ht="45" x14ac:dyDescent="0.25">
      <c r="B78" s="28" t="s">
        <v>9</v>
      </c>
      <c r="C78" s="28" t="s">
        <v>95</v>
      </c>
      <c r="D78" s="28"/>
      <c r="E78" s="28"/>
      <c r="F78" s="37" t="s">
        <v>236</v>
      </c>
      <c r="G78" s="22" t="s">
        <v>234</v>
      </c>
      <c r="H78" s="22" t="s">
        <v>235</v>
      </c>
      <c r="I78" s="22" t="s">
        <v>67</v>
      </c>
      <c r="J78" s="22"/>
    </row>
    <row r="79" spans="2:10" ht="45" x14ac:dyDescent="0.25">
      <c r="B79" s="28" t="s">
        <v>93</v>
      </c>
      <c r="C79" s="28" t="s">
        <v>96</v>
      </c>
      <c r="D79" s="28"/>
      <c r="E79" s="28"/>
      <c r="F79" s="37" t="s">
        <v>236</v>
      </c>
      <c r="G79" s="22" t="s">
        <v>37</v>
      </c>
      <c r="H79" s="22" t="s">
        <v>148</v>
      </c>
      <c r="I79" s="22" t="s">
        <v>100</v>
      </c>
      <c r="J79" s="22"/>
    </row>
    <row r="80" spans="2:10" ht="45" x14ac:dyDescent="0.25">
      <c r="B80" s="26" t="s">
        <v>30</v>
      </c>
      <c r="C80" s="26" t="s">
        <v>96</v>
      </c>
      <c r="D80" s="122"/>
      <c r="E80" s="122"/>
      <c r="F80" s="100" t="s">
        <v>236</v>
      </c>
      <c r="G80" s="22" t="s">
        <v>237</v>
      </c>
      <c r="H80" s="22" t="s">
        <v>18</v>
      </c>
      <c r="I80" s="22" t="s">
        <v>68</v>
      </c>
      <c r="J80" s="22"/>
    </row>
    <row r="81" spans="2:10" ht="60" x14ac:dyDescent="0.25">
      <c r="B81" s="26" t="s">
        <v>40</v>
      </c>
      <c r="C81" s="26" t="s">
        <v>96</v>
      </c>
      <c r="D81" s="122"/>
      <c r="E81" s="122"/>
      <c r="F81" s="100" t="s">
        <v>236</v>
      </c>
      <c r="G81" s="22" t="s">
        <v>238</v>
      </c>
      <c r="H81" s="22" t="s">
        <v>18</v>
      </c>
      <c r="I81" s="22" t="s">
        <v>70</v>
      </c>
      <c r="J81" s="22"/>
    </row>
    <row r="82" spans="2:10" ht="60" x14ac:dyDescent="0.25">
      <c r="B82" s="26" t="s">
        <v>71</v>
      </c>
      <c r="C82" s="26" t="s">
        <v>96</v>
      </c>
      <c r="D82" s="122"/>
      <c r="E82" s="122"/>
      <c r="F82" s="100" t="s">
        <v>236</v>
      </c>
      <c r="G82" s="22" t="s">
        <v>239</v>
      </c>
      <c r="H82" s="22" t="s">
        <v>69</v>
      </c>
      <c r="I82" s="22" t="s">
        <v>72</v>
      </c>
      <c r="J82" s="22"/>
    </row>
    <row r="83" spans="2:10" ht="45" x14ac:dyDescent="0.25">
      <c r="B83" s="26" t="s">
        <v>13</v>
      </c>
      <c r="C83" s="26" t="s">
        <v>96</v>
      </c>
      <c r="D83" s="122"/>
      <c r="E83" s="122"/>
      <c r="F83" s="100" t="s">
        <v>236</v>
      </c>
      <c r="G83" s="23" t="s">
        <v>240</v>
      </c>
      <c r="H83" s="23" t="s">
        <v>25</v>
      </c>
      <c r="I83" s="23" t="s">
        <v>140</v>
      </c>
      <c r="J83" s="23"/>
    </row>
    <row r="84" spans="2:10" ht="75" x14ac:dyDescent="0.25">
      <c r="B84" s="161" t="s">
        <v>117</v>
      </c>
      <c r="C84" s="161" t="s">
        <v>119</v>
      </c>
      <c r="D84" s="31"/>
      <c r="E84" s="31"/>
      <c r="F84" s="37" t="s">
        <v>236</v>
      </c>
      <c r="G84" s="22" t="s">
        <v>38</v>
      </c>
      <c r="H84" s="22" t="s">
        <v>17</v>
      </c>
      <c r="I84" s="22" t="s">
        <v>75</v>
      </c>
      <c r="J84" s="22"/>
    </row>
    <row r="85" spans="2:10" ht="60" x14ac:dyDescent="0.25">
      <c r="B85" s="161"/>
      <c r="C85" s="161"/>
      <c r="D85" s="31"/>
      <c r="E85" s="31"/>
      <c r="F85" s="37" t="s">
        <v>236</v>
      </c>
      <c r="G85" s="22" t="s">
        <v>33</v>
      </c>
      <c r="H85" s="22" t="s">
        <v>27</v>
      </c>
      <c r="I85" s="22" t="s">
        <v>130</v>
      </c>
      <c r="J85" s="22"/>
    </row>
    <row r="86" spans="2:10" ht="30" x14ac:dyDescent="0.25">
      <c r="B86" s="161"/>
      <c r="C86" s="161"/>
      <c r="D86" s="31"/>
      <c r="E86" s="31"/>
      <c r="F86" s="37" t="s">
        <v>236</v>
      </c>
      <c r="G86" s="23" t="s">
        <v>12</v>
      </c>
      <c r="H86" s="23" t="s">
        <v>26</v>
      </c>
      <c r="I86" s="23" t="s">
        <v>139</v>
      </c>
      <c r="J86" s="23"/>
    </row>
    <row r="87" spans="2:10" ht="30" x14ac:dyDescent="0.25">
      <c r="B87" s="161"/>
      <c r="C87" s="161"/>
      <c r="D87" s="31"/>
      <c r="E87" s="31"/>
      <c r="F87" s="37" t="s">
        <v>236</v>
      </c>
      <c r="G87" s="22" t="s">
        <v>129</v>
      </c>
      <c r="H87" s="22" t="s">
        <v>149</v>
      </c>
      <c r="I87" s="22" t="s">
        <v>131</v>
      </c>
      <c r="J87" s="22"/>
    </row>
    <row r="88" spans="2:10" ht="75" x14ac:dyDescent="0.25">
      <c r="B88" s="161" t="s">
        <v>118</v>
      </c>
      <c r="C88" s="161" t="s">
        <v>120</v>
      </c>
      <c r="D88" s="31"/>
      <c r="E88" s="31"/>
      <c r="F88" s="37" t="s">
        <v>236</v>
      </c>
      <c r="G88" s="22" t="s">
        <v>38</v>
      </c>
      <c r="H88" s="22" t="s">
        <v>17</v>
      </c>
      <c r="I88" s="22" t="s">
        <v>75</v>
      </c>
      <c r="J88" s="22"/>
    </row>
    <row r="89" spans="2:10" ht="30" x14ac:dyDescent="0.25">
      <c r="B89" s="161"/>
      <c r="C89" s="161"/>
      <c r="D89" s="31"/>
      <c r="E89" s="31"/>
      <c r="F89" s="37" t="s">
        <v>236</v>
      </c>
      <c r="G89" s="23" t="s">
        <v>12</v>
      </c>
      <c r="H89" s="23" t="s">
        <v>26</v>
      </c>
      <c r="I89" s="23" t="s">
        <v>139</v>
      </c>
      <c r="J89" s="23"/>
    </row>
    <row r="90" spans="2:10" ht="45" x14ac:dyDescent="0.25">
      <c r="B90" s="28" t="s">
        <v>91</v>
      </c>
      <c r="C90" s="28" t="s">
        <v>96</v>
      </c>
      <c r="D90" s="28"/>
      <c r="E90" s="28"/>
      <c r="F90" s="37" t="s">
        <v>236</v>
      </c>
      <c r="G90" s="22" t="s">
        <v>37</v>
      </c>
      <c r="H90" s="22" t="s">
        <v>148</v>
      </c>
      <c r="I90" s="22" t="s">
        <v>100</v>
      </c>
      <c r="J90" s="22"/>
    </row>
    <row r="91" spans="2:10" ht="45" x14ac:dyDescent="0.25">
      <c r="B91" s="28" t="s">
        <v>92</v>
      </c>
      <c r="C91" s="28" t="s">
        <v>95</v>
      </c>
      <c r="D91" s="28"/>
      <c r="E91" s="28"/>
      <c r="F91" s="37" t="s">
        <v>236</v>
      </c>
      <c r="G91" s="22" t="s">
        <v>234</v>
      </c>
      <c r="H91" s="22" t="s">
        <v>235</v>
      </c>
      <c r="I91" s="22" t="s">
        <v>67</v>
      </c>
      <c r="J91" s="22"/>
    </row>
    <row r="92" spans="2:10" ht="45" x14ac:dyDescent="0.25">
      <c r="B92" s="28" t="s">
        <v>86</v>
      </c>
      <c r="C92" s="28" t="s">
        <v>85</v>
      </c>
      <c r="D92" s="28"/>
      <c r="E92" s="28"/>
      <c r="F92" s="37" t="s">
        <v>236</v>
      </c>
      <c r="G92" s="22" t="s">
        <v>37</v>
      </c>
      <c r="H92" s="22" t="s">
        <v>148</v>
      </c>
      <c r="I92" s="22" t="s">
        <v>100</v>
      </c>
      <c r="J92" s="22"/>
    </row>
    <row r="93" spans="2:10" x14ac:dyDescent="0.25">
      <c r="B93" s="28"/>
      <c r="C93" s="28"/>
      <c r="D93" s="28"/>
      <c r="E93" s="28"/>
      <c r="F93" s="37" t="s">
        <v>236</v>
      </c>
      <c r="G93" s="22"/>
      <c r="H93" s="22"/>
      <c r="I93" s="22"/>
      <c r="J93" s="22"/>
    </row>
    <row r="94" spans="2:10" x14ac:dyDescent="0.25">
      <c r="B94" s="28"/>
      <c r="C94" s="28"/>
      <c r="D94" s="28"/>
      <c r="E94" s="28"/>
      <c r="F94" s="37" t="s">
        <v>236</v>
      </c>
      <c r="G94" s="22"/>
      <c r="H94" s="22"/>
      <c r="I94" s="22"/>
      <c r="J94" s="22"/>
    </row>
    <row r="95" spans="2:10" x14ac:dyDescent="0.25">
      <c r="B95" s="28"/>
      <c r="C95" s="28"/>
      <c r="D95" s="28"/>
      <c r="E95" s="28"/>
      <c r="F95" s="37" t="s">
        <v>236</v>
      </c>
      <c r="G95" s="22"/>
      <c r="H95" s="22"/>
      <c r="I95" s="22"/>
      <c r="J95" s="22"/>
    </row>
    <row r="96" spans="2:10" x14ac:dyDescent="0.25">
      <c r="B96" s="28"/>
      <c r="C96" s="28"/>
      <c r="D96" s="28"/>
      <c r="E96" s="28"/>
      <c r="F96" s="37" t="s">
        <v>236</v>
      </c>
      <c r="G96" s="22"/>
      <c r="H96" s="22"/>
      <c r="I96" s="22"/>
      <c r="J96" s="22"/>
    </row>
    <row r="97" spans="2:10" x14ac:dyDescent="0.3">
      <c r="B97" s="164" t="s">
        <v>121</v>
      </c>
      <c r="C97" s="164"/>
      <c r="D97" s="35"/>
      <c r="E97" s="35"/>
      <c r="F97" s="101"/>
      <c r="G97" s="159" t="s">
        <v>134</v>
      </c>
      <c r="H97" s="159"/>
      <c r="I97" s="159"/>
      <c r="J97" s="159"/>
    </row>
    <row r="98" spans="2:10" x14ac:dyDescent="0.25">
      <c r="B98" s="29" t="s">
        <v>83</v>
      </c>
      <c r="C98" s="29" t="s">
        <v>94</v>
      </c>
      <c r="D98" s="29"/>
      <c r="E98" s="29"/>
      <c r="F98" s="100"/>
      <c r="G98" s="19" t="s">
        <v>1</v>
      </c>
      <c r="H98" s="19" t="s">
        <v>0</v>
      </c>
      <c r="I98" s="25" t="s">
        <v>48</v>
      </c>
      <c r="J98" s="25" t="s">
        <v>186</v>
      </c>
    </row>
    <row r="99" spans="2:10" ht="45" x14ac:dyDescent="0.25">
      <c r="B99" s="28" t="s">
        <v>84</v>
      </c>
      <c r="C99" s="28" t="s">
        <v>85</v>
      </c>
      <c r="D99" s="28"/>
      <c r="E99" s="28"/>
      <c r="F99" s="37" t="s">
        <v>236</v>
      </c>
      <c r="G99" s="22" t="s">
        <v>37</v>
      </c>
      <c r="H99" s="22" t="s">
        <v>148</v>
      </c>
      <c r="I99" s="22" t="s">
        <v>100</v>
      </c>
      <c r="J99" s="22"/>
    </row>
    <row r="100" spans="2:10" ht="45" x14ac:dyDescent="0.25">
      <c r="B100" s="28" t="s">
        <v>9</v>
      </c>
      <c r="C100" s="28" t="s">
        <v>95</v>
      </c>
      <c r="D100" s="28"/>
      <c r="E100" s="28"/>
      <c r="F100" s="37" t="s">
        <v>236</v>
      </c>
      <c r="G100" s="22" t="s">
        <v>234</v>
      </c>
      <c r="H100" s="22" t="s">
        <v>235</v>
      </c>
      <c r="I100" s="22" t="s">
        <v>67</v>
      </c>
      <c r="J100" s="22"/>
    </row>
    <row r="101" spans="2:10" ht="45" x14ac:dyDescent="0.25">
      <c r="B101" s="28" t="s">
        <v>93</v>
      </c>
      <c r="C101" s="28" t="s">
        <v>96</v>
      </c>
      <c r="D101" s="28"/>
      <c r="E101" s="28"/>
      <c r="F101" s="37" t="s">
        <v>236</v>
      </c>
      <c r="G101" s="22" t="s">
        <v>37</v>
      </c>
      <c r="H101" s="22" t="s">
        <v>148</v>
      </c>
      <c r="I101" s="22" t="s">
        <v>100</v>
      </c>
      <c r="J101" s="22"/>
    </row>
    <row r="102" spans="2:10" ht="45" x14ac:dyDescent="0.25">
      <c r="B102" s="28" t="s">
        <v>30</v>
      </c>
      <c r="C102" s="28" t="s">
        <v>96</v>
      </c>
      <c r="D102" s="28"/>
      <c r="E102" s="28"/>
      <c r="F102" s="37" t="s">
        <v>236</v>
      </c>
      <c r="G102" s="22" t="s">
        <v>30</v>
      </c>
      <c r="H102" s="22" t="s">
        <v>18</v>
      </c>
      <c r="I102" s="22" t="s">
        <v>68</v>
      </c>
      <c r="J102" s="22"/>
    </row>
    <row r="103" spans="2:10" ht="75" x14ac:dyDescent="0.25">
      <c r="B103" s="161" t="s">
        <v>150</v>
      </c>
      <c r="C103" s="161" t="s">
        <v>122</v>
      </c>
      <c r="D103" s="31"/>
      <c r="E103" s="31"/>
      <c r="F103" s="37" t="s">
        <v>236</v>
      </c>
      <c r="G103" s="22" t="s">
        <v>38</v>
      </c>
      <c r="H103" s="22" t="s">
        <v>17</v>
      </c>
      <c r="I103" s="22" t="s">
        <v>75</v>
      </c>
      <c r="J103" s="22"/>
    </row>
    <row r="104" spans="2:10" ht="45" x14ac:dyDescent="0.25">
      <c r="B104" s="161"/>
      <c r="C104" s="161"/>
      <c r="D104" s="31"/>
      <c r="E104" s="31"/>
      <c r="F104" s="37" t="s">
        <v>236</v>
      </c>
      <c r="G104" s="22" t="s">
        <v>37</v>
      </c>
      <c r="H104" s="22" t="s">
        <v>148</v>
      </c>
      <c r="I104" s="22" t="s">
        <v>100</v>
      </c>
      <c r="J104" s="22"/>
    </row>
    <row r="105" spans="2:10" ht="30" x14ac:dyDescent="0.25">
      <c r="B105" s="161"/>
      <c r="C105" s="161"/>
      <c r="D105" s="31"/>
      <c r="E105" s="31"/>
      <c r="F105" s="37" t="s">
        <v>236</v>
      </c>
      <c r="G105" s="23" t="s">
        <v>12</v>
      </c>
      <c r="H105" s="23" t="s">
        <v>26</v>
      </c>
      <c r="I105" s="23" t="s">
        <v>139</v>
      </c>
      <c r="J105" s="23"/>
    </row>
    <row r="106" spans="2:10" ht="60" customHeight="1" x14ac:dyDescent="0.25">
      <c r="B106" s="161" t="s">
        <v>151</v>
      </c>
      <c r="C106" s="161" t="s">
        <v>123</v>
      </c>
      <c r="D106" s="31"/>
      <c r="E106" s="31"/>
      <c r="F106" s="37" t="s">
        <v>236</v>
      </c>
      <c r="G106" s="22" t="s">
        <v>42</v>
      </c>
      <c r="H106" s="22" t="s">
        <v>39</v>
      </c>
      <c r="I106" s="22" t="s">
        <v>76</v>
      </c>
      <c r="J106" s="22"/>
    </row>
    <row r="107" spans="2:10" ht="45" x14ac:dyDescent="0.25">
      <c r="B107" s="161"/>
      <c r="C107" s="161"/>
      <c r="D107" s="31"/>
      <c r="E107" s="31"/>
      <c r="F107" s="37" t="s">
        <v>236</v>
      </c>
      <c r="G107" s="22" t="s">
        <v>37</v>
      </c>
      <c r="H107" s="22" t="s">
        <v>148</v>
      </c>
      <c r="I107" s="22" t="s">
        <v>100</v>
      </c>
      <c r="J107" s="22"/>
    </row>
    <row r="108" spans="2:10" ht="30" x14ac:dyDescent="0.25">
      <c r="B108" s="161"/>
      <c r="C108" s="161"/>
      <c r="D108" s="31"/>
      <c r="E108" s="31"/>
      <c r="F108" s="37" t="s">
        <v>236</v>
      </c>
      <c r="G108" s="23" t="s">
        <v>12</v>
      </c>
      <c r="H108" s="23" t="s">
        <v>26</v>
      </c>
      <c r="I108" s="23" t="s">
        <v>139</v>
      </c>
      <c r="J108" s="23"/>
    </row>
    <row r="109" spans="2:10" ht="45" x14ac:dyDescent="0.25">
      <c r="B109" s="28" t="s">
        <v>91</v>
      </c>
      <c r="C109" s="28" t="s">
        <v>96</v>
      </c>
      <c r="D109" s="28"/>
      <c r="E109" s="28"/>
      <c r="F109" s="37" t="s">
        <v>236</v>
      </c>
      <c r="G109" s="22" t="s">
        <v>37</v>
      </c>
      <c r="H109" s="22" t="s">
        <v>148</v>
      </c>
      <c r="I109" s="22" t="s">
        <v>100</v>
      </c>
      <c r="J109" s="22"/>
    </row>
    <row r="110" spans="2:10" ht="45" x14ac:dyDescent="0.25">
      <c r="B110" s="28" t="s">
        <v>92</v>
      </c>
      <c r="C110" s="28" t="s">
        <v>95</v>
      </c>
      <c r="D110" s="28"/>
      <c r="E110" s="28"/>
      <c r="F110" s="37" t="s">
        <v>236</v>
      </c>
      <c r="G110" s="22" t="s">
        <v>234</v>
      </c>
      <c r="H110" s="22" t="s">
        <v>235</v>
      </c>
      <c r="I110" s="22" t="s">
        <v>67</v>
      </c>
      <c r="J110" s="22"/>
    </row>
    <row r="111" spans="2:10" ht="45" x14ac:dyDescent="0.25">
      <c r="B111" s="28" t="s">
        <v>86</v>
      </c>
      <c r="C111" s="28" t="s">
        <v>85</v>
      </c>
      <c r="D111" s="28"/>
      <c r="E111" s="28"/>
      <c r="F111" s="37" t="s">
        <v>236</v>
      </c>
      <c r="G111" s="22" t="s">
        <v>37</v>
      </c>
      <c r="H111" s="22" t="s">
        <v>148</v>
      </c>
      <c r="I111" s="22" t="s">
        <v>100</v>
      </c>
      <c r="J111" s="22"/>
    </row>
    <row r="112" spans="2:10" x14ac:dyDescent="0.25">
      <c r="B112" s="28"/>
      <c r="C112" s="28"/>
      <c r="D112" s="28"/>
      <c r="E112" s="28"/>
      <c r="F112" s="37" t="s">
        <v>236</v>
      </c>
      <c r="G112" s="22"/>
      <c r="H112" s="22"/>
      <c r="I112" s="22"/>
      <c r="J112" s="22"/>
    </row>
    <row r="113" spans="2:10" ht="18.75" customHeight="1" x14ac:dyDescent="0.25">
      <c r="B113" s="28"/>
      <c r="C113" s="28"/>
      <c r="D113" s="28"/>
      <c r="E113" s="28"/>
      <c r="F113" s="37" t="s">
        <v>236</v>
      </c>
      <c r="G113" s="22"/>
      <c r="H113" s="22"/>
      <c r="I113" s="22"/>
      <c r="J113" s="22"/>
    </row>
    <row r="114" spans="2:10" x14ac:dyDescent="0.25">
      <c r="B114" s="28"/>
      <c r="C114" s="28"/>
      <c r="D114" s="28"/>
      <c r="E114" s="28"/>
      <c r="F114" s="37" t="s">
        <v>236</v>
      </c>
      <c r="G114" s="22"/>
      <c r="H114" s="22"/>
      <c r="I114" s="22"/>
      <c r="J114" s="22"/>
    </row>
    <row r="115" spans="2:10" x14ac:dyDescent="0.25">
      <c r="B115" s="28"/>
      <c r="C115" s="28"/>
      <c r="D115" s="28"/>
      <c r="E115" s="28"/>
      <c r="F115" s="37" t="s">
        <v>236</v>
      </c>
      <c r="G115" s="22"/>
      <c r="H115" s="22"/>
      <c r="I115" s="22"/>
      <c r="J115" s="22"/>
    </row>
    <row r="116" spans="2:10" x14ac:dyDescent="0.25">
      <c r="B116" s="160" t="s">
        <v>110</v>
      </c>
      <c r="C116" s="160"/>
      <c r="D116" s="34"/>
      <c r="E116" s="34"/>
      <c r="F116" s="101"/>
      <c r="G116" s="159" t="s">
        <v>134</v>
      </c>
      <c r="H116" s="159"/>
      <c r="I116" s="159"/>
      <c r="J116" s="159"/>
    </row>
    <row r="117" spans="2:10" x14ac:dyDescent="0.25">
      <c r="B117" s="27" t="s">
        <v>83</v>
      </c>
      <c r="C117" s="27" t="s">
        <v>94</v>
      </c>
      <c r="D117" s="27"/>
      <c r="E117" s="27"/>
      <c r="F117" s="100"/>
      <c r="G117" s="19" t="s">
        <v>1</v>
      </c>
      <c r="H117" s="19" t="s">
        <v>0</v>
      </c>
      <c r="I117" s="25" t="s">
        <v>48</v>
      </c>
      <c r="J117" s="25" t="s">
        <v>186</v>
      </c>
    </row>
    <row r="118" spans="2:10" ht="45" x14ac:dyDescent="0.25">
      <c r="B118" s="28" t="s">
        <v>84</v>
      </c>
      <c r="C118" s="28" t="s">
        <v>85</v>
      </c>
      <c r="D118" s="28"/>
      <c r="E118" s="28"/>
      <c r="F118" s="37" t="s">
        <v>159</v>
      </c>
      <c r="G118" s="22" t="s">
        <v>37</v>
      </c>
      <c r="H118" s="22" t="s">
        <v>148</v>
      </c>
      <c r="I118" s="22" t="s">
        <v>100</v>
      </c>
      <c r="J118" s="22"/>
    </row>
    <row r="119" spans="2:10" ht="45" x14ac:dyDescent="0.25">
      <c r="B119" s="28" t="s">
        <v>9</v>
      </c>
      <c r="C119" s="28" t="s">
        <v>95</v>
      </c>
      <c r="D119" s="28"/>
      <c r="E119" s="28"/>
      <c r="F119" s="37" t="s">
        <v>159</v>
      </c>
      <c r="G119" s="22" t="s">
        <v>234</v>
      </c>
      <c r="H119" s="22" t="s">
        <v>235</v>
      </c>
      <c r="I119" s="22" t="s">
        <v>67</v>
      </c>
      <c r="J119" s="22"/>
    </row>
    <row r="120" spans="2:10" ht="45" x14ac:dyDescent="0.25">
      <c r="B120" s="28" t="s">
        <v>93</v>
      </c>
      <c r="C120" s="28" t="s">
        <v>96</v>
      </c>
      <c r="D120" s="28"/>
      <c r="E120" s="28"/>
      <c r="F120" s="37" t="s">
        <v>159</v>
      </c>
      <c r="G120" s="22" t="s">
        <v>37</v>
      </c>
      <c r="H120" s="22" t="s">
        <v>148</v>
      </c>
      <c r="I120" s="22" t="s">
        <v>100</v>
      </c>
      <c r="J120" s="22"/>
    </row>
    <row r="121" spans="2:10" ht="45" x14ac:dyDescent="0.25">
      <c r="B121" s="26" t="s">
        <v>30</v>
      </c>
      <c r="C121" s="26" t="s">
        <v>96</v>
      </c>
      <c r="D121" s="122"/>
      <c r="E121" s="122"/>
      <c r="F121" s="100" t="s">
        <v>159</v>
      </c>
      <c r="G121" s="22" t="s">
        <v>237</v>
      </c>
      <c r="H121" s="22" t="s">
        <v>18</v>
      </c>
      <c r="I121" s="22" t="s">
        <v>68</v>
      </c>
      <c r="J121" s="22"/>
    </row>
    <row r="122" spans="2:10" ht="60" x14ac:dyDescent="0.25">
      <c r="B122" s="26" t="s">
        <v>40</v>
      </c>
      <c r="C122" s="26" t="s">
        <v>96</v>
      </c>
      <c r="D122" s="122"/>
      <c r="E122" s="122"/>
      <c r="F122" s="100" t="s">
        <v>159</v>
      </c>
      <c r="G122" s="22" t="s">
        <v>238</v>
      </c>
      <c r="H122" s="22" t="s">
        <v>18</v>
      </c>
      <c r="I122" s="22" t="s">
        <v>70</v>
      </c>
      <c r="J122" s="22"/>
    </row>
    <row r="123" spans="2:10" ht="60" x14ac:dyDescent="0.25">
      <c r="B123" s="26" t="s">
        <v>71</v>
      </c>
      <c r="C123" s="26" t="s">
        <v>96</v>
      </c>
      <c r="D123" s="122"/>
      <c r="E123" s="122"/>
      <c r="F123" s="100" t="s">
        <v>236</v>
      </c>
      <c r="G123" s="22" t="s">
        <v>239</v>
      </c>
      <c r="H123" s="22" t="s">
        <v>69</v>
      </c>
      <c r="I123" s="22" t="s">
        <v>72</v>
      </c>
      <c r="J123" s="22"/>
    </row>
    <row r="124" spans="2:10" ht="45" x14ac:dyDescent="0.25">
      <c r="B124" s="26" t="s">
        <v>13</v>
      </c>
      <c r="C124" s="26" t="s">
        <v>96</v>
      </c>
      <c r="D124" s="122"/>
      <c r="E124" s="122"/>
      <c r="F124" s="100" t="s">
        <v>159</v>
      </c>
      <c r="G124" s="23" t="s">
        <v>240</v>
      </c>
      <c r="H124" s="23" t="s">
        <v>25</v>
      </c>
      <c r="I124" s="23" t="s">
        <v>140</v>
      </c>
      <c r="J124" s="23"/>
    </row>
    <row r="125" spans="2:10" ht="75" x14ac:dyDescent="0.25">
      <c r="B125" s="161" t="s">
        <v>101</v>
      </c>
      <c r="C125" s="161" t="s">
        <v>102</v>
      </c>
      <c r="D125" s="31"/>
      <c r="E125" s="31"/>
      <c r="F125" s="37" t="s">
        <v>159</v>
      </c>
      <c r="G125" s="22" t="s">
        <v>38</v>
      </c>
      <c r="H125" s="22" t="s">
        <v>17</v>
      </c>
      <c r="I125" s="22" t="s">
        <v>75</v>
      </c>
      <c r="J125" s="22"/>
    </row>
    <row r="126" spans="2:10" ht="30" x14ac:dyDescent="0.25">
      <c r="B126" s="161"/>
      <c r="C126" s="161"/>
      <c r="D126" s="31"/>
      <c r="E126" s="31"/>
      <c r="F126" s="37" t="s">
        <v>159</v>
      </c>
      <c r="G126" s="23" t="s">
        <v>12</v>
      </c>
      <c r="H126" s="23" t="s">
        <v>26</v>
      </c>
      <c r="I126" s="23" t="s">
        <v>139</v>
      </c>
      <c r="J126" s="23"/>
    </row>
    <row r="127" spans="2:10" ht="45" x14ac:dyDescent="0.25">
      <c r="B127" s="161"/>
      <c r="C127" s="161"/>
      <c r="D127" s="31"/>
      <c r="E127" s="31"/>
      <c r="F127" s="37" t="s">
        <v>159</v>
      </c>
      <c r="G127" s="22" t="s">
        <v>32</v>
      </c>
      <c r="H127" s="22" t="s">
        <v>31</v>
      </c>
      <c r="I127" s="22" t="s">
        <v>66</v>
      </c>
      <c r="J127" s="22"/>
    </row>
    <row r="128" spans="2:10" ht="45" x14ac:dyDescent="0.25">
      <c r="B128" s="161"/>
      <c r="C128" s="161"/>
      <c r="D128" s="31"/>
      <c r="E128" s="31"/>
      <c r="F128" s="37" t="s">
        <v>159</v>
      </c>
      <c r="G128" s="22" t="s">
        <v>34</v>
      </c>
      <c r="H128" s="22" t="s">
        <v>14</v>
      </c>
      <c r="I128" s="22" t="s">
        <v>73</v>
      </c>
      <c r="J128" s="22"/>
    </row>
    <row r="129" spans="2:10" ht="45" x14ac:dyDescent="0.25">
      <c r="B129" s="28" t="s">
        <v>91</v>
      </c>
      <c r="C129" s="28" t="s">
        <v>96</v>
      </c>
      <c r="D129" s="28"/>
      <c r="E129" s="28"/>
      <c r="F129" s="37" t="s">
        <v>159</v>
      </c>
      <c r="G129" s="22" t="s">
        <v>37</v>
      </c>
      <c r="H129" s="22" t="s">
        <v>148</v>
      </c>
      <c r="I129" s="22" t="s">
        <v>100</v>
      </c>
      <c r="J129" s="22"/>
    </row>
    <row r="130" spans="2:10" ht="45" x14ac:dyDescent="0.25">
      <c r="B130" s="28" t="s">
        <v>92</v>
      </c>
      <c r="C130" s="28" t="s">
        <v>95</v>
      </c>
      <c r="D130" s="28"/>
      <c r="E130" s="28"/>
      <c r="F130" s="37" t="s">
        <v>159</v>
      </c>
      <c r="G130" s="22" t="s">
        <v>234</v>
      </c>
      <c r="H130" s="22" t="s">
        <v>235</v>
      </c>
      <c r="I130" s="22" t="s">
        <v>67</v>
      </c>
      <c r="J130" s="22"/>
    </row>
    <row r="131" spans="2:10" ht="45" x14ac:dyDescent="0.25">
      <c r="B131" s="28" t="s">
        <v>86</v>
      </c>
      <c r="C131" s="28" t="s">
        <v>85</v>
      </c>
      <c r="D131" s="28"/>
      <c r="E131" s="28"/>
      <c r="F131" s="37" t="s">
        <v>159</v>
      </c>
      <c r="G131" s="22" t="s">
        <v>37</v>
      </c>
      <c r="H131" s="22" t="s">
        <v>148</v>
      </c>
      <c r="I131" s="22" t="s">
        <v>100</v>
      </c>
      <c r="J131" s="22"/>
    </row>
    <row r="132" spans="2:10" x14ac:dyDescent="0.25">
      <c r="B132" s="28"/>
      <c r="C132" s="28"/>
      <c r="D132" s="28"/>
      <c r="E132" s="28"/>
      <c r="F132" s="37" t="s">
        <v>236</v>
      </c>
      <c r="G132" s="22"/>
      <c r="H132" s="22"/>
      <c r="I132" s="22"/>
      <c r="J132" s="22"/>
    </row>
    <row r="133" spans="2:10" x14ac:dyDescent="0.25">
      <c r="B133" s="28"/>
      <c r="C133" s="28"/>
      <c r="D133" s="28"/>
      <c r="E133" s="28"/>
      <c r="F133" s="37" t="s">
        <v>236</v>
      </c>
      <c r="G133" s="22"/>
      <c r="H133" s="22"/>
      <c r="I133" s="22"/>
      <c r="J133" s="22"/>
    </row>
    <row r="134" spans="2:10" x14ac:dyDescent="0.25">
      <c r="B134" s="28"/>
      <c r="C134" s="28"/>
      <c r="D134" s="28"/>
      <c r="E134" s="28"/>
      <c r="F134" s="37" t="s">
        <v>236</v>
      </c>
      <c r="G134" s="22"/>
      <c r="H134" s="22"/>
      <c r="I134" s="22"/>
      <c r="J134" s="22"/>
    </row>
    <row r="135" spans="2:10" x14ac:dyDescent="0.25">
      <c r="B135" s="28"/>
      <c r="C135" s="28"/>
      <c r="D135" s="28"/>
      <c r="E135" s="28"/>
      <c r="F135" s="37" t="s">
        <v>236</v>
      </c>
      <c r="G135" s="22"/>
      <c r="H135" s="22"/>
      <c r="I135" s="22"/>
      <c r="J135" s="22"/>
    </row>
    <row r="136" spans="2:10" x14ac:dyDescent="0.25">
      <c r="B136" s="160" t="s">
        <v>113</v>
      </c>
      <c r="C136" s="160"/>
      <c r="D136" s="34"/>
      <c r="E136" s="34"/>
      <c r="F136" s="101"/>
      <c r="G136" s="159" t="s">
        <v>134</v>
      </c>
      <c r="H136" s="159"/>
      <c r="I136" s="159"/>
      <c r="J136" s="159"/>
    </row>
    <row r="137" spans="2:10" x14ac:dyDescent="0.25">
      <c r="B137" s="27" t="s">
        <v>83</v>
      </c>
      <c r="C137" s="27" t="s">
        <v>94</v>
      </c>
      <c r="D137" s="27"/>
      <c r="E137" s="27"/>
      <c r="F137" s="100"/>
      <c r="G137" s="19" t="s">
        <v>1</v>
      </c>
      <c r="H137" s="19" t="s">
        <v>0</v>
      </c>
      <c r="I137" s="25" t="s">
        <v>48</v>
      </c>
      <c r="J137" s="25" t="s">
        <v>186</v>
      </c>
    </row>
    <row r="138" spans="2:10" ht="45" x14ac:dyDescent="0.25">
      <c r="B138" s="28" t="s">
        <v>84</v>
      </c>
      <c r="C138" s="28" t="s">
        <v>85</v>
      </c>
      <c r="D138" s="28"/>
      <c r="E138" s="28"/>
      <c r="F138" s="37" t="s">
        <v>236</v>
      </c>
      <c r="G138" s="22" t="s">
        <v>37</v>
      </c>
      <c r="H138" s="22" t="s">
        <v>148</v>
      </c>
      <c r="I138" s="22" t="s">
        <v>100</v>
      </c>
      <c r="J138" s="22"/>
    </row>
    <row r="139" spans="2:10" ht="45" x14ac:dyDescent="0.25">
      <c r="B139" s="28" t="s">
        <v>9</v>
      </c>
      <c r="C139" s="28" t="s">
        <v>95</v>
      </c>
      <c r="D139" s="28"/>
      <c r="E139" s="28"/>
      <c r="F139" s="37" t="s">
        <v>236</v>
      </c>
      <c r="G139" s="22" t="s">
        <v>234</v>
      </c>
      <c r="H139" s="22" t="s">
        <v>235</v>
      </c>
      <c r="I139" s="22" t="s">
        <v>67</v>
      </c>
      <c r="J139" s="22"/>
    </row>
    <row r="140" spans="2:10" ht="45" x14ac:dyDescent="0.25">
      <c r="B140" s="28" t="s">
        <v>93</v>
      </c>
      <c r="C140" s="28" t="s">
        <v>96</v>
      </c>
      <c r="D140" s="28"/>
      <c r="E140" s="28"/>
      <c r="F140" s="37" t="s">
        <v>236</v>
      </c>
      <c r="G140" s="22" t="s">
        <v>37</v>
      </c>
      <c r="H140" s="22" t="s">
        <v>148</v>
      </c>
      <c r="I140" s="22" t="s">
        <v>100</v>
      </c>
      <c r="J140" s="22"/>
    </row>
    <row r="141" spans="2:10" ht="45" x14ac:dyDescent="0.25">
      <c r="B141" s="26" t="s">
        <v>30</v>
      </c>
      <c r="C141" s="26" t="s">
        <v>96</v>
      </c>
      <c r="D141" s="122"/>
      <c r="E141" s="122"/>
      <c r="F141" s="100" t="s">
        <v>236</v>
      </c>
      <c r="G141" s="22" t="s">
        <v>237</v>
      </c>
      <c r="H141" s="22" t="s">
        <v>18</v>
      </c>
      <c r="I141" s="22" t="s">
        <v>68</v>
      </c>
      <c r="J141" s="22"/>
    </row>
    <row r="142" spans="2:10" ht="60" x14ac:dyDescent="0.25">
      <c r="B142" s="26" t="s">
        <v>40</v>
      </c>
      <c r="C142" s="26" t="s">
        <v>96</v>
      </c>
      <c r="D142" s="122"/>
      <c r="E142" s="122"/>
      <c r="F142" s="100" t="s">
        <v>236</v>
      </c>
      <c r="G142" s="22" t="s">
        <v>238</v>
      </c>
      <c r="H142" s="22" t="s">
        <v>18</v>
      </c>
      <c r="I142" s="22" t="s">
        <v>70</v>
      </c>
      <c r="J142" s="22"/>
    </row>
    <row r="143" spans="2:10" ht="60" x14ac:dyDescent="0.25">
      <c r="B143" s="26" t="s">
        <v>71</v>
      </c>
      <c r="C143" s="26" t="s">
        <v>96</v>
      </c>
      <c r="D143" s="122"/>
      <c r="E143" s="122"/>
      <c r="F143" s="100" t="s">
        <v>236</v>
      </c>
      <c r="G143" s="22" t="s">
        <v>239</v>
      </c>
      <c r="H143" s="22" t="s">
        <v>69</v>
      </c>
      <c r="I143" s="22" t="s">
        <v>72</v>
      </c>
      <c r="J143" s="22"/>
    </row>
    <row r="144" spans="2:10" ht="45" x14ac:dyDescent="0.25">
      <c r="B144" s="26" t="s">
        <v>13</v>
      </c>
      <c r="C144" s="26" t="s">
        <v>96</v>
      </c>
      <c r="D144" s="122"/>
      <c r="E144" s="122"/>
      <c r="F144" s="100" t="s">
        <v>236</v>
      </c>
      <c r="G144" s="23" t="s">
        <v>240</v>
      </c>
      <c r="H144" s="23" t="s">
        <v>25</v>
      </c>
      <c r="I144" s="23" t="s">
        <v>140</v>
      </c>
      <c r="J144" s="23"/>
    </row>
    <row r="145" spans="2:10" ht="75" x14ac:dyDescent="0.25">
      <c r="B145" s="161" t="s">
        <v>124</v>
      </c>
      <c r="C145" s="161" t="s">
        <v>114</v>
      </c>
      <c r="D145" s="31"/>
      <c r="E145" s="31"/>
      <c r="F145" s="37" t="s">
        <v>236</v>
      </c>
      <c r="G145" s="22" t="s">
        <v>38</v>
      </c>
      <c r="H145" s="22" t="s">
        <v>17</v>
      </c>
      <c r="I145" s="22" t="s">
        <v>75</v>
      </c>
      <c r="J145" s="22"/>
    </row>
    <row r="146" spans="2:10" ht="30" x14ac:dyDescent="0.25">
      <c r="B146" s="161"/>
      <c r="C146" s="161"/>
      <c r="D146" s="31"/>
      <c r="E146" s="31"/>
      <c r="F146" s="37" t="s">
        <v>236</v>
      </c>
      <c r="G146" s="23" t="s">
        <v>12</v>
      </c>
      <c r="H146" s="23" t="s">
        <v>26</v>
      </c>
      <c r="I146" s="23" t="s">
        <v>139</v>
      </c>
      <c r="J146" s="23"/>
    </row>
    <row r="147" spans="2:10" ht="38.25" customHeight="1" x14ac:dyDescent="0.25">
      <c r="B147" s="161" t="s">
        <v>156</v>
      </c>
      <c r="C147" s="161" t="s">
        <v>127</v>
      </c>
      <c r="D147" s="31"/>
      <c r="E147" s="31"/>
      <c r="F147" s="37" t="s">
        <v>236</v>
      </c>
      <c r="G147" s="22" t="s">
        <v>42</v>
      </c>
      <c r="H147" s="22" t="s">
        <v>39</v>
      </c>
      <c r="I147" s="22" t="s">
        <v>76</v>
      </c>
      <c r="J147" s="22"/>
    </row>
    <row r="148" spans="2:10" ht="37.5" customHeight="1" x14ac:dyDescent="0.25">
      <c r="B148" s="161"/>
      <c r="C148" s="161"/>
      <c r="D148" s="31"/>
      <c r="E148" s="31"/>
      <c r="F148" s="37" t="s">
        <v>236</v>
      </c>
      <c r="G148" s="23" t="s">
        <v>12</v>
      </c>
      <c r="H148" s="23" t="s">
        <v>26</v>
      </c>
      <c r="I148" s="23" t="s">
        <v>139</v>
      </c>
      <c r="J148" s="23"/>
    </row>
    <row r="149" spans="2:10" ht="75" x14ac:dyDescent="0.25">
      <c r="B149" s="161" t="s">
        <v>125</v>
      </c>
      <c r="C149" s="161" t="s">
        <v>115</v>
      </c>
      <c r="D149" s="31"/>
      <c r="E149" s="31"/>
      <c r="F149" s="37" t="s">
        <v>236</v>
      </c>
      <c r="G149" s="22" t="s">
        <v>38</v>
      </c>
      <c r="H149" s="22" t="s">
        <v>17</v>
      </c>
      <c r="I149" s="22" t="s">
        <v>75</v>
      </c>
      <c r="J149" s="22"/>
    </row>
    <row r="150" spans="2:10" ht="30" x14ac:dyDescent="0.25">
      <c r="B150" s="161"/>
      <c r="C150" s="161"/>
      <c r="D150" s="31"/>
      <c r="E150" s="31"/>
      <c r="F150" s="37" t="s">
        <v>236</v>
      </c>
      <c r="G150" s="23" t="s">
        <v>12</v>
      </c>
      <c r="H150" s="23" t="s">
        <v>26</v>
      </c>
      <c r="I150" s="23" t="s">
        <v>139</v>
      </c>
      <c r="J150" s="23"/>
    </row>
    <row r="151" spans="2:10" ht="45" x14ac:dyDescent="0.25">
      <c r="B151" s="28" t="s">
        <v>91</v>
      </c>
      <c r="C151" s="28" t="s">
        <v>96</v>
      </c>
      <c r="D151" s="28"/>
      <c r="E151" s="28"/>
      <c r="F151" s="37" t="s">
        <v>236</v>
      </c>
      <c r="G151" s="22" t="s">
        <v>37</v>
      </c>
      <c r="H151" s="22" t="s">
        <v>148</v>
      </c>
      <c r="I151" s="22" t="s">
        <v>100</v>
      </c>
      <c r="J151" s="22"/>
    </row>
    <row r="152" spans="2:10" ht="45" x14ac:dyDescent="0.25">
      <c r="B152" s="28" t="s">
        <v>92</v>
      </c>
      <c r="C152" s="28" t="s">
        <v>95</v>
      </c>
      <c r="D152" s="28"/>
      <c r="E152" s="28"/>
      <c r="F152" s="37" t="s">
        <v>236</v>
      </c>
      <c r="G152" s="22" t="s">
        <v>234</v>
      </c>
      <c r="H152" s="22" t="s">
        <v>235</v>
      </c>
      <c r="I152" s="22" t="s">
        <v>67</v>
      </c>
      <c r="J152" s="22"/>
    </row>
    <row r="153" spans="2:10" ht="45" x14ac:dyDescent="0.25">
      <c r="B153" s="28" t="s">
        <v>86</v>
      </c>
      <c r="C153" s="28" t="s">
        <v>85</v>
      </c>
      <c r="D153" s="28"/>
      <c r="E153" s="28"/>
      <c r="F153" s="37" t="s">
        <v>236</v>
      </c>
      <c r="G153" s="22" t="s">
        <v>37</v>
      </c>
      <c r="H153" s="22" t="s">
        <v>148</v>
      </c>
      <c r="I153" s="22" t="s">
        <v>100</v>
      </c>
      <c r="J153" s="22"/>
    </row>
    <row r="154" spans="2:10" x14ac:dyDescent="0.25">
      <c r="B154" s="28"/>
      <c r="C154" s="28"/>
      <c r="D154" s="28"/>
      <c r="E154" s="28"/>
      <c r="F154" s="37" t="s">
        <v>236</v>
      </c>
      <c r="G154" s="22"/>
      <c r="H154" s="22"/>
      <c r="I154" s="22"/>
      <c r="J154" s="22"/>
    </row>
    <row r="155" spans="2:10" x14ac:dyDescent="0.25">
      <c r="B155" s="26"/>
      <c r="C155" s="26"/>
      <c r="D155" s="26"/>
      <c r="E155" s="26"/>
      <c r="F155" s="37" t="s">
        <v>236</v>
      </c>
      <c r="G155" s="22"/>
      <c r="H155" s="22"/>
      <c r="I155" s="22"/>
      <c r="J155" s="22"/>
    </row>
    <row r="156" spans="2:10" x14ac:dyDescent="0.25">
      <c r="B156" s="26"/>
      <c r="C156" s="26"/>
      <c r="D156" s="26"/>
      <c r="E156" s="26"/>
      <c r="F156" s="37" t="s">
        <v>236</v>
      </c>
      <c r="G156" s="22"/>
      <c r="H156" s="22"/>
      <c r="I156" s="22"/>
      <c r="J156" s="22"/>
    </row>
    <row r="157" spans="2:10" x14ac:dyDescent="0.25">
      <c r="B157" s="26"/>
      <c r="C157" s="26"/>
      <c r="D157" s="26"/>
      <c r="E157" s="26"/>
      <c r="F157" s="37" t="s">
        <v>236</v>
      </c>
      <c r="G157" s="22"/>
      <c r="H157" s="22"/>
      <c r="I157" s="22"/>
      <c r="J157" s="22"/>
    </row>
  </sheetData>
  <mergeCells count="44">
    <mergeCell ref="G1:J1"/>
    <mergeCell ref="G27:J27"/>
    <mergeCell ref="G59:J59"/>
    <mergeCell ref="G75:J75"/>
    <mergeCell ref="G97:J97"/>
    <mergeCell ref="A3:A21"/>
    <mergeCell ref="C43:C44"/>
    <mergeCell ref="B43:B44"/>
    <mergeCell ref="C45:C48"/>
    <mergeCell ref="B45:B48"/>
    <mergeCell ref="B40:B42"/>
    <mergeCell ref="C40:C42"/>
    <mergeCell ref="B3:C26"/>
    <mergeCell ref="C149:C150"/>
    <mergeCell ref="B149:B150"/>
    <mergeCell ref="C145:C146"/>
    <mergeCell ref="B145:B146"/>
    <mergeCell ref="C147:C148"/>
    <mergeCell ref="B147:B148"/>
    <mergeCell ref="B1:C2"/>
    <mergeCell ref="B27:C27"/>
    <mergeCell ref="B59:C59"/>
    <mergeCell ref="B75:C75"/>
    <mergeCell ref="B97:C97"/>
    <mergeCell ref="C84:C87"/>
    <mergeCell ref="B84:B87"/>
    <mergeCell ref="C88:C89"/>
    <mergeCell ref="B88:B89"/>
    <mergeCell ref="C65:C66"/>
    <mergeCell ref="B65:B66"/>
    <mergeCell ref="C49:C50"/>
    <mergeCell ref="B49:B50"/>
    <mergeCell ref="C37:C39"/>
    <mergeCell ref="B37:B39"/>
    <mergeCell ref="C103:C105"/>
    <mergeCell ref="B103:B105"/>
    <mergeCell ref="C106:C108"/>
    <mergeCell ref="B106:B108"/>
    <mergeCell ref="B116:C116"/>
    <mergeCell ref="G116:J116"/>
    <mergeCell ref="G136:J136"/>
    <mergeCell ref="B136:C136"/>
    <mergeCell ref="C125:C128"/>
    <mergeCell ref="B125:B128"/>
  </mergeCells>
  <conditionalFormatting sqref="F3:F79 F84:F120 F125:F140 F145:F157">
    <cfRule type="containsText" dxfId="46" priority="25" operator="containsText" text="non">
      <formula>NOT(ISERROR(SEARCH("non",F3)))</formula>
    </cfRule>
    <cfRule type="containsText" dxfId="45" priority="26" operator="containsText" text="oui">
      <formula>NOT(ISERROR(SEARCH("oui",F3)))</formula>
    </cfRule>
    <cfRule type="expression" dxfId="44" priority="27">
      <formula>"oui"</formula>
    </cfRule>
    <cfRule type="cellIs" dxfId="43" priority="28" operator="equal">
      <formula>"""oui"""</formula>
    </cfRule>
  </conditionalFormatting>
  <conditionalFormatting sqref="F3:F79 F84:F120 F125:F140 F145:F157">
    <cfRule type="containsText" dxfId="42" priority="24" operator="containsText" text="non">
      <formula>NOT(ISERROR(SEARCH("non",F3)))</formula>
    </cfRule>
  </conditionalFormatting>
  <conditionalFormatting sqref="F3:F79 F84:F120 F125:F140 F145:F157">
    <cfRule type="containsText" dxfId="41" priority="22" operator="containsText" text="non">
      <formula>NOT(ISERROR(SEARCH("non",F3)))</formula>
    </cfRule>
    <cfRule type="containsText" dxfId="40" priority="23" operator="containsText" text="oui">
      <formula>NOT(ISERROR(SEARCH("oui",F3)))</formula>
    </cfRule>
  </conditionalFormatting>
  <conditionalFormatting sqref="F80:F83">
    <cfRule type="containsText" dxfId="39" priority="18" operator="containsText" text="non">
      <formula>NOT(ISERROR(SEARCH("non",F80)))</formula>
    </cfRule>
    <cfRule type="containsText" dxfId="38" priority="19" operator="containsText" text="oui">
      <formula>NOT(ISERROR(SEARCH("oui",F80)))</formula>
    </cfRule>
    <cfRule type="expression" dxfId="37" priority="20">
      <formula>"oui"</formula>
    </cfRule>
    <cfRule type="cellIs" dxfId="36" priority="21" operator="equal">
      <formula>"""oui"""</formula>
    </cfRule>
  </conditionalFormatting>
  <conditionalFormatting sqref="F80:F83">
    <cfRule type="containsText" dxfId="35" priority="17" operator="containsText" text="non">
      <formula>NOT(ISERROR(SEARCH("non",F80)))</formula>
    </cfRule>
  </conditionalFormatting>
  <conditionalFormatting sqref="F80:F83">
    <cfRule type="containsText" dxfId="34" priority="15" operator="containsText" text="non">
      <formula>NOT(ISERROR(SEARCH("non",F80)))</formula>
    </cfRule>
    <cfRule type="containsText" dxfId="33" priority="16" operator="containsText" text="oui">
      <formula>NOT(ISERROR(SEARCH("oui",F80)))</formula>
    </cfRule>
  </conditionalFormatting>
  <conditionalFormatting sqref="F121:F124">
    <cfRule type="containsText" dxfId="32" priority="11" operator="containsText" text="non">
      <formula>NOT(ISERROR(SEARCH("non",F121)))</formula>
    </cfRule>
    <cfRule type="containsText" dxfId="31" priority="12" operator="containsText" text="oui">
      <formula>NOT(ISERROR(SEARCH("oui",F121)))</formula>
    </cfRule>
    <cfRule type="expression" dxfId="30" priority="13">
      <formula>"oui"</formula>
    </cfRule>
    <cfRule type="cellIs" dxfId="29" priority="14" operator="equal">
      <formula>"""oui"""</formula>
    </cfRule>
  </conditionalFormatting>
  <conditionalFormatting sqref="F121:F124">
    <cfRule type="containsText" dxfId="28" priority="10" operator="containsText" text="non">
      <formula>NOT(ISERROR(SEARCH("non",F121)))</formula>
    </cfRule>
  </conditionalFormatting>
  <conditionalFormatting sqref="F121:F124">
    <cfRule type="containsText" dxfId="27" priority="8" operator="containsText" text="non">
      <formula>NOT(ISERROR(SEARCH("non",F121)))</formula>
    </cfRule>
    <cfRule type="containsText" dxfId="26" priority="9" operator="containsText" text="oui">
      <formula>NOT(ISERROR(SEARCH("oui",F121)))</formula>
    </cfRule>
  </conditionalFormatting>
  <conditionalFormatting sqref="F141:F144">
    <cfRule type="containsText" dxfId="25" priority="4" operator="containsText" text="non">
      <formula>NOT(ISERROR(SEARCH("non",F141)))</formula>
    </cfRule>
    <cfRule type="containsText" dxfId="24" priority="5" operator="containsText" text="oui">
      <formula>NOT(ISERROR(SEARCH("oui",F141)))</formula>
    </cfRule>
    <cfRule type="expression" dxfId="23" priority="6">
      <formula>"oui"</formula>
    </cfRule>
    <cfRule type="cellIs" dxfId="22" priority="7" operator="equal">
      <formula>"""oui"""</formula>
    </cfRule>
  </conditionalFormatting>
  <conditionalFormatting sqref="F141:F144">
    <cfRule type="containsText" dxfId="21" priority="3" operator="containsText" text="non">
      <formula>NOT(ISERROR(SEARCH("non",F141)))</formula>
    </cfRule>
  </conditionalFormatting>
  <conditionalFormatting sqref="F141:F144">
    <cfRule type="containsText" dxfId="20" priority="1" operator="containsText" text="non">
      <formula>NOT(ISERROR(SEARCH("non",F141)))</formula>
    </cfRule>
    <cfRule type="containsText" dxfId="19" priority="2" operator="containsText" text="oui">
      <formula>NOT(ISERROR(SEARCH("oui",F141)))</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43" r:id="rId4" name="Button 19">
              <controlPr locked="0" defaultSize="0" autoFill="0" autoPict="0" macro="[0]!non_53">
                <anchor moveWithCells="1" sizeWithCells="1">
                  <from>
                    <xdr:col>4</xdr:col>
                    <xdr:colOff>47625</xdr:colOff>
                    <xdr:row>2</xdr:row>
                    <xdr:rowOff>28575</xdr:rowOff>
                  </from>
                  <to>
                    <xdr:col>4</xdr:col>
                    <xdr:colOff>771525</xdr:colOff>
                    <xdr:row>3</xdr:row>
                    <xdr:rowOff>19050</xdr:rowOff>
                  </to>
                </anchor>
              </controlPr>
            </control>
          </mc:Choice>
        </mc:AlternateContent>
        <mc:AlternateContent xmlns:mc="http://schemas.openxmlformats.org/markup-compatibility/2006">
          <mc:Choice Requires="x14">
            <control shapeId="1044" r:id="rId5" name="Button 20">
              <controlPr defaultSize="0" autoFill="0" autoPict="0" macro="[0]!oui_53">
                <anchor moveWithCells="1" sizeWithCells="1">
                  <from>
                    <xdr:col>3</xdr:col>
                    <xdr:colOff>57150</xdr:colOff>
                    <xdr:row>2</xdr:row>
                    <xdr:rowOff>28575</xdr:rowOff>
                  </from>
                  <to>
                    <xdr:col>3</xdr:col>
                    <xdr:colOff>781050</xdr:colOff>
                    <xdr:row>3</xdr:row>
                    <xdr:rowOff>9525</xdr:rowOff>
                  </to>
                </anchor>
              </controlPr>
            </control>
          </mc:Choice>
        </mc:AlternateContent>
        <mc:AlternateContent xmlns:mc="http://schemas.openxmlformats.org/markup-compatibility/2006">
          <mc:Choice Requires="x14">
            <control shapeId="1045" r:id="rId6" name="Button 21">
              <controlPr locked="0" defaultSize="0" autoFill="0" autoPict="0" macro="[0]!oui_54">
                <anchor moveWithCells="1" sizeWithCells="1">
                  <from>
                    <xdr:col>3</xdr:col>
                    <xdr:colOff>57150</xdr:colOff>
                    <xdr:row>3</xdr:row>
                    <xdr:rowOff>28575</xdr:rowOff>
                  </from>
                  <to>
                    <xdr:col>3</xdr:col>
                    <xdr:colOff>781050</xdr:colOff>
                    <xdr:row>4</xdr:row>
                    <xdr:rowOff>9525</xdr:rowOff>
                  </to>
                </anchor>
              </controlPr>
            </control>
          </mc:Choice>
        </mc:AlternateContent>
        <mc:AlternateContent xmlns:mc="http://schemas.openxmlformats.org/markup-compatibility/2006">
          <mc:Choice Requires="x14">
            <control shapeId="1046" r:id="rId7" name="Button 22">
              <controlPr locked="0" defaultSize="0" autoFill="0" autoPict="0" macro="[0]!non_54">
                <anchor moveWithCells="1" sizeWithCells="1">
                  <from>
                    <xdr:col>4</xdr:col>
                    <xdr:colOff>47625</xdr:colOff>
                    <xdr:row>3</xdr:row>
                    <xdr:rowOff>19050</xdr:rowOff>
                  </from>
                  <to>
                    <xdr:col>4</xdr:col>
                    <xdr:colOff>771525</xdr:colOff>
                    <xdr:row>4</xdr:row>
                    <xdr:rowOff>9525</xdr:rowOff>
                  </to>
                </anchor>
              </controlPr>
            </control>
          </mc:Choice>
        </mc:AlternateContent>
        <mc:AlternateContent xmlns:mc="http://schemas.openxmlformats.org/markup-compatibility/2006">
          <mc:Choice Requires="x14">
            <control shapeId="1047" r:id="rId8" name="Button 23">
              <controlPr locked="0" defaultSize="0" autoFill="0" autoPict="0" macro="[0]!non_55">
                <anchor moveWithCells="1" sizeWithCells="1">
                  <from>
                    <xdr:col>4</xdr:col>
                    <xdr:colOff>47625</xdr:colOff>
                    <xdr:row>4</xdr:row>
                    <xdr:rowOff>114300</xdr:rowOff>
                  </from>
                  <to>
                    <xdr:col>4</xdr:col>
                    <xdr:colOff>771525</xdr:colOff>
                    <xdr:row>4</xdr:row>
                    <xdr:rowOff>466725</xdr:rowOff>
                  </to>
                </anchor>
              </controlPr>
            </control>
          </mc:Choice>
        </mc:AlternateContent>
        <mc:AlternateContent xmlns:mc="http://schemas.openxmlformats.org/markup-compatibility/2006">
          <mc:Choice Requires="x14">
            <control shapeId="1048" r:id="rId9" name="Button 24">
              <controlPr locked="0" defaultSize="0" autoFill="0" autoPict="0" macro="[0]!oui_55">
                <anchor moveWithCells="1" sizeWithCells="1">
                  <from>
                    <xdr:col>3</xdr:col>
                    <xdr:colOff>57150</xdr:colOff>
                    <xdr:row>4</xdr:row>
                    <xdr:rowOff>114300</xdr:rowOff>
                  </from>
                  <to>
                    <xdr:col>3</xdr:col>
                    <xdr:colOff>781050</xdr:colOff>
                    <xdr:row>4</xdr:row>
                    <xdr:rowOff>466725</xdr:rowOff>
                  </to>
                </anchor>
              </controlPr>
            </control>
          </mc:Choice>
        </mc:AlternateContent>
        <mc:AlternateContent xmlns:mc="http://schemas.openxmlformats.org/markup-compatibility/2006">
          <mc:Choice Requires="x14">
            <control shapeId="1049" r:id="rId10" name="Button 25">
              <controlPr locked="0" defaultSize="0" autoFill="0" autoPict="0" macro="[0]!oui_56">
                <anchor moveWithCells="1" sizeWithCells="1">
                  <from>
                    <xdr:col>3</xdr:col>
                    <xdr:colOff>57150</xdr:colOff>
                    <xdr:row>5</xdr:row>
                    <xdr:rowOff>9525</xdr:rowOff>
                  </from>
                  <to>
                    <xdr:col>3</xdr:col>
                    <xdr:colOff>781050</xdr:colOff>
                    <xdr:row>5</xdr:row>
                    <xdr:rowOff>361950</xdr:rowOff>
                  </to>
                </anchor>
              </controlPr>
            </control>
          </mc:Choice>
        </mc:AlternateContent>
        <mc:AlternateContent xmlns:mc="http://schemas.openxmlformats.org/markup-compatibility/2006">
          <mc:Choice Requires="x14">
            <control shapeId="1050" r:id="rId11" name="Button 26">
              <controlPr locked="0" defaultSize="0" autoFill="0" autoPict="0" macro="[0]!non_56">
                <anchor moveWithCells="1" sizeWithCells="1">
                  <from>
                    <xdr:col>4</xdr:col>
                    <xdr:colOff>47625</xdr:colOff>
                    <xdr:row>5</xdr:row>
                    <xdr:rowOff>9525</xdr:rowOff>
                  </from>
                  <to>
                    <xdr:col>4</xdr:col>
                    <xdr:colOff>771525</xdr:colOff>
                    <xdr:row>6</xdr:row>
                    <xdr:rowOff>0</xdr:rowOff>
                  </to>
                </anchor>
              </controlPr>
            </control>
          </mc:Choice>
        </mc:AlternateContent>
        <mc:AlternateContent xmlns:mc="http://schemas.openxmlformats.org/markup-compatibility/2006">
          <mc:Choice Requires="x14">
            <control shapeId="1051" r:id="rId12" name="Button 27">
              <controlPr defaultSize="0" print="0" autoFill="0" autoPict="0" macro="[0]!non_57">
                <anchor moveWithCells="1">
                  <from>
                    <xdr:col>4</xdr:col>
                    <xdr:colOff>57150</xdr:colOff>
                    <xdr:row>6</xdr:row>
                    <xdr:rowOff>400050</xdr:rowOff>
                  </from>
                  <to>
                    <xdr:col>4</xdr:col>
                    <xdr:colOff>771525</xdr:colOff>
                    <xdr:row>6</xdr:row>
                    <xdr:rowOff>762000</xdr:rowOff>
                  </to>
                </anchor>
              </controlPr>
            </control>
          </mc:Choice>
        </mc:AlternateContent>
        <mc:AlternateContent xmlns:mc="http://schemas.openxmlformats.org/markup-compatibility/2006">
          <mc:Choice Requires="x14">
            <control shapeId="1052" r:id="rId13" name="Button 28">
              <controlPr locked="0" defaultSize="0" autoFill="0" autoPict="0" macro="[0]!oui_57">
                <anchor moveWithCells="1" sizeWithCells="1">
                  <from>
                    <xdr:col>3</xdr:col>
                    <xdr:colOff>57150</xdr:colOff>
                    <xdr:row>6</xdr:row>
                    <xdr:rowOff>390525</xdr:rowOff>
                  </from>
                  <to>
                    <xdr:col>3</xdr:col>
                    <xdr:colOff>781050</xdr:colOff>
                    <xdr:row>6</xdr:row>
                    <xdr:rowOff>742950</xdr:rowOff>
                  </to>
                </anchor>
              </controlPr>
            </control>
          </mc:Choice>
        </mc:AlternateContent>
        <mc:AlternateContent xmlns:mc="http://schemas.openxmlformats.org/markup-compatibility/2006">
          <mc:Choice Requires="x14">
            <control shapeId="1053" r:id="rId14" name="Button 29">
              <controlPr locked="0" defaultSize="0" autoFill="0" autoPict="0" macro="[0]!oui_64">
                <anchor moveWithCells="1" sizeWithCells="1">
                  <from>
                    <xdr:col>3</xdr:col>
                    <xdr:colOff>57150</xdr:colOff>
                    <xdr:row>13</xdr:row>
                    <xdr:rowOff>104775</xdr:rowOff>
                  </from>
                  <to>
                    <xdr:col>3</xdr:col>
                    <xdr:colOff>781050</xdr:colOff>
                    <xdr:row>13</xdr:row>
                    <xdr:rowOff>466725</xdr:rowOff>
                  </to>
                </anchor>
              </controlPr>
            </control>
          </mc:Choice>
        </mc:AlternateContent>
        <mc:AlternateContent xmlns:mc="http://schemas.openxmlformats.org/markup-compatibility/2006">
          <mc:Choice Requires="x14">
            <control shapeId="1054" r:id="rId15" name="Button 30">
              <controlPr locked="0" defaultSize="0" autoFill="0" autoPict="0" macro="[0]!oui_65">
                <anchor moveWithCells="1" sizeWithCells="1">
                  <from>
                    <xdr:col>3</xdr:col>
                    <xdr:colOff>57150</xdr:colOff>
                    <xdr:row>14</xdr:row>
                    <xdr:rowOff>38100</xdr:rowOff>
                  </from>
                  <to>
                    <xdr:col>3</xdr:col>
                    <xdr:colOff>790575</xdr:colOff>
                    <xdr:row>14</xdr:row>
                    <xdr:rowOff>342900</xdr:rowOff>
                  </to>
                </anchor>
              </controlPr>
            </control>
          </mc:Choice>
        </mc:AlternateContent>
        <mc:AlternateContent xmlns:mc="http://schemas.openxmlformats.org/markup-compatibility/2006">
          <mc:Choice Requires="x14">
            <control shapeId="1055" r:id="rId16" name="Button 31">
              <controlPr locked="0" defaultSize="0" autoFill="0" autoPict="0" macro="[0]!oui_66">
                <anchor moveWithCells="1" sizeWithCells="1">
                  <from>
                    <xdr:col>3</xdr:col>
                    <xdr:colOff>57150</xdr:colOff>
                    <xdr:row>15</xdr:row>
                    <xdr:rowOff>38100</xdr:rowOff>
                  </from>
                  <to>
                    <xdr:col>3</xdr:col>
                    <xdr:colOff>790575</xdr:colOff>
                    <xdr:row>15</xdr:row>
                    <xdr:rowOff>342900</xdr:rowOff>
                  </to>
                </anchor>
              </controlPr>
            </control>
          </mc:Choice>
        </mc:AlternateContent>
        <mc:AlternateContent xmlns:mc="http://schemas.openxmlformats.org/markup-compatibility/2006">
          <mc:Choice Requires="x14">
            <control shapeId="1056" r:id="rId17" name="Button 32">
              <controlPr locked="0" defaultSize="0" autoFill="0" autoPict="0" macro="[0]!oui_67">
                <anchor moveWithCells="1" sizeWithCells="1">
                  <from>
                    <xdr:col>3</xdr:col>
                    <xdr:colOff>57150</xdr:colOff>
                    <xdr:row>16</xdr:row>
                    <xdr:rowOff>57150</xdr:rowOff>
                  </from>
                  <to>
                    <xdr:col>3</xdr:col>
                    <xdr:colOff>790575</xdr:colOff>
                    <xdr:row>16</xdr:row>
                    <xdr:rowOff>323850</xdr:rowOff>
                  </to>
                </anchor>
              </controlPr>
            </control>
          </mc:Choice>
        </mc:AlternateContent>
        <mc:AlternateContent xmlns:mc="http://schemas.openxmlformats.org/markup-compatibility/2006">
          <mc:Choice Requires="x14">
            <control shapeId="1057" r:id="rId18" name="Button 33">
              <controlPr locked="0" defaultSize="0" autoFill="0" autoPict="0" macro="[0]!oui_68">
                <anchor moveWithCells="1" sizeWithCells="1">
                  <from>
                    <xdr:col>3</xdr:col>
                    <xdr:colOff>57150</xdr:colOff>
                    <xdr:row>17</xdr:row>
                    <xdr:rowOff>38100</xdr:rowOff>
                  </from>
                  <to>
                    <xdr:col>3</xdr:col>
                    <xdr:colOff>790575</xdr:colOff>
                    <xdr:row>17</xdr:row>
                    <xdr:rowOff>352425</xdr:rowOff>
                  </to>
                </anchor>
              </controlPr>
            </control>
          </mc:Choice>
        </mc:AlternateContent>
        <mc:AlternateContent xmlns:mc="http://schemas.openxmlformats.org/markup-compatibility/2006">
          <mc:Choice Requires="x14">
            <control shapeId="1058" r:id="rId19" name="Button 34">
              <controlPr locked="0" defaultSize="0" autoFill="0" autoPict="0" macro="[0]!oui_69">
                <anchor moveWithCells="1" sizeWithCells="1">
                  <from>
                    <xdr:col>3</xdr:col>
                    <xdr:colOff>57150</xdr:colOff>
                    <xdr:row>18</xdr:row>
                    <xdr:rowOff>114300</xdr:rowOff>
                  </from>
                  <to>
                    <xdr:col>3</xdr:col>
                    <xdr:colOff>781050</xdr:colOff>
                    <xdr:row>18</xdr:row>
                    <xdr:rowOff>466725</xdr:rowOff>
                  </to>
                </anchor>
              </controlPr>
            </control>
          </mc:Choice>
        </mc:AlternateContent>
        <mc:AlternateContent xmlns:mc="http://schemas.openxmlformats.org/markup-compatibility/2006">
          <mc:Choice Requires="x14">
            <control shapeId="1059" r:id="rId20" name="Button 35">
              <controlPr locked="0" defaultSize="0" autoFill="0" autoPict="0" macro="[0]!oui_70">
                <anchor moveWithCells="1" sizeWithCells="1">
                  <from>
                    <xdr:col>3</xdr:col>
                    <xdr:colOff>66675</xdr:colOff>
                    <xdr:row>19</xdr:row>
                    <xdr:rowOff>28575</xdr:rowOff>
                  </from>
                  <to>
                    <xdr:col>3</xdr:col>
                    <xdr:colOff>781050</xdr:colOff>
                    <xdr:row>19</xdr:row>
                    <xdr:rowOff>342900</xdr:rowOff>
                  </to>
                </anchor>
              </controlPr>
            </control>
          </mc:Choice>
        </mc:AlternateContent>
        <mc:AlternateContent xmlns:mc="http://schemas.openxmlformats.org/markup-compatibility/2006">
          <mc:Choice Requires="x14">
            <control shapeId="1060" r:id="rId21" name="Button 36">
              <controlPr locked="0" defaultSize="0" autoFill="0" autoPict="0" macro="[0]!oui_71">
                <anchor moveWithCells="1" sizeWithCells="1">
                  <from>
                    <xdr:col>3</xdr:col>
                    <xdr:colOff>57150</xdr:colOff>
                    <xdr:row>20</xdr:row>
                    <xdr:rowOff>57150</xdr:rowOff>
                  </from>
                  <to>
                    <xdr:col>3</xdr:col>
                    <xdr:colOff>781050</xdr:colOff>
                    <xdr:row>20</xdr:row>
                    <xdr:rowOff>333375</xdr:rowOff>
                  </to>
                </anchor>
              </controlPr>
            </control>
          </mc:Choice>
        </mc:AlternateContent>
        <mc:AlternateContent xmlns:mc="http://schemas.openxmlformats.org/markup-compatibility/2006">
          <mc:Choice Requires="x14">
            <control shapeId="1062" r:id="rId22" name="Button 38">
              <controlPr locked="0" defaultSize="0" autoFill="0" autoPict="0" macro="[0]!oui_58">
                <anchor moveWithCells="1" sizeWithCells="1">
                  <from>
                    <xdr:col>3</xdr:col>
                    <xdr:colOff>57150</xdr:colOff>
                    <xdr:row>7</xdr:row>
                    <xdr:rowOff>28575</xdr:rowOff>
                  </from>
                  <to>
                    <xdr:col>3</xdr:col>
                    <xdr:colOff>790575</xdr:colOff>
                    <xdr:row>7</xdr:row>
                    <xdr:rowOff>371475</xdr:rowOff>
                  </to>
                </anchor>
              </controlPr>
            </control>
          </mc:Choice>
        </mc:AlternateContent>
        <mc:AlternateContent xmlns:mc="http://schemas.openxmlformats.org/markup-compatibility/2006">
          <mc:Choice Requires="x14">
            <control shapeId="1063" r:id="rId23" name="Button 39">
              <controlPr locked="0" defaultSize="0" autoFill="0" autoPict="0" macro="[0]!oui_59">
                <anchor moveWithCells="1" sizeWithCells="1">
                  <from>
                    <xdr:col>3</xdr:col>
                    <xdr:colOff>57150</xdr:colOff>
                    <xdr:row>8</xdr:row>
                    <xdr:rowOff>38100</xdr:rowOff>
                  </from>
                  <to>
                    <xdr:col>3</xdr:col>
                    <xdr:colOff>790575</xdr:colOff>
                    <xdr:row>8</xdr:row>
                    <xdr:rowOff>371475</xdr:rowOff>
                  </to>
                </anchor>
              </controlPr>
            </control>
          </mc:Choice>
        </mc:AlternateContent>
        <mc:AlternateContent xmlns:mc="http://schemas.openxmlformats.org/markup-compatibility/2006">
          <mc:Choice Requires="x14">
            <control shapeId="1064" r:id="rId24" name="Button 40">
              <controlPr locked="0" defaultSize="0" autoFill="0" autoPict="0" macro="[0]!oui_60">
                <anchor moveWithCells="1" sizeWithCells="1">
                  <from>
                    <xdr:col>3</xdr:col>
                    <xdr:colOff>57150</xdr:colOff>
                    <xdr:row>9</xdr:row>
                    <xdr:rowOff>28575</xdr:rowOff>
                  </from>
                  <to>
                    <xdr:col>3</xdr:col>
                    <xdr:colOff>781050</xdr:colOff>
                    <xdr:row>9</xdr:row>
                    <xdr:rowOff>304800</xdr:rowOff>
                  </to>
                </anchor>
              </controlPr>
            </control>
          </mc:Choice>
        </mc:AlternateContent>
        <mc:AlternateContent xmlns:mc="http://schemas.openxmlformats.org/markup-compatibility/2006">
          <mc:Choice Requires="x14">
            <control shapeId="1065" r:id="rId25" name="Button 41">
              <controlPr locked="0" defaultSize="0" autoFill="0" autoPict="0" macro="[0]!oui_61">
                <anchor moveWithCells="1" sizeWithCells="1">
                  <from>
                    <xdr:col>3</xdr:col>
                    <xdr:colOff>57150</xdr:colOff>
                    <xdr:row>10</xdr:row>
                    <xdr:rowOff>38100</xdr:rowOff>
                  </from>
                  <to>
                    <xdr:col>3</xdr:col>
                    <xdr:colOff>790575</xdr:colOff>
                    <xdr:row>10</xdr:row>
                    <xdr:rowOff>352425</xdr:rowOff>
                  </to>
                </anchor>
              </controlPr>
            </control>
          </mc:Choice>
        </mc:AlternateContent>
        <mc:AlternateContent xmlns:mc="http://schemas.openxmlformats.org/markup-compatibility/2006">
          <mc:Choice Requires="x14">
            <control shapeId="1066" r:id="rId26" name="Button 42">
              <controlPr locked="0" defaultSize="0" autoFill="0" autoPict="0" macro="[0]!oui_62">
                <anchor moveWithCells="1" sizeWithCells="1">
                  <from>
                    <xdr:col>3</xdr:col>
                    <xdr:colOff>57150</xdr:colOff>
                    <xdr:row>11</xdr:row>
                    <xdr:rowOff>104775</xdr:rowOff>
                  </from>
                  <to>
                    <xdr:col>3</xdr:col>
                    <xdr:colOff>781050</xdr:colOff>
                    <xdr:row>11</xdr:row>
                    <xdr:rowOff>457200</xdr:rowOff>
                  </to>
                </anchor>
              </controlPr>
            </control>
          </mc:Choice>
        </mc:AlternateContent>
        <mc:AlternateContent xmlns:mc="http://schemas.openxmlformats.org/markup-compatibility/2006">
          <mc:Choice Requires="x14">
            <control shapeId="1067" r:id="rId27" name="Button 43">
              <controlPr locked="0" defaultSize="0" autoFill="0" autoPict="0" macro="[0]!oui_63">
                <anchor moveWithCells="1" sizeWithCells="1">
                  <from>
                    <xdr:col>3</xdr:col>
                    <xdr:colOff>66675</xdr:colOff>
                    <xdr:row>12</xdr:row>
                    <xdr:rowOff>38100</xdr:rowOff>
                  </from>
                  <to>
                    <xdr:col>3</xdr:col>
                    <xdr:colOff>781050</xdr:colOff>
                    <xdr:row>12</xdr:row>
                    <xdr:rowOff>352425</xdr:rowOff>
                  </to>
                </anchor>
              </controlPr>
            </control>
          </mc:Choice>
        </mc:AlternateContent>
        <mc:AlternateContent xmlns:mc="http://schemas.openxmlformats.org/markup-compatibility/2006">
          <mc:Choice Requires="x14">
            <control shapeId="1068" r:id="rId28" name="Button 44">
              <controlPr defaultSize="0" print="0" autoFill="0" autoPict="0" macro="[0]!non_58">
                <anchor moveWithCells="1">
                  <from>
                    <xdr:col>4</xdr:col>
                    <xdr:colOff>57150</xdr:colOff>
                    <xdr:row>7</xdr:row>
                    <xdr:rowOff>38100</xdr:rowOff>
                  </from>
                  <to>
                    <xdr:col>4</xdr:col>
                    <xdr:colOff>771525</xdr:colOff>
                    <xdr:row>7</xdr:row>
                    <xdr:rowOff>371475</xdr:rowOff>
                  </to>
                </anchor>
              </controlPr>
            </control>
          </mc:Choice>
        </mc:AlternateContent>
        <mc:AlternateContent xmlns:mc="http://schemas.openxmlformats.org/markup-compatibility/2006">
          <mc:Choice Requires="x14">
            <control shapeId="1069" r:id="rId29" name="Button 45">
              <controlPr defaultSize="0" print="0" autoFill="0" autoPict="0" macro="[0]!non_59">
                <anchor moveWithCells="1">
                  <from>
                    <xdr:col>4</xdr:col>
                    <xdr:colOff>57150</xdr:colOff>
                    <xdr:row>8</xdr:row>
                    <xdr:rowOff>38100</xdr:rowOff>
                  </from>
                  <to>
                    <xdr:col>4</xdr:col>
                    <xdr:colOff>762000</xdr:colOff>
                    <xdr:row>8</xdr:row>
                    <xdr:rowOff>371475</xdr:rowOff>
                  </to>
                </anchor>
              </controlPr>
            </control>
          </mc:Choice>
        </mc:AlternateContent>
        <mc:AlternateContent xmlns:mc="http://schemas.openxmlformats.org/markup-compatibility/2006">
          <mc:Choice Requires="x14">
            <control shapeId="1070" r:id="rId30" name="Button 46">
              <controlPr defaultSize="0" print="0" autoFill="0" autoPict="0" macro="[0]!non_60">
                <anchor moveWithCells="1">
                  <from>
                    <xdr:col>4</xdr:col>
                    <xdr:colOff>57150</xdr:colOff>
                    <xdr:row>9</xdr:row>
                    <xdr:rowOff>28575</xdr:rowOff>
                  </from>
                  <to>
                    <xdr:col>4</xdr:col>
                    <xdr:colOff>771525</xdr:colOff>
                    <xdr:row>9</xdr:row>
                    <xdr:rowOff>295275</xdr:rowOff>
                  </to>
                </anchor>
              </controlPr>
            </control>
          </mc:Choice>
        </mc:AlternateContent>
        <mc:AlternateContent xmlns:mc="http://schemas.openxmlformats.org/markup-compatibility/2006">
          <mc:Choice Requires="x14">
            <control shapeId="1071" r:id="rId31" name="Button 47">
              <controlPr defaultSize="0" print="0" autoFill="0" autoPict="0" macro="[0]!non_61">
                <anchor moveWithCells="1">
                  <from>
                    <xdr:col>4</xdr:col>
                    <xdr:colOff>57150</xdr:colOff>
                    <xdr:row>10</xdr:row>
                    <xdr:rowOff>57150</xdr:rowOff>
                  </from>
                  <to>
                    <xdr:col>4</xdr:col>
                    <xdr:colOff>771525</xdr:colOff>
                    <xdr:row>10</xdr:row>
                    <xdr:rowOff>352425</xdr:rowOff>
                  </to>
                </anchor>
              </controlPr>
            </control>
          </mc:Choice>
        </mc:AlternateContent>
        <mc:AlternateContent xmlns:mc="http://schemas.openxmlformats.org/markup-compatibility/2006">
          <mc:Choice Requires="x14">
            <control shapeId="1072" r:id="rId32" name="Button 48">
              <controlPr defaultSize="0" print="0" autoFill="0" autoPict="0" macro="[0]!non_62">
                <anchor moveWithCells="1">
                  <from>
                    <xdr:col>4</xdr:col>
                    <xdr:colOff>57150</xdr:colOff>
                    <xdr:row>11</xdr:row>
                    <xdr:rowOff>104775</xdr:rowOff>
                  </from>
                  <to>
                    <xdr:col>4</xdr:col>
                    <xdr:colOff>771525</xdr:colOff>
                    <xdr:row>11</xdr:row>
                    <xdr:rowOff>466725</xdr:rowOff>
                  </to>
                </anchor>
              </controlPr>
            </control>
          </mc:Choice>
        </mc:AlternateContent>
        <mc:AlternateContent xmlns:mc="http://schemas.openxmlformats.org/markup-compatibility/2006">
          <mc:Choice Requires="x14">
            <control shapeId="1073" r:id="rId33" name="Button 49">
              <controlPr defaultSize="0" print="0" autoFill="0" autoPict="0" macro="[0]!non_63">
                <anchor moveWithCells="1">
                  <from>
                    <xdr:col>4</xdr:col>
                    <xdr:colOff>57150</xdr:colOff>
                    <xdr:row>12</xdr:row>
                    <xdr:rowOff>38100</xdr:rowOff>
                  </from>
                  <to>
                    <xdr:col>4</xdr:col>
                    <xdr:colOff>771525</xdr:colOff>
                    <xdr:row>12</xdr:row>
                    <xdr:rowOff>342900</xdr:rowOff>
                  </to>
                </anchor>
              </controlPr>
            </control>
          </mc:Choice>
        </mc:AlternateContent>
        <mc:AlternateContent xmlns:mc="http://schemas.openxmlformats.org/markup-compatibility/2006">
          <mc:Choice Requires="x14">
            <control shapeId="1074" r:id="rId34" name="Button 50">
              <controlPr defaultSize="0" print="0" autoFill="0" autoPict="0" macro="[0]!non_64">
                <anchor moveWithCells="1">
                  <from>
                    <xdr:col>4</xdr:col>
                    <xdr:colOff>57150</xdr:colOff>
                    <xdr:row>13</xdr:row>
                    <xdr:rowOff>104775</xdr:rowOff>
                  </from>
                  <to>
                    <xdr:col>4</xdr:col>
                    <xdr:colOff>771525</xdr:colOff>
                    <xdr:row>13</xdr:row>
                    <xdr:rowOff>447675</xdr:rowOff>
                  </to>
                </anchor>
              </controlPr>
            </control>
          </mc:Choice>
        </mc:AlternateContent>
        <mc:AlternateContent xmlns:mc="http://schemas.openxmlformats.org/markup-compatibility/2006">
          <mc:Choice Requires="x14">
            <control shapeId="1075" r:id="rId35" name="Button 51">
              <controlPr defaultSize="0" print="0" autoFill="0" autoPict="0" macro="[0]!non_65">
                <anchor moveWithCells="1">
                  <from>
                    <xdr:col>4</xdr:col>
                    <xdr:colOff>57150</xdr:colOff>
                    <xdr:row>14</xdr:row>
                    <xdr:rowOff>38100</xdr:rowOff>
                  </from>
                  <to>
                    <xdr:col>4</xdr:col>
                    <xdr:colOff>771525</xdr:colOff>
                    <xdr:row>14</xdr:row>
                    <xdr:rowOff>342900</xdr:rowOff>
                  </to>
                </anchor>
              </controlPr>
            </control>
          </mc:Choice>
        </mc:AlternateContent>
        <mc:AlternateContent xmlns:mc="http://schemas.openxmlformats.org/markup-compatibility/2006">
          <mc:Choice Requires="x14">
            <control shapeId="1076" r:id="rId36" name="Button 52">
              <controlPr defaultSize="0" print="0" autoFill="0" autoPict="0" macro="[0]!non_66">
                <anchor moveWithCells="1">
                  <from>
                    <xdr:col>4</xdr:col>
                    <xdr:colOff>57150</xdr:colOff>
                    <xdr:row>15</xdr:row>
                    <xdr:rowOff>38100</xdr:rowOff>
                  </from>
                  <to>
                    <xdr:col>4</xdr:col>
                    <xdr:colOff>771525</xdr:colOff>
                    <xdr:row>15</xdr:row>
                    <xdr:rowOff>342900</xdr:rowOff>
                  </to>
                </anchor>
              </controlPr>
            </control>
          </mc:Choice>
        </mc:AlternateContent>
        <mc:AlternateContent xmlns:mc="http://schemas.openxmlformats.org/markup-compatibility/2006">
          <mc:Choice Requires="x14">
            <control shapeId="1077" r:id="rId37" name="Button 53">
              <controlPr defaultSize="0" print="0" autoFill="0" autoPict="0" macro="[0]!non_67">
                <anchor moveWithCells="1">
                  <from>
                    <xdr:col>4</xdr:col>
                    <xdr:colOff>57150</xdr:colOff>
                    <xdr:row>16</xdr:row>
                    <xdr:rowOff>57150</xdr:rowOff>
                  </from>
                  <to>
                    <xdr:col>4</xdr:col>
                    <xdr:colOff>771525</xdr:colOff>
                    <xdr:row>16</xdr:row>
                    <xdr:rowOff>333375</xdr:rowOff>
                  </to>
                </anchor>
              </controlPr>
            </control>
          </mc:Choice>
        </mc:AlternateContent>
        <mc:AlternateContent xmlns:mc="http://schemas.openxmlformats.org/markup-compatibility/2006">
          <mc:Choice Requires="x14">
            <control shapeId="1078" r:id="rId38" name="Button 54">
              <controlPr defaultSize="0" print="0" autoFill="0" autoPict="0" macro="[0]!non_68">
                <anchor moveWithCells="1">
                  <from>
                    <xdr:col>4</xdr:col>
                    <xdr:colOff>57150</xdr:colOff>
                    <xdr:row>17</xdr:row>
                    <xdr:rowOff>38100</xdr:rowOff>
                  </from>
                  <to>
                    <xdr:col>4</xdr:col>
                    <xdr:colOff>771525</xdr:colOff>
                    <xdr:row>17</xdr:row>
                    <xdr:rowOff>352425</xdr:rowOff>
                  </to>
                </anchor>
              </controlPr>
            </control>
          </mc:Choice>
        </mc:AlternateContent>
        <mc:AlternateContent xmlns:mc="http://schemas.openxmlformats.org/markup-compatibility/2006">
          <mc:Choice Requires="x14">
            <control shapeId="1079" r:id="rId39" name="Button 55">
              <controlPr defaultSize="0" print="0" autoFill="0" autoPict="0" macro="[0]!non_69">
                <anchor moveWithCells="1">
                  <from>
                    <xdr:col>4</xdr:col>
                    <xdr:colOff>57150</xdr:colOff>
                    <xdr:row>18</xdr:row>
                    <xdr:rowOff>104775</xdr:rowOff>
                  </from>
                  <to>
                    <xdr:col>4</xdr:col>
                    <xdr:colOff>771525</xdr:colOff>
                    <xdr:row>18</xdr:row>
                    <xdr:rowOff>466725</xdr:rowOff>
                  </to>
                </anchor>
              </controlPr>
            </control>
          </mc:Choice>
        </mc:AlternateContent>
        <mc:AlternateContent xmlns:mc="http://schemas.openxmlformats.org/markup-compatibility/2006">
          <mc:Choice Requires="x14">
            <control shapeId="1080" r:id="rId40" name="Button 56">
              <controlPr defaultSize="0" print="0" autoFill="0" autoPict="0" macro="[0]!non_70">
                <anchor moveWithCells="1">
                  <from>
                    <xdr:col>4</xdr:col>
                    <xdr:colOff>57150</xdr:colOff>
                    <xdr:row>19</xdr:row>
                    <xdr:rowOff>38100</xdr:rowOff>
                  </from>
                  <to>
                    <xdr:col>4</xdr:col>
                    <xdr:colOff>771525</xdr:colOff>
                    <xdr:row>19</xdr:row>
                    <xdr:rowOff>342900</xdr:rowOff>
                  </to>
                </anchor>
              </controlPr>
            </control>
          </mc:Choice>
        </mc:AlternateContent>
        <mc:AlternateContent xmlns:mc="http://schemas.openxmlformats.org/markup-compatibility/2006">
          <mc:Choice Requires="x14">
            <control shapeId="1081" r:id="rId41" name="Button 57">
              <controlPr defaultSize="0" print="0" autoFill="0" autoPict="0" macro="[0]!non_71">
                <anchor moveWithCells="1">
                  <from>
                    <xdr:col>4</xdr:col>
                    <xdr:colOff>57150</xdr:colOff>
                    <xdr:row>20</xdr:row>
                    <xdr:rowOff>38100</xdr:rowOff>
                  </from>
                  <to>
                    <xdr:col>4</xdr:col>
                    <xdr:colOff>771525</xdr:colOff>
                    <xdr:row>20</xdr:row>
                    <xdr:rowOff>333375</xdr:rowOff>
                  </to>
                </anchor>
              </controlPr>
            </control>
          </mc:Choice>
        </mc:AlternateContent>
        <mc:AlternateContent xmlns:mc="http://schemas.openxmlformats.org/markup-compatibility/2006">
          <mc:Choice Requires="x14">
            <control shapeId="1082" r:id="rId42" name="Button 58">
              <controlPr defaultSize="0" print="0" autoFill="0" autoPict="0" macro="[0]!oui_109">
                <anchor moveWithCells="1">
                  <from>
                    <xdr:col>3</xdr:col>
                    <xdr:colOff>95250</xdr:colOff>
                    <xdr:row>58</xdr:row>
                    <xdr:rowOff>9525</xdr:rowOff>
                  </from>
                  <to>
                    <xdr:col>3</xdr:col>
                    <xdr:colOff>819150</xdr:colOff>
                    <xdr:row>60</xdr:row>
                    <xdr:rowOff>38100</xdr:rowOff>
                  </to>
                </anchor>
              </controlPr>
            </control>
          </mc:Choice>
        </mc:AlternateContent>
        <mc:AlternateContent xmlns:mc="http://schemas.openxmlformats.org/markup-compatibility/2006">
          <mc:Choice Requires="x14">
            <control shapeId="1083" r:id="rId43" name="Button 59">
              <controlPr defaultSize="0" print="0" autoFill="0" autoPict="0" macro="[0]!non_109">
                <anchor moveWithCells="1">
                  <from>
                    <xdr:col>4</xdr:col>
                    <xdr:colOff>57150</xdr:colOff>
                    <xdr:row>58</xdr:row>
                    <xdr:rowOff>19050</xdr:rowOff>
                  </from>
                  <to>
                    <xdr:col>4</xdr:col>
                    <xdr:colOff>781050</xdr:colOff>
                    <xdr:row>60</xdr:row>
                    <xdr:rowOff>38100</xdr:rowOff>
                  </to>
                </anchor>
              </controlPr>
            </control>
          </mc:Choice>
        </mc:AlternateContent>
        <mc:AlternateContent xmlns:mc="http://schemas.openxmlformats.org/markup-compatibility/2006">
          <mc:Choice Requires="x14">
            <control shapeId="1084" r:id="rId44" name="Button 60">
              <controlPr defaultSize="0" print="0" autoFill="0" autoPict="0" macro="[0]!oui_77">
                <anchor moveWithCells="1">
                  <from>
                    <xdr:col>3</xdr:col>
                    <xdr:colOff>95250</xdr:colOff>
                    <xdr:row>26</xdr:row>
                    <xdr:rowOff>19050</xdr:rowOff>
                  </from>
                  <to>
                    <xdr:col>3</xdr:col>
                    <xdr:colOff>819150</xdr:colOff>
                    <xdr:row>28</xdr:row>
                    <xdr:rowOff>66675</xdr:rowOff>
                  </to>
                </anchor>
              </controlPr>
            </control>
          </mc:Choice>
        </mc:AlternateContent>
        <mc:AlternateContent xmlns:mc="http://schemas.openxmlformats.org/markup-compatibility/2006">
          <mc:Choice Requires="x14">
            <control shapeId="1085" r:id="rId45" name="Button 61">
              <controlPr defaultSize="0" print="0" autoFill="0" autoPict="0" macro="[0]!non_77">
                <anchor moveWithCells="1">
                  <from>
                    <xdr:col>4</xdr:col>
                    <xdr:colOff>76200</xdr:colOff>
                    <xdr:row>26</xdr:row>
                    <xdr:rowOff>19050</xdr:rowOff>
                  </from>
                  <to>
                    <xdr:col>4</xdr:col>
                    <xdr:colOff>771525</xdr:colOff>
                    <xdr:row>28</xdr:row>
                    <xdr:rowOff>66675</xdr:rowOff>
                  </to>
                </anchor>
              </controlPr>
            </control>
          </mc:Choice>
        </mc:AlternateContent>
        <mc:AlternateContent xmlns:mc="http://schemas.openxmlformats.org/markup-compatibility/2006">
          <mc:Choice Requires="x14">
            <control shapeId="1087" r:id="rId46" name="Button 63">
              <controlPr defaultSize="0" print="0" autoFill="0" autoPict="0" macro="[0]!oui_87">
                <anchor moveWithCells="1">
                  <from>
                    <xdr:col>3</xdr:col>
                    <xdr:colOff>66675</xdr:colOff>
                    <xdr:row>36</xdr:row>
                    <xdr:rowOff>371475</xdr:rowOff>
                  </from>
                  <to>
                    <xdr:col>3</xdr:col>
                    <xdr:colOff>781050</xdr:colOff>
                    <xdr:row>36</xdr:row>
                    <xdr:rowOff>628650</xdr:rowOff>
                  </to>
                </anchor>
              </controlPr>
            </control>
          </mc:Choice>
        </mc:AlternateContent>
        <mc:AlternateContent xmlns:mc="http://schemas.openxmlformats.org/markup-compatibility/2006">
          <mc:Choice Requires="x14">
            <control shapeId="1088" r:id="rId47" name="Button 64">
              <controlPr defaultSize="0" print="0" autoFill="0" autoPict="0" macro="[0]!non_87">
                <anchor moveWithCells="1">
                  <from>
                    <xdr:col>4</xdr:col>
                    <xdr:colOff>57150</xdr:colOff>
                    <xdr:row>36</xdr:row>
                    <xdr:rowOff>352425</xdr:rowOff>
                  </from>
                  <to>
                    <xdr:col>4</xdr:col>
                    <xdr:colOff>771525</xdr:colOff>
                    <xdr:row>36</xdr:row>
                    <xdr:rowOff>609600</xdr:rowOff>
                  </to>
                </anchor>
              </controlPr>
            </control>
          </mc:Choice>
        </mc:AlternateContent>
        <mc:AlternateContent xmlns:mc="http://schemas.openxmlformats.org/markup-compatibility/2006">
          <mc:Choice Requires="x14">
            <control shapeId="1089" r:id="rId48" name="Button 65">
              <controlPr defaultSize="0" print="0" autoFill="0" autoPict="0" macro="[0]!oui_90">
                <anchor moveWithCells="1">
                  <from>
                    <xdr:col>3</xdr:col>
                    <xdr:colOff>66675</xdr:colOff>
                    <xdr:row>39</xdr:row>
                    <xdr:rowOff>371475</xdr:rowOff>
                  </from>
                  <to>
                    <xdr:col>3</xdr:col>
                    <xdr:colOff>781050</xdr:colOff>
                    <xdr:row>39</xdr:row>
                    <xdr:rowOff>628650</xdr:rowOff>
                  </to>
                </anchor>
              </controlPr>
            </control>
          </mc:Choice>
        </mc:AlternateContent>
        <mc:AlternateContent xmlns:mc="http://schemas.openxmlformats.org/markup-compatibility/2006">
          <mc:Choice Requires="x14">
            <control shapeId="1090" r:id="rId49" name="Button 66">
              <controlPr defaultSize="0" print="0" autoFill="0" autoPict="0" macro="[0]!non_90">
                <anchor moveWithCells="1">
                  <from>
                    <xdr:col>4</xdr:col>
                    <xdr:colOff>57150</xdr:colOff>
                    <xdr:row>39</xdr:row>
                    <xdr:rowOff>352425</xdr:rowOff>
                  </from>
                  <to>
                    <xdr:col>4</xdr:col>
                    <xdr:colOff>771525</xdr:colOff>
                    <xdr:row>39</xdr:row>
                    <xdr:rowOff>609600</xdr:rowOff>
                  </to>
                </anchor>
              </controlPr>
            </control>
          </mc:Choice>
        </mc:AlternateContent>
        <mc:AlternateContent xmlns:mc="http://schemas.openxmlformats.org/markup-compatibility/2006">
          <mc:Choice Requires="x14">
            <control shapeId="1091" r:id="rId50" name="Button 67">
              <controlPr defaultSize="0" print="0" autoFill="0" autoPict="0" macro="[0]!oui_93">
                <anchor moveWithCells="1">
                  <from>
                    <xdr:col>3</xdr:col>
                    <xdr:colOff>47625</xdr:colOff>
                    <xdr:row>42</xdr:row>
                    <xdr:rowOff>400050</xdr:rowOff>
                  </from>
                  <to>
                    <xdr:col>3</xdr:col>
                    <xdr:colOff>762000</xdr:colOff>
                    <xdr:row>42</xdr:row>
                    <xdr:rowOff>657225</xdr:rowOff>
                  </to>
                </anchor>
              </controlPr>
            </control>
          </mc:Choice>
        </mc:AlternateContent>
        <mc:AlternateContent xmlns:mc="http://schemas.openxmlformats.org/markup-compatibility/2006">
          <mc:Choice Requires="x14">
            <control shapeId="1092" r:id="rId51" name="Button 68">
              <controlPr defaultSize="0" print="0" autoFill="0" autoPict="0" macro="[0]!non_93">
                <anchor moveWithCells="1">
                  <from>
                    <xdr:col>4</xdr:col>
                    <xdr:colOff>38100</xdr:colOff>
                    <xdr:row>42</xdr:row>
                    <xdr:rowOff>381000</xdr:rowOff>
                  </from>
                  <to>
                    <xdr:col>4</xdr:col>
                    <xdr:colOff>752475</xdr:colOff>
                    <xdr:row>42</xdr:row>
                    <xdr:rowOff>638175</xdr:rowOff>
                  </to>
                </anchor>
              </controlPr>
            </control>
          </mc:Choice>
        </mc:AlternateContent>
        <mc:AlternateContent xmlns:mc="http://schemas.openxmlformats.org/markup-compatibility/2006">
          <mc:Choice Requires="x14">
            <control shapeId="1093" r:id="rId52" name="Button 69">
              <controlPr defaultSize="0" print="0" autoFill="0" autoPict="0" macro="[0]!oui_95">
                <anchor moveWithCells="1">
                  <from>
                    <xdr:col>3</xdr:col>
                    <xdr:colOff>47625</xdr:colOff>
                    <xdr:row>44</xdr:row>
                    <xdr:rowOff>371475</xdr:rowOff>
                  </from>
                  <to>
                    <xdr:col>3</xdr:col>
                    <xdr:colOff>762000</xdr:colOff>
                    <xdr:row>44</xdr:row>
                    <xdr:rowOff>628650</xdr:rowOff>
                  </to>
                </anchor>
              </controlPr>
            </control>
          </mc:Choice>
        </mc:AlternateContent>
        <mc:AlternateContent xmlns:mc="http://schemas.openxmlformats.org/markup-compatibility/2006">
          <mc:Choice Requires="x14">
            <control shapeId="1095" r:id="rId53" name="Button 71">
              <controlPr defaultSize="0" print="0" autoFill="0" autoPict="0" macro="[0]!non_95">
                <anchor moveWithCells="1">
                  <from>
                    <xdr:col>4</xdr:col>
                    <xdr:colOff>57150</xdr:colOff>
                    <xdr:row>44</xdr:row>
                    <xdr:rowOff>352425</xdr:rowOff>
                  </from>
                  <to>
                    <xdr:col>4</xdr:col>
                    <xdr:colOff>771525</xdr:colOff>
                    <xdr:row>44</xdr:row>
                    <xdr:rowOff>609600</xdr:rowOff>
                  </to>
                </anchor>
              </controlPr>
            </control>
          </mc:Choice>
        </mc:AlternateContent>
        <mc:AlternateContent xmlns:mc="http://schemas.openxmlformats.org/markup-compatibility/2006">
          <mc:Choice Requires="x14">
            <control shapeId="1096" r:id="rId54" name="Button 72">
              <controlPr defaultSize="0" print="0" autoFill="0" autoPict="0" macro="[0]!oui_99">
                <anchor moveWithCells="1">
                  <from>
                    <xdr:col>3</xdr:col>
                    <xdr:colOff>66675</xdr:colOff>
                    <xdr:row>48</xdr:row>
                    <xdr:rowOff>371475</xdr:rowOff>
                  </from>
                  <to>
                    <xdr:col>3</xdr:col>
                    <xdr:colOff>781050</xdr:colOff>
                    <xdr:row>48</xdr:row>
                    <xdr:rowOff>628650</xdr:rowOff>
                  </to>
                </anchor>
              </controlPr>
            </control>
          </mc:Choice>
        </mc:AlternateContent>
        <mc:AlternateContent xmlns:mc="http://schemas.openxmlformats.org/markup-compatibility/2006">
          <mc:Choice Requires="x14">
            <control shapeId="1097" r:id="rId55" name="Button 73">
              <controlPr defaultSize="0" print="0" autoFill="0" autoPict="0" macro="[0]!non_99">
                <anchor moveWithCells="1">
                  <from>
                    <xdr:col>4</xdr:col>
                    <xdr:colOff>38100</xdr:colOff>
                    <xdr:row>48</xdr:row>
                    <xdr:rowOff>371475</xdr:rowOff>
                  </from>
                  <to>
                    <xdr:col>4</xdr:col>
                    <xdr:colOff>752475</xdr:colOff>
                    <xdr:row>48</xdr:row>
                    <xdr:rowOff>628650</xdr:rowOff>
                  </to>
                </anchor>
              </controlPr>
            </control>
          </mc:Choice>
        </mc:AlternateContent>
        <mc:AlternateContent xmlns:mc="http://schemas.openxmlformats.org/markup-compatibility/2006">
          <mc:Choice Requires="x14">
            <control shapeId="1098" r:id="rId56" name="Button 74">
              <controlPr defaultSize="0" print="0" autoFill="0" autoPict="0" macro="[0]!oui_125">
                <anchor moveWithCells="1">
                  <from>
                    <xdr:col>3</xdr:col>
                    <xdr:colOff>95250</xdr:colOff>
                    <xdr:row>74</xdr:row>
                    <xdr:rowOff>9525</xdr:rowOff>
                  </from>
                  <to>
                    <xdr:col>3</xdr:col>
                    <xdr:colOff>819150</xdr:colOff>
                    <xdr:row>74</xdr:row>
                    <xdr:rowOff>247650</xdr:rowOff>
                  </to>
                </anchor>
              </controlPr>
            </control>
          </mc:Choice>
        </mc:AlternateContent>
        <mc:AlternateContent xmlns:mc="http://schemas.openxmlformats.org/markup-compatibility/2006">
          <mc:Choice Requires="x14">
            <control shapeId="1099" r:id="rId57" name="Button 75">
              <controlPr defaultSize="0" print="0" autoFill="0" autoPict="0" macro="[0]!non_125">
                <anchor moveWithCells="1">
                  <from>
                    <xdr:col>4</xdr:col>
                    <xdr:colOff>57150</xdr:colOff>
                    <xdr:row>74</xdr:row>
                    <xdr:rowOff>9525</xdr:rowOff>
                  </from>
                  <to>
                    <xdr:col>4</xdr:col>
                    <xdr:colOff>781050</xdr:colOff>
                    <xdr:row>74</xdr:row>
                    <xdr:rowOff>247650</xdr:rowOff>
                  </to>
                </anchor>
              </controlPr>
            </control>
          </mc:Choice>
        </mc:AlternateContent>
        <mc:AlternateContent xmlns:mc="http://schemas.openxmlformats.org/markup-compatibility/2006">
          <mc:Choice Requires="x14">
            <control shapeId="1100" r:id="rId58" name="Button 76">
              <controlPr defaultSize="0" print="0" autoFill="0" autoPict="0" macro="[0]!oui_147">
                <anchor moveWithCells="1">
                  <from>
                    <xdr:col>3</xdr:col>
                    <xdr:colOff>95250</xdr:colOff>
                    <xdr:row>96</xdr:row>
                    <xdr:rowOff>9525</xdr:rowOff>
                  </from>
                  <to>
                    <xdr:col>3</xdr:col>
                    <xdr:colOff>819150</xdr:colOff>
                    <xdr:row>98</xdr:row>
                    <xdr:rowOff>0</xdr:rowOff>
                  </to>
                </anchor>
              </controlPr>
            </control>
          </mc:Choice>
        </mc:AlternateContent>
        <mc:AlternateContent xmlns:mc="http://schemas.openxmlformats.org/markup-compatibility/2006">
          <mc:Choice Requires="x14">
            <control shapeId="1101" r:id="rId59" name="Button 77">
              <controlPr defaultSize="0" print="0" autoFill="0" autoPict="0" macro="[0]!non_147">
                <anchor moveWithCells="1">
                  <from>
                    <xdr:col>4</xdr:col>
                    <xdr:colOff>57150</xdr:colOff>
                    <xdr:row>96</xdr:row>
                    <xdr:rowOff>9525</xdr:rowOff>
                  </from>
                  <to>
                    <xdr:col>4</xdr:col>
                    <xdr:colOff>781050</xdr:colOff>
                    <xdr:row>98</xdr:row>
                    <xdr:rowOff>0</xdr:rowOff>
                  </to>
                </anchor>
              </controlPr>
            </control>
          </mc:Choice>
        </mc:AlternateContent>
        <mc:AlternateContent xmlns:mc="http://schemas.openxmlformats.org/markup-compatibility/2006">
          <mc:Choice Requires="x14">
            <control shapeId="1102" r:id="rId60" name="Button 78">
              <controlPr defaultSize="0" print="0" autoFill="0" autoPict="0" macro="[0]!oui_153">
                <anchor moveWithCells="1">
                  <from>
                    <xdr:col>3</xdr:col>
                    <xdr:colOff>57150</xdr:colOff>
                    <xdr:row>102</xdr:row>
                    <xdr:rowOff>342900</xdr:rowOff>
                  </from>
                  <to>
                    <xdr:col>3</xdr:col>
                    <xdr:colOff>781050</xdr:colOff>
                    <xdr:row>102</xdr:row>
                    <xdr:rowOff>600075</xdr:rowOff>
                  </to>
                </anchor>
              </controlPr>
            </control>
          </mc:Choice>
        </mc:AlternateContent>
        <mc:AlternateContent xmlns:mc="http://schemas.openxmlformats.org/markup-compatibility/2006">
          <mc:Choice Requires="x14">
            <control shapeId="1103" r:id="rId61" name="Button 79">
              <controlPr defaultSize="0" print="0" autoFill="0" autoPict="0" macro="[0]!non_153">
                <anchor moveWithCells="1">
                  <from>
                    <xdr:col>4</xdr:col>
                    <xdr:colOff>57150</xdr:colOff>
                    <xdr:row>102</xdr:row>
                    <xdr:rowOff>342900</xdr:rowOff>
                  </from>
                  <to>
                    <xdr:col>4</xdr:col>
                    <xdr:colOff>781050</xdr:colOff>
                    <xdr:row>102</xdr:row>
                    <xdr:rowOff>581025</xdr:rowOff>
                  </to>
                </anchor>
              </controlPr>
            </control>
          </mc:Choice>
        </mc:AlternateContent>
        <mc:AlternateContent xmlns:mc="http://schemas.openxmlformats.org/markup-compatibility/2006">
          <mc:Choice Requires="x14">
            <control shapeId="1104" r:id="rId62" name="Button 80">
              <controlPr defaultSize="0" print="0" autoFill="0" autoPict="0" macro="[0]!oui_156">
                <anchor moveWithCells="1">
                  <from>
                    <xdr:col>3</xdr:col>
                    <xdr:colOff>57150</xdr:colOff>
                    <xdr:row>105</xdr:row>
                    <xdr:rowOff>257175</xdr:rowOff>
                  </from>
                  <to>
                    <xdr:col>3</xdr:col>
                    <xdr:colOff>781050</xdr:colOff>
                    <xdr:row>105</xdr:row>
                    <xdr:rowOff>514350</xdr:rowOff>
                  </to>
                </anchor>
              </controlPr>
            </control>
          </mc:Choice>
        </mc:AlternateContent>
        <mc:AlternateContent xmlns:mc="http://schemas.openxmlformats.org/markup-compatibility/2006">
          <mc:Choice Requires="x14">
            <control shapeId="1105" r:id="rId63" name="Button 81">
              <controlPr defaultSize="0" print="0" autoFill="0" autoPict="0" macro="[0]!non_156">
                <anchor moveWithCells="1">
                  <from>
                    <xdr:col>4</xdr:col>
                    <xdr:colOff>57150</xdr:colOff>
                    <xdr:row>105</xdr:row>
                    <xdr:rowOff>266700</xdr:rowOff>
                  </from>
                  <to>
                    <xdr:col>4</xdr:col>
                    <xdr:colOff>781050</xdr:colOff>
                    <xdr:row>105</xdr:row>
                    <xdr:rowOff>504825</xdr:rowOff>
                  </to>
                </anchor>
              </controlPr>
            </control>
          </mc:Choice>
        </mc:AlternateContent>
        <mc:AlternateContent xmlns:mc="http://schemas.openxmlformats.org/markup-compatibility/2006">
          <mc:Choice Requires="x14">
            <control shapeId="1106" r:id="rId64" name="Button 82">
              <controlPr defaultSize="0" print="0" autoFill="0" autoPict="0" macro="[0]!oui_166">
                <anchor moveWithCells="1">
                  <from>
                    <xdr:col>3</xdr:col>
                    <xdr:colOff>104775</xdr:colOff>
                    <xdr:row>115</xdr:row>
                    <xdr:rowOff>9525</xdr:rowOff>
                  </from>
                  <to>
                    <xdr:col>3</xdr:col>
                    <xdr:colOff>819150</xdr:colOff>
                    <xdr:row>117</xdr:row>
                    <xdr:rowOff>38100</xdr:rowOff>
                  </to>
                </anchor>
              </controlPr>
            </control>
          </mc:Choice>
        </mc:AlternateContent>
        <mc:AlternateContent xmlns:mc="http://schemas.openxmlformats.org/markup-compatibility/2006">
          <mc:Choice Requires="x14">
            <control shapeId="1107" r:id="rId65" name="Button 83">
              <controlPr defaultSize="0" print="0" autoFill="0" autoPict="0" macro="[0]!non_166">
                <anchor moveWithCells="1">
                  <from>
                    <xdr:col>4</xdr:col>
                    <xdr:colOff>66675</xdr:colOff>
                    <xdr:row>115</xdr:row>
                    <xdr:rowOff>28575</xdr:rowOff>
                  </from>
                  <to>
                    <xdr:col>4</xdr:col>
                    <xdr:colOff>781050</xdr:colOff>
                    <xdr:row>117</xdr:row>
                    <xdr:rowOff>57150</xdr:rowOff>
                  </to>
                </anchor>
              </controlPr>
            </control>
          </mc:Choice>
        </mc:AlternateContent>
        <mc:AlternateContent xmlns:mc="http://schemas.openxmlformats.org/markup-compatibility/2006">
          <mc:Choice Requires="x14">
            <control shapeId="1108" r:id="rId66" name="Button 84">
              <controlPr defaultSize="0" print="0" autoFill="0" autoPict="0" macro="[0]!oui_186">
                <anchor moveWithCells="1">
                  <from>
                    <xdr:col>3</xdr:col>
                    <xdr:colOff>104775</xdr:colOff>
                    <xdr:row>135</xdr:row>
                    <xdr:rowOff>9525</xdr:rowOff>
                  </from>
                  <to>
                    <xdr:col>3</xdr:col>
                    <xdr:colOff>819150</xdr:colOff>
                    <xdr:row>137</xdr:row>
                    <xdr:rowOff>38100</xdr:rowOff>
                  </to>
                </anchor>
              </controlPr>
            </control>
          </mc:Choice>
        </mc:AlternateContent>
        <mc:AlternateContent xmlns:mc="http://schemas.openxmlformats.org/markup-compatibility/2006">
          <mc:Choice Requires="x14">
            <control shapeId="1109" r:id="rId67" name="Button 85">
              <controlPr defaultSize="0" print="0" autoFill="0" autoPict="0" macro="[0]!non_186">
                <anchor moveWithCells="1">
                  <from>
                    <xdr:col>4</xdr:col>
                    <xdr:colOff>66675</xdr:colOff>
                    <xdr:row>135</xdr:row>
                    <xdr:rowOff>28575</xdr:rowOff>
                  </from>
                  <to>
                    <xdr:col>4</xdr:col>
                    <xdr:colOff>781050</xdr:colOff>
                    <xdr:row>137</xdr:row>
                    <xdr:rowOff>57150</xdr:rowOff>
                  </to>
                </anchor>
              </controlPr>
            </control>
          </mc:Choice>
        </mc:AlternateContent>
        <mc:AlternateContent xmlns:mc="http://schemas.openxmlformats.org/markup-compatibility/2006">
          <mc:Choice Requires="x14">
            <control shapeId="1111" r:id="rId68" name="Button 87">
              <controlPr defaultSize="0" print="0" autoFill="0" autoPict="0" macro="[0]!oui_195">
                <anchor moveWithCells="1">
                  <from>
                    <xdr:col>3</xdr:col>
                    <xdr:colOff>57150</xdr:colOff>
                    <xdr:row>144</xdr:row>
                    <xdr:rowOff>361950</xdr:rowOff>
                  </from>
                  <to>
                    <xdr:col>3</xdr:col>
                    <xdr:colOff>771525</xdr:colOff>
                    <xdr:row>144</xdr:row>
                    <xdr:rowOff>619125</xdr:rowOff>
                  </to>
                </anchor>
              </controlPr>
            </control>
          </mc:Choice>
        </mc:AlternateContent>
        <mc:AlternateContent xmlns:mc="http://schemas.openxmlformats.org/markup-compatibility/2006">
          <mc:Choice Requires="x14">
            <control shapeId="1112" r:id="rId69" name="Button 88">
              <controlPr defaultSize="0" print="0" autoFill="0" autoPict="0" macro="[0]!non_195">
                <anchor moveWithCells="1">
                  <from>
                    <xdr:col>4</xdr:col>
                    <xdr:colOff>57150</xdr:colOff>
                    <xdr:row>144</xdr:row>
                    <xdr:rowOff>352425</xdr:rowOff>
                  </from>
                  <to>
                    <xdr:col>4</xdr:col>
                    <xdr:colOff>771525</xdr:colOff>
                    <xdr:row>144</xdr:row>
                    <xdr:rowOff>609600</xdr:rowOff>
                  </to>
                </anchor>
              </controlPr>
            </control>
          </mc:Choice>
        </mc:AlternateContent>
        <mc:AlternateContent xmlns:mc="http://schemas.openxmlformats.org/markup-compatibility/2006">
          <mc:Choice Requires="x14">
            <control shapeId="1113" r:id="rId70" name="Button 89">
              <controlPr defaultSize="0" print="0" autoFill="0" autoPict="0" macro="[0]!oui_197">
                <anchor moveWithCells="1">
                  <from>
                    <xdr:col>3</xdr:col>
                    <xdr:colOff>66675</xdr:colOff>
                    <xdr:row>146</xdr:row>
                    <xdr:rowOff>104775</xdr:rowOff>
                  </from>
                  <to>
                    <xdr:col>3</xdr:col>
                    <xdr:colOff>781050</xdr:colOff>
                    <xdr:row>146</xdr:row>
                    <xdr:rowOff>361950</xdr:rowOff>
                  </to>
                </anchor>
              </controlPr>
            </control>
          </mc:Choice>
        </mc:AlternateContent>
        <mc:AlternateContent xmlns:mc="http://schemas.openxmlformats.org/markup-compatibility/2006">
          <mc:Choice Requires="x14">
            <control shapeId="1114" r:id="rId71" name="Button 90">
              <controlPr defaultSize="0" print="0" autoFill="0" autoPict="0" macro="[0]!non_197">
                <anchor moveWithCells="1">
                  <from>
                    <xdr:col>4</xdr:col>
                    <xdr:colOff>38100</xdr:colOff>
                    <xdr:row>146</xdr:row>
                    <xdr:rowOff>104775</xdr:rowOff>
                  </from>
                  <to>
                    <xdr:col>4</xdr:col>
                    <xdr:colOff>752475</xdr:colOff>
                    <xdr:row>146</xdr:row>
                    <xdr:rowOff>361950</xdr:rowOff>
                  </to>
                </anchor>
              </controlPr>
            </control>
          </mc:Choice>
        </mc:AlternateContent>
        <mc:AlternateContent xmlns:mc="http://schemas.openxmlformats.org/markup-compatibility/2006">
          <mc:Choice Requires="x14">
            <control shapeId="1115" r:id="rId72" name="Button 91">
              <controlPr defaultSize="0" print="0" autoFill="0" autoPict="0" macro="[0]!oui_199">
                <anchor moveWithCells="1">
                  <from>
                    <xdr:col>3</xdr:col>
                    <xdr:colOff>66675</xdr:colOff>
                    <xdr:row>148</xdr:row>
                    <xdr:rowOff>352425</xdr:rowOff>
                  </from>
                  <to>
                    <xdr:col>3</xdr:col>
                    <xdr:colOff>781050</xdr:colOff>
                    <xdr:row>148</xdr:row>
                    <xdr:rowOff>609600</xdr:rowOff>
                  </to>
                </anchor>
              </controlPr>
            </control>
          </mc:Choice>
        </mc:AlternateContent>
        <mc:AlternateContent xmlns:mc="http://schemas.openxmlformats.org/markup-compatibility/2006">
          <mc:Choice Requires="x14">
            <control shapeId="1117" r:id="rId73" name="Button 93">
              <controlPr defaultSize="0" print="0" autoFill="0" autoPict="0" macro="[0]!non_199">
                <anchor moveWithCells="1">
                  <from>
                    <xdr:col>4</xdr:col>
                    <xdr:colOff>38100</xdr:colOff>
                    <xdr:row>148</xdr:row>
                    <xdr:rowOff>342900</xdr:rowOff>
                  </from>
                  <to>
                    <xdr:col>4</xdr:col>
                    <xdr:colOff>752475</xdr:colOff>
                    <xdr:row>148</xdr:row>
                    <xdr:rowOff>600075</xdr:rowOff>
                  </to>
                </anchor>
              </controlPr>
            </control>
          </mc:Choice>
        </mc:AlternateContent>
        <mc:AlternateContent xmlns:mc="http://schemas.openxmlformats.org/markup-compatibility/2006">
          <mc:Choice Requires="x14">
            <control shapeId="1118" r:id="rId74" name="Button 94">
              <controlPr defaultSize="0" print="0" autoFill="0" autoPict="0" macro="[0]!non_72">
                <anchor moveWithCells="1">
                  <from>
                    <xdr:col>4</xdr:col>
                    <xdr:colOff>57150</xdr:colOff>
                    <xdr:row>21</xdr:row>
                    <xdr:rowOff>171450</xdr:rowOff>
                  </from>
                  <to>
                    <xdr:col>4</xdr:col>
                    <xdr:colOff>771525</xdr:colOff>
                    <xdr:row>21</xdr:row>
                    <xdr:rowOff>466725</xdr:rowOff>
                  </to>
                </anchor>
              </controlPr>
            </control>
          </mc:Choice>
        </mc:AlternateContent>
        <mc:AlternateContent xmlns:mc="http://schemas.openxmlformats.org/markup-compatibility/2006">
          <mc:Choice Requires="x14">
            <control shapeId="1119" r:id="rId75" name="Button 95">
              <controlPr defaultSize="0" print="0" autoFill="0" autoPict="0" macro="[0]!non_73">
                <anchor moveWithCells="1">
                  <from>
                    <xdr:col>4</xdr:col>
                    <xdr:colOff>57150</xdr:colOff>
                    <xdr:row>22</xdr:row>
                    <xdr:rowOff>9525</xdr:rowOff>
                  </from>
                  <to>
                    <xdr:col>4</xdr:col>
                    <xdr:colOff>771525</xdr:colOff>
                    <xdr:row>22</xdr:row>
                    <xdr:rowOff>257175</xdr:rowOff>
                  </to>
                </anchor>
              </controlPr>
            </control>
          </mc:Choice>
        </mc:AlternateContent>
        <mc:AlternateContent xmlns:mc="http://schemas.openxmlformats.org/markup-compatibility/2006">
          <mc:Choice Requires="x14">
            <control shapeId="1120" r:id="rId76" name="Button 96">
              <controlPr defaultSize="0" print="0" autoFill="0" autoPict="0" macro="[0]!non_74">
                <anchor moveWithCells="1">
                  <from>
                    <xdr:col>4</xdr:col>
                    <xdr:colOff>57150</xdr:colOff>
                    <xdr:row>23</xdr:row>
                    <xdr:rowOff>28575</xdr:rowOff>
                  </from>
                  <to>
                    <xdr:col>4</xdr:col>
                    <xdr:colOff>771525</xdr:colOff>
                    <xdr:row>23</xdr:row>
                    <xdr:rowOff>266700</xdr:rowOff>
                  </to>
                </anchor>
              </controlPr>
            </control>
          </mc:Choice>
        </mc:AlternateContent>
        <mc:AlternateContent xmlns:mc="http://schemas.openxmlformats.org/markup-compatibility/2006">
          <mc:Choice Requires="x14">
            <control shapeId="1121" r:id="rId77" name="Button 97">
              <controlPr defaultSize="0" print="0" autoFill="0" autoPict="0" macro="[0]!non_75">
                <anchor moveWithCells="1">
                  <from>
                    <xdr:col>4</xdr:col>
                    <xdr:colOff>57150</xdr:colOff>
                    <xdr:row>24</xdr:row>
                    <xdr:rowOff>28575</xdr:rowOff>
                  </from>
                  <to>
                    <xdr:col>4</xdr:col>
                    <xdr:colOff>771525</xdr:colOff>
                    <xdr:row>24</xdr:row>
                    <xdr:rowOff>266700</xdr:rowOff>
                  </to>
                </anchor>
              </controlPr>
            </control>
          </mc:Choice>
        </mc:AlternateContent>
        <mc:AlternateContent xmlns:mc="http://schemas.openxmlformats.org/markup-compatibility/2006">
          <mc:Choice Requires="x14">
            <control shapeId="1122" r:id="rId78" name="Button 98">
              <controlPr defaultSize="0" print="0" autoFill="0" autoPict="0" macro="[0]!non_76">
                <anchor moveWithCells="1">
                  <from>
                    <xdr:col>4</xdr:col>
                    <xdr:colOff>57150</xdr:colOff>
                    <xdr:row>25</xdr:row>
                    <xdr:rowOff>28575</xdr:rowOff>
                  </from>
                  <to>
                    <xdr:col>4</xdr:col>
                    <xdr:colOff>771525</xdr:colOff>
                    <xdr:row>25</xdr:row>
                    <xdr:rowOff>247650</xdr:rowOff>
                  </to>
                </anchor>
              </controlPr>
            </control>
          </mc:Choice>
        </mc:AlternateContent>
        <mc:AlternateContent xmlns:mc="http://schemas.openxmlformats.org/markup-compatibility/2006">
          <mc:Choice Requires="x14">
            <control shapeId="1123" r:id="rId79" name="Button 99">
              <controlPr locked="0" defaultSize="0" autoFill="0" autoPict="0" macro="[0]!oui_72">
                <anchor moveWithCells="1" sizeWithCells="1">
                  <from>
                    <xdr:col>3</xdr:col>
                    <xdr:colOff>57150</xdr:colOff>
                    <xdr:row>21</xdr:row>
                    <xdr:rowOff>209550</xdr:rowOff>
                  </from>
                  <to>
                    <xdr:col>3</xdr:col>
                    <xdr:colOff>781050</xdr:colOff>
                    <xdr:row>21</xdr:row>
                    <xdr:rowOff>485775</xdr:rowOff>
                  </to>
                </anchor>
              </controlPr>
            </control>
          </mc:Choice>
        </mc:AlternateContent>
        <mc:AlternateContent xmlns:mc="http://schemas.openxmlformats.org/markup-compatibility/2006">
          <mc:Choice Requires="x14">
            <control shapeId="1124" r:id="rId80" name="Button 100">
              <controlPr locked="0" defaultSize="0" autoFill="0" autoPict="0" macro="[0]!oui_73">
                <anchor moveWithCells="1" sizeWithCells="1">
                  <from>
                    <xdr:col>3</xdr:col>
                    <xdr:colOff>57150</xdr:colOff>
                    <xdr:row>22</xdr:row>
                    <xdr:rowOff>28575</xdr:rowOff>
                  </from>
                  <to>
                    <xdr:col>3</xdr:col>
                    <xdr:colOff>781050</xdr:colOff>
                    <xdr:row>22</xdr:row>
                    <xdr:rowOff>266700</xdr:rowOff>
                  </to>
                </anchor>
              </controlPr>
            </control>
          </mc:Choice>
        </mc:AlternateContent>
        <mc:AlternateContent xmlns:mc="http://schemas.openxmlformats.org/markup-compatibility/2006">
          <mc:Choice Requires="x14">
            <control shapeId="1128" r:id="rId81" name="Button 104">
              <controlPr locked="0" defaultSize="0" autoFill="0" autoPict="0" macro="[0]!oui_74">
                <anchor moveWithCells="1" sizeWithCells="1">
                  <from>
                    <xdr:col>3</xdr:col>
                    <xdr:colOff>57150</xdr:colOff>
                    <xdr:row>23</xdr:row>
                    <xdr:rowOff>28575</xdr:rowOff>
                  </from>
                  <to>
                    <xdr:col>3</xdr:col>
                    <xdr:colOff>781050</xdr:colOff>
                    <xdr:row>24</xdr:row>
                    <xdr:rowOff>0</xdr:rowOff>
                  </to>
                </anchor>
              </controlPr>
            </control>
          </mc:Choice>
        </mc:AlternateContent>
        <mc:AlternateContent xmlns:mc="http://schemas.openxmlformats.org/markup-compatibility/2006">
          <mc:Choice Requires="x14">
            <control shapeId="1129" r:id="rId82" name="Button 105">
              <controlPr locked="0" defaultSize="0" autoFill="0" autoPict="0" macro="[0]!oui_75">
                <anchor moveWithCells="1" sizeWithCells="1">
                  <from>
                    <xdr:col>3</xdr:col>
                    <xdr:colOff>57150</xdr:colOff>
                    <xdr:row>24</xdr:row>
                    <xdr:rowOff>28575</xdr:rowOff>
                  </from>
                  <to>
                    <xdr:col>3</xdr:col>
                    <xdr:colOff>781050</xdr:colOff>
                    <xdr:row>25</xdr:row>
                    <xdr:rowOff>0</xdr:rowOff>
                  </to>
                </anchor>
              </controlPr>
            </control>
          </mc:Choice>
        </mc:AlternateContent>
        <mc:AlternateContent xmlns:mc="http://schemas.openxmlformats.org/markup-compatibility/2006">
          <mc:Choice Requires="x14">
            <control shapeId="1130" r:id="rId83" name="Button 106">
              <controlPr locked="0" defaultSize="0" autoFill="0" autoPict="0" macro="[0]!oui_76">
                <anchor moveWithCells="1" sizeWithCells="1">
                  <from>
                    <xdr:col>3</xdr:col>
                    <xdr:colOff>57150</xdr:colOff>
                    <xdr:row>25</xdr:row>
                    <xdr:rowOff>28575</xdr:rowOff>
                  </from>
                  <to>
                    <xdr:col>3</xdr:col>
                    <xdr:colOff>781050</xdr:colOff>
                    <xdr:row>26</xdr:row>
                    <xdr:rowOff>0</xdr:rowOff>
                  </to>
                </anchor>
              </controlPr>
            </control>
          </mc:Choice>
        </mc:AlternateContent>
        <mc:AlternateContent xmlns:mc="http://schemas.openxmlformats.org/markup-compatibility/2006">
          <mc:Choice Requires="x14">
            <control shapeId="1131" r:id="rId84" name="Button 107">
              <controlPr defaultSize="0" print="0" autoFill="0" autoPict="0" macro="[0]!oui_81">
                <anchor moveWithCells="1">
                  <from>
                    <xdr:col>3</xdr:col>
                    <xdr:colOff>95250</xdr:colOff>
                    <xdr:row>30</xdr:row>
                    <xdr:rowOff>28575</xdr:rowOff>
                  </from>
                  <to>
                    <xdr:col>3</xdr:col>
                    <xdr:colOff>819150</xdr:colOff>
                    <xdr:row>30</xdr:row>
                    <xdr:rowOff>285750</xdr:rowOff>
                  </to>
                </anchor>
              </controlPr>
            </control>
          </mc:Choice>
        </mc:AlternateContent>
        <mc:AlternateContent xmlns:mc="http://schemas.openxmlformats.org/markup-compatibility/2006">
          <mc:Choice Requires="x14">
            <control shapeId="1132" r:id="rId85" name="Button 108">
              <controlPr defaultSize="0" print="0" autoFill="0" autoPict="0" macro="[0]!oui_83">
                <anchor moveWithCells="1">
                  <from>
                    <xdr:col>3</xdr:col>
                    <xdr:colOff>95250</xdr:colOff>
                    <xdr:row>32</xdr:row>
                    <xdr:rowOff>133350</xdr:rowOff>
                  </from>
                  <to>
                    <xdr:col>3</xdr:col>
                    <xdr:colOff>819150</xdr:colOff>
                    <xdr:row>32</xdr:row>
                    <xdr:rowOff>390525</xdr:rowOff>
                  </to>
                </anchor>
              </controlPr>
            </control>
          </mc:Choice>
        </mc:AlternateContent>
        <mc:AlternateContent xmlns:mc="http://schemas.openxmlformats.org/markup-compatibility/2006">
          <mc:Choice Requires="x14">
            <control shapeId="1133" r:id="rId86" name="Button 109">
              <controlPr defaultSize="0" print="0" autoFill="0" autoPict="0" macro="[0]!oui_84">
                <anchor moveWithCells="1">
                  <from>
                    <xdr:col>3</xdr:col>
                    <xdr:colOff>95250</xdr:colOff>
                    <xdr:row>33</xdr:row>
                    <xdr:rowOff>133350</xdr:rowOff>
                  </from>
                  <to>
                    <xdr:col>3</xdr:col>
                    <xdr:colOff>819150</xdr:colOff>
                    <xdr:row>33</xdr:row>
                    <xdr:rowOff>390525</xdr:rowOff>
                  </to>
                </anchor>
              </controlPr>
            </control>
          </mc:Choice>
        </mc:AlternateContent>
        <mc:AlternateContent xmlns:mc="http://schemas.openxmlformats.org/markup-compatibility/2006">
          <mc:Choice Requires="x14">
            <control shapeId="1134" r:id="rId87" name="Button 110">
              <controlPr defaultSize="0" print="0" autoFill="0" autoPict="0" macro="[0]!oui_85">
                <anchor moveWithCells="1">
                  <from>
                    <xdr:col>3</xdr:col>
                    <xdr:colOff>95250</xdr:colOff>
                    <xdr:row>34</xdr:row>
                    <xdr:rowOff>133350</xdr:rowOff>
                  </from>
                  <to>
                    <xdr:col>3</xdr:col>
                    <xdr:colOff>819150</xdr:colOff>
                    <xdr:row>34</xdr:row>
                    <xdr:rowOff>390525</xdr:rowOff>
                  </to>
                </anchor>
              </controlPr>
            </control>
          </mc:Choice>
        </mc:AlternateContent>
        <mc:AlternateContent xmlns:mc="http://schemas.openxmlformats.org/markup-compatibility/2006">
          <mc:Choice Requires="x14">
            <control shapeId="1135" r:id="rId88" name="Button 111">
              <controlPr defaultSize="0" print="0" autoFill="0" autoPict="0" macro="[0]!oui_86">
                <anchor moveWithCells="1">
                  <from>
                    <xdr:col>3</xdr:col>
                    <xdr:colOff>95250</xdr:colOff>
                    <xdr:row>35</xdr:row>
                    <xdr:rowOff>133350</xdr:rowOff>
                  </from>
                  <to>
                    <xdr:col>3</xdr:col>
                    <xdr:colOff>819150</xdr:colOff>
                    <xdr:row>35</xdr:row>
                    <xdr:rowOff>390525</xdr:rowOff>
                  </to>
                </anchor>
              </controlPr>
            </control>
          </mc:Choice>
        </mc:AlternateContent>
        <mc:AlternateContent xmlns:mc="http://schemas.openxmlformats.org/markup-compatibility/2006">
          <mc:Choice Requires="x14">
            <control shapeId="1136" r:id="rId89" name="Button 112">
              <controlPr defaultSize="0" print="0" autoFill="0" autoPict="0" macro="[0]!non_81">
                <anchor moveWithCells="1">
                  <from>
                    <xdr:col>4</xdr:col>
                    <xdr:colOff>66675</xdr:colOff>
                    <xdr:row>30</xdr:row>
                    <xdr:rowOff>28575</xdr:rowOff>
                  </from>
                  <to>
                    <xdr:col>4</xdr:col>
                    <xdr:colOff>781050</xdr:colOff>
                    <xdr:row>30</xdr:row>
                    <xdr:rowOff>285750</xdr:rowOff>
                  </to>
                </anchor>
              </controlPr>
            </control>
          </mc:Choice>
        </mc:AlternateContent>
        <mc:AlternateContent xmlns:mc="http://schemas.openxmlformats.org/markup-compatibility/2006">
          <mc:Choice Requires="x14">
            <control shapeId="1137" r:id="rId90" name="Button 113">
              <controlPr defaultSize="0" print="0" autoFill="0" autoPict="0" macro="[0]!non_83">
                <anchor moveWithCells="1">
                  <from>
                    <xdr:col>4</xdr:col>
                    <xdr:colOff>66675</xdr:colOff>
                    <xdr:row>32</xdr:row>
                    <xdr:rowOff>152400</xdr:rowOff>
                  </from>
                  <to>
                    <xdr:col>4</xdr:col>
                    <xdr:colOff>781050</xdr:colOff>
                    <xdr:row>32</xdr:row>
                    <xdr:rowOff>409575</xdr:rowOff>
                  </to>
                </anchor>
              </controlPr>
            </control>
          </mc:Choice>
        </mc:AlternateContent>
        <mc:AlternateContent xmlns:mc="http://schemas.openxmlformats.org/markup-compatibility/2006">
          <mc:Choice Requires="x14">
            <control shapeId="1138" r:id="rId91" name="Button 114">
              <controlPr defaultSize="0" print="0" autoFill="0" autoPict="0" macro="[0]!non_84">
                <anchor moveWithCells="1">
                  <from>
                    <xdr:col>4</xdr:col>
                    <xdr:colOff>66675</xdr:colOff>
                    <xdr:row>33</xdr:row>
                    <xdr:rowOff>152400</xdr:rowOff>
                  </from>
                  <to>
                    <xdr:col>4</xdr:col>
                    <xdr:colOff>781050</xdr:colOff>
                    <xdr:row>33</xdr:row>
                    <xdr:rowOff>409575</xdr:rowOff>
                  </to>
                </anchor>
              </controlPr>
            </control>
          </mc:Choice>
        </mc:AlternateContent>
        <mc:AlternateContent xmlns:mc="http://schemas.openxmlformats.org/markup-compatibility/2006">
          <mc:Choice Requires="x14">
            <control shapeId="1139" r:id="rId92" name="Button 115">
              <controlPr defaultSize="0" print="0" autoFill="0" autoPict="0" macro="[0]!non_85">
                <anchor moveWithCells="1">
                  <from>
                    <xdr:col>4</xdr:col>
                    <xdr:colOff>66675</xdr:colOff>
                    <xdr:row>34</xdr:row>
                    <xdr:rowOff>133350</xdr:rowOff>
                  </from>
                  <to>
                    <xdr:col>4</xdr:col>
                    <xdr:colOff>781050</xdr:colOff>
                    <xdr:row>34</xdr:row>
                    <xdr:rowOff>390525</xdr:rowOff>
                  </to>
                </anchor>
              </controlPr>
            </control>
          </mc:Choice>
        </mc:AlternateContent>
        <mc:AlternateContent xmlns:mc="http://schemas.openxmlformats.org/markup-compatibility/2006">
          <mc:Choice Requires="x14">
            <control shapeId="1140" r:id="rId93" name="Button 116">
              <controlPr defaultSize="0" print="0" autoFill="0" autoPict="0" macro="[0]!non_86">
                <anchor moveWithCells="1">
                  <from>
                    <xdr:col>4</xdr:col>
                    <xdr:colOff>66675</xdr:colOff>
                    <xdr:row>35</xdr:row>
                    <xdr:rowOff>114300</xdr:rowOff>
                  </from>
                  <to>
                    <xdr:col>4</xdr:col>
                    <xdr:colOff>781050</xdr:colOff>
                    <xdr:row>35</xdr:row>
                    <xdr:rowOff>371475</xdr:rowOff>
                  </to>
                </anchor>
              </controlPr>
            </control>
          </mc:Choice>
        </mc:AlternateContent>
        <mc:AlternateContent xmlns:mc="http://schemas.openxmlformats.org/markup-compatibility/2006">
          <mc:Choice Requires="x14">
            <control shapeId="1149" r:id="rId94" name="Button 125">
              <controlPr defaultSize="0" print="0" autoFill="0" autoPict="0" macro="[0]!oui_130">
                <anchor moveWithCells="1">
                  <from>
                    <xdr:col>3</xdr:col>
                    <xdr:colOff>95250</xdr:colOff>
                    <xdr:row>79</xdr:row>
                    <xdr:rowOff>133350</xdr:rowOff>
                  </from>
                  <to>
                    <xdr:col>3</xdr:col>
                    <xdr:colOff>819150</xdr:colOff>
                    <xdr:row>79</xdr:row>
                    <xdr:rowOff>390525</xdr:rowOff>
                  </to>
                </anchor>
              </controlPr>
            </control>
          </mc:Choice>
        </mc:AlternateContent>
        <mc:AlternateContent xmlns:mc="http://schemas.openxmlformats.org/markup-compatibility/2006">
          <mc:Choice Requires="x14">
            <control shapeId="1150" r:id="rId95" name="Button 126">
              <controlPr defaultSize="0" print="0" autoFill="0" autoPict="0" macro="[0]!oui_131">
                <anchor moveWithCells="1">
                  <from>
                    <xdr:col>3</xdr:col>
                    <xdr:colOff>95250</xdr:colOff>
                    <xdr:row>80</xdr:row>
                    <xdr:rowOff>133350</xdr:rowOff>
                  </from>
                  <to>
                    <xdr:col>3</xdr:col>
                    <xdr:colOff>819150</xdr:colOff>
                    <xdr:row>80</xdr:row>
                    <xdr:rowOff>390525</xdr:rowOff>
                  </to>
                </anchor>
              </controlPr>
            </control>
          </mc:Choice>
        </mc:AlternateContent>
        <mc:AlternateContent xmlns:mc="http://schemas.openxmlformats.org/markup-compatibility/2006">
          <mc:Choice Requires="x14">
            <control shapeId="1151" r:id="rId96" name="Button 127">
              <controlPr defaultSize="0" print="0" autoFill="0" autoPict="0" macro="[0]!oui_132">
                <anchor moveWithCells="1">
                  <from>
                    <xdr:col>3</xdr:col>
                    <xdr:colOff>95250</xdr:colOff>
                    <xdr:row>81</xdr:row>
                    <xdr:rowOff>133350</xdr:rowOff>
                  </from>
                  <to>
                    <xdr:col>3</xdr:col>
                    <xdr:colOff>819150</xdr:colOff>
                    <xdr:row>81</xdr:row>
                    <xdr:rowOff>390525</xdr:rowOff>
                  </to>
                </anchor>
              </controlPr>
            </control>
          </mc:Choice>
        </mc:AlternateContent>
        <mc:AlternateContent xmlns:mc="http://schemas.openxmlformats.org/markup-compatibility/2006">
          <mc:Choice Requires="x14">
            <control shapeId="1152" r:id="rId97" name="Button 128">
              <controlPr defaultSize="0" print="0" autoFill="0" autoPict="0" macro="[0]!oui_133">
                <anchor moveWithCells="1">
                  <from>
                    <xdr:col>3</xdr:col>
                    <xdr:colOff>95250</xdr:colOff>
                    <xdr:row>82</xdr:row>
                    <xdr:rowOff>133350</xdr:rowOff>
                  </from>
                  <to>
                    <xdr:col>3</xdr:col>
                    <xdr:colOff>819150</xdr:colOff>
                    <xdr:row>82</xdr:row>
                    <xdr:rowOff>390525</xdr:rowOff>
                  </to>
                </anchor>
              </controlPr>
            </control>
          </mc:Choice>
        </mc:AlternateContent>
        <mc:AlternateContent xmlns:mc="http://schemas.openxmlformats.org/markup-compatibility/2006">
          <mc:Choice Requires="x14">
            <control shapeId="1153" r:id="rId98" name="Button 129">
              <controlPr defaultSize="0" print="0" autoFill="0" autoPict="0" macro="[0]!non_130">
                <anchor moveWithCells="1">
                  <from>
                    <xdr:col>4</xdr:col>
                    <xdr:colOff>66675</xdr:colOff>
                    <xdr:row>79</xdr:row>
                    <xdr:rowOff>152400</xdr:rowOff>
                  </from>
                  <to>
                    <xdr:col>4</xdr:col>
                    <xdr:colOff>781050</xdr:colOff>
                    <xdr:row>79</xdr:row>
                    <xdr:rowOff>409575</xdr:rowOff>
                  </to>
                </anchor>
              </controlPr>
            </control>
          </mc:Choice>
        </mc:AlternateContent>
        <mc:AlternateContent xmlns:mc="http://schemas.openxmlformats.org/markup-compatibility/2006">
          <mc:Choice Requires="x14">
            <control shapeId="1154" r:id="rId99" name="Button 130">
              <controlPr defaultSize="0" print="0" autoFill="0" autoPict="0" macro="[0]!non_131">
                <anchor moveWithCells="1">
                  <from>
                    <xdr:col>4</xdr:col>
                    <xdr:colOff>66675</xdr:colOff>
                    <xdr:row>80</xdr:row>
                    <xdr:rowOff>152400</xdr:rowOff>
                  </from>
                  <to>
                    <xdr:col>4</xdr:col>
                    <xdr:colOff>781050</xdr:colOff>
                    <xdr:row>80</xdr:row>
                    <xdr:rowOff>409575</xdr:rowOff>
                  </to>
                </anchor>
              </controlPr>
            </control>
          </mc:Choice>
        </mc:AlternateContent>
        <mc:AlternateContent xmlns:mc="http://schemas.openxmlformats.org/markup-compatibility/2006">
          <mc:Choice Requires="x14">
            <control shapeId="1155" r:id="rId100" name="Button 131">
              <controlPr defaultSize="0" print="0" autoFill="0" autoPict="0" macro="[0]!non_132">
                <anchor moveWithCells="1">
                  <from>
                    <xdr:col>4</xdr:col>
                    <xdr:colOff>66675</xdr:colOff>
                    <xdr:row>81</xdr:row>
                    <xdr:rowOff>133350</xdr:rowOff>
                  </from>
                  <to>
                    <xdr:col>4</xdr:col>
                    <xdr:colOff>781050</xdr:colOff>
                    <xdr:row>81</xdr:row>
                    <xdr:rowOff>390525</xdr:rowOff>
                  </to>
                </anchor>
              </controlPr>
            </control>
          </mc:Choice>
        </mc:AlternateContent>
        <mc:AlternateContent xmlns:mc="http://schemas.openxmlformats.org/markup-compatibility/2006">
          <mc:Choice Requires="x14">
            <control shapeId="1156" r:id="rId101" name="Button 132">
              <controlPr defaultSize="0" print="0" autoFill="0" autoPict="0" macro="[0]!non_133">
                <anchor moveWithCells="1">
                  <from>
                    <xdr:col>4</xdr:col>
                    <xdr:colOff>66675</xdr:colOff>
                    <xdr:row>82</xdr:row>
                    <xdr:rowOff>114300</xdr:rowOff>
                  </from>
                  <to>
                    <xdr:col>4</xdr:col>
                    <xdr:colOff>781050</xdr:colOff>
                    <xdr:row>82</xdr:row>
                    <xdr:rowOff>371475</xdr:rowOff>
                  </to>
                </anchor>
              </controlPr>
            </control>
          </mc:Choice>
        </mc:AlternateContent>
        <mc:AlternateContent xmlns:mc="http://schemas.openxmlformats.org/markup-compatibility/2006">
          <mc:Choice Requires="x14">
            <control shapeId="1157" r:id="rId102" name="Button 133">
              <controlPr defaultSize="0" print="0" autoFill="0" autoPict="0" macro="[0]!oui_171">
                <anchor moveWithCells="1">
                  <from>
                    <xdr:col>3</xdr:col>
                    <xdr:colOff>95250</xdr:colOff>
                    <xdr:row>120</xdr:row>
                    <xdr:rowOff>133350</xdr:rowOff>
                  </from>
                  <to>
                    <xdr:col>3</xdr:col>
                    <xdr:colOff>819150</xdr:colOff>
                    <xdr:row>120</xdr:row>
                    <xdr:rowOff>390525</xdr:rowOff>
                  </to>
                </anchor>
              </controlPr>
            </control>
          </mc:Choice>
        </mc:AlternateContent>
        <mc:AlternateContent xmlns:mc="http://schemas.openxmlformats.org/markup-compatibility/2006">
          <mc:Choice Requires="x14">
            <control shapeId="1158" r:id="rId103" name="Button 134">
              <controlPr defaultSize="0" print="0" autoFill="0" autoPict="0" macro="[0]!oui_172">
                <anchor moveWithCells="1">
                  <from>
                    <xdr:col>3</xdr:col>
                    <xdr:colOff>95250</xdr:colOff>
                    <xdr:row>121</xdr:row>
                    <xdr:rowOff>133350</xdr:rowOff>
                  </from>
                  <to>
                    <xdr:col>3</xdr:col>
                    <xdr:colOff>819150</xdr:colOff>
                    <xdr:row>121</xdr:row>
                    <xdr:rowOff>390525</xdr:rowOff>
                  </to>
                </anchor>
              </controlPr>
            </control>
          </mc:Choice>
        </mc:AlternateContent>
        <mc:AlternateContent xmlns:mc="http://schemas.openxmlformats.org/markup-compatibility/2006">
          <mc:Choice Requires="x14">
            <control shapeId="1159" r:id="rId104" name="Button 135">
              <controlPr defaultSize="0" print="0" autoFill="0" autoPict="0" macro="[0]!oui_173">
                <anchor moveWithCells="1">
                  <from>
                    <xdr:col>3</xdr:col>
                    <xdr:colOff>95250</xdr:colOff>
                    <xdr:row>122</xdr:row>
                    <xdr:rowOff>133350</xdr:rowOff>
                  </from>
                  <to>
                    <xdr:col>3</xdr:col>
                    <xdr:colOff>819150</xdr:colOff>
                    <xdr:row>122</xdr:row>
                    <xdr:rowOff>390525</xdr:rowOff>
                  </to>
                </anchor>
              </controlPr>
            </control>
          </mc:Choice>
        </mc:AlternateContent>
        <mc:AlternateContent xmlns:mc="http://schemas.openxmlformats.org/markup-compatibility/2006">
          <mc:Choice Requires="x14">
            <control shapeId="1160" r:id="rId105" name="Button 136">
              <controlPr defaultSize="0" print="0" autoFill="0" autoPict="0" macro="[0]!oui_174">
                <anchor moveWithCells="1">
                  <from>
                    <xdr:col>3</xdr:col>
                    <xdr:colOff>95250</xdr:colOff>
                    <xdr:row>123</xdr:row>
                    <xdr:rowOff>133350</xdr:rowOff>
                  </from>
                  <to>
                    <xdr:col>3</xdr:col>
                    <xdr:colOff>819150</xdr:colOff>
                    <xdr:row>123</xdr:row>
                    <xdr:rowOff>390525</xdr:rowOff>
                  </to>
                </anchor>
              </controlPr>
            </control>
          </mc:Choice>
        </mc:AlternateContent>
        <mc:AlternateContent xmlns:mc="http://schemas.openxmlformats.org/markup-compatibility/2006">
          <mc:Choice Requires="x14">
            <control shapeId="1161" r:id="rId106" name="Button 137">
              <controlPr defaultSize="0" print="0" autoFill="0" autoPict="0" macro="[0]!non_171">
                <anchor moveWithCells="1">
                  <from>
                    <xdr:col>4</xdr:col>
                    <xdr:colOff>66675</xdr:colOff>
                    <xdr:row>120</xdr:row>
                    <xdr:rowOff>152400</xdr:rowOff>
                  </from>
                  <to>
                    <xdr:col>4</xdr:col>
                    <xdr:colOff>781050</xdr:colOff>
                    <xdr:row>120</xdr:row>
                    <xdr:rowOff>409575</xdr:rowOff>
                  </to>
                </anchor>
              </controlPr>
            </control>
          </mc:Choice>
        </mc:AlternateContent>
        <mc:AlternateContent xmlns:mc="http://schemas.openxmlformats.org/markup-compatibility/2006">
          <mc:Choice Requires="x14">
            <control shapeId="1162" r:id="rId107" name="Button 138">
              <controlPr defaultSize="0" print="0" autoFill="0" autoPict="0" macro="[0]!non_172">
                <anchor moveWithCells="1">
                  <from>
                    <xdr:col>4</xdr:col>
                    <xdr:colOff>66675</xdr:colOff>
                    <xdr:row>121</xdr:row>
                    <xdr:rowOff>152400</xdr:rowOff>
                  </from>
                  <to>
                    <xdr:col>4</xdr:col>
                    <xdr:colOff>781050</xdr:colOff>
                    <xdr:row>121</xdr:row>
                    <xdr:rowOff>409575</xdr:rowOff>
                  </to>
                </anchor>
              </controlPr>
            </control>
          </mc:Choice>
        </mc:AlternateContent>
        <mc:AlternateContent xmlns:mc="http://schemas.openxmlformats.org/markup-compatibility/2006">
          <mc:Choice Requires="x14">
            <control shapeId="1163" r:id="rId108" name="Button 139">
              <controlPr defaultSize="0" print="0" autoFill="0" autoPict="0" macro="[0]!non_173">
                <anchor moveWithCells="1">
                  <from>
                    <xdr:col>4</xdr:col>
                    <xdr:colOff>66675</xdr:colOff>
                    <xdr:row>122</xdr:row>
                    <xdr:rowOff>133350</xdr:rowOff>
                  </from>
                  <to>
                    <xdr:col>4</xdr:col>
                    <xdr:colOff>781050</xdr:colOff>
                    <xdr:row>122</xdr:row>
                    <xdr:rowOff>390525</xdr:rowOff>
                  </to>
                </anchor>
              </controlPr>
            </control>
          </mc:Choice>
        </mc:AlternateContent>
        <mc:AlternateContent xmlns:mc="http://schemas.openxmlformats.org/markup-compatibility/2006">
          <mc:Choice Requires="x14">
            <control shapeId="1164" r:id="rId109" name="Button 140">
              <controlPr defaultSize="0" print="0" autoFill="0" autoPict="0" macro="[0]!non_174">
                <anchor moveWithCells="1">
                  <from>
                    <xdr:col>4</xdr:col>
                    <xdr:colOff>66675</xdr:colOff>
                    <xdr:row>123</xdr:row>
                    <xdr:rowOff>114300</xdr:rowOff>
                  </from>
                  <to>
                    <xdr:col>4</xdr:col>
                    <xdr:colOff>781050</xdr:colOff>
                    <xdr:row>123</xdr:row>
                    <xdr:rowOff>371475</xdr:rowOff>
                  </to>
                </anchor>
              </controlPr>
            </control>
          </mc:Choice>
        </mc:AlternateContent>
        <mc:AlternateContent xmlns:mc="http://schemas.openxmlformats.org/markup-compatibility/2006">
          <mc:Choice Requires="x14">
            <control shapeId="1165" r:id="rId110" name="Button 141">
              <controlPr defaultSize="0" print="0" autoFill="0" autoPict="0" macro="[0]!oui_191">
                <anchor moveWithCells="1">
                  <from>
                    <xdr:col>3</xdr:col>
                    <xdr:colOff>95250</xdr:colOff>
                    <xdr:row>140</xdr:row>
                    <xdr:rowOff>133350</xdr:rowOff>
                  </from>
                  <to>
                    <xdr:col>3</xdr:col>
                    <xdr:colOff>819150</xdr:colOff>
                    <xdr:row>140</xdr:row>
                    <xdr:rowOff>390525</xdr:rowOff>
                  </to>
                </anchor>
              </controlPr>
            </control>
          </mc:Choice>
        </mc:AlternateContent>
        <mc:AlternateContent xmlns:mc="http://schemas.openxmlformats.org/markup-compatibility/2006">
          <mc:Choice Requires="x14">
            <control shapeId="1166" r:id="rId111" name="Button 142">
              <controlPr defaultSize="0" print="0" autoFill="0" autoPict="0" macro="[0]!oui_192">
                <anchor moveWithCells="1">
                  <from>
                    <xdr:col>3</xdr:col>
                    <xdr:colOff>95250</xdr:colOff>
                    <xdr:row>141</xdr:row>
                    <xdr:rowOff>133350</xdr:rowOff>
                  </from>
                  <to>
                    <xdr:col>3</xdr:col>
                    <xdr:colOff>819150</xdr:colOff>
                    <xdr:row>141</xdr:row>
                    <xdr:rowOff>390525</xdr:rowOff>
                  </to>
                </anchor>
              </controlPr>
            </control>
          </mc:Choice>
        </mc:AlternateContent>
        <mc:AlternateContent xmlns:mc="http://schemas.openxmlformats.org/markup-compatibility/2006">
          <mc:Choice Requires="x14">
            <control shapeId="1167" r:id="rId112" name="Button 143">
              <controlPr defaultSize="0" print="0" autoFill="0" autoPict="0" macro="[0]!oui_193">
                <anchor moveWithCells="1">
                  <from>
                    <xdr:col>3</xdr:col>
                    <xdr:colOff>95250</xdr:colOff>
                    <xdr:row>142</xdr:row>
                    <xdr:rowOff>133350</xdr:rowOff>
                  </from>
                  <to>
                    <xdr:col>3</xdr:col>
                    <xdr:colOff>819150</xdr:colOff>
                    <xdr:row>142</xdr:row>
                    <xdr:rowOff>390525</xdr:rowOff>
                  </to>
                </anchor>
              </controlPr>
            </control>
          </mc:Choice>
        </mc:AlternateContent>
        <mc:AlternateContent xmlns:mc="http://schemas.openxmlformats.org/markup-compatibility/2006">
          <mc:Choice Requires="x14">
            <control shapeId="1168" r:id="rId113" name="Button 144">
              <controlPr defaultSize="0" print="0" autoFill="0" autoPict="0" macro="[0]!oui_194">
                <anchor moveWithCells="1">
                  <from>
                    <xdr:col>3</xdr:col>
                    <xdr:colOff>95250</xdr:colOff>
                    <xdr:row>143</xdr:row>
                    <xdr:rowOff>133350</xdr:rowOff>
                  </from>
                  <to>
                    <xdr:col>3</xdr:col>
                    <xdr:colOff>819150</xdr:colOff>
                    <xdr:row>143</xdr:row>
                    <xdr:rowOff>390525</xdr:rowOff>
                  </to>
                </anchor>
              </controlPr>
            </control>
          </mc:Choice>
        </mc:AlternateContent>
        <mc:AlternateContent xmlns:mc="http://schemas.openxmlformats.org/markup-compatibility/2006">
          <mc:Choice Requires="x14">
            <control shapeId="1169" r:id="rId114" name="Button 145">
              <controlPr defaultSize="0" print="0" autoFill="0" autoPict="0" macro="[0]!non_191">
                <anchor moveWithCells="1">
                  <from>
                    <xdr:col>4</xdr:col>
                    <xdr:colOff>66675</xdr:colOff>
                    <xdr:row>140</xdr:row>
                    <xdr:rowOff>152400</xdr:rowOff>
                  </from>
                  <to>
                    <xdr:col>4</xdr:col>
                    <xdr:colOff>781050</xdr:colOff>
                    <xdr:row>140</xdr:row>
                    <xdr:rowOff>409575</xdr:rowOff>
                  </to>
                </anchor>
              </controlPr>
            </control>
          </mc:Choice>
        </mc:AlternateContent>
        <mc:AlternateContent xmlns:mc="http://schemas.openxmlformats.org/markup-compatibility/2006">
          <mc:Choice Requires="x14">
            <control shapeId="1170" r:id="rId115" name="Button 146">
              <controlPr defaultSize="0" print="0" autoFill="0" autoPict="0" macro="[0]!non_192">
                <anchor moveWithCells="1">
                  <from>
                    <xdr:col>4</xdr:col>
                    <xdr:colOff>66675</xdr:colOff>
                    <xdr:row>141</xdr:row>
                    <xdr:rowOff>152400</xdr:rowOff>
                  </from>
                  <to>
                    <xdr:col>4</xdr:col>
                    <xdr:colOff>781050</xdr:colOff>
                    <xdr:row>141</xdr:row>
                    <xdr:rowOff>409575</xdr:rowOff>
                  </to>
                </anchor>
              </controlPr>
            </control>
          </mc:Choice>
        </mc:AlternateContent>
        <mc:AlternateContent xmlns:mc="http://schemas.openxmlformats.org/markup-compatibility/2006">
          <mc:Choice Requires="x14">
            <control shapeId="1171" r:id="rId116" name="Button 147">
              <controlPr defaultSize="0" print="0" autoFill="0" autoPict="0" macro="[0]!non_193">
                <anchor moveWithCells="1">
                  <from>
                    <xdr:col>4</xdr:col>
                    <xdr:colOff>66675</xdr:colOff>
                    <xdr:row>142</xdr:row>
                    <xdr:rowOff>133350</xdr:rowOff>
                  </from>
                  <to>
                    <xdr:col>4</xdr:col>
                    <xdr:colOff>781050</xdr:colOff>
                    <xdr:row>142</xdr:row>
                    <xdr:rowOff>390525</xdr:rowOff>
                  </to>
                </anchor>
              </controlPr>
            </control>
          </mc:Choice>
        </mc:AlternateContent>
        <mc:AlternateContent xmlns:mc="http://schemas.openxmlformats.org/markup-compatibility/2006">
          <mc:Choice Requires="x14">
            <control shapeId="1172" r:id="rId117" name="Button 148">
              <controlPr defaultSize="0" print="0" autoFill="0" autoPict="0" macro="[0]!non_194">
                <anchor moveWithCells="1">
                  <from>
                    <xdr:col>4</xdr:col>
                    <xdr:colOff>66675</xdr:colOff>
                    <xdr:row>143</xdr:row>
                    <xdr:rowOff>114300</xdr:rowOff>
                  </from>
                  <to>
                    <xdr:col>4</xdr:col>
                    <xdr:colOff>781050</xdr:colOff>
                    <xdr:row>143</xdr:row>
                    <xdr:rowOff>371475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MODOP!$F$4:$F$9</xm:f>
          </x14:formula1>
          <xm:sqref>O17:O18</xm:sqref>
        </x14:dataValidation>
        <x14:dataValidation type="list" allowBlank="1" showInputMessage="1" showErrorMessage="1">
          <x14:formula1>
            <xm:f>MODOP!$D$1:$D$2</xm:f>
          </x14:formula1>
          <xm:sqref>O19 O29:O30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H143"/>
  <sheetViews>
    <sheetView zoomScale="70" zoomScaleNormal="70" workbookViewId="0">
      <selection activeCell="K20" sqref="K20"/>
    </sheetView>
  </sheetViews>
  <sheetFormatPr baseColWidth="10" defaultRowHeight="15" x14ac:dyDescent="0.25"/>
  <cols>
    <col min="1" max="1" width="11" style="10" customWidth="1"/>
    <col min="2" max="2" width="28.7109375" style="10" customWidth="1"/>
    <col min="3" max="3" width="23" style="10" customWidth="1"/>
    <col min="4" max="4" width="32.140625" style="10" customWidth="1"/>
    <col min="5" max="5" width="36.5703125" style="10" customWidth="1"/>
    <col min="6" max="6" width="44.28515625" style="5" customWidth="1"/>
    <col min="7" max="7" width="22.85546875" style="10" customWidth="1"/>
    <col min="8" max="16384" width="11.42578125" style="10"/>
  </cols>
  <sheetData>
    <row r="1" spans="1:8" ht="15.75" thickBot="1" x14ac:dyDescent="0.3"/>
    <row r="2" spans="1:8" ht="15" customHeight="1" x14ac:dyDescent="0.25">
      <c r="A2" s="210"/>
      <c r="B2" s="211"/>
      <c r="C2" s="200" t="s">
        <v>160</v>
      </c>
      <c r="D2" s="200"/>
      <c r="E2" s="200"/>
      <c r="F2" s="200"/>
      <c r="G2" s="193" t="s">
        <v>161</v>
      </c>
      <c r="H2" s="198" t="s">
        <v>146</v>
      </c>
    </row>
    <row r="3" spans="1:8" ht="15" customHeight="1" x14ac:dyDescent="0.25">
      <c r="A3" s="212"/>
      <c r="B3" s="213"/>
      <c r="C3" s="201"/>
      <c r="D3" s="201"/>
      <c r="E3" s="201"/>
      <c r="F3" s="201"/>
      <c r="G3" s="194"/>
      <c r="H3" s="199"/>
    </row>
    <row r="4" spans="1:8" ht="15" customHeight="1" x14ac:dyDescent="0.25">
      <c r="A4" s="212"/>
      <c r="B4" s="213"/>
      <c r="C4" s="201" t="s">
        <v>164</v>
      </c>
      <c r="D4" s="201"/>
      <c r="E4" s="201"/>
      <c r="F4" s="201"/>
      <c r="G4" s="39" t="s">
        <v>162</v>
      </c>
      <c r="H4" s="69">
        <v>1</v>
      </c>
    </row>
    <row r="5" spans="1:8" ht="15" customHeight="1" thickBot="1" x14ac:dyDescent="0.3">
      <c r="A5" s="214"/>
      <c r="B5" s="215"/>
      <c r="C5" s="202"/>
      <c r="D5" s="202"/>
      <c r="E5" s="202"/>
      <c r="F5" s="202"/>
      <c r="G5" s="44" t="s">
        <v>163</v>
      </c>
      <c r="H5" s="45">
        <v>42740</v>
      </c>
    </row>
    <row r="6" spans="1:8" ht="15.75" thickBot="1" x14ac:dyDescent="0.3"/>
    <row r="7" spans="1:8" ht="15.75" thickBot="1" x14ac:dyDescent="0.3">
      <c r="B7" s="64" t="s">
        <v>220</v>
      </c>
      <c r="C7" s="173">
        <f>'MODOP+AR brut'!O5</f>
        <v>0</v>
      </c>
      <c r="D7" s="174"/>
      <c r="F7" s="64" t="s">
        <v>165</v>
      </c>
      <c r="G7" s="65">
        <f>'MODOP+AR brut'!O7</f>
        <v>0</v>
      </c>
    </row>
    <row r="8" spans="1:8" x14ac:dyDescent="0.25">
      <c r="B8" s="68"/>
      <c r="C8" s="209"/>
      <c r="D8" s="209"/>
    </row>
    <row r="10" spans="1:8" ht="15.75" thickBot="1" x14ac:dyDescent="0.3"/>
    <row r="11" spans="1:8" x14ac:dyDescent="0.25">
      <c r="B11" s="195" t="s">
        <v>168</v>
      </c>
      <c r="C11" s="42" t="s">
        <v>185</v>
      </c>
      <c r="D11" s="70">
        <f>'MODOP+AR brut'!O10</f>
        <v>0</v>
      </c>
      <c r="E11" s="42" t="s">
        <v>170</v>
      </c>
      <c r="F11" s="203">
        <f>'MODOP+AR brut'!Q10</f>
        <v>0</v>
      </c>
      <c r="G11" s="204"/>
    </row>
    <row r="12" spans="1:8" x14ac:dyDescent="0.25">
      <c r="B12" s="196"/>
      <c r="C12" s="41" t="s">
        <v>169</v>
      </c>
      <c r="D12" s="40">
        <f>'MODOP+AR brut'!O11</f>
        <v>0</v>
      </c>
      <c r="E12" s="41" t="s">
        <v>171</v>
      </c>
      <c r="F12" s="205">
        <f>'MODOP+AR brut'!Q11</f>
        <v>0</v>
      </c>
      <c r="G12" s="206"/>
    </row>
    <row r="13" spans="1:8" ht="15.75" thickBot="1" x14ac:dyDescent="0.3">
      <c r="B13" s="197"/>
      <c r="C13" s="43" t="s">
        <v>166</v>
      </c>
      <c r="D13" s="71">
        <f>'MODOP+AR brut'!O12</f>
        <v>0</v>
      </c>
      <c r="E13" s="43" t="s">
        <v>167</v>
      </c>
      <c r="F13" s="207">
        <f>'MODOP+AR brut'!Q12</f>
        <v>0</v>
      </c>
      <c r="G13" s="208"/>
    </row>
    <row r="14" spans="1:8" x14ac:dyDescent="0.25">
      <c r="B14" s="66"/>
      <c r="C14" s="68"/>
      <c r="D14" s="68"/>
      <c r="E14" s="68"/>
      <c r="F14" s="72"/>
    </row>
    <row r="16" spans="1:8" ht="15.75" thickBot="1" x14ac:dyDescent="0.3"/>
    <row r="17" spans="2:7" ht="15.75" x14ac:dyDescent="0.25">
      <c r="B17" s="175" t="s">
        <v>133</v>
      </c>
      <c r="C17" s="176"/>
      <c r="D17" s="187" t="s">
        <v>134</v>
      </c>
      <c r="E17" s="187"/>
      <c r="F17" s="187"/>
      <c r="G17" s="188"/>
    </row>
    <row r="18" spans="2:7" ht="32.25" thickBot="1" x14ac:dyDescent="0.3">
      <c r="B18" s="177"/>
      <c r="C18" s="178"/>
      <c r="D18" s="77" t="s">
        <v>1</v>
      </c>
      <c r="E18" s="77" t="s">
        <v>0</v>
      </c>
      <c r="F18" s="53" t="s">
        <v>48</v>
      </c>
      <c r="G18" s="78" t="s">
        <v>186</v>
      </c>
    </row>
    <row r="19" spans="2:7" ht="64.5" customHeight="1" x14ac:dyDescent="0.25">
      <c r="B19" s="182" t="s">
        <v>132</v>
      </c>
      <c r="C19" s="172"/>
      <c r="D19" s="75" t="s">
        <v>187</v>
      </c>
      <c r="E19" s="75" t="s">
        <v>17</v>
      </c>
      <c r="F19" s="76" t="s">
        <v>54</v>
      </c>
      <c r="G19" s="82"/>
    </row>
    <row r="20" spans="2:7" ht="51" customHeight="1" x14ac:dyDescent="0.25">
      <c r="B20" s="183" t="s">
        <v>132</v>
      </c>
      <c r="C20" s="184"/>
      <c r="D20" s="20" t="s">
        <v>15</v>
      </c>
      <c r="E20" s="20" t="s">
        <v>51</v>
      </c>
      <c r="F20" s="73" t="s">
        <v>74</v>
      </c>
      <c r="G20" s="83"/>
    </row>
    <row r="21" spans="2:7" ht="15" customHeight="1" x14ac:dyDescent="0.25">
      <c r="B21" s="183" t="s">
        <v>132</v>
      </c>
      <c r="C21" s="184"/>
      <c r="D21" s="20" t="s">
        <v>2</v>
      </c>
      <c r="E21" s="20" t="s">
        <v>16</v>
      </c>
      <c r="F21" s="73" t="s">
        <v>55</v>
      </c>
      <c r="G21" s="83"/>
    </row>
    <row r="22" spans="2:7" ht="30" customHeight="1" x14ac:dyDescent="0.25">
      <c r="B22" s="183" t="s">
        <v>132</v>
      </c>
      <c r="C22" s="184"/>
      <c r="D22" s="20" t="s">
        <v>52</v>
      </c>
      <c r="E22" s="20" t="s">
        <v>53</v>
      </c>
      <c r="F22" s="73" t="s">
        <v>56</v>
      </c>
      <c r="G22" s="83"/>
    </row>
    <row r="23" spans="2:7" ht="123.75" customHeight="1" x14ac:dyDescent="0.25">
      <c r="B23" s="183" t="s">
        <v>132</v>
      </c>
      <c r="C23" s="184"/>
      <c r="D23" s="20" t="s">
        <v>3</v>
      </c>
      <c r="E23" s="20" t="s">
        <v>19</v>
      </c>
      <c r="F23" s="73" t="s">
        <v>57</v>
      </c>
      <c r="G23" s="83"/>
    </row>
    <row r="24" spans="2:7" ht="30" x14ac:dyDescent="0.25">
      <c r="B24" s="183" t="s">
        <v>132</v>
      </c>
      <c r="C24" s="184"/>
      <c r="D24" s="20" t="s">
        <v>4</v>
      </c>
      <c r="E24" s="20" t="s">
        <v>82</v>
      </c>
      <c r="F24" s="74" t="s">
        <v>158</v>
      </c>
      <c r="G24" s="84"/>
    </row>
    <row r="25" spans="2:7" ht="45" x14ac:dyDescent="0.25">
      <c r="B25" s="183" t="s">
        <v>132</v>
      </c>
      <c r="C25" s="184"/>
      <c r="D25" s="20" t="s">
        <v>5</v>
      </c>
      <c r="E25" s="20" t="s">
        <v>23</v>
      </c>
      <c r="F25" s="73" t="s">
        <v>58</v>
      </c>
      <c r="G25" s="83"/>
    </row>
    <row r="26" spans="2:7" ht="18.75" x14ac:dyDescent="0.25">
      <c r="B26" s="183" t="s">
        <v>132</v>
      </c>
      <c r="C26" s="184"/>
      <c r="D26" s="20" t="s">
        <v>6</v>
      </c>
      <c r="E26" s="20" t="s">
        <v>23</v>
      </c>
      <c r="F26" s="73" t="s">
        <v>59</v>
      </c>
      <c r="G26" s="83"/>
    </row>
    <row r="27" spans="2:7" ht="42" customHeight="1" x14ac:dyDescent="0.25">
      <c r="B27" s="183" t="s">
        <v>132</v>
      </c>
      <c r="C27" s="184"/>
      <c r="D27" s="20" t="s">
        <v>63</v>
      </c>
      <c r="E27" s="20" t="s">
        <v>65</v>
      </c>
      <c r="F27" s="73" t="s">
        <v>64</v>
      </c>
      <c r="G27" s="83"/>
    </row>
    <row r="28" spans="2:7" ht="45" x14ac:dyDescent="0.25">
      <c r="B28" s="183" t="s">
        <v>132</v>
      </c>
      <c r="C28" s="184"/>
      <c r="D28" s="20" t="s">
        <v>7</v>
      </c>
      <c r="E28" s="20" t="s">
        <v>47</v>
      </c>
      <c r="F28" s="73" t="s">
        <v>61</v>
      </c>
      <c r="G28" s="83"/>
    </row>
    <row r="29" spans="2:7" ht="30" x14ac:dyDescent="0.25">
      <c r="B29" s="183" t="s">
        <v>132</v>
      </c>
      <c r="C29" s="184"/>
      <c r="D29" s="20" t="s">
        <v>8</v>
      </c>
      <c r="E29" s="20" t="s">
        <v>154</v>
      </c>
      <c r="F29" s="73" t="s">
        <v>60</v>
      </c>
      <c r="G29" s="83"/>
    </row>
    <row r="30" spans="2:7" ht="45" x14ac:dyDescent="0.25">
      <c r="B30" s="183" t="s">
        <v>132</v>
      </c>
      <c r="C30" s="184"/>
      <c r="D30" s="20" t="s">
        <v>11</v>
      </c>
      <c r="E30" s="20" t="s">
        <v>155</v>
      </c>
      <c r="F30" s="73" t="s">
        <v>189</v>
      </c>
      <c r="G30" s="83"/>
    </row>
    <row r="31" spans="2:7" ht="30" x14ac:dyDescent="0.25">
      <c r="B31" s="183" t="s">
        <v>132</v>
      </c>
      <c r="C31" s="184"/>
      <c r="D31" s="22" t="s">
        <v>35</v>
      </c>
      <c r="E31" s="22" t="s">
        <v>36</v>
      </c>
      <c r="F31" s="22" t="s">
        <v>77</v>
      </c>
      <c r="G31" s="85"/>
    </row>
    <row r="32" spans="2:7" ht="30" x14ac:dyDescent="0.25">
      <c r="B32" s="183" t="s">
        <v>132</v>
      </c>
      <c r="C32" s="184"/>
      <c r="D32" s="22" t="s">
        <v>190</v>
      </c>
      <c r="E32" s="22" t="s">
        <v>24</v>
      </c>
      <c r="F32" s="22" t="s">
        <v>138</v>
      </c>
      <c r="G32" s="85"/>
    </row>
    <row r="33" spans="2:7" ht="30" x14ac:dyDescent="0.25">
      <c r="B33" s="183" t="s">
        <v>132</v>
      </c>
      <c r="C33" s="184"/>
      <c r="D33" s="23" t="s">
        <v>13</v>
      </c>
      <c r="E33" s="23" t="s">
        <v>25</v>
      </c>
      <c r="F33" s="23" t="s">
        <v>79</v>
      </c>
      <c r="G33" s="86"/>
    </row>
    <row r="34" spans="2:7" ht="45" x14ac:dyDescent="0.25">
      <c r="B34" s="183" t="s">
        <v>132</v>
      </c>
      <c r="C34" s="184"/>
      <c r="D34" s="23" t="s">
        <v>10</v>
      </c>
      <c r="E34" s="23" t="s">
        <v>21</v>
      </c>
      <c r="F34" s="23" t="s">
        <v>78</v>
      </c>
      <c r="G34" s="86"/>
    </row>
    <row r="35" spans="2:7" ht="60" x14ac:dyDescent="0.25">
      <c r="B35" s="183" t="s">
        <v>132</v>
      </c>
      <c r="C35" s="184"/>
      <c r="D35" s="24" t="s">
        <v>43</v>
      </c>
      <c r="E35" s="24" t="s">
        <v>44</v>
      </c>
      <c r="F35" s="24" t="s">
        <v>81</v>
      </c>
      <c r="G35" s="87"/>
    </row>
    <row r="36" spans="2:7" ht="18.75" x14ac:dyDescent="0.25">
      <c r="B36" s="183" t="s">
        <v>132</v>
      </c>
      <c r="C36" s="184"/>
      <c r="D36" s="24" t="s">
        <v>45</v>
      </c>
      <c r="E36" s="24" t="s">
        <v>46</v>
      </c>
      <c r="F36" s="24" t="s">
        <v>80</v>
      </c>
      <c r="G36" s="87"/>
    </row>
    <row r="37" spans="2:7" ht="44.25" customHeight="1" thickBot="1" x14ac:dyDescent="0.3">
      <c r="B37" s="192" t="s">
        <v>132</v>
      </c>
      <c r="C37" s="168"/>
      <c r="D37" s="79" t="s">
        <v>142</v>
      </c>
      <c r="E37" s="79" t="s">
        <v>152</v>
      </c>
      <c r="F37" s="79" t="s">
        <v>144</v>
      </c>
      <c r="G37" s="88"/>
    </row>
    <row r="38" spans="2:7" ht="18.75" customHeight="1" x14ac:dyDescent="0.25">
      <c r="B38" s="179" t="s">
        <v>108</v>
      </c>
      <c r="C38" s="180"/>
      <c r="D38" s="187" t="s">
        <v>134</v>
      </c>
      <c r="E38" s="187"/>
      <c r="F38" s="187"/>
      <c r="G38" s="188"/>
    </row>
    <row r="39" spans="2:7" ht="32.25" thickBot="1" x14ac:dyDescent="0.3">
      <c r="B39" s="51" t="s">
        <v>83</v>
      </c>
      <c r="C39" s="46" t="s">
        <v>94</v>
      </c>
      <c r="D39" s="77" t="s">
        <v>1</v>
      </c>
      <c r="E39" s="77" t="s">
        <v>0</v>
      </c>
      <c r="F39" s="53" t="s">
        <v>48</v>
      </c>
      <c r="G39" s="78" t="s">
        <v>186</v>
      </c>
    </row>
    <row r="40" spans="2:7" ht="60" x14ac:dyDescent="0.25">
      <c r="B40" s="56" t="s">
        <v>84</v>
      </c>
      <c r="C40" s="49" t="s">
        <v>85</v>
      </c>
      <c r="D40" s="81" t="s">
        <v>37</v>
      </c>
      <c r="E40" s="81" t="s">
        <v>148</v>
      </c>
      <c r="F40" s="81" t="s">
        <v>100</v>
      </c>
      <c r="G40" s="89"/>
    </row>
    <row r="41" spans="2:7" ht="45" x14ac:dyDescent="0.25">
      <c r="B41" s="181" t="s">
        <v>9</v>
      </c>
      <c r="C41" s="165" t="s">
        <v>95</v>
      </c>
      <c r="D41" s="22" t="s">
        <v>29</v>
      </c>
      <c r="E41" s="22" t="s">
        <v>21</v>
      </c>
      <c r="F41" s="22" t="s">
        <v>67</v>
      </c>
      <c r="G41" s="85"/>
    </row>
    <row r="42" spans="2:7" x14ac:dyDescent="0.25">
      <c r="B42" s="181"/>
      <c r="C42" s="165"/>
      <c r="D42" s="23" t="s">
        <v>49</v>
      </c>
      <c r="E42" s="23" t="s">
        <v>28</v>
      </c>
      <c r="F42" s="23" t="s">
        <v>141</v>
      </c>
      <c r="G42" s="86"/>
    </row>
    <row r="43" spans="2:7" ht="60" x14ac:dyDescent="0.25">
      <c r="B43" s="57" t="s">
        <v>93</v>
      </c>
      <c r="C43" s="26" t="s">
        <v>96</v>
      </c>
      <c r="D43" s="22" t="s">
        <v>37</v>
      </c>
      <c r="E43" s="22" t="s">
        <v>148</v>
      </c>
      <c r="F43" s="22" t="s">
        <v>100</v>
      </c>
      <c r="G43" s="85"/>
    </row>
    <row r="44" spans="2:7" ht="45" x14ac:dyDescent="0.25">
      <c r="B44" s="181" t="s">
        <v>30</v>
      </c>
      <c r="C44" s="165" t="s">
        <v>96</v>
      </c>
      <c r="D44" s="22" t="s">
        <v>30</v>
      </c>
      <c r="E44" s="22" t="s">
        <v>18</v>
      </c>
      <c r="F44" s="22" t="s">
        <v>68</v>
      </c>
      <c r="G44" s="85"/>
    </row>
    <row r="45" spans="2:7" ht="75" x14ac:dyDescent="0.25">
      <c r="B45" s="181"/>
      <c r="C45" s="165"/>
      <c r="D45" s="22" t="s">
        <v>40</v>
      </c>
      <c r="E45" s="22" t="s">
        <v>41</v>
      </c>
      <c r="F45" s="22" t="s">
        <v>70</v>
      </c>
      <c r="G45" s="85"/>
    </row>
    <row r="46" spans="2:7" ht="75" x14ac:dyDescent="0.25">
      <c r="B46" s="181"/>
      <c r="C46" s="165"/>
      <c r="D46" s="22" t="s">
        <v>71</v>
      </c>
      <c r="E46" s="22" t="s">
        <v>69</v>
      </c>
      <c r="F46" s="22" t="s">
        <v>72</v>
      </c>
      <c r="G46" s="85"/>
    </row>
    <row r="47" spans="2:7" ht="30" x14ac:dyDescent="0.25">
      <c r="B47" s="181"/>
      <c r="C47" s="165"/>
      <c r="D47" s="23" t="s">
        <v>13</v>
      </c>
      <c r="E47" s="23" t="s">
        <v>25</v>
      </c>
      <c r="F47" s="23" t="s">
        <v>140</v>
      </c>
      <c r="G47" s="86"/>
    </row>
    <row r="48" spans="2:7" ht="111.75" customHeight="1" x14ac:dyDescent="0.25">
      <c r="B48" s="181" t="s">
        <v>87</v>
      </c>
      <c r="C48" s="165" t="s">
        <v>97</v>
      </c>
      <c r="D48" s="22" t="s">
        <v>38</v>
      </c>
      <c r="E48" s="22" t="s">
        <v>17</v>
      </c>
      <c r="F48" s="22" t="s">
        <v>75</v>
      </c>
      <c r="G48" s="85"/>
    </row>
    <row r="49" spans="2:7" ht="30" x14ac:dyDescent="0.25">
      <c r="B49" s="181"/>
      <c r="C49" s="165"/>
      <c r="D49" s="22" t="s">
        <v>42</v>
      </c>
      <c r="E49" s="22" t="s">
        <v>39</v>
      </c>
      <c r="F49" s="22" t="s">
        <v>76</v>
      </c>
      <c r="G49" s="85"/>
    </row>
    <row r="50" spans="2:7" ht="30" x14ac:dyDescent="0.25">
      <c r="B50" s="181"/>
      <c r="C50" s="165"/>
      <c r="D50" s="23" t="s">
        <v>12</v>
      </c>
      <c r="E50" s="23" t="s">
        <v>26</v>
      </c>
      <c r="F50" s="23" t="s">
        <v>139</v>
      </c>
      <c r="G50" s="86"/>
    </row>
    <row r="51" spans="2:7" ht="112.5" customHeight="1" x14ac:dyDescent="0.25">
      <c r="B51" s="181" t="s">
        <v>88</v>
      </c>
      <c r="C51" s="165" t="s">
        <v>98</v>
      </c>
      <c r="D51" s="22" t="s">
        <v>38</v>
      </c>
      <c r="E51" s="22" t="s">
        <v>17</v>
      </c>
      <c r="F51" s="22" t="s">
        <v>75</v>
      </c>
      <c r="G51" s="85"/>
    </row>
    <row r="52" spans="2:7" ht="75" x14ac:dyDescent="0.25">
      <c r="B52" s="181"/>
      <c r="C52" s="165"/>
      <c r="D52" s="22" t="s">
        <v>33</v>
      </c>
      <c r="E52" s="22" t="s">
        <v>27</v>
      </c>
      <c r="F52" s="22" t="s">
        <v>130</v>
      </c>
      <c r="G52" s="85"/>
    </row>
    <row r="53" spans="2:7" ht="30" x14ac:dyDescent="0.25">
      <c r="B53" s="181"/>
      <c r="C53" s="165"/>
      <c r="D53" s="23" t="s">
        <v>12</v>
      </c>
      <c r="E53" s="23" t="s">
        <v>26</v>
      </c>
      <c r="F53" s="23" t="s">
        <v>139</v>
      </c>
      <c r="G53" s="86"/>
    </row>
    <row r="54" spans="2:7" ht="90" x14ac:dyDescent="0.25">
      <c r="B54" s="181" t="s">
        <v>89</v>
      </c>
      <c r="C54" s="165" t="s">
        <v>157</v>
      </c>
      <c r="D54" s="22" t="s">
        <v>38</v>
      </c>
      <c r="E54" s="22" t="s">
        <v>17</v>
      </c>
      <c r="F54" s="22" t="s">
        <v>75</v>
      </c>
      <c r="G54" s="85"/>
    </row>
    <row r="55" spans="2:7" ht="30" x14ac:dyDescent="0.25">
      <c r="B55" s="181"/>
      <c r="C55" s="165"/>
      <c r="D55" s="23" t="s">
        <v>12</v>
      </c>
      <c r="E55" s="23" t="s">
        <v>26</v>
      </c>
      <c r="F55" s="23" t="s">
        <v>139</v>
      </c>
      <c r="G55" s="86"/>
    </row>
    <row r="56" spans="2:7" ht="111.75" customHeight="1" x14ac:dyDescent="0.25">
      <c r="B56" s="181" t="s">
        <v>90</v>
      </c>
      <c r="C56" s="165" t="s">
        <v>99</v>
      </c>
      <c r="D56" s="22" t="s">
        <v>38</v>
      </c>
      <c r="E56" s="22" t="s">
        <v>17</v>
      </c>
      <c r="F56" s="22" t="s">
        <v>75</v>
      </c>
      <c r="G56" s="85"/>
    </row>
    <row r="57" spans="2:7" ht="30" x14ac:dyDescent="0.25">
      <c r="B57" s="181"/>
      <c r="C57" s="165"/>
      <c r="D57" s="22" t="s">
        <v>42</v>
      </c>
      <c r="E57" s="22" t="s">
        <v>39</v>
      </c>
      <c r="F57" s="22" t="s">
        <v>76</v>
      </c>
      <c r="G57" s="85"/>
    </row>
    <row r="58" spans="2:7" ht="45" x14ac:dyDescent="0.25">
      <c r="B58" s="181"/>
      <c r="C58" s="165"/>
      <c r="D58" s="22" t="s">
        <v>32</v>
      </c>
      <c r="E58" s="22" t="s">
        <v>31</v>
      </c>
      <c r="F58" s="22" t="s">
        <v>66</v>
      </c>
      <c r="G58" s="85"/>
    </row>
    <row r="59" spans="2:7" ht="30" x14ac:dyDescent="0.25">
      <c r="B59" s="181"/>
      <c r="C59" s="165"/>
      <c r="D59" s="23" t="s">
        <v>12</v>
      </c>
      <c r="E59" s="23" t="s">
        <v>26</v>
      </c>
      <c r="F59" s="23" t="s">
        <v>139</v>
      </c>
      <c r="G59" s="86"/>
    </row>
    <row r="60" spans="2:7" ht="107.25" customHeight="1" x14ac:dyDescent="0.25">
      <c r="B60" s="181" t="s">
        <v>111</v>
      </c>
      <c r="C60" s="165" t="s">
        <v>112</v>
      </c>
      <c r="D60" s="22" t="s">
        <v>38</v>
      </c>
      <c r="E60" s="22" t="s">
        <v>17</v>
      </c>
      <c r="F60" s="22" t="s">
        <v>75</v>
      </c>
      <c r="G60" s="85"/>
    </row>
    <row r="61" spans="2:7" ht="30" x14ac:dyDescent="0.25">
      <c r="B61" s="181"/>
      <c r="C61" s="165"/>
      <c r="D61" s="23" t="s">
        <v>12</v>
      </c>
      <c r="E61" s="23" t="s">
        <v>26</v>
      </c>
      <c r="F61" s="23" t="s">
        <v>139</v>
      </c>
      <c r="G61" s="86"/>
    </row>
    <row r="62" spans="2:7" ht="60" x14ac:dyDescent="0.25">
      <c r="B62" s="57" t="s">
        <v>91</v>
      </c>
      <c r="C62" s="26" t="s">
        <v>96</v>
      </c>
      <c r="D62" s="22" t="s">
        <v>37</v>
      </c>
      <c r="E62" s="22" t="s">
        <v>148</v>
      </c>
      <c r="F62" s="22" t="s">
        <v>100</v>
      </c>
      <c r="G62" s="85"/>
    </row>
    <row r="63" spans="2:7" ht="45" x14ac:dyDescent="0.25">
      <c r="B63" s="181" t="s">
        <v>92</v>
      </c>
      <c r="C63" s="165" t="s">
        <v>95</v>
      </c>
      <c r="D63" s="22" t="s">
        <v>29</v>
      </c>
      <c r="E63" s="22" t="s">
        <v>21</v>
      </c>
      <c r="F63" s="22" t="s">
        <v>67</v>
      </c>
      <c r="G63" s="85"/>
    </row>
    <row r="64" spans="2:7" x14ac:dyDescent="0.25">
      <c r="B64" s="181"/>
      <c r="C64" s="165"/>
      <c r="D64" s="23" t="s">
        <v>49</v>
      </c>
      <c r="E64" s="23" t="s">
        <v>28</v>
      </c>
      <c r="F64" s="23" t="s">
        <v>141</v>
      </c>
      <c r="G64" s="86"/>
    </row>
    <row r="65" spans="2:7" ht="60.75" thickBot="1" x14ac:dyDescent="0.3">
      <c r="B65" s="58" t="s">
        <v>86</v>
      </c>
      <c r="C65" s="47" t="s">
        <v>85</v>
      </c>
      <c r="D65" s="80" t="s">
        <v>37</v>
      </c>
      <c r="E65" s="80" t="s">
        <v>148</v>
      </c>
      <c r="F65" s="80" t="s">
        <v>100</v>
      </c>
      <c r="G65" s="90"/>
    </row>
    <row r="66" spans="2:7" ht="18.75" customHeight="1" x14ac:dyDescent="0.25">
      <c r="B66" s="185" t="s">
        <v>109</v>
      </c>
      <c r="C66" s="186"/>
      <c r="D66" s="187" t="s">
        <v>134</v>
      </c>
      <c r="E66" s="187"/>
      <c r="F66" s="187"/>
      <c r="G66" s="188"/>
    </row>
    <row r="67" spans="2:7" ht="32.25" thickBot="1" x14ac:dyDescent="0.3">
      <c r="B67" s="52" t="s">
        <v>83</v>
      </c>
      <c r="C67" s="53" t="s">
        <v>94</v>
      </c>
      <c r="D67" s="77" t="s">
        <v>1</v>
      </c>
      <c r="E67" s="77" t="s">
        <v>0</v>
      </c>
      <c r="F67" s="53" t="s">
        <v>48</v>
      </c>
      <c r="G67" s="78" t="s">
        <v>186</v>
      </c>
    </row>
    <row r="68" spans="2:7" ht="60" x14ac:dyDescent="0.25">
      <c r="B68" s="59" t="s">
        <v>84</v>
      </c>
      <c r="C68" s="50" t="s">
        <v>103</v>
      </c>
      <c r="D68" s="81" t="s">
        <v>37</v>
      </c>
      <c r="E68" s="81" t="s">
        <v>148</v>
      </c>
      <c r="F68" s="81" t="s">
        <v>100</v>
      </c>
      <c r="G68" s="89"/>
    </row>
    <row r="69" spans="2:7" ht="45" x14ac:dyDescent="0.25">
      <c r="B69" s="60" t="s">
        <v>9</v>
      </c>
      <c r="C69" s="28" t="s">
        <v>104</v>
      </c>
      <c r="D69" s="22" t="s">
        <v>29</v>
      </c>
      <c r="E69" s="22" t="s">
        <v>21</v>
      </c>
      <c r="F69" s="22" t="s">
        <v>67</v>
      </c>
      <c r="G69" s="85"/>
    </row>
    <row r="70" spans="2:7" ht="30" x14ac:dyDescent="0.25">
      <c r="B70" s="60" t="s">
        <v>128</v>
      </c>
      <c r="C70" s="28" t="s">
        <v>103</v>
      </c>
      <c r="D70" s="24" t="s">
        <v>146</v>
      </c>
      <c r="E70" s="24" t="s">
        <v>147</v>
      </c>
      <c r="F70" s="24" t="s">
        <v>145</v>
      </c>
      <c r="G70" s="87"/>
    </row>
    <row r="71" spans="2:7" ht="60" x14ac:dyDescent="0.25">
      <c r="B71" s="60" t="s">
        <v>93</v>
      </c>
      <c r="C71" s="28" t="s">
        <v>105</v>
      </c>
      <c r="D71" s="22" t="s">
        <v>37</v>
      </c>
      <c r="E71" s="22" t="s">
        <v>148</v>
      </c>
      <c r="F71" s="22" t="s">
        <v>100</v>
      </c>
      <c r="G71" s="85"/>
    </row>
    <row r="72" spans="2:7" ht="60" x14ac:dyDescent="0.25">
      <c r="B72" s="191" t="s">
        <v>107</v>
      </c>
      <c r="C72" s="161" t="s">
        <v>106</v>
      </c>
      <c r="D72" s="22" t="s">
        <v>37</v>
      </c>
      <c r="E72" s="22" t="s">
        <v>148</v>
      </c>
      <c r="F72" s="22" t="s">
        <v>100</v>
      </c>
      <c r="G72" s="85"/>
    </row>
    <row r="73" spans="2:7" ht="45" x14ac:dyDescent="0.25">
      <c r="B73" s="191"/>
      <c r="C73" s="161"/>
      <c r="D73" s="22" t="s">
        <v>129</v>
      </c>
      <c r="E73" s="22" t="s">
        <v>149</v>
      </c>
      <c r="F73" s="22" t="s">
        <v>131</v>
      </c>
      <c r="G73" s="85"/>
    </row>
    <row r="74" spans="2:7" ht="60" x14ac:dyDescent="0.25">
      <c r="B74" s="60" t="s">
        <v>91</v>
      </c>
      <c r="C74" s="28" t="s">
        <v>105</v>
      </c>
      <c r="D74" s="22" t="s">
        <v>37</v>
      </c>
      <c r="E74" s="22" t="s">
        <v>148</v>
      </c>
      <c r="F74" s="22" t="s">
        <v>100</v>
      </c>
      <c r="G74" s="85"/>
    </row>
    <row r="75" spans="2:7" ht="45" x14ac:dyDescent="0.25">
      <c r="B75" s="60" t="s">
        <v>92</v>
      </c>
      <c r="C75" s="28" t="s">
        <v>104</v>
      </c>
      <c r="D75" s="22" t="s">
        <v>29</v>
      </c>
      <c r="E75" s="22" t="s">
        <v>21</v>
      </c>
      <c r="F75" s="22" t="s">
        <v>67</v>
      </c>
      <c r="G75" s="85"/>
    </row>
    <row r="76" spans="2:7" ht="60.75" thickBot="1" x14ac:dyDescent="0.3">
      <c r="B76" s="61" t="s">
        <v>86</v>
      </c>
      <c r="C76" s="48" t="s">
        <v>103</v>
      </c>
      <c r="D76" s="80" t="s">
        <v>37</v>
      </c>
      <c r="E76" s="80" t="s">
        <v>148</v>
      </c>
      <c r="F76" s="80" t="s">
        <v>100</v>
      </c>
      <c r="G76" s="90"/>
    </row>
    <row r="77" spans="2:7" ht="18.75" customHeight="1" x14ac:dyDescent="0.25">
      <c r="B77" s="185" t="s">
        <v>116</v>
      </c>
      <c r="C77" s="186"/>
      <c r="D77" s="187" t="s">
        <v>134</v>
      </c>
      <c r="E77" s="187"/>
      <c r="F77" s="187"/>
      <c r="G77" s="188"/>
    </row>
    <row r="78" spans="2:7" ht="32.25" thickBot="1" x14ac:dyDescent="0.3">
      <c r="B78" s="52" t="s">
        <v>83</v>
      </c>
      <c r="C78" s="53" t="s">
        <v>94</v>
      </c>
      <c r="D78" s="77" t="s">
        <v>1</v>
      </c>
      <c r="E78" s="77" t="s">
        <v>0</v>
      </c>
      <c r="F78" s="53" t="s">
        <v>48</v>
      </c>
      <c r="G78" s="78" t="s">
        <v>186</v>
      </c>
    </row>
    <row r="79" spans="2:7" ht="60" x14ac:dyDescent="0.25">
      <c r="B79" s="59" t="s">
        <v>84</v>
      </c>
      <c r="C79" s="50" t="s">
        <v>85</v>
      </c>
      <c r="D79" s="81" t="s">
        <v>37</v>
      </c>
      <c r="E79" s="81" t="s">
        <v>148</v>
      </c>
      <c r="F79" s="81" t="s">
        <v>100</v>
      </c>
      <c r="G79" s="89"/>
    </row>
    <row r="80" spans="2:7" ht="45" x14ac:dyDescent="0.25">
      <c r="B80" s="60" t="s">
        <v>9</v>
      </c>
      <c r="C80" s="28" t="s">
        <v>95</v>
      </c>
      <c r="D80" s="22" t="s">
        <v>29</v>
      </c>
      <c r="E80" s="22" t="s">
        <v>21</v>
      </c>
      <c r="F80" s="22" t="s">
        <v>67</v>
      </c>
      <c r="G80" s="85"/>
    </row>
    <row r="81" spans="2:7" ht="60" x14ac:dyDescent="0.25">
      <c r="B81" s="60" t="s">
        <v>93</v>
      </c>
      <c r="C81" s="28" t="s">
        <v>96</v>
      </c>
      <c r="D81" s="22" t="s">
        <v>37</v>
      </c>
      <c r="E81" s="22" t="s">
        <v>148</v>
      </c>
      <c r="F81" s="22" t="s">
        <v>100</v>
      </c>
      <c r="G81" s="85"/>
    </row>
    <row r="82" spans="2:7" ht="45" x14ac:dyDescent="0.25">
      <c r="B82" s="191" t="s">
        <v>30</v>
      </c>
      <c r="C82" s="161" t="s">
        <v>96</v>
      </c>
      <c r="D82" s="22" t="s">
        <v>30</v>
      </c>
      <c r="E82" s="22" t="s">
        <v>18</v>
      </c>
      <c r="F82" s="22" t="s">
        <v>68</v>
      </c>
      <c r="G82" s="85"/>
    </row>
    <row r="83" spans="2:7" ht="85.5" customHeight="1" x14ac:dyDescent="0.25">
      <c r="B83" s="191"/>
      <c r="C83" s="161"/>
      <c r="D83" s="22" t="s">
        <v>40</v>
      </c>
      <c r="E83" s="22" t="s">
        <v>41</v>
      </c>
      <c r="F83" s="22" t="s">
        <v>70</v>
      </c>
      <c r="G83" s="85"/>
    </row>
    <row r="84" spans="2:7" ht="75" x14ac:dyDescent="0.25">
      <c r="B84" s="191"/>
      <c r="C84" s="161"/>
      <c r="D84" s="22" t="s">
        <v>71</v>
      </c>
      <c r="E84" s="22" t="s">
        <v>69</v>
      </c>
      <c r="F84" s="22" t="s">
        <v>72</v>
      </c>
      <c r="G84" s="85"/>
    </row>
    <row r="85" spans="2:7" ht="30" x14ac:dyDescent="0.25">
      <c r="B85" s="191"/>
      <c r="C85" s="161"/>
      <c r="D85" s="23" t="s">
        <v>13</v>
      </c>
      <c r="E85" s="23" t="s">
        <v>25</v>
      </c>
      <c r="F85" s="23" t="s">
        <v>140</v>
      </c>
      <c r="G85" s="86"/>
    </row>
    <row r="86" spans="2:7" ht="108" customHeight="1" x14ac:dyDescent="0.25">
      <c r="B86" s="191" t="s">
        <v>117</v>
      </c>
      <c r="C86" s="161" t="s">
        <v>119</v>
      </c>
      <c r="D86" s="22" t="s">
        <v>38</v>
      </c>
      <c r="E86" s="22" t="s">
        <v>17</v>
      </c>
      <c r="F86" s="22" t="s">
        <v>75</v>
      </c>
      <c r="G86" s="85"/>
    </row>
    <row r="87" spans="2:7" ht="75" x14ac:dyDescent="0.25">
      <c r="B87" s="191"/>
      <c r="C87" s="161"/>
      <c r="D87" s="22" t="s">
        <v>33</v>
      </c>
      <c r="E87" s="22" t="s">
        <v>27</v>
      </c>
      <c r="F87" s="22" t="s">
        <v>130</v>
      </c>
      <c r="G87" s="85"/>
    </row>
    <row r="88" spans="2:7" ht="30" x14ac:dyDescent="0.25">
      <c r="B88" s="191"/>
      <c r="C88" s="161"/>
      <c r="D88" s="23" t="s">
        <v>12</v>
      </c>
      <c r="E88" s="23" t="s">
        <v>26</v>
      </c>
      <c r="F88" s="23" t="s">
        <v>139</v>
      </c>
      <c r="G88" s="86"/>
    </row>
    <row r="89" spans="2:7" ht="45" x14ac:dyDescent="0.25">
      <c r="B89" s="191"/>
      <c r="C89" s="161"/>
      <c r="D89" s="22" t="s">
        <v>129</v>
      </c>
      <c r="E89" s="22" t="s">
        <v>149</v>
      </c>
      <c r="F89" s="22" t="s">
        <v>131</v>
      </c>
      <c r="G89" s="85"/>
    </row>
    <row r="90" spans="2:7" ht="109.5" customHeight="1" x14ac:dyDescent="0.25">
      <c r="B90" s="191" t="s">
        <v>118</v>
      </c>
      <c r="C90" s="161" t="s">
        <v>120</v>
      </c>
      <c r="D90" s="22" t="s">
        <v>38</v>
      </c>
      <c r="E90" s="22" t="s">
        <v>17</v>
      </c>
      <c r="F90" s="22" t="s">
        <v>75</v>
      </c>
      <c r="G90" s="85"/>
    </row>
    <row r="91" spans="2:7" ht="30" x14ac:dyDescent="0.25">
      <c r="B91" s="191"/>
      <c r="C91" s="161"/>
      <c r="D91" s="23" t="s">
        <v>12</v>
      </c>
      <c r="E91" s="23" t="s">
        <v>26</v>
      </c>
      <c r="F91" s="23" t="s">
        <v>139</v>
      </c>
      <c r="G91" s="86"/>
    </row>
    <row r="92" spans="2:7" ht="60" x14ac:dyDescent="0.25">
      <c r="B92" s="60" t="s">
        <v>91</v>
      </c>
      <c r="C92" s="28" t="s">
        <v>96</v>
      </c>
      <c r="D92" s="22" t="s">
        <v>37</v>
      </c>
      <c r="E92" s="22" t="s">
        <v>148</v>
      </c>
      <c r="F92" s="22" t="s">
        <v>100</v>
      </c>
      <c r="G92" s="85"/>
    </row>
    <row r="93" spans="2:7" ht="45" x14ac:dyDescent="0.25">
      <c r="B93" s="60" t="s">
        <v>92</v>
      </c>
      <c r="C93" s="28" t="s">
        <v>95</v>
      </c>
      <c r="D93" s="22" t="s">
        <v>29</v>
      </c>
      <c r="E93" s="22" t="s">
        <v>21</v>
      </c>
      <c r="F93" s="22" t="s">
        <v>67</v>
      </c>
      <c r="G93" s="85"/>
    </row>
    <row r="94" spans="2:7" ht="60.75" thickBot="1" x14ac:dyDescent="0.3">
      <c r="B94" s="61" t="s">
        <v>86</v>
      </c>
      <c r="C94" s="48" t="s">
        <v>85</v>
      </c>
      <c r="D94" s="80" t="s">
        <v>37</v>
      </c>
      <c r="E94" s="80" t="s">
        <v>148</v>
      </c>
      <c r="F94" s="80" t="s">
        <v>100</v>
      </c>
      <c r="G94" s="90"/>
    </row>
    <row r="95" spans="2:7" ht="18.75" customHeight="1" x14ac:dyDescent="0.3">
      <c r="B95" s="189" t="s">
        <v>121</v>
      </c>
      <c r="C95" s="190"/>
      <c r="D95" s="187" t="s">
        <v>134</v>
      </c>
      <c r="E95" s="187"/>
      <c r="F95" s="187"/>
      <c r="G95" s="188"/>
    </row>
    <row r="96" spans="2:7" ht="32.25" thickBot="1" x14ac:dyDescent="0.3">
      <c r="B96" s="54" t="s">
        <v>83</v>
      </c>
      <c r="C96" s="55" t="s">
        <v>94</v>
      </c>
      <c r="D96" s="77" t="s">
        <v>1</v>
      </c>
      <c r="E96" s="77" t="s">
        <v>0</v>
      </c>
      <c r="F96" s="53" t="s">
        <v>48</v>
      </c>
      <c r="G96" s="78" t="s">
        <v>186</v>
      </c>
    </row>
    <row r="97" spans="2:7" ht="60" x14ac:dyDescent="0.25">
      <c r="B97" s="59" t="s">
        <v>84</v>
      </c>
      <c r="C97" s="50" t="s">
        <v>85</v>
      </c>
      <c r="D97" s="81" t="s">
        <v>37</v>
      </c>
      <c r="E97" s="81" t="s">
        <v>148</v>
      </c>
      <c r="F97" s="81" t="s">
        <v>100</v>
      </c>
      <c r="G97" s="89"/>
    </row>
    <row r="98" spans="2:7" ht="45" x14ac:dyDescent="0.25">
      <c r="B98" s="60" t="s">
        <v>9</v>
      </c>
      <c r="C98" s="28" t="s">
        <v>95</v>
      </c>
      <c r="D98" s="22" t="s">
        <v>29</v>
      </c>
      <c r="E98" s="22" t="s">
        <v>21</v>
      </c>
      <c r="F98" s="22" t="s">
        <v>67</v>
      </c>
      <c r="G98" s="85"/>
    </row>
    <row r="99" spans="2:7" ht="60" x14ac:dyDescent="0.25">
      <c r="B99" s="60" t="s">
        <v>93</v>
      </c>
      <c r="C99" s="28" t="s">
        <v>96</v>
      </c>
      <c r="D99" s="22" t="s">
        <v>37</v>
      </c>
      <c r="E99" s="22" t="s">
        <v>148</v>
      </c>
      <c r="F99" s="22" t="s">
        <v>100</v>
      </c>
      <c r="G99" s="85"/>
    </row>
    <row r="100" spans="2:7" ht="45" x14ac:dyDescent="0.25">
      <c r="B100" s="60" t="s">
        <v>30</v>
      </c>
      <c r="C100" s="28" t="s">
        <v>96</v>
      </c>
      <c r="D100" s="22" t="s">
        <v>30</v>
      </c>
      <c r="E100" s="22" t="s">
        <v>18</v>
      </c>
      <c r="F100" s="22" t="s">
        <v>68</v>
      </c>
      <c r="G100" s="85"/>
    </row>
    <row r="101" spans="2:7" ht="105" customHeight="1" x14ac:dyDescent="0.25">
      <c r="B101" s="191" t="s">
        <v>150</v>
      </c>
      <c r="C101" s="161" t="s">
        <v>122</v>
      </c>
      <c r="D101" s="22" t="s">
        <v>38</v>
      </c>
      <c r="E101" s="22" t="s">
        <v>17</v>
      </c>
      <c r="F101" s="22" t="s">
        <v>75</v>
      </c>
      <c r="G101" s="85"/>
    </row>
    <row r="102" spans="2:7" ht="60" x14ac:dyDescent="0.25">
      <c r="B102" s="191"/>
      <c r="C102" s="161"/>
      <c r="D102" s="22" t="s">
        <v>37</v>
      </c>
      <c r="E102" s="22" t="s">
        <v>148</v>
      </c>
      <c r="F102" s="22" t="s">
        <v>100</v>
      </c>
      <c r="G102" s="85"/>
    </row>
    <row r="103" spans="2:7" ht="30" x14ac:dyDescent="0.25">
      <c r="B103" s="191"/>
      <c r="C103" s="161"/>
      <c r="D103" s="23" t="s">
        <v>12</v>
      </c>
      <c r="E103" s="23" t="s">
        <v>26</v>
      </c>
      <c r="F103" s="23" t="s">
        <v>139</v>
      </c>
      <c r="G103" s="86"/>
    </row>
    <row r="104" spans="2:7" ht="75" customHeight="1" x14ac:dyDescent="0.25">
      <c r="B104" s="191" t="s">
        <v>151</v>
      </c>
      <c r="C104" s="161" t="s">
        <v>123</v>
      </c>
      <c r="D104" s="22" t="s">
        <v>42</v>
      </c>
      <c r="E104" s="22" t="s">
        <v>39</v>
      </c>
      <c r="F104" s="22" t="s">
        <v>76</v>
      </c>
      <c r="G104" s="85"/>
    </row>
    <row r="105" spans="2:7" ht="60" x14ac:dyDescent="0.25">
      <c r="B105" s="191"/>
      <c r="C105" s="161"/>
      <c r="D105" s="22" t="s">
        <v>37</v>
      </c>
      <c r="E105" s="22" t="s">
        <v>148</v>
      </c>
      <c r="F105" s="22" t="s">
        <v>100</v>
      </c>
      <c r="G105" s="85"/>
    </row>
    <row r="106" spans="2:7" ht="30" x14ac:dyDescent="0.25">
      <c r="B106" s="191"/>
      <c r="C106" s="161"/>
      <c r="D106" s="23" t="s">
        <v>12</v>
      </c>
      <c r="E106" s="23" t="s">
        <v>26</v>
      </c>
      <c r="F106" s="23" t="s">
        <v>139</v>
      </c>
      <c r="G106" s="86"/>
    </row>
    <row r="107" spans="2:7" ht="60" x14ac:dyDescent="0.25">
      <c r="B107" s="60" t="s">
        <v>91</v>
      </c>
      <c r="C107" s="28" t="s">
        <v>96</v>
      </c>
      <c r="D107" s="22" t="s">
        <v>37</v>
      </c>
      <c r="E107" s="22" t="s">
        <v>148</v>
      </c>
      <c r="F107" s="22" t="s">
        <v>100</v>
      </c>
      <c r="G107" s="85"/>
    </row>
    <row r="108" spans="2:7" ht="45" x14ac:dyDescent="0.25">
      <c r="B108" s="60" t="s">
        <v>92</v>
      </c>
      <c r="C108" s="28" t="s">
        <v>95</v>
      </c>
      <c r="D108" s="22" t="s">
        <v>29</v>
      </c>
      <c r="E108" s="22" t="s">
        <v>21</v>
      </c>
      <c r="F108" s="22" t="s">
        <v>67</v>
      </c>
      <c r="G108" s="85"/>
    </row>
    <row r="109" spans="2:7" ht="60.75" thickBot="1" x14ac:dyDescent="0.3">
      <c r="B109" s="61" t="s">
        <v>86</v>
      </c>
      <c r="C109" s="48" t="s">
        <v>85</v>
      </c>
      <c r="D109" s="80" t="s">
        <v>37</v>
      </c>
      <c r="E109" s="80" t="s">
        <v>148</v>
      </c>
      <c r="F109" s="80" t="s">
        <v>100</v>
      </c>
      <c r="G109" s="90"/>
    </row>
    <row r="110" spans="2:7" ht="18.75" customHeight="1" x14ac:dyDescent="0.25">
      <c r="B110" s="185" t="s">
        <v>110</v>
      </c>
      <c r="C110" s="186"/>
      <c r="D110" s="187" t="s">
        <v>134</v>
      </c>
      <c r="E110" s="187"/>
      <c r="F110" s="187"/>
      <c r="G110" s="188"/>
    </row>
    <row r="111" spans="2:7" ht="32.25" thickBot="1" x14ac:dyDescent="0.3">
      <c r="B111" s="52" t="s">
        <v>83</v>
      </c>
      <c r="C111" s="53" t="s">
        <v>94</v>
      </c>
      <c r="D111" s="77" t="s">
        <v>1</v>
      </c>
      <c r="E111" s="77" t="s">
        <v>0</v>
      </c>
      <c r="F111" s="53" t="s">
        <v>48</v>
      </c>
      <c r="G111" s="78" t="s">
        <v>186</v>
      </c>
    </row>
    <row r="112" spans="2:7" ht="60" x14ac:dyDescent="0.25">
      <c r="B112" s="59" t="s">
        <v>84</v>
      </c>
      <c r="C112" s="50" t="s">
        <v>85</v>
      </c>
      <c r="D112" s="81" t="s">
        <v>37</v>
      </c>
      <c r="E112" s="81" t="s">
        <v>148</v>
      </c>
      <c r="F112" s="81" t="s">
        <v>100</v>
      </c>
      <c r="G112" s="89"/>
    </row>
    <row r="113" spans="2:7" ht="45" x14ac:dyDescent="0.25">
      <c r="B113" s="60" t="s">
        <v>9</v>
      </c>
      <c r="C113" s="28" t="s">
        <v>95</v>
      </c>
      <c r="D113" s="22" t="s">
        <v>29</v>
      </c>
      <c r="E113" s="22" t="s">
        <v>21</v>
      </c>
      <c r="F113" s="22" t="s">
        <v>67</v>
      </c>
      <c r="G113" s="85"/>
    </row>
    <row r="114" spans="2:7" ht="60" x14ac:dyDescent="0.25">
      <c r="B114" s="60" t="s">
        <v>93</v>
      </c>
      <c r="C114" s="28" t="s">
        <v>96</v>
      </c>
      <c r="D114" s="22" t="s">
        <v>37</v>
      </c>
      <c r="E114" s="22" t="s">
        <v>148</v>
      </c>
      <c r="F114" s="22" t="s">
        <v>100</v>
      </c>
      <c r="G114" s="85"/>
    </row>
    <row r="115" spans="2:7" ht="45" x14ac:dyDescent="0.25">
      <c r="B115" s="191" t="s">
        <v>30</v>
      </c>
      <c r="C115" s="161" t="s">
        <v>96</v>
      </c>
      <c r="D115" s="22" t="s">
        <v>30</v>
      </c>
      <c r="E115" s="22" t="s">
        <v>18</v>
      </c>
      <c r="F115" s="22" t="s">
        <v>68</v>
      </c>
      <c r="G115" s="85"/>
    </row>
    <row r="116" spans="2:7" ht="75" x14ac:dyDescent="0.25">
      <c r="B116" s="191"/>
      <c r="C116" s="161"/>
      <c r="D116" s="22" t="s">
        <v>40</v>
      </c>
      <c r="E116" s="22" t="s">
        <v>41</v>
      </c>
      <c r="F116" s="22" t="s">
        <v>70</v>
      </c>
      <c r="G116" s="85"/>
    </row>
    <row r="117" spans="2:7" ht="75" x14ac:dyDescent="0.25">
      <c r="B117" s="191"/>
      <c r="C117" s="161"/>
      <c r="D117" s="22" t="s">
        <v>71</v>
      </c>
      <c r="E117" s="22" t="s">
        <v>69</v>
      </c>
      <c r="F117" s="22" t="s">
        <v>72</v>
      </c>
      <c r="G117" s="85"/>
    </row>
    <row r="118" spans="2:7" ht="30" x14ac:dyDescent="0.25">
      <c r="B118" s="191"/>
      <c r="C118" s="161"/>
      <c r="D118" s="23" t="s">
        <v>13</v>
      </c>
      <c r="E118" s="23" t="s">
        <v>25</v>
      </c>
      <c r="F118" s="23" t="s">
        <v>140</v>
      </c>
      <c r="G118" s="86"/>
    </row>
    <row r="119" spans="2:7" ht="107.25" customHeight="1" x14ac:dyDescent="0.25">
      <c r="B119" s="191" t="s">
        <v>101</v>
      </c>
      <c r="C119" s="161" t="s">
        <v>102</v>
      </c>
      <c r="D119" s="22" t="s">
        <v>38</v>
      </c>
      <c r="E119" s="22" t="s">
        <v>17</v>
      </c>
      <c r="F119" s="22" t="s">
        <v>75</v>
      </c>
      <c r="G119" s="85"/>
    </row>
    <row r="120" spans="2:7" ht="30" x14ac:dyDescent="0.25">
      <c r="B120" s="191"/>
      <c r="C120" s="161"/>
      <c r="D120" s="23" t="s">
        <v>12</v>
      </c>
      <c r="E120" s="23" t="s">
        <v>26</v>
      </c>
      <c r="F120" s="23" t="s">
        <v>139</v>
      </c>
      <c r="G120" s="86"/>
    </row>
    <row r="121" spans="2:7" ht="45" x14ac:dyDescent="0.25">
      <c r="B121" s="191"/>
      <c r="C121" s="161"/>
      <c r="D121" s="22" t="s">
        <v>32</v>
      </c>
      <c r="E121" s="22" t="s">
        <v>31</v>
      </c>
      <c r="F121" s="22" t="s">
        <v>66</v>
      </c>
      <c r="G121" s="85"/>
    </row>
    <row r="122" spans="2:7" ht="60" x14ac:dyDescent="0.25">
      <c r="B122" s="191"/>
      <c r="C122" s="161"/>
      <c r="D122" s="22" t="s">
        <v>34</v>
      </c>
      <c r="E122" s="22" t="s">
        <v>14</v>
      </c>
      <c r="F122" s="22" t="s">
        <v>73</v>
      </c>
      <c r="G122" s="85"/>
    </row>
    <row r="123" spans="2:7" ht="60" x14ac:dyDescent="0.25">
      <c r="B123" s="60" t="s">
        <v>91</v>
      </c>
      <c r="C123" s="28" t="s">
        <v>96</v>
      </c>
      <c r="D123" s="22" t="s">
        <v>37</v>
      </c>
      <c r="E123" s="22" t="s">
        <v>148</v>
      </c>
      <c r="F123" s="22" t="s">
        <v>100</v>
      </c>
      <c r="G123" s="85"/>
    </row>
    <row r="124" spans="2:7" ht="45" x14ac:dyDescent="0.25">
      <c r="B124" s="60" t="s">
        <v>92</v>
      </c>
      <c r="C124" s="28" t="s">
        <v>95</v>
      </c>
      <c r="D124" s="22" t="s">
        <v>29</v>
      </c>
      <c r="E124" s="22" t="s">
        <v>21</v>
      </c>
      <c r="F124" s="22" t="s">
        <v>67</v>
      </c>
      <c r="G124" s="85"/>
    </row>
    <row r="125" spans="2:7" ht="60.75" thickBot="1" x14ac:dyDescent="0.3">
      <c r="B125" s="61" t="s">
        <v>86</v>
      </c>
      <c r="C125" s="48" t="s">
        <v>85</v>
      </c>
      <c r="D125" s="80" t="s">
        <v>37</v>
      </c>
      <c r="E125" s="80" t="s">
        <v>148</v>
      </c>
      <c r="F125" s="80" t="s">
        <v>100</v>
      </c>
      <c r="G125" s="90"/>
    </row>
    <row r="126" spans="2:7" ht="18.75" customHeight="1" x14ac:dyDescent="0.25">
      <c r="B126" s="185" t="s">
        <v>113</v>
      </c>
      <c r="C126" s="186"/>
      <c r="D126" s="187" t="s">
        <v>134</v>
      </c>
      <c r="E126" s="187"/>
      <c r="F126" s="187"/>
      <c r="G126" s="188"/>
    </row>
    <row r="127" spans="2:7" ht="32.25" thickBot="1" x14ac:dyDescent="0.3">
      <c r="B127" s="52" t="s">
        <v>83</v>
      </c>
      <c r="C127" s="53" t="s">
        <v>94</v>
      </c>
      <c r="D127" s="77" t="s">
        <v>1</v>
      </c>
      <c r="E127" s="77" t="s">
        <v>0</v>
      </c>
      <c r="F127" s="53" t="s">
        <v>48</v>
      </c>
      <c r="G127" s="78" t="s">
        <v>186</v>
      </c>
    </row>
    <row r="128" spans="2:7" ht="60" x14ac:dyDescent="0.25">
      <c r="B128" s="59" t="s">
        <v>84</v>
      </c>
      <c r="C128" s="50" t="s">
        <v>85</v>
      </c>
      <c r="D128" s="81" t="s">
        <v>37</v>
      </c>
      <c r="E128" s="81" t="s">
        <v>148</v>
      </c>
      <c r="F128" s="81" t="s">
        <v>100</v>
      </c>
      <c r="G128" s="89"/>
    </row>
    <row r="129" spans="2:7" ht="45" x14ac:dyDescent="0.25">
      <c r="B129" s="60" t="s">
        <v>9</v>
      </c>
      <c r="C129" s="28" t="s">
        <v>95</v>
      </c>
      <c r="D129" s="22" t="s">
        <v>29</v>
      </c>
      <c r="E129" s="22" t="s">
        <v>21</v>
      </c>
      <c r="F129" s="22" t="s">
        <v>67</v>
      </c>
      <c r="G129" s="85"/>
    </row>
    <row r="130" spans="2:7" ht="60" x14ac:dyDescent="0.25">
      <c r="B130" s="60" t="s">
        <v>93</v>
      </c>
      <c r="C130" s="28" t="s">
        <v>96</v>
      </c>
      <c r="D130" s="22" t="s">
        <v>37</v>
      </c>
      <c r="E130" s="22" t="s">
        <v>148</v>
      </c>
      <c r="F130" s="22" t="s">
        <v>100</v>
      </c>
      <c r="G130" s="85"/>
    </row>
    <row r="131" spans="2:7" ht="45" x14ac:dyDescent="0.25">
      <c r="B131" s="191" t="s">
        <v>30</v>
      </c>
      <c r="C131" s="161" t="s">
        <v>96</v>
      </c>
      <c r="D131" s="22" t="s">
        <v>30</v>
      </c>
      <c r="E131" s="22" t="s">
        <v>18</v>
      </c>
      <c r="F131" s="22" t="s">
        <v>68</v>
      </c>
      <c r="G131" s="85"/>
    </row>
    <row r="132" spans="2:7" ht="75" x14ac:dyDescent="0.25">
      <c r="B132" s="191"/>
      <c r="C132" s="161"/>
      <c r="D132" s="22" t="s">
        <v>40</v>
      </c>
      <c r="E132" s="22" t="s">
        <v>41</v>
      </c>
      <c r="F132" s="22" t="s">
        <v>70</v>
      </c>
      <c r="G132" s="85"/>
    </row>
    <row r="133" spans="2:7" ht="75" x14ac:dyDescent="0.25">
      <c r="B133" s="191"/>
      <c r="C133" s="161"/>
      <c r="D133" s="22" t="s">
        <v>71</v>
      </c>
      <c r="E133" s="22" t="s">
        <v>69</v>
      </c>
      <c r="F133" s="22" t="s">
        <v>72</v>
      </c>
      <c r="G133" s="85"/>
    </row>
    <row r="134" spans="2:7" ht="30" x14ac:dyDescent="0.25">
      <c r="B134" s="191"/>
      <c r="C134" s="161"/>
      <c r="D134" s="23" t="s">
        <v>13</v>
      </c>
      <c r="E134" s="23" t="s">
        <v>25</v>
      </c>
      <c r="F134" s="23" t="s">
        <v>140</v>
      </c>
      <c r="G134" s="86"/>
    </row>
    <row r="135" spans="2:7" ht="108" customHeight="1" x14ac:dyDescent="0.25">
      <c r="B135" s="191" t="s">
        <v>124</v>
      </c>
      <c r="C135" s="161" t="s">
        <v>114</v>
      </c>
      <c r="D135" s="22" t="s">
        <v>38</v>
      </c>
      <c r="E135" s="22" t="s">
        <v>17</v>
      </c>
      <c r="F135" s="22" t="s">
        <v>75</v>
      </c>
      <c r="G135" s="85"/>
    </row>
    <row r="136" spans="2:7" ht="30" x14ac:dyDescent="0.25">
      <c r="B136" s="191"/>
      <c r="C136" s="161"/>
      <c r="D136" s="23" t="s">
        <v>12</v>
      </c>
      <c r="E136" s="23" t="s">
        <v>26</v>
      </c>
      <c r="F136" s="23" t="s">
        <v>139</v>
      </c>
      <c r="G136" s="86"/>
    </row>
    <row r="137" spans="2:7" ht="30" x14ac:dyDescent="0.25">
      <c r="B137" s="191" t="s">
        <v>156</v>
      </c>
      <c r="C137" s="161" t="s">
        <v>127</v>
      </c>
      <c r="D137" s="22" t="s">
        <v>42</v>
      </c>
      <c r="E137" s="22" t="s">
        <v>39</v>
      </c>
      <c r="F137" s="22" t="s">
        <v>76</v>
      </c>
      <c r="G137" s="85"/>
    </row>
    <row r="138" spans="2:7" ht="30" x14ac:dyDescent="0.25">
      <c r="B138" s="191"/>
      <c r="C138" s="161"/>
      <c r="D138" s="23" t="s">
        <v>12</v>
      </c>
      <c r="E138" s="23" t="s">
        <v>26</v>
      </c>
      <c r="F138" s="23" t="s">
        <v>139</v>
      </c>
      <c r="G138" s="86"/>
    </row>
    <row r="139" spans="2:7" ht="105" customHeight="1" x14ac:dyDescent="0.25">
      <c r="B139" s="191" t="s">
        <v>125</v>
      </c>
      <c r="C139" s="161" t="s">
        <v>115</v>
      </c>
      <c r="D139" s="22" t="s">
        <v>38</v>
      </c>
      <c r="E139" s="22" t="s">
        <v>17</v>
      </c>
      <c r="F139" s="22" t="s">
        <v>75</v>
      </c>
      <c r="G139" s="85"/>
    </row>
    <row r="140" spans="2:7" ht="30" x14ac:dyDescent="0.25">
      <c r="B140" s="191"/>
      <c r="C140" s="161"/>
      <c r="D140" s="23" t="s">
        <v>12</v>
      </c>
      <c r="E140" s="23" t="s">
        <v>26</v>
      </c>
      <c r="F140" s="23" t="s">
        <v>139</v>
      </c>
      <c r="G140" s="86"/>
    </row>
    <row r="141" spans="2:7" ht="60" x14ac:dyDescent="0.25">
      <c r="B141" s="60" t="s">
        <v>91</v>
      </c>
      <c r="C141" s="28" t="s">
        <v>96</v>
      </c>
      <c r="D141" s="22" t="s">
        <v>37</v>
      </c>
      <c r="E141" s="22" t="s">
        <v>148</v>
      </c>
      <c r="F141" s="22" t="s">
        <v>100</v>
      </c>
      <c r="G141" s="85"/>
    </row>
    <row r="142" spans="2:7" ht="45" x14ac:dyDescent="0.25">
      <c r="B142" s="60" t="s">
        <v>92</v>
      </c>
      <c r="C142" s="28" t="s">
        <v>95</v>
      </c>
      <c r="D142" s="22" t="s">
        <v>29</v>
      </c>
      <c r="E142" s="22" t="s">
        <v>21</v>
      </c>
      <c r="F142" s="22" t="s">
        <v>67</v>
      </c>
      <c r="G142" s="85"/>
    </row>
    <row r="143" spans="2:7" ht="60.75" thickBot="1" x14ac:dyDescent="0.3">
      <c r="B143" s="62" t="s">
        <v>86</v>
      </c>
      <c r="C143" s="63" t="s">
        <v>85</v>
      </c>
      <c r="D143" s="91" t="s">
        <v>37</v>
      </c>
      <c r="E143" s="91" t="s">
        <v>148</v>
      </c>
      <c r="F143" s="91" t="s">
        <v>100</v>
      </c>
      <c r="G143" s="92"/>
    </row>
  </sheetData>
  <dataConsolidate/>
  <mergeCells count="84">
    <mergeCell ref="D17:G17"/>
    <mergeCell ref="D38:G38"/>
    <mergeCell ref="D66:G66"/>
    <mergeCell ref="D77:G77"/>
    <mergeCell ref="D95:G95"/>
    <mergeCell ref="G2:G3"/>
    <mergeCell ref="B11:B13"/>
    <mergeCell ref="H2:H3"/>
    <mergeCell ref="C2:F3"/>
    <mergeCell ref="C4:F5"/>
    <mergeCell ref="F11:G11"/>
    <mergeCell ref="F12:G12"/>
    <mergeCell ref="F13:G13"/>
    <mergeCell ref="C8:D8"/>
    <mergeCell ref="A2:B5"/>
    <mergeCell ref="B29:C29"/>
    <mergeCell ref="C41:C42"/>
    <mergeCell ref="B35:C35"/>
    <mergeCell ref="B36:C36"/>
    <mergeCell ref="B37:C37"/>
    <mergeCell ref="B30:C30"/>
    <mergeCell ref="B31:C31"/>
    <mergeCell ref="B32:C32"/>
    <mergeCell ref="B33:C33"/>
    <mergeCell ref="B34:C34"/>
    <mergeCell ref="B24:C24"/>
    <mergeCell ref="B25:C25"/>
    <mergeCell ref="B26:C26"/>
    <mergeCell ref="B27:C27"/>
    <mergeCell ref="B28:C28"/>
    <mergeCell ref="B44:B47"/>
    <mergeCell ref="B48:B50"/>
    <mergeCell ref="B51:B53"/>
    <mergeCell ref="B137:B138"/>
    <mergeCell ref="B139:B140"/>
    <mergeCell ref="B131:B134"/>
    <mergeCell ref="B135:B136"/>
    <mergeCell ref="B115:B118"/>
    <mergeCell ref="B119:B122"/>
    <mergeCell ref="B101:B103"/>
    <mergeCell ref="B104:B106"/>
    <mergeCell ref="B82:B85"/>
    <mergeCell ref="B86:B89"/>
    <mergeCell ref="B90:B91"/>
    <mergeCell ref="B72:B73"/>
    <mergeCell ref="B77:C77"/>
    <mergeCell ref="B54:B55"/>
    <mergeCell ref="C139:C140"/>
    <mergeCell ref="C131:C134"/>
    <mergeCell ref="C135:C136"/>
    <mergeCell ref="C137:C138"/>
    <mergeCell ref="C115:C118"/>
    <mergeCell ref="C119:C122"/>
    <mergeCell ref="B126:C126"/>
    <mergeCell ref="C86:C89"/>
    <mergeCell ref="C90:C91"/>
    <mergeCell ref="B95:C95"/>
    <mergeCell ref="B56:B59"/>
    <mergeCell ref="B60:B61"/>
    <mergeCell ref="B63:B64"/>
    <mergeCell ref="B66:C66"/>
    <mergeCell ref="C101:C103"/>
    <mergeCell ref="C104:C106"/>
    <mergeCell ref="B110:C110"/>
    <mergeCell ref="D110:G110"/>
    <mergeCell ref="D126:G126"/>
    <mergeCell ref="C72:C73"/>
    <mergeCell ref="C82:C85"/>
    <mergeCell ref="C44:C47"/>
    <mergeCell ref="C48:C50"/>
    <mergeCell ref="C7:D7"/>
    <mergeCell ref="C60:C61"/>
    <mergeCell ref="C63:C64"/>
    <mergeCell ref="C51:C53"/>
    <mergeCell ref="C54:C55"/>
    <mergeCell ref="C56:C59"/>
    <mergeCell ref="B17:C18"/>
    <mergeCell ref="B38:C38"/>
    <mergeCell ref="B41:B42"/>
    <mergeCell ref="B19:C19"/>
    <mergeCell ref="B20:C20"/>
    <mergeCell ref="B21:C21"/>
    <mergeCell ref="B22:C22"/>
    <mergeCell ref="B23:C23"/>
  </mergeCells>
  <pageMargins left="0.25" right="0.25" top="0.75" bottom="0.75" header="0.3" footer="0.3"/>
  <pageSetup paperSize="9" scale="47" fitToHeight="0" orientation="portrait"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E227"/>
  <sheetViews>
    <sheetView tabSelected="1" topLeftCell="A156" zoomScale="70" zoomScaleNormal="70" workbookViewId="0">
      <selection activeCell="G208" sqref="G208:H208"/>
    </sheetView>
  </sheetViews>
  <sheetFormatPr baseColWidth="10" defaultRowHeight="15" x14ac:dyDescent="0.25"/>
  <cols>
    <col min="1" max="1" width="29.28515625" customWidth="1"/>
    <col min="2" max="2" width="23" customWidth="1"/>
    <col min="3" max="3" width="32.140625" customWidth="1"/>
    <col min="4" max="4" width="36.5703125" customWidth="1"/>
    <col min="5" max="5" width="49.140625" customWidth="1"/>
    <col min="6" max="6" width="24.140625" customWidth="1"/>
    <col min="7" max="7" width="11.28515625" customWidth="1"/>
    <col min="8" max="8" width="11" customWidth="1"/>
    <col min="9" max="9" width="8.5703125" customWidth="1"/>
    <col min="15" max="15" width="12.42578125" customWidth="1"/>
    <col min="16" max="16" width="11.42578125" customWidth="1"/>
  </cols>
  <sheetData>
    <row r="1" spans="1:9" ht="15" customHeight="1" x14ac:dyDescent="0.25">
      <c r="A1" s="145"/>
      <c r="B1" s="145"/>
      <c r="C1" s="146"/>
      <c r="D1" s="146"/>
      <c r="E1" s="146"/>
      <c r="F1" s="147"/>
      <c r="G1" s="147"/>
      <c r="H1" s="147"/>
      <c r="I1" s="95"/>
    </row>
    <row r="2" spans="1:9" ht="15" customHeight="1" x14ac:dyDescent="0.25">
      <c r="A2" s="145"/>
      <c r="B2" s="145"/>
      <c r="C2" s="146"/>
      <c r="D2" s="146"/>
      <c r="E2" s="146"/>
      <c r="F2" s="147"/>
      <c r="G2" s="147"/>
      <c r="H2" s="147"/>
      <c r="I2" s="95"/>
    </row>
    <row r="3" spans="1:9" ht="15" customHeight="1" x14ac:dyDescent="0.25">
      <c r="A3" s="145"/>
      <c r="B3" s="145"/>
      <c r="C3" s="146"/>
      <c r="D3" s="147"/>
      <c r="E3" s="147"/>
      <c r="F3" s="138"/>
      <c r="G3" s="147"/>
      <c r="H3" s="147"/>
      <c r="I3" s="95"/>
    </row>
    <row r="4" spans="1:9" x14ac:dyDescent="0.25">
      <c r="A4" s="145"/>
      <c r="B4" s="145"/>
      <c r="C4" s="147"/>
      <c r="D4" s="147"/>
      <c r="E4" s="147"/>
      <c r="F4" s="138"/>
      <c r="G4" s="148"/>
      <c r="H4" s="147"/>
      <c r="I4" s="95"/>
    </row>
    <row r="5" spans="1:9" x14ac:dyDescent="0.25">
      <c r="A5" s="95"/>
      <c r="B5" s="95"/>
      <c r="C5" s="95"/>
      <c r="D5" s="95"/>
      <c r="E5" s="95"/>
      <c r="F5" s="95"/>
      <c r="G5" s="95"/>
      <c r="H5" s="95"/>
      <c r="I5" s="95"/>
    </row>
    <row r="6" spans="1:9" ht="21" x14ac:dyDescent="0.35">
      <c r="A6" s="149"/>
      <c r="B6" s="149"/>
      <c r="C6" s="149"/>
      <c r="D6" s="149"/>
      <c r="E6" s="149"/>
      <c r="F6" s="149"/>
      <c r="G6" s="149"/>
      <c r="H6" s="149"/>
      <c r="I6" s="95"/>
    </row>
    <row r="7" spans="1:9" ht="18.75" x14ac:dyDescent="0.3">
      <c r="A7" s="139"/>
      <c r="B7" s="140"/>
      <c r="C7" s="139"/>
      <c r="D7" s="140"/>
      <c r="E7" s="139"/>
      <c r="F7" s="140"/>
      <c r="G7" s="141"/>
      <c r="H7" s="140"/>
      <c r="I7" s="95"/>
    </row>
    <row r="8" spans="1:9" ht="15" customHeight="1" x14ac:dyDescent="0.25">
      <c r="A8" s="150"/>
      <c r="B8" s="150"/>
      <c r="C8" s="150"/>
      <c r="D8" s="150"/>
      <c r="E8" s="150"/>
      <c r="F8" s="150"/>
      <c r="G8" s="150"/>
      <c r="H8" s="150"/>
      <c r="I8" s="95"/>
    </row>
    <row r="9" spans="1:9" ht="15" customHeight="1" x14ac:dyDescent="0.25">
      <c r="A9" s="150"/>
      <c r="B9" s="150"/>
      <c r="C9" s="150"/>
      <c r="D9" s="150"/>
      <c r="E9" s="150"/>
      <c r="F9" s="150"/>
      <c r="G9" s="150"/>
      <c r="H9" s="150"/>
      <c r="I9" s="95"/>
    </row>
    <row r="10" spans="1:9" ht="15" customHeight="1" x14ac:dyDescent="0.25">
      <c r="A10" s="150"/>
      <c r="B10" s="150"/>
      <c r="C10" s="150"/>
      <c r="D10" s="150"/>
      <c r="E10" s="150"/>
      <c r="F10" s="150"/>
      <c r="G10" s="150"/>
      <c r="H10" s="150"/>
      <c r="I10" s="95"/>
    </row>
    <row r="11" spans="1:9" ht="21" customHeight="1" x14ac:dyDescent="0.3">
      <c r="A11" s="151"/>
      <c r="B11" s="151"/>
      <c r="C11" s="151"/>
      <c r="D11" s="151"/>
      <c r="E11" s="151"/>
      <c r="F11" s="151"/>
      <c r="G11" s="151"/>
      <c r="H11" s="151"/>
      <c r="I11" s="95"/>
    </row>
    <row r="12" spans="1:9" ht="15" customHeight="1" x14ac:dyDescent="0.3">
      <c r="A12" s="152"/>
      <c r="B12" s="152"/>
      <c r="C12" s="152"/>
      <c r="D12" s="152"/>
      <c r="E12" s="152"/>
      <c r="F12" s="152"/>
      <c r="G12" s="152"/>
      <c r="H12" s="152"/>
      <c r="I12" s="95"/>
    </row>
    <row r="13" spans="1:9" ht="15" customHeight="1" x14ac:dyDescent="0.3">
      <c r="A13" s="152"/>
      <c r="B13" s="152"/>
      <c r="C13" s="152"/>
      <c r="D13" s="152"/>
      <c r="E13" s="152"/>
      <c r="F13" s="152"/>
      <c r="G13" s="152"/>
      <c r="H13" s="152"/>
      <c r="I13" s="95"/>
    </row>
    <row r="14" spans="1:9" ht="15" customHeight="1" x14ac:dyDescent="0.3">
      <c r="A14" s="152"/>
      <c r="B14" s="152"/>
      <c r="C14" s="152"/>
      <c r="D14" s="152"/>
      <c r="E14" s="152"/>
      <c r="F14" s="152"/>
      <c r="G14" s="152"/>
      <c r="H14" s="152"/>
      <c r="I14" s="95"/>
    </row>
    <row r="15" spans="1:9" ht="15" customHeight="1" x14ac:dyDescent="0.3">
      <c r="A15" s="152"/>
      <c r="B15" s="152"/>
      <c r="C15" s="152"/>
      <c r="D15" s="152"/>
      <c r="E15" s="152"/>
      <c r="F15" s="152"/>
      <c r="G15" s="152"/>
      <c r="H15" s="152"/>
      <c r="I15" s="95"/>
    </row>
    <row r="16" spans="1:9" ht="15" customHeight="1" x14ac:dyDescent="0.3">
      <c r="A16" s="152"/>
      <c r="B16" s="152"/>
      <c r="C16" s="152"/>
      <c r="D16" s="152"/>
      <c r="E16" s="152"/>
      <c r="F16" s="152"/>
      <c r="G16" s="152"/>
      <c r="H16" s="152"/>
      <c r="I16" s="95"/>
    </row>
    <row r="17" spans="1:19" ht="21" customHeight="1" x14ac:dyDescent="0.3">
      <c r="A17" s="151"/>
      <c r="B17" s="151"/>
      <c r="C17" s="151"/>
      <c r="D17" s="151"/>
      <c r="E17" s="151"/>
      <c r="F17" s="151"/>
      <c r="G17" s="151"/>
      <c r="H17" s="151"/>
      <c r="I17" s="95"/>
    </row>
    <row r="18" spans="1:19" ht="20.100000000000001" customHeight="1" x14ac:dyDescent="0.3">
      <c r="A18" s="153"/>
      <c r="B18" s="153"/>
      <c r="C18" s="152"/>
      <c r="D18" s="152"/>
      <c r="E18" s="152"/>
      <c r="F18" s="152"/>
      <c r="G18" s="152"/>
      <c r="H18" s="152"/>
      <c r="I18" s="95"/>
    </row>
    <row r="19" spans="1:19" ht="20.100000000000001" customHeight="1" x14ac:dyDescent="0.3">
      <c r="A19" s="153"/>
      <c r="B19" s="153"/>
      <c r="C19" s="152"/>
      <c r="D19" s="152"/>
      <c r="E19" s="152"/>
      <c r="F19" s="152"/>
      <c r="G19" s="152"/>
      <c r="H19" s="152"/>
      <c r="I19" s="95"/>
    </row>
    <row r="20" spans="1:19" ht="20.100000000000001" customHeight="1" x14ac:dyDescent="0.3">
      <c r="A20" s="153"/>
      <c r="B20" s="153"/>
      <c r="C20" s="152"/>
      <c r="D20" s="152"/>
      <c r="E20" s="152"/>
      <c r="F20" s="152"/>
      <c r="G20" s="152"/>
      <c r="H20" s="152"/>
      <c r="I20" s="95"/>
    </row>
    <row r="21" spans="1:19" ht="20.100000000000001" customHeight="1" x14ac:dyDescent="0.3">
      <c r="A21" s="153"/>
      <c r="B21" s="153"/>
      <c r="C21" s="152"/>
      <c r="D21" s="152"/>
      <c r="E21" s="152"/>
      <c r="F21" s="152"/>
      <c r="G21" s="152"/>
      <c r="H21" s="152"/>
      <c r="I21" s="95"/>
    </row>
    <row r="22" spans="1:19" ht="20.100000000000001" customHeight="1" x14ac:dyDescent="0.3">
      <c r="A22" s="153"/>
      <c r="B22" s="153"/>
      <c r="C22" s="152"/>
      <c r="D22" s="152"/>
      <c r="E22" s="152"/>
      <c r="F22" s="152"/>
      <c r="G22" s="152"/>
      <c r="H22" s="152"/>
      <c r="I22" s="95"/>
    </row>
    <row r="23" spans="1:19" ht="20.100000000000001" customHeight="1" x14ac:dyDescent="0.3">
      <c r="A23" s="139"/>
      <c r="B23" s="140"/>
      <c r="C23" s="142"/>
      <c r="D23" s="140"/>
      <c r="E23" s="153"/>
      <c r="F23" s="153"/>
      <c r="G23" s="139"/>
      <c r="H23" s="139"/>
      <c r="I23" s="95"/>
    </row>
    <row r="24" spans="1:19" x14ac:dyDescent="0.25">
      <c r="A24" s="143"/>
      <c r="B24" s="144"/>
      <c r="C24" s="143"/>
      <c r="D24" s="143"/>
      <c r="E24" s="143"/>
      <c r="F24" s="143"/>
      <c r="G24" s="143"/>
      <c r="H24" s="143"/>
      <c r="I24" s="95"/>
    </row>
    <row r="25" spans="1:19" ht="20.100000000000001" customHeight="1" thickBot="1" x14ac:dyDescent="0.3">
      <c r="A25" s="102"/>
      <c r="B25" s="103"/>
      <c r="C25" s="102"/>
      <c r="D25" s="102"/>
      <c r="E25" s="102"/>
      <c r="F25" s="102"/>
      <c r="G25" s="102"/>
      <c r="H25" s="102"/>
    </row>
    <row r="26" spans="1:19" ht="35.25" customHeight="1" x14ac:dyDescent="0.25">
      <c r="A26" s="175" t="s">
        <v>133</v>
      </c>
      <c r="B26" s="176"/>
      <c r="C26" s="187" t="s">
        <v>134</v>
      </c>
      <c r="D26" s="187"/>
      <c r="E26" s="187"/>
      <c r="F26" s="188"/>
      <c r="G26" s="227"/>
      <c r="H26" s="228"/>
      <c r="I26" s="228"/>
      <c r="J26" s="229"/>
      <c r="K26" s="218"/>
      <c r="L26" s="218"/>
      <c r="M26" s="218"/>
      <c r="N26" s="218"/>
      <c r="O26" s="218" t="s">
        <v>231</v>
      </c>
      <c r="P26" s="226" t="s">
        <v>230</v>
      </c>
      <c r="Q26" s="226"/>
    </row>
    <row r="27" spans="1:19" ht="32.25" thickBot="1" x14ac:dyDescent="0.3">
      <c r="A27" s="177"/>
      <c r="B27" s="178"/>
      <c r="C27" s="77" t="s">
        <v>1</v>
      </c>
      <c r="D27" s="77" t="s">
        <v>0</v>
      </c>
      <c r="E27" s="53" t="s">
        <v>48</v>
      </c>
      <c r="F27" s="78" t="s">
        <v>186</v>
      </c>
      <c r="G27" s="110"/>
      <c r="H27" s="110"/>
      <c r="I27" s="110"/>
      <c r="J27" s="110"/>
      <c r="K27" s="110"/>
      <c r="L27" s="110"/>
      <c r="M27" s="110"/>
      <c r="N27" s="110"/>
      <c r="O27" s="218"/>
      <c r="P27" s="226"/>
      <c r="Q27" s="226"/>
    </row>
    <row r="28" spans="1:19" ht="45" x14ac:dyDescent="0.25">
      <c r="A28" s="182" t="s">
        <v>132</v>
      </c>
      <c r="B28" s="172"/>
      <c r="C28" s="75" t="s">
        <v>187</v>
      </c>
      <c r="D28" s="75" t="s">
        <v>17</v>
      </c>
      <c r="E28" s="76" t="s">
        <v>54</v>
      </c>
      <c r="F28" s="82"/>
      <c r="G28" s="108"/>
      <c r="H28" s="108"/>
      <c r="I28" s="108"/>
      <c r="J28" s="119"/>
      <c r="K28" s="125"/>
      <c r="L28" s="125"/>
      <c r="M28" s="125"/>
      <c r="N28" s="126"/>
      <c r="O28" s="127">
        <f>J28-N28</f>
        <v>0</v>
      </c>
      <c r="P28" s="220" t="str">
        <f>IF(O28&gt;0,"1","0")</f>
        <v>0</v>
      </c>
      <c r="Q28" s="220"/>
    </row>
    <row r="29" spans="1:19" ht="45" x14ac:dyDescent="0.25">
      <c r="A29" s="183" t="s">
        <v>132</v>
      </c>
      <c r="B29" s="184"/>
      <c r="C29" s="20" t="s">
        <v>15</v>
      </c>
      <c r="D29" s="20" t="s">
        <v>51</v>
      </c>
      <c r="E29" s="73" t="s">
        <v>74</v>
      </c>
      <c r="F29" s="83"/>
      <c r="G29" s="108"/>
      <c r="H29" s="108"/>
      <c r="I29" s="108"/>
      <c r="J29" s="119"/>
      <c r="K29" s="123"/>
      <c r="L29" s="123"/>
      <c r="M29" s="123"/>
      <c r="N29" s="124"/>
      <c r="O29" s="132">
        <f t="shared" ref="O29:O92" si="0">J29-N29</f>
        <v>0</v>
      </c>
      <c r="P29" s="221" t="str">
        <f t="shared" ref="P29:P47" si="1">IF(O29&gt;0,"1","0")</f>
        <v>0</v>
      </c>
      <c r="Q29" s="221"/>
    </row>
    <row r="30" spans="1:19" ht="45" x14ac:dyDescent="0.25">
      <c r="A30" s="183" t="s">
        <v>132</v>
      </c>
      <c r="B30" s="184"/>
      <c r="C30" s="20" t="s">
        <v>2</v>
      </c>
      <c r="D30" s="20" t="s">
        <v>16</v>
      </c>
      <c r="E30" s="73" t="s">
        <v>55</v>
      </c>
      <c r="F30" s="83"/>
      <c r="G30" s="108"/>
      <c r="H30" s="108"/>
      <c r="I30" s="108"/>
      <c r="J30" s="119"/>
      <c r="K30" s="123"/>
      <c r="L30" s="123"/>
      <c r="M30" s="123"/>
      <c r="N30" s="124"/>
      <c r="O30" s="132">
        <f t="shared" si="0"/>
        <v>0</v>
      </c>
      <c r="P30" s="221" t="str">
        <f t="shared" si="1"/>
        <v>0</v>
      </c>
      <c r="Q30" s="221"/>
      <c r="S30" s="118"/>
    </row>
    <row r="31" spans="1:19" ht="30" hidden="1" customHeight="1" x14ac:dyDescent="0.25">
      <c r="A31" s="183" t="s">
        <v>132</v>
      </c>
      <c r="B31" s="184"/>
      <c r="C31" s="20" t="s">
        <v>52</v>
      </c>
      <c r="D31" s="20" t="s">
        <v>53</v>
      </c>
      <c r="E31" s="73" t="s">
        <v>56</v>
      </c>
      <c r="F31" s="83"/>
      <c r="G31" s="108"/>
      <c r="H31" s="108"/>
      <c r="I31" s="108"/>
      <c r="J31" s="119"/>
      <c r="K31" s="123"/>
      <c r="L31" s="123"/>
      <c r="M31" s="123"/>
      <c r="N31" s="124"/>
      <c r="O31" s="132">
        <f t="shared" si="0"/>
        <v>0</v>
      </c>
      <c r="P31" s="221" t="str">
        <f t="shared" si="1"/>
        <v>0</v>
      </c>
      <c r="Q31" s="221"/>
    </row>
    <row r="32" spans="1:19" ht="90" hidden="1" customHeight="1" x14ac:dyDescent="0.25">
      <c r="A32" s="183" t="s">
        <v>132</v>
      </c>
      <c r="B32" s="184"/>
      <c r="C32" s="20" t="s">
        <v>3</v>
      </c>
      <c r="D32" s="20" t="s">
        <v>19</v>
      </c>
      <c r="E32" s="73" t="s">
        <v>57</v>
      </c>
      <c r="F32" s="83"/>
      <c r="G32" s="108"/>
      <c r="H32" s="108"/>
      <c r="I32" s="108"/>
      <c r="J32" s="119"/>
      <c r="K32" s="123"/>
      <c r="L32" s="123"/>
      <c r="M32" s="123"/>
      <c r="N32" s="124"/>
      <c r="O32" s="132">
        <f t="shared" si="0"/>
        <v>0</v>
      </c>
      <c r="P32" s="221" t="str">
        <f t="shared" si="1"/>
        <v>0</v>
      </c>
      <c r="Q32" s="221"/>
    </row>
    <row r="33" spans="1:17" ht="30" hidden="1" customHeight="1" x14ac:dyDescent="0.25">
      <c r="A33" s="183" t="s">
        <v>132</v>
      </c>
      <c r="B33" s="184"/>
      <c r="C33" s="20" t="s">
        <v>4</v>
      </c>
      <c r="D33" s="20" t="s">
        <v>82</v>
      </c>
      <c r="E33" s="74" t="s">
        <v>158</v>
      </c>
      <c r="F33" s="84"/>
      <c r="G33" s="108"/>
      <c r="H33" s="108"/>
      <c r="I33" s="108"/>
      <c r="J33" s="119"/>
      <c r="K33" s="123"/>
      <c r="L33" s="123"/>
      <c r="M33" s="123"/>
      <c r="N33" s="124"/>
      <c r="O33" s="132">
        <f t="shared" si="0"/>
        <v>0</v>
      </c>
      <c r="P33" s="221" t="str">
        <f t="shared" si="1"/>
        <v>0</v>
      </c>
      <c r="Q33" s="221"/>
    </row>
    <row r="34" spans="1:17" ht="30" x14ac:dyDescent="0.25">
      <c r="A34" s="183" t="s">
        <v>132</v>
      </c>
      <c r="B34" s="184"/>
      <c r="C34" s="20" t="s">
        <v>5</v>
      </c>
      <c r="D34" s="20" t="s">
        <v>23</v>
      </c>
      <c r="E34" s="73" t="s">
        <v>58</v>
      </c>
      <c r="F34" s="83"/>
      <c r="G34" s="108"/>
      <c r="H34" s="108"/>
      <c r="I34" s="108"/>
      <c r="J34" s="119"/>
      <c r="K34" s="123"/>
      <c r="L34" s="123"/>
      <c r="M34" s="123"/>
      <c r="N34" s="124"/>
      <c r="O34" s="132">
        <f t="shared" si="0"/>
        <v>0</v>
      </c>
      <c r="P34" s="221" t="str">
        <f t="shared" si="1"/>
        <v>0</v>
      </c>
      <c r="Q34" s="221"/>
    </row>
    <row r="35" spans="1:17" ht="18.75" x14ac:dyDescent="0.25">
      <c r="A35" s="183" t="s">
        <v>132</v>
      </c>
      <c r="B35" s="184"/>
      <c r="C35" s="20" t="s">
        <v>6</v>
      </c>
      <c r="D35" s="20" t="s">
        <v>23</v>
      </c>
      <c r="E35" s="73" t="s">
        <v>59</v>
      </c>
      <c r="F35" s="83"/>
      <c r="G35" s="108"/>
      <c r="H35" s="108"/>
      <c r="I35" s="108"/>
      <c r="J35" s="119"/>
      <c r="K35" s="123"/>
      <c r="L35" s="123"/>
      <c r="M35" s="123"/>
      <c r="N35" s="124"/>
      <c r="O35" s="132">
        <f t="shared" si="0"/>
        <v>0</v>
      </c>
      <c r="P35" s="221" t="str">
        <f t="shared" si="1"/>
        <v>0</v>
      </c>
      <c r="Q35" s="221"/>
    </row>
    <row r="36" spans="1:17" ht="30" x14ac:dyDescent="0.25">
      <c r="A36" s="183" t="s">
        <v>132</v>
      </c>
      <c r="B36" s="184"/>
      <c r="C36" s="20" t="s">
        <v>63</v>
      </c>
      <c r="D36" s="20" t="s">
        <v>65</v>
      </c>
      <c r="E36" s="73" t="s">
        <v>64</v>
      </c>
      <c r="F36" s="83"/>
      <c r="G36" s="108"/>
      <c r="H36" s="108"/>
      <c r="I36" s="108"/>
      <c r="J36" s="119"/>
      <c r="K36" s="123"/>
      <c r="L36" s="123"/>
      <c r="M36" s="123"/>
      <c r="N36" s="124"/>
      <c r="O36" s="132">
        <f t="shared" si="0"/>
        <v>0</v>
      </c>
      <c r="P36" s="221" t="str">
        <f t="shared" si="1"/>
        <v>0</v>
      </c>
      <c r="Q36" s="221"/>
    </row>
    <row r="37" spans="1:17" ht="45" x14ac:dyDescent="0.25">
      <c r="A37" s="183" t="s">
        <v>132</v>
      </c>
      <c r="B37" s="184"/>
      <c r="C37" s="20" t="s">
        <v>7</v>
      </c>
      <c r="D37" s="20" t="s">
        <v>47</v>
      </c>
      <c r="E37" s="73" t="s">
        <v>61</v>
      </c>
      <c r="F37" s="83"/>
      <c r="G37" s="108"/>
      <c r="H37" s="108"/>
      <c r="I37" s="108"/>
      <c r="J37" s="119"/>
      <c r="K37" s="123"/>
      <c r="L37" s="123"/>
      <c r="M37" s="123"/>
      <c r="N37" s="124"/>
      <c r="O37" s="132">
        <f t="shared" si="0"/>
        <v>0</v>
      </c>
      <c r="P37" s="219" t="str">
        <f t="shared" si="1"/>
        <v>0</v>
      </c>
      <c r="Q37" s="219"/>
    </row>
    <row r="38" spans="1:17" ht="30" x14ac:dyDescent="0.25">
      <c r="A38" s="183" t="s">
        <v>132</v>
      </c>
      <c r="B38" s="184"/>
      <c r="C38" s="20" t="s">
        <v>8</v>
      </c>
      <c r="D38" s="20" t="s">
        <v>154</v>
      </c>
      <c r="E38" s="73" t="s">
        <v>60</v>
      </c>
      <c r="F38" s="83"/>
      <c r="G38" s="108"/>
      <c r="H38" s="108"/>
      <c r="I38" s="108"/>
      <c r="J38" s="119"/>
      <c r="K38" s="123"/>
      <c r="L38" s="123"/>
      <c r="M38" s="123"/>
      <c r="N38" s="124"/>
      <c r="O38" s="132">
        <f t="shared" si="0"/>
        <v>0</v>
      </c>
      <c r="P38" s="219" t="str">
        <f t="shared" si="1"/>
        <v>0</v>
      </c>
      <c r="Q38" s="219"/>
    </row>
    <row r="39" spans="1:17" ht="45" x14ac:dyDescent="0.25">
      <c r="A39" s="183" t="s">
        <v>132</v>
      </c>
      <c r="B39" s="184"/>
      <c r="C39" s="20" t="s">
        <v>11</v>
      </c>
      <c r="D39" s="20" t="s">
        <v>155</v>
      </c>
      <c r="E39" s="73" t="s">
        <v>189</v>
      </c>
      <c r="F39" s="83"/>
      <c r="G39" s="108"/>
      <c r="H39" s="108"/>
      <c r="I39" s="108"/>
      <c r="J39" s="119"/>
      <c r="K39" s="123"/>
      <c r="L39" s="123"/>
      <c r="M39" s="123"/>
      <c r="N39" s="124"/>
      <c r="O39" s="132">
        <f t="shared" si="0"/>
        <v>0</v>
      </c>
      <c r="P39" s="219" t="str">
        <f t="shared" si="1"/>
        <v>0</v>
      </c>
      <c r="Q39" s="219"/>
    </row>
    <row r="40" spans="1:17" ht="30" hidden="1" customHeight="1" x14ac:dyDescent="0.25">
      <c r="A40" s="183" t="s">
        <v>132</v>
      </c>
      <c r="B40" s="184"/>
      <c r="C40" s="22" t="s">
        <v>35</v>
      </c>
      <c r="D40" s="22" t="s">
        <v>36</v>
      </c>
      <c r="E40" s="22" t="s">
        <v>77</v>
      </c>
      <c r="F40" s="85"/>
      <c r="G40" s="108"/>
      <c r="H40" s="108"/>
      <c r="I40" s="108"/>
      <c r="J40" s="119"/>
      <c r="K40" s="123"/>
      <c r="L40" s="123"/>
      <c r="M40" s="123"/>
      <c r="N40" s="124"/>
      <c r="O40" s="132">
        <f t="shared" si="0"/>
        <v>0</v>
      </c>
      <c r="P40" s="219" t="str">
        <f t="shared" si="1"/>
        <v>0</v>
      </c>
      <c r="Q40" s="219"/>
    </row>
    <row r="41" spans="1:17" ht="30" hidden="1" customHeight="1" x14ac:dyDescent="0.25">
      <c r="A41" s="183" t="s">
        <v>132</v>
      </c>
      <c r="B41" s="184"/>
      <c r="C41" s="22" t="s">
        <v>190</v>
      </c>
      <c r="D41" s="22" t="s">
        <v>24</v>
      </c>
      <c r="E41" s="22" t="s">
        <v>138</v>
      </c>
      <c r="F41" s="85"/>
      <c r="G41" s="108"/>
      <c r="H41" s="108"/>
      <c r="I41" s="108"/>
      <c r="J41" s="119"/>
      <c r="K41" s="123"/>
      <c r="L41" s="123"/>
      <c r="M41" s="123"/>
      <c r="N41" s="124"/>
      <c r="O41" s="132">
        <f t="shared" si="0"/>
        <v>0</v>
      </c>
      <c r="P41" s="219" t="str">
        <f t="shared" si="1"/>
        <v>0</v>
      </c>
      <c r="Q41" s="219"/>
    </row>
    <row r="42" spans="1:17" ht="30" x14ac:dyDescent="0.25">
      <c r="A42" s="183" t="s">
        <v>132</v>
      </c>
      <c r="B42" s="184"/>
      <c r="C42" s="23" t="s">
        <v>13</v>
      </c>
      <c r="D42" s="23" t="s">
        <v>25</v>
      </c>
      <c r="E42" s="23" t="s">
        <v>79</v>
      </c>
      <c r="F42" s="86"/>
      <c r="G42" s="108"/>
      <c r="H42" s="108"/>
      <c r="I42" s="108"/>
      <c r="J42" s="119"/>
      <c r="K42" s="123"/>
      <c r="L42" s="123"/>
      <c r="M42" s="123"/>
      <c r="N42" s="124"/>
      <c r="O42" s="132">
        <f t="shared" si="0"/>
        <v>0</v>
      </c>
      <c r="P42" s="219" t="str">
        <f t="shared" si="1"/>
        <v>0</v>
      </c>
      <c r="Q42" s="219"/>
    </row>
    <row r="43" spans="1:17" ht="30" hidden="1" customHeight="1" x14ac:dyDescent="0.25">
      <c r="A43" s="183" t="s">
        <v>132</v>
      </c>
      <c r="B43" s="184"/>
      <c r="C43" s="23" t="s">
        <v>10</v>
      </c>
      <c r="D43" s="23" t="s">
        <v>21</v>
      </c>
      <c r="E43" s="23" t="s">
        <v>78</v>
      </c>
      <c r="F43" s="86"/>
      <c r="G43" s="108"/>
      <c r="H43" s="108"/>
      <c r="I43" s="108"/>
      <c r="J43" s="119"/>
      <c r="K43" s="123"/>
      <c r="L43" s="123"/>
      <c r="M43" s="123"/>
      <c r="N43" s="124"/>
      <c r="O43" s="132">
        <f t="shared" si="0"/>
        <v>0</v>
      </c>
      <c r="P43" s="219" t="str">
        <f t="shared" si="1"/>
        <v>0</v>
      </c>
      <c r="Q43" s="219"/>
    </row>
    <row r="44" spans="1:17" ht="45" x14ac:dyDescent="0.25">
      <c r="A44" s="183" t="s">
        <v>132</v>
      </c>
      <c r="B44" s="184"/>
      <c r="C44" s="24" t="s">
        <v>43</v>
      </c>
      <c r="D44" s="24" t="s">
        <v>44</v>
      </c>
      <c r="E44" s="24" t="s">
        <v>81</v>
      </c>
      <c r="F44" s="87"/>
      <c r="G44" s="108"/>
      <c r="H44" s="108"/>
      <c r="I44" s="108"/>
      <c r="J44" s="119"/>
      <c r="K44" s="123"/>
      <c r="L44" s="123"/>
      <c r="M44" s="123"/>
      <c r="N44" s="124"/>
      <c r="O44" s="132">
        <f t="shared" si="0"/>
        <v>0</v>
      </c>
      <c r="P44" s="219" t="str">
        <f t="shared" si="1"/>
        <v>0</v>
      </c>
      <c r="Q44" s="219"/>
    </row>
    <row r="45" spans="1:17" ht="19.5" thickBot="1" x14ac:dyDescent="0.3">
      <c r="A45" s="183" t="s">
        <v>132</v>
      </c>
      <c r="B45" s="184"/>
      <c r="C45" s="24" t="s">
        <v>45</v>
      </c>
      <c r="D45" s="24" t="s">
        <v>46</v>
      </c>
      <c r="E45" s="24" t="s">
        <v>80</v>
      </c>
      <c r="F45" s="87"/>
      <c r="G45" s="108"/>
      <c r="H45" s="108"/>
      <c r="I45" s="108"/>
      <c r="J45" s="119"/>
      <c r="K45" s="123"/>
      <c r="L45" s="123"/>
      <c r="M45" s="123"/>
      <c r="N45" s="124"/>
      <c r="O45" s="132">
        <f t="shared" si="0"/>
        <v>0</v>
      </c>
      <c r="P45" s="219" t="str">
        <f t="shared" si="1"/>
        <v>0</v>
      </c>
      <c r="Q45" s="219"/>
    </row>
    <row r="46" spans="1:17" ht="30" hidden="1" customHeight="1" x14ac:dyDescent="0.25">
      <c r="A46" s="192" t="s">
        <v>132</v>
      </c>
      <c r="B46" s="168"/>
      <c r="C46" s="79" t="s">
        <v>142</v>
      </c>
      <c r="D46" s="79" t="s">
        <v>152</v>
      </c>
      <c r="E46" s="79" t="s">
        <v>144</v>
      </c>
      <c r="F46" s="88"/>
      <c r="G46" s="108"/>
      <c r="H46" s="108"/>
      <c r="I46" s="108"/>
      <c r="J46" s="119"/>
      <c r="K46" s="123"/>
      <c r="L46" s="123"/>
      <c r="M46" s="123"/>
      <c r="N46" s="124"/>
      <c r="O46" s="132">
        <f t="shared" si="0"/>
        <v>0</v>
      </c>
      <c r="P46" s="219" t="str">
        <f t="shared" si="1"/>
        <v>0</v>
      </c>
      <c r="Q46" s="219"/>
    </row>
    <row r="47" spans="1:17" ht="45" hidden="1" customHeight="1" x14ac:dyDescent="0.25">
      <c r="A47" s="192" t="s">
        <v>132</v>
      </c>
      <c r="B47" s="168"/>
      <c r="C47" s="24" t="s">
        <v>224</v>
      </c>
      <c r="D47" s="24" t="s">
        <v>225</v>
      </c>
      <c r="E47" s="24" t="s">
        <v>226</v>
      </c>
      <c r="F47" s="87"/>
      <c r="G47" s="108"/>
      <c r="H47" s="108"/>
      <c r="I47" s="108"/>
      <c r="J47" s="119"/>
      <c r="K47" s="123"/>
      <c r="L47" s="123"/>
      <c r="M47" s="123"/>
      <c r="N47" s="124"/>
      <c r="O47" s="132">
        <f t="shared" si="0"/>
        <v>0</v>
      </c>
      <c r="P47" s="219" t="str">
        <f t="shared" si="1"/>
        <v>0</v>
      </c>
      <c r="Q47" s="219"/>
    </row>
    <row r="48" spans="1:17" ht="18.75" hidden="1" customHeight="1" x14ac:dyDescent="0.25">
      <c r="A48" s="224"/>
      <c r="B48" s="225"/>
      <c r="C48" s="24"/>
      <c r="D48" s="24"/>
      <c r="E48" s="24"/>
      <c r="F48" s="87"/>
      <c r="G48" s="108"/>
      <c r="H48" s="108"/>
      <c r="I48" s="108"/>
      <c r="J48" s="119"/>
      <c r="K48" s="123"/>
      <c r="L48" s="123"/>
      <c r="M48" s="123"/>
      <c r="N48" s="124"/>
      <c r="O48" s="132"/>
      <c r="P48" s="219"/>
      <c r="Q48" s="219"/>
    </row>
    <row r="49" spans="1:31" ht="18.75" hidden="1" customHeight="1" x14ac:dyDescent="0.25">
      <c r="A49" s="224"/>
      <c r="B49" s="225"/>
      <c r="C49" s="24"/>
      <c r="D49" s="24"/>
      <c r="E49" s="24"/>
      <c r="F49" s="87"/>
      <c r="G49" s="108"/>
      <c r="H49" s="108"/>
      <c r="I49" s="108"/>
      <c r="J49" s="119"/>
      <c r="K49" s="123"/>
      <c r="L49" s="123"/>
      <c r="M49" s="123"/>
      <c r="N49" s="124"/>
      <c r="O49" s="132"/>
      <c r="P49" s="219"/>
      <c r="Q49" s="219"/>
    </row>
    <row r="50" spans="1:31" ht="18.75" hidden="1" customHeight="1" x14ac:dyDescent="0.25">
      <c r="A50" s="183"/>
      <c r="B50" s="184"/>
      <c r="C50" s="79"/>
      <c r="D50" s="79"/>
      <c r="E50" s="79"/>
      <c r="F50" s="88"/>
      <c r="G50" s="108"/>
      <c r="H50" s="108"/>
      <c r="I50" s="108"/>
      <c r="J50" s="119"/>
      <c r="K50" s="123"/>
      <c r="L50" s="123"/>
      <c r="M50" s="123"/>
      <c r="N50" s="124"/>
      <c r="O50" s="132"/>
      <c r="P50" s="219"/>
      <c r="Q50" s="219"/>
    </row>
    <row r="51" spans="1:31" ht="19.5" hidden="1" customHeight="1" thickBot="1" x14ac:dyDescent="0.3">
      <c r="A51" s="222"/>
      <c r="B51" s="223"/>
      <c r="C51" s="111"/>
      <c r="D51" s="111"/>
      <c r="E51" s="111"/>
      <c r="F51" s="112"/>
      <c r="G51" s="108"/>
      <c r="H51" s="108"/>
      <c r="I51" s="108"/>
      <c r="J51" s="119"/>
      <c r="K51" s="123"/>
      <c r="L51" s="123"/>
      <c r="M51" s="123"/>
      <c r="N51" s="124"/>
      <c r="O51" s="132"/>
      <c r="P51" s="219"/>
      <c r="Q51" s="219"/>
    </row>
    <row r="52" spans="1:31" ht="18.75" hidden="1" customHeight="1" x14ac:dyDescent="0.25">
      <c r="A52" s="179" t="s">
        <v>108</v>
      </c>
      <c r="B52" s="180"/>
      <c r="C52" s="187" t="s">
        <v>134</v>
      </c>
      <c r="D52" s="187"/>
      <c r="E52" s="187"/>
      <c r="F52" s="188"/>
      <c r="G52" s="108"/>
      <c r="H52" s="108"/>
      <c r="I52" s="108"/>
      <c r="J52" s="119"/>
      <c r="K52" s="123"/>
      <c r="L52" s="123"/>
      <c r="M52" s="123"/>
      <c r="N52" s="124"/>
      <c r="O52" s="132"/>
      <c r="P52" s="219"/>
      <c r="Q52" s="219"/>
    </row>
    <row r="53" spans="1:31" ht="32.25" hidden="1" customHeight="1" thickBot="1" x14ac:dyDescent="0.3">
      <c r="A53" s="51" t="s">
        <v>83</v>
      </c>
      <c r="B53" s="46" t="s">
        <v>94</v>
      </c>
      <c r="C53" s="77" t="s">
        <v>1</v>
      </c>
      <c r="D53" s="77" t="s">
        <v>0</v>
      </c>
      <c r="E53" s="53" t="s">
        <v>48</v>
      </c>
      <c r="F53" s="78" t="s">
        <v>186</v>
      </c>
      <c r="G53" s="108"/>
      <c r="H53" s="108"/>
      <c r="I53" s="108"/>
      <c r="J53" s="119"/>
      <c r="K53" s="123"/>
      <c r="L53" s="123"/>
      <c r="M53" s="123"/>
      <c r="N53" s="124"/>
      <c r="O53" s="132"/>
      <c r="P53" s="219"/>
      <c r="Q53" s="219"/>
    </row>
    <row r="54" spans="1:31" ht="45" hidden="1" customHeight="1" x14ac:dyDescent="0.25">
      <c r="A54" s="56" t="s">
        <v>84</v>
      </c>
      <c r="B54" s="49" t="s">
        <v>85</v>
      </c>
      <c r="C54" s="81" t="s">
        <v>37</v>
      </c>
      <c r="D54" s="81" t="s">
        <v>148</v>
      </c>
      <c r="E54" s="81" t="s">
        <v>100</v>
      </c>
      <c r="F54" s="89"/>
      <c r="G54" s="108"/>
      <c r="H54" s="108"/>
      <c r="I54" s="108"/>
      <c r="J54" s="119"/>
      <c r="K54" s="123"/>
      <c r="L54" s="123"/>
      <c r="M54" s="123"/>
      <c r="N54" s="124"/>
      <c r="O54" s="132">
        <f t="shared" si="0"/>
        <v>0</v>
      </c>
      <c r="P54" s="219" t="str">
        <f t="shared" ref="P54:P94" si="2">IF(O54&gt;0,"1","0")</f>
        <v>0</v>
      </c>
      <c r="Q54" s="219"/>
    </row>
    <row r="55" spans="1:31" ht="45" hidden="1" customHeight="1" x14ac:dyDescent="0.25">
      <c r="A55" s="57" t="s">
        <v>9</v>
      </c>
      <c r="B55" s="26" t="s">
        <v>95</v>
      </c>
      <c r="C55" s="22" t="s">
        <v>234</v>
      </c>
      <c r="D55" s="22" t="s">
        <v>235</v>
      </c>
      <c r="E55" s="22" t="s">
        <v>67</v>
      </c>
      <c r="F55" s="85"/>
      <c r="G55" s="108"/>
      <c r="H55" s="108"/>
      <c r="I55" s="108"/>
      <c r="J55" s="119"/>
      <c r="K55" s="123"/>
      <c r="L55" s="123"/>
      <c r="M55" s="123"/>
      <c r="N55" s="124"/>
      <c r="O55" s="132">
        <f t="shared" si="0"/>
        <v>0</v>
      </c>
      <c r="P55" s="219" t="str">
        <f t="shared" si="2"/>
        <v>0</v>
      </c>
      <c r="Q55" s="219"/>
    </row>
    <row r="56" spans="1:31" ht="30" hidden="1" customHeight="1" x14ac:dyDescent="0.25">
      <c r="A56" s="57" t="s">
        <v>227</v>
      </c>
      <c r="B56" s="26" t="s">
        <v>96</v>
      </c>
      <c r="C56" s="23" t="s">
        <v>49</v>
      </c>
      <c r="D56" s="23" t="s">
        <v>28</v>
      </c>
      <c r="E56" s="23" t="s">
        <v>141</v>
      </c>
      <c r="F56" s="86"/>
      <c r="G56" s="108"/>
      <c r="H56" s="108"/>
      <c r="I56" s="108"/>
      <c r="J56" s="119"/>
      <c r="K56" s="123"/>
      <c r="L56" s="123"/>
      <c r="M56" s="123"/>
      <c r="N56" s="124"/>
      <c r="O56" s="132">
        <f t="shared" si="0"/>
        <v>0</v>
      </c>
      <c r="P56" s="219" t="str">
        <f t="shared" si="2"/>
        <v>0</v>
      </c>
      <c r="Q56" s="219"/>
    </row>
    <row r="57" spans="1:31" ht="45" hidden="1" customHeight="1" x14ac:dyDescent="0.25">
      <c r="A57" s="57" t="s">
        <v>93</v>
      </c>
      <c r="B57" s="26" t="s">
        <v>96</v>
      </c>
      <c r="C57" s="22" t="s">
        <v>37</v>
      </c>
      <c r="D57" s="22" t="s">
        <v>148</v>
      </c>
      <c r="E57" s="22" t="s">
        <v>100</v>
      </c>
      <c r="F57" s="85"/>
      <c r="G57" s="108"/>
      <c r="H57" s="108"/>
      <c r="I57" s="108"/>
      <c r="J57" s="119"/>
      <c r="K57" s="123"/>
      <c r="L57" s="123"/>
      <c r="M57" s="123"/>
      <c r="N57" s="124"/>
      <c r="O57" s="132">
        <f t="shared" si="0"/>
        <v>0</v>
      </c>
      <c r="P57" s="219" t="str">
        <f t="shared" si="2"/>
        <v>0</v>
      </c>
      <c r="Q57" s="219"/>
    </row>
    <row r="58" spans="1:31" ht="45" hidden="1" customHeight="1" x14ac:dyDescent="0.25">
      <c r="A58" s="26" t="s">
        <v>30</v>
      </c>
      <c r="B58" s="26" t="s">
        <v>96</v>
      </c>
      <c r="C58" s="22" t="s">
        <v>237</v>
      </c>
      <c r="D58" s="22" t="s">
        <v>18</v>
      </c>
      <c r="E58" s="22" t="s">
        <v>68</v>
      </c>
      <c r="F58" s="85"/>
      <c r="G58" s="108"/>
      <c r="H58" s="108"/>
      <c r="I58" s="108"/>
      <c r="J58" s="119"/>
      <c r="K58" s="123"/>
      <c r="L58" s="123"/>
      <c r="M58" s="123"/>
      <c r="N58" s="124"/>
      <c r="O58" s="132">
        <f t="shared" si="0"/>
        <v>0</v>
      </c>
      <c r="P58" s="219" t="str">
        <f t="shared" si="2"/>
        <v>0</v>
      </c>
      <c r="Q58" s="219"/>
    </row>
    <row r="59" spans="1:31" ht="60" hidden="1" customHeight="1" x14ac:dyDescent="0.25">
      <c r="A59" s="26" t="s">
        <v>40</v>
      </c>
      <c r="B59" s="26" t="s">
        <v>96</v>
      </c>
      <c r="C59" s="22" t="s">
        <v>238</v>
      </c>
      <c r="D59" s="22" t="s">
        <v>18</v>
      </c>
      <c r="E59" s="22" t="s">
        <v>70</v>
      </c>
      <c r="F59" s="85"/>
      <c r="G59" s="108"/>
      <c r="H59" s="108"/>
      <c r="I59" s="108"/>
      <c r="J59" s="119"/>
      <c r="K59" s="123"/>
      <c r="L59" s="123"/>
      <c r="M59" s="123"/>
      <c r="N59" s="124"/>
      <c r="O59" s="132">
        <f t="shared" si="0"/>
        <v>0</v>
      </c>
      <c r="P59" s="219" t="str">
        <f t="shared" si="2"/>
        <v>0</v>
      </c>
      <c r="Q59" s="219"/>
    </row>
    <row r="60" spans="1:31" ht="60" hidden="1" customHeight="1" x14ac:dyDescent="0.25">
      <c r="A60" s="26" t="s">
        <v>71</v>
      </c>
      <c r="B60" s="26" t="s">
        <v>96</v>
      </c>
      <c r="C60" s="22" t="s">
        <v>239</v>
      </c>
      <c r="D60" s="22" t="s">
        <v>69</v>
      </c>
      <c r="E60" s="22" t="s">
        <v>72</v>
      </c>
      <c r="F60" s="85"/>
      <c r="G60" s="108"/>
      <c r="H60" s="108"/>
      <c r="I60" s="108"/>
      <c r="J60" s="119"/>
      <c r="K60" s="123"/>
      <c r="L60" s="123"/>
      <c r="M60" s="123"/>
      <c r="N60" s="124"/>
      <c r="O60" s="132">
        <f t="shared" si="0"/>
        <v>0</v>
      </c>
      <c r="P60" s="219" t="str">
        <f t="shared" si="2"/>
        <v>0</v>
      </c>
      <c r="Q60" s="219"/>
    </row>
    <row r="61" spans="1:31" ht="45" hidden="1" customHeight="1" x14ac:dyDescent="0.25">
      <c r="A61" s="26" t="s">
        <v>13</v>
      </c>
      <c r="B61" s="26" t="s">
        <v>96</v>
      </c>
      <c r="C61" s="23" t="s">
        <v>240</v>
      </c>
      <c r="D61" s="23" t="s">
        <v>25</v>
      </c>
      <c r="E61" s="23" t="s">
        <v>140</v>
      </c>
      <c r="F61" s="86"/>
      <c r="G61" s="108"/>
      <c r="H61" s="108"/>
      <c r="I61" s="108"/>
      <c r="J61" s="119"/>
      <c r="K61" s="123"/>
      <c r="L61" s="123"/>
      <c r="M61" s="123"/>
      <c r="N61" s="124"/>
      <c r="O61" s="132">
        <f t="shared" si="0"/>
        <v>0</v>
      </c>
      <c r="P61" s="219" t="str">
        <f t="shared" si="2"/>
        <v>0</v>
      </c>
      <c r="Q61" s="219"/>
      <c r="X61" s="9"/>
      <c r="Y61" s="9"/>
      <c r="Z61" s="9"/>
      <c r="AA61" s="9"/>
      <c r="AB61" s="9"/>
      <c r="AC61" s="9"/>
      <c r="AD61" s="9"/>
      <c r="AE61" s="9"/>
    </row>
    <row r="62" spans="1:31" ht="90" hidden="1" customHeight="1" x14ac:dyDescent="0.25">
      <c r="A62" s="181" t="s">
        <v>87</v>
      </c>
      <c r="B62" s="165" t="s">
        <v>97</v>
      </c>
      <c r="C62" s="22" t="s">
        <v>38</v>
      </c>
      <c r="D62" s="22" t="s">
        <v>17</v>
      </c>
      <c r="E62" s="22" t="s">
        <v>75</v>
      </c>
      <c r="F62" s="85"/>
      <c r="G62" s="108"/>
      <c r="H62" s="108"/>
      <c r="I62" s="108"/>
      <c r="J62" s="119"/>
      <c r="K62" s="123"/>
      <c r="L62" s="123"/>
      <c r="M62" s="123"/>
      <c r="N62" s="124"/>
      <c r="O62" s="132">
        <f t="shared" si="0"/>
        <v>0</v>
      </c>
      <c r="P62" s="219" t="str">
        <f t="shared" si="2"/>
        <v>0</v>
      </c>
      <c r="Q62" s="219"/>
      <c r="X62" s="9"/>
      <c r="Y62" s="9"/>
      <c r="Z62" s="9"/>
      <c r="AA62" s="9"/>
      <c r="AB62" s="9"/>
      <c r="AC62" s="9"/>
      <c r="AD62" s="9"/>
      <c r="AE62" s="9"/>
    </row>
    <row r="63" spans="1:31" ht="30" hidden="1" customHeight="1" x14ac:dyDescent="0.25">
      <c r="A63" s="181"/>
      <c r="B63" s="165"/>
      <c r="C63" s="22" t="s">
        <v>42</v>
      </c>
      <c r="D63" s="22" t="s">
        <v>39</v>
      </c>
      <c r="E63" s="22" t="s">
        <v>76</v>
      </c>
      <c r="F63" s="85"/>
      <c r="G63" s="108"/>
      <c r="H63" s="108"/>
      <c r="I63" s="108"/>
      <c r="J63" s="119"/>
      <c r="K63" s="123"/>
      <c r="L63" s="123"/>
      <c r="M63" s="123"/>
      <c r="N63" s="124"/>
      <c r="O63" s="132">
        <f t="shared" si="0"/>
        <v>0</v>
      </c>
      <c r="P63" s="219" t="str">
        <f t="shared" si="2"/>
        <v>0</v>
      </c>
      <c r="Q63" s="219"/>
    </row>
    <row r="64" spans="1:31" ht="30" hidden="1" customHeight="1" x14ac:dyDescent="0.25">
      <c r="A64" s="181"/>
      <c r="B64" s="165"/>
      <c r="C64" s="23" t="s">
        <v>12</v>
      </c>
      <c r="D64" s="23" t="s">
        <v>26</v>
      </c>
      <c r="E64" s="23" t="s">
        <v>139</v>
      </c>
      <c r="F64" s="86"/>
      <c r="G64" s="108"/>
      <c r="H64" s="108"/>
      <c r="I64" s="108"/>
      <c r="J64" s="119"/>
      <c r="K64" s="123"/>
      <c r="L64" s="123"/>
      <c r="M64" s="123"/>
      <c r="N64" s="124"/>
      <c r="O64" s="132">
        <f t="shared" si="0"/>
        <v>0</v>
      </c>
      <c r="P64" s="219" t="str">
        <f t="shared" si="2"/>
        <v>0</v>
      </c>
      <c r="Q64" s="219"/>
    </row>
    <row r="65" spans="1:17" ht="90" hidden="1" customHeight="1" x14ac:dyDescent="0.25">
      <c r="A65" s="181" t="s">
        <v>88</v>
      </c>
      <c r="B65" s="165" t="s">
        <v>98</v>
      </c>
      <c r="C65" s="22" t="s">
        <v>38</v>
      </c>
      <c r="D65" s="22" t="s">
        <v>17</v>
      </c>
      <c r="E65" s="22" t="s">
        <v>75</v>
      </c>
      <c r="F65" s="85"/>
      <c r="G65" s="108"/>
      <c r="H65" s="108"/>
      <c r="I65" s="108"/>
      <c r="J65" s="119"/>
      <c r="K65" s="123"/>
      <c r="L65" s="123"/>
      <c r="M65" s="123"/>
      <c r="N65" s="124"/>
      <c r="O65" s="132">
        <f t="shared" si="0"/>
        <v>0</v>
      </c>
      <c r="P65" s="219" t="str">
        <f t="shared" si="2"/>
        <v>0</v>
      </c>
      <c r="Q65" s="219"/>
    </row>
    <row r="66" spans="1:17" ht="60" hidden="1" customHeight="1" x14ac:dyDescent="0.25">
      <c r="A66" s="181"/>
      <c r="B66" s="165"/>
      <c r="C66" s="22" t="s">
        <v>33</v>
      </c>
      <c r="D66" s="22" t="s">
        <v>27</v>
      </c>
      <c r="E66" s="22" t="s">
        <v>130</v>
      </c>
      <c r="F66" s="85"/>
      <c r="G66" s="108"/>
      <c r="H66" s="108"/>
      <c r="I66" s="108"/>
      <c r="J66" s="119"/>
      <c r="K66" s="123"/>
      <c r="L66" s="123"/>
      <c r="M66" s="123"/>
      <c r="N66" s="124"/>
      <c r="O66" s="132">
        <f t="shared" si="0"/>
        <v>0</v>
      </c>
      <c r="P66" s="219" t="str">
        <f t="shared" si="2"/>
        <v>0</v>
      </c>
      <c r="Q66" s="219"/>
    </row>
    <row r="67" spans="1:17" ht="30" hidden="1" customHeight="1" x14ac:dyDescent="0.25">
      <c r="A67" s="181"/>
      <c r="B67" s="165"/>
      <c r="C67" s="23" t="s">
        <v>12</v>
      </c>
      <c r="D67" s="23" t="s">
        <v>26</v>
      </c>
      <c r="E67" s="23" t="s">
        <v>139</v>
      </c>
      <c r="F67" s="86"/>
      <c r="G67" s="108"/>
      <c r="H67" s="108"/>
      <c r="I67" s="108"/>
      <c r="J67" s="119"/>
      <c r="K67" s="123"/>
      <c r="L67" s="123"/>
      <c r="M67" s="123"/>
      <c r="N67" s="124"/>
      <c r="O67" s="132">
        <f t="shared" si="0"/>
        <v>0</v>
      </c>
      <c r="P67" s="219" t="str">
        <f t="shared" si="2"/>
        <v>0</v>
      </c>
      <c r="Q67" s="219"/>
    </row>
    <row r="68" spans="1:17" ht="90" hidden="1" customHeight="1" x14ac:dyDescent="0.25">
      <c r="A68" s="181" t="s">
        <v>89</v>
      </c>
      <c r="B68" s="165" t="s">
        <v>157</v>
      </c>
      <c r="C68" s="22" t="s">
        <v>38</v>
      </c>
      <c r="D68" s="22" t="s">
        <v>17</v>
      </c>
      <c r="E68" s="22" t="s">
        <v>75</v>
      </c>
      <c r="F68" s="85"/>
      <c r="G68" s="108"/>
      <c r="H68" s="108"/>
      <c r="I68" s="108"/>
      <c r="J68" s="119"/>
      <c r="K68" s="123"/>
      <c r="L68" s="123"/>
      <c r="M68" s="123"/>
      <c r="N68" s="124"/>
      <c r="O68" s="132">
        <f t="shared" si="0"/>
        <v>0</v>
      </c>
      <c r="P68" s="219" t="str">
        <f t="shared" si="2"/>
        <v>0</v>
      </c>
      <c r="Q68" s="219"/>
    </row>
    <row r="69" spans="1:17" ht="30" hidden="1" customHeight="1" x14ac:dyDescent="0.25">
      <c r="A69" s="181"/>
      <c r="B69" s="165"/>
      <c r="C69" s="23" t="s">
        <v>12</v>
      </c>
      <c r="D69" s="23" t="s">
        <v>26</v>
      </c>
      <c r="E69" s="23" t="s">
        <v>139</v>
      </c>
      <c r="F69" s="86"/>
      <c r="G69" s="108"/>
      <c r="H69" s="108"/>
      <c r="I69" s="108"/>
      <c r="J69" s="119"/>
      <c r="K69" s="123"/>
      <c r="L69" s="123"/>
      <c r="M69" s="123"/>
      <c r="N69" s="124"/>
      <c r="O69" s="132">
        <f t="shared" si="0"/>
        <v>0</v>
      </c>
      <c r="P69" s="219" t="str">
        <f t="shared" si="2"/>
        <v>0</v>
      </c>
      <c r="Q69" s="219"/>
    </row>
    <row r="70" spans="1:17" ht="90" hidden="1" customHeight="1" x14ac:dyDescent="0.25">
      <c r="A70" s="181" t="s">
        <v>90</v>
      </c>
      <c r="B70" s="165" t="s">
        <v>99</v>
      </c>
      <c r="C70" s="22" t="s">
        <v>38</v>
      </c>
      <c r="D70" s="22" t="s">
        <v>17</v>
      </c>
      <c r="E70" s="22" t="s">
        <v>75</v>
      </c>
      <c r="F70" s="85"/>
      <c r="G70" s="108"/>
      <c r="H70" s="108"/>
      <c r="I70" s="108"/>
      <c r="J70" s="119"/>
      <c r="K70" s="123"/>
      <c r="L70" s="123"/>
      <c r="M70" s="123"/>
      <c r="N70" s="124"/>
      <c r="O70" s="132">
        <f t="shared" si="0"/>
        <v>0</v>
      </c>
      <c r="P70" s="219" t="str">
        <f t="shared" si="2"/>
        <v>0</v>
      </c>
      <c r="Q70" s="219"/>
    </row>
    <row r="71" spans="1:17" ht="30" hidden="1" customHeight="1" x14ac:dyDescent="0.25">
      <c r="A71" s="181"/>
      <c r="B71" s="165"/>
      <c r="C71" s="22" t="s">
        <v>42</v>
      </c>
      <c r="D71" s="22" t="s">
        <v>39</v>
      </c>
      <c r="E71" s="22" t="s">
        <v>76</v>
      </c>
      <c r="F71" s="85"/>
      <c r="G71" s="108"/>
      <c r="H71" s="108"/>
      <c r="I71" s="108"/>
      <c r="J71" s="119"/>
      <c r="K71" s="123"/>
      <c r="L71" s="123"/>
      <c r="M71" s="123"/>
      <c r="N71" s="124"/>
      <c r="O71" s="132">
        <f t="shared" si="0"/>
        <v>0</v>
      </c>
      <c r="P71" s="219" t="str">
        <f t="shared" si="2"/>
        <v>0</v>
      </c>
      <c r="Q71" s="219"/>
    </row>
    <row r="72" spans="1:17" ht="45" hidden="1" customHeight="1" x14ac:dyDescent="0.25">
      <c r="A72" s="181"/>
      <c r="B72" s="165"/>
      <c r="C72" s="22" t="s">
        <v>32</v>
      </c>
      <c r="D72" s="22" t="s">
        <v>31</v>
      </c>
      <c r="E72" s="22" t="s">
        <v>66</v>
      </c>
      <c r="F72" s="85"/>
      <c r="G72" s="108"/>
      <c r="H72" s="108"/>
      <c r="I72" s="108"/>
      <c r="J72" s="119"/>
      <c r="K72" s="123"/>
      <c r="L72" s="123"/>
      <c r="M72" s="123"/>
      <c r="N72" s="124"/>
      <c r="O72" s="132">
        <f t="shared" si="0"/>
        <v>0</v>
      </c>
      <c r="P72" s="219" t="str">
        <f t="shared" si="2"/>
        <v>0</v>
      </c>
      <c r="Q72" s="219"/>
    </row>
    <row r="73" spans="1:17" ht="30" hidden="1" customHeight="1" x14ac:dyDescent="0.25">
      <c r="A73" s="181"/>
      <c r="B73" s="165"/>
      <c r="C73" s="23" t="s">
        <v>12</v>
      </c>
      <c r="D73" s="23" t="s">
        <v>26</v>
      </c>
      <c r="E73" s="23" t="s">
        <v>139</v>
      </c>
      <c r="F73" s="86"/>
      <c r="G73" s="108"/>
      <c r="H73" s="108"/>
      <c r="I73" s="108"/>
      <c r="J73" s="119"/>
      <c r="K73" s="123"/>
      <c r="L73" s="123"/>
      <c r="M73" s="123"/>
      <c r="N73" s="124"/>
      <c r="O73" s="132">
        <f t="shared" si="0"/>
        <v>0</v>
      </c>
      <c r="P73" s="219" t="str">
        <f t="shared" si="2"/>
        <v>0</v>
      </c>
      <c r="Q73" s="219"/>
    </row>
    <row r="74" spans="1:17" ht="90" hidden="1" customHeight="1" x14ac:dyDescent="0.25">
      <c r="A74" s="181" t="s">
        <v>111</v>
      </c>
      <c r="B74" s="165" t="s">
        <v>112</v>
      </c>
      <c r="C74" s="22" t="s">
        <v>38</v>
      </c>
      <c r="D74" s="22" t="s">
        <v>17</v>
      </c>
      <c r="E74" s="22" t="s">
        <v>75</v>
      </c>
      <c r="F74" s="85"/>
      <c r="G74" s="108"/>
      <c r="H74" s="108"/>
      <c r="I74" s="108"/>
      <c r="J74" s="119"/>
      <c r="K74" s="123"/>
      <c r="L74" s="123"/>
      <c r="M74" s="123"/>
      <c r="N74" s="124"/>
      <c r="O74" s="132">
        <f t="shared" si="0"/>
        <v>0</v>
      </c>
      <c r="P74" s="219" t="str">
        <f t="shared" si="2"/>
        <v>0</v>
      </c>
      <c r="Q74" s="219"/>
    </row>
    <row r="75" spans="1:17" ht="30" hidden="1" customHeight="1" x14ac:dyDescent="0.25">
      <c r="A75" s="181"/>
      <c r="B75" s="165"/>
      <c r="C75" s="23" t="s">
        <v>12</v>
      </c>
      <c r="D75" s="23" t="s">
        <v>26</v>
      </c>
      <c r="E75" s="23" t="s">
        <v>139</v>
      </c>
      <c r="F75" s="86"/>
      <c r="G75" s="108"/>
      <c r="H75" s="108"/>
      <c r="I75" s="108"/>
      <c r="J75" s="119"/>
      <c r="K75" s="123"/>
      <c r="L75" s="123"/>
      <c r="M75" s="123"/>
      <c r="N75" s="124"/>
      <c r="O75" s="132">
        <f t="shared" si="0"/>
        <v>0</v>
      </c>
      <c r="P75" s="219" t="str">
        <f t="shared" si="2"/>
        <v>0</v>
      </c>
      <c r="Q75" s="219"/>
    </row>
    <row r="76" spans="1:17" ht="45" hidden="1" customHeight="1" x14ac:dyDescent="0.25">
      <c r="A76" s="57" t="s">
        <v>91</v>
      </c>
      <c r="B76" s="26" t="s">
        <v>96</v>
      </c>
      <c r="C76" s="22" t="s">
        <v>37</v>
      </c>
      <c r="D76" s="22" t="s">
        <v>148</v>
      </c>
      <c r="E76" s="22" t="s">
        <v>100</v>
      </c>
      <c r="F76" s="85"/>
      <c r="G76" s="108"/>
      <c r="H76" s="108"/>
      <c r="I76" s="108"/>
      <c r="J76" s="119"/>
      <c r="K76" s="123"/>
      <c r="L76" s="123"/>
      <c r="M76" s="123"/>
      <c r="N76" s="124"/>
      <c r="O76" s="132">
        <f t="shared" si="0"/>
        <v>0</v>
      </c>
      <c r="P76" s="219" t="str">
        <f t="shared" si="2"/>
        <v>0</v>
      </c>
      <c r="Q76" s="219"/>
    </row>
    <row r="77" spans="1:17" ht="45" hidden="1" customHeight="1" x14ac:dyDescent="0.25">
      <c r="A77" s="106" t="s">
        <v>92</v>
      </c>
      <c r="B77" s="105" t="s">
        <v>95</v>
      </c>
      <c r="C77" s="22" t="s">
        <v>234</v>
      </c>
      <c r="D77" s="22" t="s">
        <v>235</v>
      </c>
      <c r="E77" s="22" t="s">
        <v>67</v>
      </c>
      <c r="F77" s="85"/>
      <c r="G77" s="108"/>
      <c r="H77" s="108"/>
      <c r="I77" s="108"/>
      <c r="J77" s="119"/>
      <c r="K77" s="123"/>
      <c r="L77" s="123"/>
      <c r="M77" s="123"/>
      <c r="N77" s="124"/>
      <c r="O77" s="132">
        <f t="shared" si="0"/>
        <v>0</v>
      </c>
      <c r="P77" s="219" t="str">
        <f t="shared" si="2"/>
        <v>0</v>
      </c>
      <c r="Q77" s="219"/>
    </row>
    <row r="78" spans="1:17" ht="45.75" hidden="1" customHeight="1" thickBot="1" x14ac:dyDescent="0.3">
      <c r="A78" s="58" t="s">
        <v>86</v>
      </c>
      <c r="B78" s="47" t="s">
        <v>85</v>
      </c>
      <c r="C78" s="80" t="s">
        <v>37</v>
      </c>
      <c r="D78" s="80" t="s">
        <v>148</v>
      </c>
      <c r="E78" s="80" t="s">
        <v>100</v>
      </c>
      <c r="F78" s="90"/>
      <c r="G78" s="108"/>
      <c r="H78" s="108"/>
      <c r="I78" s="108"/>
      <c r="J78" s="119"/>
      <c r="K78" s="123"/>
      <c r="L78" s="123"/>
      <c r="M78" s="123"/>
      <c r="N78" s="124"/>
      <c r="O78" s="132">
        <f t="shared" si="0"/>
        <v>0</v>
      </c>
      <c r="P78" s="219" t="str">
        <f t="shared" si="2"/>
        <v>0</v>
      </c>
      <c r="Q78" s="219"/>
    </row>
    <row r="79" spans="1:17" ht="15" hidden="1" customHeight="1" x14ac:dyDescent="0.25">
      <c r="A79" s="57"/>
      <c r="B79" s="26"/>
      <c r="C79" s="22"/>
      <c r="D79" s="22"/>
      <c r="E79" s="22"/>
      <c r="F79" s="85"/>
      <c r="G79" s="108"/>
      <c r="H79" s="108"/>
      <c r="I79" s="108"/>
      <c r="J79" s="119"/>
      <c r="K79" s="123"/>
      <c r="L79" s="123"/>
      <c r="M79" s="123"/>
      <c r="N79" s="124"/>
      <c r="O79" s="132">
        <f t="shared" si="0"/>
        <v>0</v>
      </c>
      <c r="P79" s="219" t="str">
        <f t="shared" si="2"/>
        <v>0</v>
      </c>
      <c r="Q79" s="219"/>
    </row>
    <row r="80" spans="1:17" ht="15" hidden="1" customHeight="1" x14ac:dyDescent="0.25">
      <c r="A80" s="57"/>
      <c r="B80" s="26"/>
      <c r="C80" s="22"/>
      <c r="D80" s="22"/>
      <c r="E80" s="22"/>
      <c r="F80" s="85"/>
      <c r="G80" s="108"/>
      <c r="H80" s="108"/>
      <c r="I80" s="108"/>
      <c r="J80" s="119"/>
      <c r="K80" s="123"/>
      <c r="L80" s="123"/>
      <c r="M80" s="123"/>
      <c r="N80" s="124"/>
      <c r="O80" s="132">
        <f t="shared" si="0"/>
        <v>0</v>
      </c>
      <c r="P80" s="219" t="str">
        <f t="shared" si="2"/>
        <v>0</v>
      </c>
      <c r="Q80" s="219"/>
    </row>
    <row r="81" spans="1:17" ht="15" hidden="1" customHeight="1" x14ac:dyDescent="0.25">
      <c r="A81" s="57"/>
      <c r="B81" s="26"/>
      <c r="C81" s="22"/>
      <c r="D81" s="22"/>
      <c r="E81" s="22"/>
      <c r="F81" s="85"/>
      <c r="G81" s="108"/>
      <c r="H81" s="108"/>
      <c r="I81" s="108"/>
      <c r="J81" s="119"/>
      <c r="K81" s="123"/>
      <c r="L81" s="123"/>
      <c r="M81" s="123"/>
      <c r="N81" s="124"/>
      <c r="O81" s="132">
        <f t="shared" si="0"/>
        <v>0</v>
      </c>
      <c r="P81" s="219" t="str">
        <f t="shared" si="2"/>
        <v>0</v>
      </c>
      <c r="Q81" s="219"/>
    </row>
    <row r="82" spans="1:17" ht="15" hidden="1" customHeight="1" x14ac:dyDescent="0.25">
      <c r="A82" s="57"/>
      <c r="B82" s="26"/>
      <c r="C82" s="22"/>
      <c r="D82" s="22"/>
      <c r="E82" s="22"/>
      <c r="F82" s="85"/>
      <c r="G82" s="108"/>
      <c r="H82" s="108"/>
      <c r="I82" s="108"/>
      <c r="J82" s="119"/>
      <c r="K82" s="123"/>
      <c r="L82" s="123"/>
      <c r="M82" s="123"/>
      <c r="N82" s="124"/>
      <c r="O82" s="132">
        <f t="shared" si="0"/>
        <v>0</v>
      </c>
      <c r="P82" s="219" t="str">
        <f t="shared" si="2"/>
        <v>0</v>
      </c>
      <c r="Q82" s="219"/>
    </row>
    <row r="83" spans="1:17" ht="15" hidden="1" customHeight="1" thickBot="1" x14ac:dyDescent="0.3">
      <c r="A83" s="113"/>
      <c r="B83" s="114"/>
      <c r="C83" s="91"/>
      <c r="D83" s="91"/>
      <c r="E83" s="91"/>
      <c r="F83" s="92"/>
      <c r="G83" s="108"/>
      <c r="H83" s="108"/>
      <c r="I83" s="108"/>
      <c r="J83" s="119"/>
      <c r="K83" s="123"/>
      <c r="L83" s="123"/>
      <c r="M83" s="123"/>
      <c r="N83" s="124"/>
      <c r="O83" s="132">
        <f t="shared" si="0"/>
        <v>0</v>
      </c>
      <c r="P83" s="219" t="str">
        <f t="shared" si="2"/>
        <v>0</v>
      </c>
      <c r="Q83" s="219"/>
    </row>
    <row r="84" spans="1:17" ht="15" hidden="1" customHeight="1" x14ac:dyDescent="0.25">
      <c r="A84" s="185" t="s">
        <v>109</v>
      </c>
      <c r="B84" s="186"/>
      <c r="C84" s="245" t="s">
        <v>134</v>
      </c>
      <c r="D84" s="246"/>
      <c r="E84" s="246"/>
      <c r="F84" s="247"/>
      <c r="G84" s="108"/>
      <c r="H84" s="108"/>
      <c r="I84" s="108"/>
      <c r="J84" s="119"/>
      <c r="K84" s="108"/>
      <c r="L84" s="108"/>
      <c r="M84" s="108"/>
      <c r="N84" s="119"/>
      <c r="O84" s="132"/>
      <c r="P84" s="219"/>
      <c r="Q84" s="219"/>
    </row>
    <row r="85" spans="1:17" ht="15" hidden="1" customHeight="1" thickBot="1" x14ac:dyDescent="0.3">
      <c r="A85" s="52" t="s">
        <v>83</v>
      </c>
      <c r="B85" s="53" t="s">
        <v>94</v>
      </c>
      <c r="C85" s="77" t="s">
        <v>1</v>
      </c>
      <c r="D85" s="77" t="s">
        <v>0</v>
      </c>
      <c r="E85" s="53" t="s">
        <v>48</v>
      </c>
      <c r="F85" s="78" t="s">
        <v>186</v>
      </c>
      <c r="G85" s="108"/>
      <c r="H85" s="108"/>
      <c r="I85" s="108"/>
      <c r="J85" s="119"/>
      <c r="K85" s="108"/>
      <c r="L85" s="108"/>
      <c r="M85" s="108"/>
      <c r="N85" s="119"/>
      <c r="O85" s="132"/>
      <c r="P85" s="219"/>
      <c r="Q85" s="219"/>
    </row>
    <row r="86" spans="1:17" ht="45" hidden="1" customHeight="1" x14ac:dyDescent="0.25">
      <c r="A86" s="59" t="s">
        <v>84</v>
      </c>
      <c r="B86" s="50" t="s">
        <v>103</v>
      </c>
      <c r="C86" s="81" t="s">
        <v>37</v>
      </c>
      <c r="D86" s="81" t="s">
        <v>148</v>
      </c>
      <c r="E86" s="81" t="s">
        <v>100</v>
      </c>
      <c r="F86" s="89"/>
      <c r="G86" s="108"/>
      <c r="H86" s="108"/>
      <c r="I86" s="108"/>
      <c r="J86" s="119"/>
      <c r="K86" s="108"/>
      <c r="L86" s="108"/>
      <c r="M86" s="108"/>
      <c r="N86" s="119"/>
      <c r="O86" s="132">
        <f t="shared" si="0"/>
        <v>0</v>
      </c>
      <c r="P86" s="219" t="str">
        <f t="shared" si="2"/>
        <v>0</v>
      </c>
      <c r="Q86" s="219"/>
    </row>
    <row r="87" spans="1:17" ht="45" hidden="1" customHeight="1" x14ac:dyDescent="0.25">
      <c r="A87" s="60" t="s">
        <v>9</v>
      </c>
      <c r="B87" s="28" t="s">
        <v>104</v>
      </c>
      <c r="C87" s="22" t="s">
        <v>234</v>
      </c>
      <c r="D87" s="22" t="s">
        <v>235</v>
      </c>
      <c r="E87" s="22" t="s">
        <v>67</v>
      </c>
      <c r="F87" s="85"/>
      <c r="G87" s="108"/>
      <c r="H87" s="108"/>
      <c r="I87" s="108"/>
      <c r="J87" s="119"/>
      <c r="K87" s="108"/>
      <c r="L87" s="108"/>
      <c r="M87" s="108"/>
      <c r="N87" s="119"/>
      <c r="O87" s="132">
        <f t="shared" si="0"/>
        <v>0</v>
      </c>
      <c r="P87" s="219" t="str">
        <f t="shared" si="2"/>
        <v>0</v>
      </c>
      <c r="Q87" s="219"/>
    </row>
    <row r="88" spans="1:17" ht="30" hidden="1" customHeight="1" x14ac:dyDescent="0.25">
      <c r="A88" s="60" t="s">
        <v>128</v>
      </c>
      <c r="B88" s="28" t="s">
        <v>103</v>
      </c>
      <c r="C88" s="24" t="s">
        <v>146</v>
      </c>
      <c r="D88" s="24" t="s">
        <v>147</v>
      </c>
      <c r="E88" s="24" t="s">
        <v>145</v>
      </c>
      <c r="F88" s="87"/>
      <c r="G88" s="108"/>
      <c r="H88" s="108"/>
      <c r="I88" s="108"/>
      <c r="J88" s="119"/>
      <c r="K88" s="108"/>
      <c r="L88" s="108"/>
      <c r="M88" s="108"/>
      <c r="N88" s="119"/>
      <c r="O88" s="132">
        <f t="shared" si="0"/>
        <v>0</v>
      </c>
      <c r="P88" s="219" t="str">
        <f t="shared" si="2"/>
        <v>0</v>
      </c>
      <c r="Q88" s="219"/>
    </row>
    <row r="89" spans="1:17" ht="45" hidden="1" customHeight="1" x14ac:dyDescent="0.25">
      <c r="A89" s="60" t="s">
        <v>93</v>
      </c>
      <c r="B89" s="28" t="s">
        <v>105</v>
      </c>
      <c r="C89" s="22" t="s">
        <v>37</v>
      </c>
      <c r="D89" s="22" t="s">
        <v>148</v>
      </c>
      <c r="E89" s="22" t="s">
        <v>100</v>
      </c>
      <c r="F89" s="85"/>
      <c r="G89" s="108"/>
      <c r="H89" s="108"/>
      <c r="I89" s="108"/>
      <c r="J89" s="119"/>
      <c r="K89" s="108"/>
      <c r="L89" s="108"/>
      <c r="M89" s="108"/>
      <c r="N89" s="119"/>
      <c r="O89" s="132">
        <f t="shared" si="0"/>
        <v>0</v>
      </c>
      <c r="P89" s="219" t="str">
        <f t="shared" si="2"/>
        <v>0</v>
      </c>
      <c r="Q89" s="219"/>
    </row>
    <row r="90" spans="1:17" ht="45" hidden="1" customHeight="1" x14ac:dyDescent="0.25">
      <c r="A90" s="191" t="s">
        <v>107</v>
      </c>
      <c r="B90" s="161" t="s">
        <v>106</v>
      </c>
      <c r="C90" s="22" t="s">
        <v>37</v>
      </c>
      <c r="D90" s="22" t="s">
        <v>148</v>
      </c>
      <c r="E90" s="22" t="s">
        <v>100</v>
      </c>
      <c r="F90" s="85"/>
      <c r="G90" s="108"/>
      <c r="H90" s="108"/>
      <c r="I90" s="108"/>
      <c r="J90" s="119"/>
      <c r="K90" s="108"/>
      <c r="L90" s="108"/>
      <c r="M90" s="108"/>
      <c r="N90" s="119"/>
      <c r="O90" s="132">
        <f t="shared" si="0"/>
        <v>0</v>
      </c>
      <c r="P90" s="219" t="str">
        <f t="shared" si="2"/>
        <v>0</v>
      </c>
      <c r="Q90" s="219"/>
    </row>
    <row r="91" spans="1:17" ht="45" hidden="1" customHeight="1" x14ac:dyDescent="0.25">
      <c r="A91" s="191"/>
      <c r="B91" s="161"/>
      <c r="C91" s="22" t="s">
        <v>129</v>
      </c>
      <c r="D91" s="22" t="s">
        <v>149</v>
      </c>
      <c r="E91" s="22" t="s">
        <v>131</v>
      </c>
      <c r="F91" s="85"/>
      <c r="G91" s="108"/>
      <c r="H91" s="108"/>
      <c r="I91" s="108"/>
      <c r="J91" s="119"/>
      <c r="K91" s="108"/>
      <c r="L91" s="108"/>
      <c r="M91" s="108"/>
      <c r="N91" s="119"/>
      <c r="O91" s="132">
        <f t="shared" si="0"/>
        <v>0</v>
      </c>
      <c r="P91" s="219" t="str">
        <f t="shared" si="2"/>
        <v>0</v>
      </c>
      <c r="Q91" s="219"/>
    </row>
    <row r="92" spans="1:17" ht="45" hidden="1" customHeight="1" x14ac:dyDescent="0.25">
      <c r="A92" s="60" t="s">
        <v>91</v>
      </c>
      <c r="B92" s="28" t="s">
        <v>105</v>
      </c>
      <c r="C92" s="22" t="s">
        <v>37</v>
      </c>
      <c r="D92" s="22" t="s">
        <v>148</v>
      </c>
      <c r="E92" s="22" t="s">
        <v>100</v>
      </c>
      <c r="F92" s="85"/>
      <c r="G92" s="108"/>
      <c r="H92" s="108"/>
      <c r="I92" s="108"/>
      <c r="J92" s="119"/>
      <c r="K92" s="108"/>
      <c r="L92" s="108"/>
      <c r="M92" s="108"/>
      <c r="N92" s="119"/>
      <c r="O92" s="132">
        <f t="shared" si="0"/>
        <v>0</v>
      </c>
      <c r="P92" s="219" t="str">
        <f t="shared" si="2"/>
        <v>0</v>
      </c>
      <c r="Q92" s="219"/>
    </row>
    <row r="93" spans="1:17" ht="45" hidden="1" customHeight="1" x14ac:dyDescent="0.25">
      <c r="A93" s="60" t="s">
        <v>92</v>
      </c>
      <c r="B93" s="28" t="s">
        <v>104</v>
      </c>
      <c r="C93" s="22" t="s">
        <v>234</v>
      </c>
      <c r="D93" s="22" t="s">
        <v>235</v>
      </c>
      <c r="E93" s="22" t="s">
        <v>67</v>
      </c>
      <c r="F93" s="85"/>
      <c r="G93" s="108"/>
      <c r="H93" s="108"/>
      <c r="I93" s="108"/>
      <c r="J93" s="119"/>
      <c r="K93" s="108"/>
      <c r="L93" s="108"/>
      <c r="M93" s="108"/>
      <c r="N93" s="119"/>
      <c r="O93" s="132">
        <f t="shared" ref="O93:O94" si="3">J93-N93</f>
        <v>0</v>
      </c>
      <c r="P93" s="219" t="str">
        <f t="shared" si="2"/>
        <v>0</v>
      </c>
      <c r="Q93" s="219"/>
    </row>
    <row r="94" spans="1:17" ht="45.75" hidden="1" customHeight="1" thickBot="1" x14ac:dyDescent="0.3">
      <c r="A94" s="61" t="s">
        <v>86</v>
      </c>
      <c r="B94" s="48" t="s">
        <v>103</v>
      </c>
      <c r="C94" s="80" t="s">
        <v>37</v>
      </c>
      <c r="D94" s="80" t="s">
        <v>148</v>
      </c>
      <c r="E94" s="80" t="s">
        <v>100</v>
      </c>
      <c r="F94" s="90"/>
      <c r="G94" s="108"/>
      <c r="H94" s="108"/>
      <c r="I94" s="108"/>
      <c r="J94" s="119"/>
      <c r="K94" s="108"/>
      <c r="L94" s="108"/>
      <c r="M94" s="108"/>
      <c r="N94" s="119"/>
      <c r="O94" s="132">
        <f t="shared" si="3"/>
        <v>0</v>
      </c>
      <c r="P94" s="219" t="str">
        <f t="shared" si="2"/>
        <v>0</v>
      </c>
      <c r="Q94" s="219"/>
    </row>
    <row r="95" spans="1:17" ht="15" hidden="1" customHeight="1" x14ac:dyDescent="0.25">
      <c r="A95" s="60"/>
      <c r="B95" s="28"/>
      <c r="C95" s="22"/>
      <c r="D95" s="22"/>
      <c r="E95" s="22"/>
      <c r="F95" s="85"/>
      <c r="G95" s="108"/>
      <c r="H95" s="108"/>
      <c r="I95" s="108"/>
      <c r="J95" s="119"/>
      <c r="K95" s="108"/>
      <c r="L95" s="108"/>
      <c r="M95" s="108"/>
      <c r="N95" s="119"/>
      <c r="O95" s="109">
        <f t="shared" ref="O95:O157" si="4">J95-N95</f>
        <v>0</v>
      </c>
      <c r="P95" s="217" t="str">
        <f t="shared" ref="P95:P155" si="5">IF(O95&gt;0,"1","0")</f>
        <v>0</v>
      </c>
      <c r="Q95" s="217"/>
    </row>
    <row r="96" spans="1:17" ht="15" hidden="1" customHeight="1" x14ac:dyDescent="0.25">
      <c r="A96" s="60"/>
      <c r="B96" s="28"/>
      <c r="C96" s="22"/>
      <c r="D96" s="22"/>
      <c r="E96" s="22"/>
      <c r="F96" s="85"/>
      <c r="G96" s="108"/>
      <c r="H96" s="108"/>
      <c r="I96" s="108"/>
      <c r="J96" s="119"/>
      <c r="K96" s="108"/>
      <c r="L96" s="108"/>
      <c r="M96" s="108"/>
      <c r="N96" s="119"/>
      <c r="O96" s="109">
        <f t="shared" si="4"/>
        <v>0</v>
      </c>
      <c r="P96" s="217" t="str">
        <f t="shared" si="5"/>
        <v>0</v>
      </c>
      <c r="Q96" s="217"/>
    </row>
    <row r="97" spans="1:17" ht="15" hidden="1" customHeight="1" x14ac:dyDescent="0.25">
      <c r="A97" s="60"/>
      <c r="B97" s="28"/>
      <c r="C97" s="22"/>
      <c r="D97" s="22"/>
      <c r="E97" s="22"/>
      <c r="F97" s="85"/>
      <c r="G97" s="108"/>
      <c r="H97" s="108"/>
      <c r="I97" s="108"/>
      <c r="J97" s="119"/>
      <c r="K97" s="108"/>
      <c r="L97" s="108"/>
      <c r="M97" s="108"/>
      <c r="N97" s="119"/>
      <c r="O97" s="109">
        <f t="shared" si="4"/>
        <v>0</v>
      </c>
      <c r="P97" s="217" t="str">
        <f t="shared" si="5"/>
        <v>0</v>
      </c>
      <c r="Q97" s="217"/>
    </row>
    <row r="98" spans="1:17" ht="15" hidden="1" customHeight="1" x14ac:dyDescent="0.25">
      <c r="A98" s="60"/>
      <c r="B98" s="28"/>
      <c r="C98" s="22"/>
      <c r="D98" s="22"/>
      <c r="E98" s="22"/>
      <c r="F98" s="85"/>
      <c r="G98" s="108"/>
      <c r="H98" s="108"/>
      <c r="I98" s="108"/>
      <c r="J98" s="119"/>
      <c r="K98" s="108"/>
      <c r="L98" s="108"/>
      <c r="M98" s="108"/>
      <c r="N98" s="119"/>
      <c r="O98" s="109">
        <f t="shared" si="4"/>
        <v>0</v>
      </c>
      <c r="P98" s="217" t="str">
        <f t="shared" si="5"/>
        <v>0</v>
      </c>
      <c r="Q98" s="217"/>
    </row>
    <row r="99" spans="1:17" ht="15.75" hidden="1" customHeight="1" thickBot="1" x14ac:dyDescent="0.3">
      <c r="A99" s="62"/>
      <c r="B99" s="63"/>
      <c r="C99" s="91"/>
      <c r="D99" s="91"/>
      <c r="E99" s="91"/>
      <c r="F99" s="92"/>
      <c r="G99" s="108"/>
      <c r="H99" s="108"/>
      <c r="I99" s="108"/>
      <c r="J99" s="119"/>
      <c r="K99" s="108"/>
      <c r="L99" s="108"/>
      <c r="M99" s="108"/>
      <c r="N99" s="119"/>
      <c r="O99" s="109">
        <f t="shared" si="4"/>
        <v>0</v>
      </c>
      <c r="P99" s="217" t="str">
        <f t="shared" si="5"/>
        <v>0</v>
      </c>
      <c r="Q99" s="217"/>
    </row>
    <row r="100" spans="1:17" ht="18.75" hidden="1" customHeight="1" x14ac:dyDescent="0.25">
      <c r="A100" s="248" t="s">
        <v>116</v>
      </c>
      <c r="B100" s="249"/>
      <c r="C100" s="245" t="s">
        <v>134</v>
      </c>
      <c r="D100" s="246"/>
      <c r="E100" s="246"/>
      <c r="F100" s="247"/>
      <c r="G100" s="108"/>
      <c r="H100" s="108"/>
      <c r="I100" s="108"/>
      <c r="J100" s="119"/>
      <c r="K100" s="108"/>
      <c r="L100" s="108"/>
      <c r="M100" s="108"/>
      <c r="N100" s="119"/>
      <c r="O100" s="109"/>
      <c r="P100" s="217" t="str">
        <f t="shared" si="5"/>
        <v>0</v>
      </c>
      <c r="Q100" s="217"/>
    </row>
    <row r="101" spans="1:17" ht="32.25" hidden="1" customHeight="1" thickBot="1" x14ac:dyDescent="0.3">
      <c r="A101" s="52" t="s">
        <v>83</v>
      </c>
      <c r="B101" s="53" t="s">
        <v>94</v>
      </c>
      <c r="C101" s="77" t="s">
        <v>1</v>
      </c>
      <c r="D101" s="77" t="s">
        <v>0</v>
      </c>
      <c r="E101" s="53" t="s">
        <v>48</v>
      </c>
      <c r="F101" s="78" t="s">
        <v>186</v>
      </c>
      <c r="G101" s="108"/>
      <c r="H101" s="108"/>
      <c r="I101" s="108"/>
      <c r="J101" s="119"/>
      <c r="K101" s="108"/>
      <c r="L101" s="108"/>
      <c r="M101" s="108"/>
      <c r="N101" s="119"/>
      <c r="O101" s="109"/>
      <c r="P101" s="217" t="str">
        <f t="shared" si="5"/>
        <v>0</v>
      </c>
      <c r="Q101" s="217"/>
    </row>
    <row r="102" spans="1:17" ht="45" hidden="1" customHeight="1" x14ac:dyDescent="0.25">
      <c r="A102" s="59" t="s">
        <v>84</v>
      </c>
      <c r="B102" s="50" t="s">
        <v>85</v>
      </c>
      <c r="C102" s="81" t="s">
        <v>37</v>
      </c>
      <c r="D102" s="81" t="s">
        <v>148</v>
      </c>
      <c r="E102" s="81" t="s">
        <v>100</v>
      </c>
      <c r="F102" s="89"/>
      <c r="G102" s="108"/>
      <c r="H102" s="108"/>
      <c r="I102" s="108"/>
      <c r="J102" s="119"/>
      <c r="K102" s="108"/>
      <c r="L102" s="108"/>
      <c r="M102" s="108"/>
      <c r="N102" s="119"/>
      <c r="O102" s="109">
        <f t="shared" si="4"/>
        <v>0</v>
      </c>
      <c r="P102" s="217" t="str">
        <f t="shared" si="5"/>
        <v>0</v>
      </c>
      <c r="Q102" s="217"/>
    </row>
    <row r="103" spans="1:17" ht="45" hidden="1" customHeight="1" x14ac:dyDescent="0.25">
      <c r="A103" s="60" t="s">
        <v>9</v>
      </c>
      <c r="B103" s="28" t="s">
        <v>95</v>
      </c>
      <c r="C103" s="22" t="s">
        <v>234</v>
      </c>
      <c r="D103" s="22" t="s">
        <v>235</v>
      </c>
      <c r="E103" s="22" t="s">
        <v>67</v>
      </c>
      <c r="F103" s="85"/>
      <c r="G103" s="108"/>
      <c r="H103" s="108"/>
      <c r="I103" s="108"/>
      <c r="J103" s="119"/>
      <c r="K103" s="108"/>
      <c r="L103" s="108"/>
      <c r="M103" s="108"/>
      <c r="N103" s="119"/>
      <c r="O103" s="109">
        <f t="shared" si="4"/>
        <v>0</v>
      </c>
      <c r="P103" s="217" t="str">
        <f t="shared" si="5"/>
        <v>0</v>
      </c>
      <c r="Q103" s="217"/>
    </row>
    <row r="104" spans="1:17" ht="45" hidden="1" customHeight="1" x14ac:dyDescent="0.25">
      <c r="A104" s="60" t="s">
        <v>93</v>
      </c>
      <c r="B104" s="28" t="s">
        <v>96</v>
      </c>
      <c r="C104" s="22" t="s">
        <v>37</v>
      </c>
      <c r="D104" s="22" t="s">
        <v>148</v>
      </c>
      <c r="E104" s="22" t="s">
        <v>100</v>
      </c>
      <c r="F104" s="85"/>
      <c r="G104" s="108"/>
      <c r="H104" s="108"/>
      <c r="I104" s="108"/>
      <c r="J104" s="119"/>
      <c r="K104" s="108"/>
      <c r="L104" s="108"/>
      <c r="M104" s="108"/>
      <c r="N104" s="119"/>
      <c r="O104" s="109">
        <f t="shared" si="4"/>
        <v>0</v>
      </c>
      <c r="P104" s="217" t="str">
        <f t="shared" si="5"/>
        <v>0</v>
      </c>
      <c r="Q104" s="217"/>
    </row>
    <row r="105" spans="1:17" ht="45" hidden="1" customHeight="1" x14ac:dyDescent="0.25">
      <c r="A105" s="26" t="s">
        <v>30</v>
      </c>
      <c r="B105" s="26" t="s">
        <v>96</v>
      </c>
      <c r="C105" s="22" t="s">
        <v>237</v>
      </c>
      <c r="D105" s="22" t="s">
        <v>18</v>
      </c>
      <c r="E105" s="22" t="s">
        <v>68</v>
      </c>
      <c r="F105" s="85"/>
      <c r="G105" s="108"/>
      <c r="H105" s="108"/>
      <c r="I105" s="108"/>
      <c r="J105" s="119"/>
      <c r="K105" s="108"/>
      <c r="L105" s="108"/>
      <c r="M105" s="108"/>
      <c r="N105" s="119"/>
      <c r="O105" s="109">
        <f t="shared" si="4"/>
        <v>0</v>
      </c>
      <c r="P105" s="217" t="str">
        <f t="shared" si="5"/>
        <v>0</v>
      </c>
      <c r="Q105" s="217"/>
    </row>
    <row r="106" spans="1:17" ht="60" hidden="1" customHeight="1" x14ac:dyDescent="0.25">
      <c r="A106" s="26" t="s">
        <v>40</v>
      </c>
      <c r="B106" s="26" t="s">
        <v>96</v>
      </c>
      <c r="C106" s="22" t="s">
        <v>238</v>
      </c>
      <c r="D106" s="22" t="s">
        <v>18</v>
      </c>
      <c r="E106" s="22" t="s">
        <v>70</v>
      </c>
      <c r="F106" s="85"/>
      <c r="G106" s="108"/>
      <c r="H106" s="108"/>
      <c r="I106" s="108"/>
      <c r="J106" s="119"/>
      <c r="K106" s="108"/>
      <c r="L106" s="108"/>
      <c r="M106" s="108"/>
      <c r="N106" s="119"/>
      <c r="O106" s="109">
        <f t="shared" si="4"/>
        <v>0</v>
      </c>
      <c r="P106" s="217" t="str">
        <f t="shared" si="5"/>
        <v>0</v>
      </c>
      <c r="Q106" s="217"/>
    </row>
    <row r="107" spans="1:17" ht="60" hidden="1" customHeight="1" x14ac:dyDescent="0.25">
      <c r="A107" s="26" t="s">
        <v>71</v>
      </c>
      <c r="B107" s="26" t="s">
        <v>96</v>
      </c>
      <c r="C107" s="22" t="s">
        <v>239</v>
      </c>
      <c r="D107" s="22" t="s">
        <v>69</v>
      </c>
      <c r="E107" s="22" t="s">
        <v>72</v>
      </c>
      <c r="F107" s="85"/>
      <c r="G107" s="108"/>
      <c r="H107" s="108"/>
      <c r="I107" s="108"/>
      <c r="J107" s="119"/>
      <c r="K107" s="108"/>
      <c r="L107" s="108"/>
      <c r="M107" s="108"/>
      <c r="N107" s="119"/>
      <c r="O107" s="109">
        <f t="shared" si="4"/>
        <v>0</v>
      </c>
      <c r="P107" s="217" t="str">
        <f t="shared" si="5"/>
        <v>0</v>
      </c>
      <c r="Q107" s="217"/>
    </row>
    <row r="108" spans="1:17" ht="45" hidden="1" customHeight="1" x14ac:dyDescent="0.25">
      <c r="A108" s="26" t="s">
        <v>13</v>
      </c>
      <c r="B108" s="26" t="s">
        <v>96</v>
      </c>
      <c r="C108" s="23" t="s">
        <v>240</v>
      </c>
      <c r="D108" s="23" t="s">
        <v>25</v>
      </c>
      <c r="E108" s="23" t="s">
        <v>140</v>
      </c>
      <c r="F108" s="86"/>
      <c r="G108" s="108"/>
      <c r="H108" s="108"/>
      <c r="I108" s="108"/>
      <c r="J108" s="119"/>
      <c r="K108" s="108"/>
      <c r="L108" s="108"/>
      <c r="M108" s="108"/>
      <c r="N108" s="119"/>
      <c r="O108" s="109">
        <f t="shared" si="4"/>
        <v>0</v>
      </c>
      <c r="P108" s="217" t="str">
        <f t="shared" si="5"/>
        <v>0</v>
      </c>
      <c r="Q108" s="217"/>
    </row>
    <row r="109" spans="1:17" ht="90" hidden="1" customHeight="1" x14ac:dyDescent="0.25">
      <c r="A109" s="191" t="s">
        <v>117</v>
      </c>
      <c r="B109" s="161" t="s">
        <v>119</v>
      </c>
      <c r="C109" s="22" t="s">
        <v>38</v>
      </c>
      <c r="D109" s="22" t="s">
        <v>17</v>
      </c>
      <c r="E109" s="22" t="s">
        <v>75</v>
      </c>
      <c r="F109" s="85"/>
      <c r="G109" s="108"/>
      <c r="H109" s="108"/>
      <c r="I109" s="108"/>
      <c r="J109" s="119"/>
      <c r="K109" s="108"/>
      <c r="L109" s="108"/>
      <c r="M109" s="108"/>
      <c r="N109" s="119"/>
      <c r="O109" s="109">
        <f t="shared" si="4"/>
        <v>0</v>
      </c>
      <c r="P109" s="217" t="str">
        <f t="shared" si="5"/>
        <v>0</v>
      </c>
      <c r="Q109" s="217"/>
    </row>
    <row r="110" spans="1:17" ht="60" hidden="1" customHeight="1" x14ac:dyDescent="0.25">
      <c r="A110" s="191"/>
      <c r="B110" s="161"/>
      <c r="C110" s="22" t="s">
        <v>33</v>
      </c>
      <c r="D110" s="22" t="s">
        <v>27</v>
      </c>
      <c r="E110" s="22" t="s">
        <v>130</v>
      </c>
      <c r="F110" s="85"/>
      <c r="G110" s="108"/>
      <c r="H110" s="108"/>
      <c r="I110" s="108"/>
      <c r="J110" s="119"/>
      <c r="K110" s="108"/>
      <c r="L110" s="108"/>
      <c r="M110" s="108"/>
      <c r="N110" s="119"/>
      <c r="O110" s="109">
        <f t="shared" si="4"/>
        <v>0</v>
      </c>
      <c r="P110" s="217" t="str">
        <f t="shared" si="5"/>
        <v>0</v>
      </c>
      <c r="Q110" s="217"/>
    </row>
    <row r="111" spans="1:17" ht="30" hidden="1" customHeight="1" x14ac:dyDescent="0.25">
      <c r="A111" s="191"/>
      <c r="B111" s="161"/>
      <c r="C111" s="23" t="s">
        <v>12</v>
      </c>
      <c r="D111" s="23" t="s">
        <v>26</v>
      </c>
      <c r="E111" s="23" t="s">
        <v>139</v>
      </c>
      <c r="F111" s="86"/>
      <c r="G111" s="108"/>
      <c r="H111" s="108"/>
      <c r="I111" s="108"/>
      <c r="J111" s="119"/>
      <c r="K111" s="108"/>
      <c r="L111" s="108"/>
      <c r="M111" s="108"/>
      <c r="N111" s="119"/>
      <c r="O111" s="109">
        <f t="shared" si="4"/>
        <v>0</v>
      </c>
      <c r="P111" s="217" t="str">
        <f t="shared" si="5"/>
        <v>0</v>
      </c>
      <c r="Q111" s="217"/>
    </row>
    <row r="112" spans="1:17" ht="45" hidden="1" customHeight="1" x14ac:dyDescent="0.25">
      <c r="A112" s="191"/>
      <c r="B112" s="161"/>
      <c r="C112" s="22" t="s">
        <v>129</v>
      </c>
      <c r="D112" s="22" t="s">
        <v>149</v>
      </c>
      <c r="E112" s="22" t="s">
        <v>131</v>
      </c>
      <c r="F112" s="85"/>
      <c r="G112" s="108"/>
      <c r="H112" s="108"/>
      <c r="I112" s="108"/>
      <c r="J112" s="119"/>
      <c r="K112" s="108"/>
      <c r="L112" s="108"/>
      <c r="M112" s="108"/>
      <c r="N112" s="119"/>
      <c r="O112" s="109">
        <f t="shared" si="4"/>
        <v>0</v>
      </c>
      <c r="P112" s="217" t="str">
        <f t="shared" si="5"/>
        <v>0</v>
      </c>
      <c r="Q112" s="217"/>
    </row>
    <row r="113" spans="1:17" ht="90" hidden="1" customHeight="1" x14ac:dyDescent="0.25">
      <c r="A113" s="191" t="s">
        <v>118</v>
      </c>
      <c r="B113" s="161" t="s">
        <v>120</v>
      </c>
      <c r="C113" s="22" t="s">
        <v>38</v>
      </c>
      <c r="D113" s="22" t="s">
        <v>17</v>
      </c>
      <c r="E113" s="22" t="s">
        <v>75</v>
      </c>
      <c r="F113" s="85"/>
      <c r="G113" s="108"/>
      <c r="H113" s="108"/>
      <c r="I113" s="108"/>
      <c r="J113" s="119"/>
      <c r="K113" s="108"/>
      <c r="L113" s="108"/>
      <c r="M113" s="108"/>
      <c r="N113" s="119"/>
      <c r="O113" s="109">
        <f t="shared" si="4"/>
        <v>0</v>
      </c>
      <c r="P113" s="217" t="str">
        <f t="shared" si="5"/>
        <v>0</v>
      </c>
      <c r="Q113" s="217"/>
    </row>
    <row r="114" spans="1:17" ht="30" hidden="1" customHeight="1" x14ac:dyDescent="0.25">
      <c r="A114" s="191"/>
      <c r="B114" s="161"/>
      <c r="C114" s="23" t="s">
        <v>12</v>
      </c>
      <c r="D114" s="23" t="s">
        <v>26</v>
      </c>
      <c r="E114" s="23" t="s">
        <v>139</v>
      </c>
      <c r="F114" s="86"/>
      <c r="G114" s="108"/>
      <c r="H114" s="108"/>
      <c r="I114" s="108"/>
      <c r="J114" s="119"/>
      <c r="K114" s="108"/>
      <c r="L114" s="108"/>
      <c r="M114" s="108"/>
      <c r="N114" s="119"/>
      <c r="O114" s="109">
        <f t="shared" si="4"/>
        <v>0</v>
      </c>
      <c r="P114" s="217" t="str">
        <f t="shared" si="5"/>
        <v>0</v>
      </c>
      <c r="Q114" s="217"/>
    </row>
    <row r="115" spans="1:17" ht="45" hidden="1" customHeight="1" x14ac:dyDescent="0.25">
      <c r="A115" s="60" t="s">
        <v>91</v>
      </c>
      <c r="B115" s="28" t="s">
        <v>96</v>
      </c>
      <c r="C115" s="22" t="s">
        <v>37</v>
      </c>
      <c r="D115" s="22" t="s">
        <v>148</v>
      </c>
      <c r="E115" s="22" t="s">
        <v>100</v>
      </c>
      <c r="F115" s="85"/>
      <c r="G115" s="108"/>
      <c r="H115" s="108"/>
      <c r="I115" s="108"/>
      <c r="J115" s="119"/>
      <c r="K115" s="108"/>
      <c r="L115" s="108"/>
      <c r="M115" s="108"/>
      <c r="N115" s="119"/>
      <c r="O115" s="109">
        <f t="shared" si="4"/>
        <v>0</v>
      </c>
      <c r="P115" s="217" t="str">
        <f t="shared" si="5"/>
        <v>0</v>
      </c>
      <c r="Q115" s="217"/>
    </row>
    <row r="116" spans="1:17" ht="45" hidden="1" customHeight="1" x14ac:dyDescent="0.25">
      <c r="A116" s="60" t="s">
        <v>92</v>
      </c>
      <c r="B116" s="28" t="s">
        <v>95</v>
      </c>
      <c r="C116" s="22" t="s">
        <v>234</v>
      </c>
      <c r="D116" s="22" t="s">
        <v>235</v>
      </c>
      <c r="E116" s="22" t="s">
        <v>67</v>
      </c>
      <c r="F116" s="85"/>
      <c r="G116" s="108"/>
      <c r="H116" s="108"/>
      <c r="I116" s="108"/>
      <c r="J116" s="119"/>
      <c r="K116" s="108"/>
      <c r="L116" s="108"/>
      <c r="M116" s="108"/>
      <c r="N116" s="119"/>
      <c r="O116" s="109">
        <f t="shared" si="4"/>
        <v>0</v>
      </c>
      <c r="P116" s="217" t="str">
        <f t="shared" si="5"/>
        <v>0</v>
      </c>
      <c r="Q116" s="217"/>
    </row>
    <row r="117" spans="1:17" ht="45.75" hidden="1" customHeight="1" thickBot="1" x14ac:dyDescent="0.3">
      <c r="A117" s="61" t="s">
        <v>86</v>
      </c>
      <c r="B117" s="48" t="s">
        <v>85</v>
      </c>
      <c r="C117" s="80" t="s">
        <v>37</v>
      </c>
      <c r="D117" s="80" t="s">
        <v>148</v>
      </c>
      <c r="E117" s="80" t="s">
        <v>100</v>
      </c>
      <c r="F117" s="90"/>
      <c r="G117" s="108"/>
      <c r="H117" s="108"/>
      <c r="I117" s="108"/>
      <c r="J117" s="119"/>
      <c r="K117" s="108"/>
      <c r="L117" s="108"/>
      <c r="M117" s="108"/>
      <c r="N117" s="119"/>
      <c r="O117" s="109">
        <f t="shared" si="4"/>
        <v>0</v>
      </c>
      <c r="P117" s="217" t="str">
        <f t="shared" si="5"/>
        <v>0</v>
      </c>
      <c r="Q117" s="217"/>
    </row>
    <row r="118" spans="1:17" ht="15" hidden="1" customHeight="1" x14ac:dyDescent="0.25">
      <c r="A118" s="60"/>
      <c r="B118" s="28"/>
      <c r="C118" s="22"/>
      <c r="D118" s="22"/>
      <c r="E118" s="22"/>
      <c r="F118" s="85"/>
      <c r="G118" s="108"/>
      <c r="H118" s="108"/>
      <c r="I118" s="108"/>
      <c r="J118" s="119"/>
      <c r="K118" s="108"/>
      <c r="L118" s="108"/>
      <c r="M118" s="108"/>
      <c r="N118" s="119"/>
      <c r="O118" s="109">
        <f t="shared" si="4"/>
        <v>0</v>
      </c>
      <c r="P118" s="217" t="str">
        <f t="shared" si="5"/>
        <v>0</v>
      </c>
      <c r="Q118" s="217"/>
    </row>
    <row r="119" spans="1:17" ht="15" hidden="1" customHeight="1" x14ac:dyDescent="0.25">
      <c r="A119" s="60"/>
      <c r="B119" s="28"/>
      <c r="C119" s="22"/>
      <c r="D119" s="22"/>
      <c r="E119" s="22"/>
      <c r="F119" s="85"/>
      <c r="G119" s="108"/>
      <c r="H119" s="108"/>
      <c r="I119" s="108"/>
      <c r="J119" s="119"/>
      <c r="K119" s="108"/>
      <c r="L119" s="108"/>
      <c r="M119" s="108"/>
      <c r="N119" s="119"/>
      <c r="O119" s="109">
        <f t="shared" si="4"/>
        <v>0</v>
      </c>
      <c r="P119" s="217" t="str">
        <f t="shared" si="5"/>
        <v>0</v>
      </c>
      <c r="Q119" s="217"/>
    </row>
    <row r="120" spans="1:17" ht="15" hidden="1" customHeight="1" x14ac:dyDescent="0.25">
      <c r="A120" s="60"/>
      <c r="B120" s="28"/>
      <c r="C120" s="22"/>
      <c r="D120" s="22"/>
      <c r="E120" s="22"/>
      <c r="F120" s="85"/>
      <c r="G120" s="108"/>
      <c r="H120" s="108"/>
      <c r="I120" s="108"/>
      <c r="J120" s="119"/>
      <c r="K120" s="108"/>
      <c r="L120" s="108"/>
      <c r="M120" s="108"/>
      <c r="N120" s="119"/>
      <c r="O120" s="109">
        <f t="shared" si="4"/>
        <v>0</v>
      </c>
      <c r="P120" s="217" t="str">
        <f t="shared" si="5"/>
        <v>0</v>
      </c>
      <c r="Q120" s="217"/>
    </row>
    <row r="121" spans="1:17" ht="15.75" hidden="1" customHeight="1" thickBot="1" x14ac:dyDescent="0.3">
      <c r="A121" s="62"/>
      <c r="B121" s="63"/>
      <c r="C121" s="91"/>
      <c r="D121" s="91"/>
      <c r="E121" s="91"/>
      <c r="F121" s="92"/>
      <c r="G121" s="108"/>
      <c r="H121" s="108"/>
      <c r="I121" s="108"/>
      <c r="J121" s="119"/>
      <c r="K121" s="108"/>
      <c r="L121" s="108"/>
      <c r="M121" s="108"/>
      <c r="N121" s="119"/>
      <c r="O121" s="109">
        <f t="shared" si="4"/>
        <v>0</v>
      </c>
      <c r="P121" s="217" t="str">
        <f t="shared" si="5"/>
        <v>0</v>
      </c>
      <c r="Q121" s="217"/>
    </row>
    <row r="122" spans="1:17" ht="18.75" hidden="1" customHeight="1" x14ac:dyDescent="0.3">
      <c r="A122" s="189" t="s">
        <v>121</v>
      </c>
      <c r="B122" s="190"/>
      <c r="C122" s="187" t="s">
        <v>134</v>
      </c>
      <c r="D122" s="187"/>
      <c r="E122" s="187"/>
      <c r="F122" s="188"/>
      <c r="G122" s="108"/>
      <c r="H122" s="108"/>
      <c r="I122" s="108"/>
      <c r="J122" s="119"/>
      <c r="K122" s="108"/>
      <c r="L122" s="108"/>
      <c r="M122" s="108"/>
      <c r="N122" s="119"/>
      <c r="O122" s="109"/>
      <c r="P122" s="217" t="str">
        <f t="shared" si="5"/>
        <v>0</v>
      </c>
      <c r="Q122" s="217"/>
    </row>
    <row r="123" spans="1:17" ht="32.25" hidden="1" customHeight="1" thickBot="1" x14ac:dyDescent="0.3">
      <c r="A123" s="54" t="s">
        <v>83</v>
      </c>
      <c r="B123" s="55" t="s">
        <v>94</v>
      </c>
      <c r="C123" s="77" t="s">
        <v>1</v>
      </c>
      <c r="D123" s="77" t="s">
        <v>0</v>
      </c>
      <c r="E123" s="53" t="s">
        <v>48</v>
      </c>
      <c r="F123" s="78" t="s">
        <v>186</v>
      </c>
      <c r="G123" s="108"/>
      <c r="H123" s="108"/>
      <c r="I123" s="108"/>
      <c r="J123" s="119"/>
      <c r="K123" s="108"/>
      <c r="L123" s="108"/>
      <c r="M123" s="108"/>
      <c r="N123" s="119"/>
      <c r="O123" s="109"/>
      <c r="P123" s="217" t="str">
        <f t="shared" si="5"/>
        <v>0</v>
      </c>
      <c r="Q123" s="217"/>
    </row>
    <row r="124" spans="1:17" ht="45" hidden="1" customHeight="1" x14ac:dyDescent="0.25">
      <c r="A124" s="59" t="s">
        <v>84</v>
      </c>
      <c r="B124" s="50" t="s">
        <v>85</v>
      </c>
      <c r="C124" s="81" t="s">
        <v>37</v>
      </c>
      <c r="D124" s="81" t="s">
        <v>148</v>
      </c>
      <c r="E124" s="81" t="s">
        <v>100</v>
      </c>
      <c r="F124" s="89"/>
      <c r="G124" s="108"/>
      <c r="H124" s="108"/>
      <c r="I124" s="108"/>
      <c r="J124" s="119"/>
      <c r="K124" s="108"/>
      <c r="L124" s="108"/>
      <c r="M124" s="108"/>
      <c r="N124" s="119"/>
      <c r="O124" s="109">
        <f t="shared" si="4"/>
        <v>0</v>
      </c>
      <c r="P124" s="217" t="str">
        <f t="shared" si="5"/>
        <v>0</v>
      </c>
      <c r="Q124" s="217"/>
    </row>
    <row r="125" spans="1:17" ht="45" hidden="1" customHeight="1" x14ac:dyDescent="0.25">
      <c r="A125" s="60" t="s">
        <v>9</v>
      </c>
      <c r="B125" s="28" t="s">
        <v>95</v>
      </c>
      <c r="C125" s="22" t="s">
        <v>234</v>
      </c>
      <c r="D125" s="22" t="s">
        <v>235</v>
      </c>
      <c r="E125" s="22" t="s">
        <v>67</v>
      </c>
      <c r="F125" s="85"/>
      <c r="G125" s="108"/>
      <c r="H125" s="108"/>
      <c r="I125" s="108"/>
      <c r="J125" s="119"/>
      <c r="K125" s="108"/>
      <c r="L125" s="108"/>
      <c r="M125" s="108"/>
      <c r="N125" s="119"/>
      <c r="O125" s="109">
        <f t="shared" si="4"/>
        <v>0</v>
      </c>
      <c r="P125" s="217" t="str">
        <f t="shared" si="5"/>
        <v>0</v>
      </c>
      <c r="Q125" s="217"/>
    </row>
    <row r="126" spans="1:17" ht="45" hidden="1" customHeight="1" x14ac:dyDescent="0.25">
      <c r="A126" s="60" t="s">
        <v>93</v>
      </c>
      <c r="B126" s="28" t="s">
        <v>96</v>
      </c>
      <c r="C126" s="22" t="s">
        <v>37</v>
      </c>
      <c r="D126" s="22" t="s">
        <v>148</v>
      </c>
      <c r="E126" s="22" t="s">
        <v>100</v>
      </c>
      <c r="F126" s="85"/>
      <c r="G126" s="108"/>
      <c r="H126" s="108"/>
      <c r="I126" s="108"/>
      <c r="J126" s="119"/>
      <c r="K126" s="108"/>
      <c r="L126" s="108"/>
      <c r="M126" s="108"/>
      <c r="N126" s="119"/>
      <c r="O126" s="109">
        <f t="shared" si="4"/>
        <v>0</v>
      </c>
      <c r="P126" s="217" t="str">
        <f t="shared" si="5"/>
        <v>0</v>
      </c>
      <c r="Q126" s="217"/>
    </row>
    <row r="127" spans="1:17" ht="45" hidden="1" customHeight="1" x14ac:dyDescent="0.25">
      <c r="A127" s="60" t="s">
        <v>30</v>
      </c>
      <c r="B127" s="28" t="s">
        <v>96</v>
      </c>
      <c r="C127" s="22" t="s">
        <v>30</v>
      </c>
      <c r="D127" s="22" t="s">
        <v>18</v>
      </c>
      <c r="E127" s="22" t="s">
        <v>68</v>
      </c>
      <c r="F127" s="85"/>
      <c r="G127" s="108"/>
      <c r="H127" s="108"/>
      <c r="I127" s="108"/>
      <c r="J127" s="119"/>
      <c r="K127" s="108"/>
      <c r="L127" s="108"/>
      <c r="M127" s="108"/>
      <c r="N127" s="119"/>
      <c r="O127" s="109">
        <f t="shared" si="4"/>
        <v>0</v>
      </c>
      <c r="P127" s="217" t="str">
        <f t="shared" si="5"/>
        <v>0</v>
      </c>
      <c r="Q127" s="217"/>
    </row>
    <row r="128" spans="1:17" ht="90" hidden="1" customHeight="1" x14ac:dyDescent="0.25">
      <c r="A128" s="191" t="s">
        <v>150</v>
      </c>
      <c r="B128" s="161" t="s">
        <v>122</v>
      </c>
      <c r="C128" s="22" t="s">
        <v>38</v>
      </c>
      <c r="D128" s="22" t="s">
        <v>17</v>
      </c>
      <c r="E128" s="22" t="s">
        <v>75</v>
      </c>
      <c r="F128" s="85"/>
      <c r="G128" s="108"/>
      <c r="H128" s="108"/>
      <c r="I128" s="108"/>
      <c r="J128" s="119"/>
      <c r="K128" s="108"/>
      <c r="L128" s="108"/>
      <c r="M128" s="108"/>
      <c r="N128" s="119"/>
      <c r="O128" s="109">
        <f t="shared" si="4"/>
        <v>0</v>
      </c>
      <c r="P128" s="217" t="str">
        <f t="shared" si="5"/>
        <v>0</v>
      </c>
      <c r="Q128" s="217"/>
    </row>
    <row r="129" spans="1:17" ht="45" hidden="1" customHeight="1" x14ac:dyDescent="0.25">
      <c r="A129" s="191"/>
      <c r="B129" s="161"/>
      <c r="C129" s="22" t="s">
        <v>37</v>
      </c>
      <c r="D129" s="22" t="s">
        <v>148</v>
      </c>
      <c r="E129" s="22" t="s">
        <v>100</v>
      </c>
      <c r="F129" s="85"/>
      <c r="G129" s="108"/>
      <c r="H129" s="108"/>
      <c r="I129" s="108"/>
      <c r="J129" s="119"/>
      <c r="K129" s="108"/>
      <c r="L129" s="108"/>
      <c r="M129" s="108"/>
      <c r="N129" s="119"/>
      <c r="O129" s="109">
        <f t="shared" si="4"/>
        <v>0</v>
      </c>
      <c r="P129" s="217" t="str">
        <f t="shared" si="5"/>
        <v>0</v>
      </c>
      <c r="Q129" s="217"/>
    </row>
    <row r="130" spans="1:17" ht="30" hidden="1" customHeight="1" x14ac:dyDescent="0.25">
      <c r="A130" s="191"/>
      <c r="B130" s="161"/>
      <c r="C130" s="23" t="s">
        <v>12</v>
      </c>
      <c r="D130" s="23" t="s">
        <v>26</v>
      </c>
      <c r="E130" s="23" t="s">
        <v>139</v>
      </c>
      <c r="F130" s="86"/>
      <c r="G130" s="108"/>
      <c r="H130" s="108"/>
      <c r="I130" s="108"/>
      <c r="J130" s="119"/>
      <c r="K130" s="108"/>
      <c r="L130" s="108"/>
      <c r="M130" s="108"/>
      <c r="N130" s="119"/>
      <c r="O130" s="109">
        <f t="shared" si="4"/>
        <v>0</v>
      </c>
      <c r="P130" s="217" t="str">
        <f t="shared" si="5"/>
        <v>0</v>
      </c>
      <c r="Q130" s="217"/>
    </row>
    <row r="131" spans="1:17" ht="30" hidden="1" customHeight="1" x14ac:dyDescent="0.25">
      <c r="A131" s="191" t="s">
        <v>151</v>
      </c>
      <c r="B131" s="161" t="s">
        <v>123</v>
      </c>
      <c r="C131" s="22" t="s">
        <v>42</v>
      </c>
      <c r="D131" s="22" t="s">
        <v>39</v>
      </c>
      <c r="E131" s="22" t="s">
        <v>76</v>
      </c>
      <c r="F131" s="85"/>
      <c r="G131" s="108"/>
      <c r="H131" s="108"/>
      <c r="I131" s="108"/>
      <c r="J131" s="119"/>
      <c r="K131" s="108"/>
      <c r="L131" s="108"/>
      <c r="M131" s="108"/>
      <c r="N131" s="119"/>
      <c r="O131" s="109">
        <f t="shared" si="4"/>
        <v>0</v>
      </c>
      <c r="P131" s="217" t="str">
        <f t="shared" si="5"/>
        <v>0</v>
      </c>
      <c r="Q131" s="217"/>
    </row>
    <row r="132" spans="1:17" ht="45" hidden="1" customHeight="1" x14ac:dyDescent="0.25">
      <c r="A132" s="191"/>
      <c r="B132" s="161"/>
      <c r="C132" s="22" t="s">
        <v>37</v>
      </c>
      <c r="D132" s="22" t="s">
        <v>148</v>
      </c>
      <c r="E132" s="22" t="s">
        <v>100</v>
      </c>
      <c r="F132" s="85"/>
      <c r="G132" s="108"/>
      <c r="H132" s="108"/>
      <c r="I132" s="108"/>
      <c r="J132" s="119"/>
      <c r="K132" s="108"/>
      <c r="L132" s="108"/>
      <c r="M132" s="108"/>
      <c r="N132" s="119"/>
      <c r="O132" s="109">
        <f t="shared" si="4"/>
        <v>0</v>
      </c>
      <c r="P132" s="217" t="str">
        <f t="shared" si="5"/>
        <v>0</v>
      </c>
      <c r="Q132" s="217"/>
    </row>
    <row r="133" spans="1:17" ht="30" hidden="1" customHeight="1" x14ac:dyDescent="0.25">
      <c r="A133" s="191"/>
      <c r="B133" s="161"/>
      <c r="C133" s="23" t="s">
        <v>12</v>
      </c>
      <c r="D133" s="23" t="s">
        <v>26</v>
      </c>
      <c r="E133" s="23" t="s">
        <v>139</v>
      </c>
      <c r="F133" s="86"/>
      <c r="G133" s="108"/>
      <c r="H133" s="108"/>
      <c r="I133" s="108"/>
      <c r="J133" s="119"/>
      <c r="K133" s="108"/>
      <c r="L133" s="108"/>
      <c r="M133" s="108"/>
      <c r="N133" s="119"/>
      <c r="O133" s="109">
        <f t="shared" si="4"/>
        <v>0</v>
      </c>
      <c r="P133" s="217" t="str">
        <f t="shared" si="5"/>
        <v>0</v>
      </c>
      <c r="Q133" s="217"/>
    </row>
    <row r="134" spans="1:17" ht="45" hidden="1" customHeight="1" x14ac:dyDescent="0.25">
      <c r="A134" s="60" t="s">
        <v>91</v>
      </c>
      <c r="B134" s="28" t="s">
        <v>96</v>
      </c>
      <c r="C134" s="22" t="s">
        <v>37</v>
      </c>
      <c r="D134" s="22" t="s">
        <v>148</v>
      </c>
      <c r="E134" s="22" t="s">
        <v>100</v>
      </c>
      <c r="F134" s="85"/>
      <c r="G134" s="108"/>
      <c r="H134" s="108"/>
      <c r="I134" s="108"/>
      <c r="J134" s="119"/>
      <c r="K134" s="108"/>
      <c r="L134" s="108"/>
      <c r="M134" s="108"/>
      <c r="N134" s="119"/>
      <c r="O134" s="109">
        <f t="shared" si="4"/>
        <v>0</v>
      </c>
      <c r="P134" s="217" t="str">
        <f t="shared" si="5"/>
        <v>0</v>
      </c>
      <c r="Q134" s="217"/>
    </row>
    <row r="135" spans="1:17" ht="45" hidden="1" customHeight="1" x14ac:dyDescent="0.25">
      <c r="A135" s="60" t="s">
        <v>92</v>
      </c>
      <c r="B135" s="28" t="s">
        <v>95</v>
      </c>
      <c r="C135" s="22" t="s">
        <v>234</v>
      </c>
      <c r="D135" s="22" t="s">
        <v>235</v>
      </c>
      <c r="E135" s="22" t="s">
        <v>67</v>
      </c>
      <c r="F135" s="85"/>
      <c r="G135" s="108"/>
      <c r="H135" s="108"/>
      <c r="I135" s="108"/>
      <c r="J135" s="119"/>
      <c r="K135" s="108"/>
      <c r="L135" s="108"/>
      <c r="M135" s="108"/>
      <c r="N135" s="119"/>
      <c r="O135" s="109">
        <f t="shared" si="4"/>
        <v>0</v>
      </c>
      <c r="P135" s="217" t="str">
        <f t="shared" si="5"/>
        <v>0</v>
      </c>
      <c r="Q135" s="217"/>
    </row>
    <row r="136" spans="1:17" ht="45.75" hidden="1" customHeight="1" thickBot="1" x14ac:dyDescent="0.3">
      <c r="A136" s="61" t="s">
        <v>86</v>
      </c>
      <c r="B136" s="48" t="s">
        <v>85</v>
      </c>
      <c r="C136" s="80" t="s">
        <v>37</v>
      </c>
      <c r="D136" s="80" t="s">
        <v>148</v>
      </c>
      <c r="E136" s="80" t="s">
        <v>100</v>
      </c>
      <c r="F136" s="90"/>
      <c r="G136" s="108"/>
      <c r="H136" s="108"/>
      <c r="I136" s="108"/>
      <c r="J136" s="119"/>
      <c r="K136" s="108"/>
      <c r="L136" s="108"/>
      <c r="M136" s="108"/>
      <c r="N136" s="119"/>
      <c r="O136" s="109">
        <f t="shared" si="4"/>
        <v>0</v>
      </c>
      <c r="P136" s="217" t="str">
        <f t="shared" si="5"/>
        <v>0</v>
      </c>
      <c r="Q136" s="217"/>
    </row>
    <row r="137" spans="1:17" ht="15" hidden="1" customHeight="1" x14ac:dyDescent="0.25">
      <c r="A137" s="60"/>
      <c r="B137" s="28"/>
      <c r="C137" s="22"/>
      <c r="D137" s="22"/>
      <c r="E137" s="22"/>
      <c r="F137" s="85"/>
      <c r="G137" s="108"/>
      <c r="H137" s="108"/>
      <c r="I137" s="108"/>
      <c r="J137" s="119"/>
      <c r="K137" s="108"/>
      <c r="L137" s="108"/>
      <c r="M137" s="108"/>
      <c r="N137" s="119"/>
      <c r="O137" s="109">
        <f t="shared" si="4"/>
        <v>0</v>
      </c>
      <c r="P137" s="217" t="str">
        <f t="shared" si="5"/>
        <v>0</v>
      </c>
      <c r="Q137" s="217"/>
    </row>
    <row r="138" spans="1:17" ht="15" hidden="1" customHeight="1" x14ac:dyDescent="0.25">
      <c r="A138" s="60"/>
      <c r="B138" s="28"/>
      <c r="C138" s="22"/>
      <c r="D138" s="22"/>
      <c r="E138" s="22"/>
      <c r="F138" s="85"/>
      <c r="G138" s="108"/>
      <c r="H138" s="108"/>
      <c r="I138" s="108"/>
      <c r="J138" s="119"/>
      <c r="K138" s="108"/>
      <c r="L138" s="108"/>
      <c r="M138" s="108"/>
      <c r="N138" s="119"/>
      <c r="O138" s="109">
        <f t="shared" si="4"/>
        <v>0</v>
      </c>
      <c r="P138" s="217" t="str">
        <f t="shared" si="5"/>
        <v>0</v>
      </c>
      <c r="Q138" s="217"/>
    </row>
    <row r="139" spans="1:17" ht="15" hidden="1" customHeight="1" x14ac:dyDescent="0.25">
      <c r="A139" s="60"/>
      <c r="B139" s="28"/>
      <c r="C139" s="22"/>
      <c r="D139" s="22"/>
      <c r="E139" s="22"/>
      <c r="F139" s="85"/>
      <c r="G139" s="108"/>
      <c r="H139" s="108"/>
      <c r="I139" s="108"/>
      <c r="J139" s="119"/>
      <c r="K139" s="108"/>
      <c r="L139" s="108"/>
      <c r="M139" s="108"/>
      <c r="N139" s="119"/>
      <c r="O139" s="109">
        <f t="shared" si="4"/>
        <v>0</v>
      </c>
      <c r="P139" s="217" t="str">
        <f t="shared" si="5"/>
        <v>0</v>
      </c>
      <c r="Q139" s="217"/>
    </row>
    <row r="140" spans="1:17" ht="15.75" hidden="1" customHeight="1" thickBot="1" x14ac:dyDescent="0.3">
      <c r="A140" s="62"/>
      <c r="B140" s="63"/>
      <c r="C140" s="91"/>
      <c r="D140" s="91"/>
      <c r="E140" s="91"/>
      <c r="F140" s="92"/>
      <c r="G140" s="108"/>
      <c r="H140" s="108"/>
      <c r="I140" s="108"/>
      <c r="J140" s="119"/>
      <c r="K140" s="108"/>
      <c r="L140" s="108"/>
      <c r="M140" s="108"/>
      <c r="N140" s="119"/>
      <c r="O140" s="109">
        <f t="shared" si="4"/>
        <v>0</v>
      </c>
      <c r="P140" s="217" t="str">
        <f t="shared" si="5"/>
        <v>0</v>
      </c>
      <c r="Q140" s="217"/>
    </row>
    <row r="141" spans="1:17" ht="18.75" customHeight="1" x14ac:dyDescent="0.25">
      <c r="A141" s="185" t="s">
        <v>110</v>
      </c>
      <c r="B141" s="186"/>
      <c r="C141" s="187" t="s">
        <v>134</v>
      </c>
      <c r="D141" s="187"/>
      <c r="E141" s="187"/>
      <c r="F141" s="188"/>
      <c r="G141" s="108"/>
      <c r="H141" s="108"/>
      <c r="I141" s="108"/>
      <c r="J141" s="119"/>
      <c r="K141" s="108"/>
      <c r="L141" s="108"/>
      <c r="M141" s="108"/>
      <c r="N141" s="119"/>
      <c r="O141" s="109"/>
      <c r="P141" s="217" t="str">
        <f t="shared" si="5"/>
        <v>0</v>
      </c>
      <c r="Q141" s="217"/>
    </row>
    <row r="142" spans="1:17" ht="32.25" customHeight="1" thickBot="1" x14ac:dyDescent="0.3">
      <c r="A142" s="52" t="s">
        <v>83</v>
      </c>
      <c r="B142" s="53" t="s">
        <v>94</v>
      </c>
      <c r="C142" s="77" t="s">
        <v>1</v>
      </c>
      <c r="D142" s="77" t="s">
        <v>0</v>
      </c>
      <c r="E142" s="53" t="s">
        <v>48</v>
      </c>
      <c r="F142" s="78" t="s">
        <v>186</v>
      </c>
      <c r="G142" s="108"/>
      <c r="H142" s="108"/>
      <c r="I142" s="108"/>
      <c r="J142" s="119"/>
      <c r="K142" s="108"/>
      <c r="L142" s="108"/>
      <c r="M142" s="108"/>
      <c r="N142" s="119"/>
      <c r="O142" s="109"/>
      <c r="P142" s="217" t="str">
        <f t="shared" si="5"/>
        <v>0</v>
      </c>
      <c r="Q142" s="217"/>
    </row>
    <row r="143" spans="1:17" ht="45" customHeight="1" x14ac:dyDescent="0.25">
      <c r="A143" s="59" t="s">
        <v>84</v>
      </c>
      <c r="B143" s="50" t="s">
        <v>85</v>
      </c>
      <c r="C143" s="81" t="s">
        <v>37</v>
      </c>
      <c r="D143" s="81" t="s">
        <v>148</v>
      </c>
      <c r="E143" s="81" t="s">
        <v>100</v>
      </c>
      <c r="F143" s="89"/>
      <c r="G143" s="108"/>
      <c r="H143" s="108"/>
      <c r="I143" s="108"/>
      <c r="J143" s="119"/>
      <c r="K143" s="108"/>
      <c r="L143" s="108"/>
      <c r="M143" s="108"/>
      <c r="N143" s="119"/>
      <c r="O143" s="109">
        <f t="shared" si="4"/>
        <v>0</v>
      </c>
      <c r="P143" s="217" t="str">
        <f t="shared" si="5"/>
        <v>0</v>
      </c>
      <c r="Q143" s="217"/>
    </row>
    <row r="144" spans="1:17" ht="45" customHeight="1" x14ac:dyDescent="0.25">
      <c r="A144" s="60" t="s">
        <v>9</v>
      </c>
      <c r="B144" s="28" t="s">
        <v>95</v>
      </c>
      <c r="C144" s="22" t="s">
        <v>234</v>
      </c>
      <c r="D144" s="22" t="s">
        <v>235</v>
      </c>
      <c r="E144" s="22" t="s">
        <v>67</v>
      </c>
      <c r="F144" s="85"/>
      <c r="G144" s="108"/>
      <c r="H144" s="108"/>
      <c r="I144" s="108"/>
      <c r="J144" s="119"/>
      <c r="K144" s="108"/>
      <c r="L144" s="108"/>
      <c r="M144" s="108"/>
      <c r="N144" s="119"/>
      <c r="O144" s="109">
        <f t="shared" si="4"/>
        <v>0</v>
      </c>
      <c r="P144" s="217" t="str">
        <f t="shared" si="5"/>
        <v>0</v>
      </c>
      <c r="Q144" s="217"/>
    </row>
    <row r="145" spans="1:17" ht="45" customHeight="1" x14ac:dyDescent="0.25">
      <c r="A145" s="60" t="s">
        <v>93</v>
      </c>
      <c r="B145" s="28" t="s">
        <v>96</v>
      </c>
      <c r="C145" s="22" t="s">
        <v>37</v>
      </c>
      <c r="D145" s="22" t="s">
        <v>148</v>
      </c>
      <c r="E145" s="22" t="s">
        <v>100</v>
      </c>
      <c r="F145" s="85"/>
      <c r="G145" s="108"/>
      <c r="H145" s="108"/>
      <c r="I145" s="108"/>
      <c r="J145" s="119"/>
      <c r="K145" s="108"/>
      <c r="L145" s="108"/>
      <c r="M145" s="108"/>
      <c r="N145" s="119"/>
      <c r="O145" s="109">
        <f t="shared" si="4"/>
        <v>0</v>
      </c>
      <c r="P145" s="217" t="str">
        <f t="shared" si="5"/>
        <v>0</v>
      </c>
      <c r="Q145" s="217"/>
    </row>
    <row r="146" spans="1:17" ht="45" customHeight="1" x14ac:dyDescent="0.25">
      <c r="A146" s="26" t="s">
        <v>30</v>
      </c>
      <c r="B146" s="26" t="s">
        <v>96</v>
      </c>
      <c r="C146" s="22" t="s">
        <v>237</v>
      </c>
      <c r="D146" s="22" t="s">
        <v>18</v>
      </c>
      <c r="E146" s="22" t="s">
        <v>68</v>
      </c>
      <c r="F146" s="85"/>
      <c r="G146" s="108"/>
      <c r="H146" s="108"/>
      <c r="I146" s="108"/>
      <c r="J146" s="119"/>
      <c r="K146" s="108"/>
      <c r="L146" s="108"/>
      <c r="M146" s="108"/>
      <c r="N146" s="119"/>
      <c r="O146" s="109">
        <f t="shared" si="4"/>
        <v>0</v>
      </c>
      <c r="P146" s="217" t="str">
        <f t="shared" si="5"/>
        <v>0</v>
      </c>
      <c r="Q146" s="217"/>
    </row>
    <row r="147" spans="1:17" ht="60" customHeight="1" x14ac:dyDescent="0.25">
      <c r="A147" s="26" t="s">
        <v>40</v>
      </c>
      <c r="B147" s="26" t="s">
        <v>96</v>
      </c>
      <c r="C147" s="22" t="s">
        <v>238</v>
      </c>
      <c r="D147" s="22" t="s">
        <v>18</v>
      </c>
      <c r="E147" s="22" t="s">
        <v>70</v>
      </c>
      <c r="F147" s="85"/>
      <c r="G147" s="108"/>
      <c r="H147" s="108"/>
      <c r="I147" s="108"/>
      <c r="J147" s="119"/>
      <c r="K147" s="108"/>
      <c r="L147" s="108"/>
      <c r="M147" s="108"/>
      <c r="N147" s="119"/>
      <c r="O147" s="109">
        <f t="shared" si="4"/>
        <v>0</v>
      </c>
      <c r="P147" s="217" t="str">
        <f t="shared" si="5"/>
        <v>0</v>
      </c>
      <c r="Q147" s="217"/>
    </row>
    <row r="148" spans="1:17" ht="60" hidden="1" customHeight="1" x14ac:dyDescent="0.25">
      <c r="A148" s="26" t="s">
        <v>71</v>
      </c>
      <c r="B148" s="26" t="s">
        <v>96</v>
      </c>
      <c r="C148" s="22" t="s">
        <v>239</v>
      </c>
      <c r="D148" s="22" t="s">
        <v>69</v>
      </c>
      <c r="E148" s="22" t="s">
        <v>72</v>
      </c>
      <c r="F148" s="85"/>
      <c r="G148" s="108"/>
      <c r="H148" s="108"/>
      <c r="I148" s="108"/>
      <c r="J148" s="119"/>
      <c r="K148" s="108"/>
      <c r="L148" s="108"/>
      <c r="M148" s="108"/>
      <c r="N148" s="119"/>
      <c r="O148" s="109">
        <f t="shared" si="4"/>
        <v>0</v>
      </c>
      <c r="P148" s="217" t="str">
        <f t="shared" si="5"/>
        <v>0</v>
      </c>
      <c r="Q148" s="217"/>
    </row>
    <row r="149" spans="1:17" ht="45" customHeight="1" x14ac:dyDescent="0.25">
      <c r="A149" s="26" t="s">
        <v>13</v>
      </c>
      <c r="B149" s="26" t="s">
        <v>96</v>
      </c>
      <c r="C149" s="23" t="s">
        <v>240</v>
      </c>
      <c r="D149" s="23" t="s">
        <v>25</v>
      </c>
      <c r="E149" s="23" t="s">
        <v>140</v>
      </c>
      <c r="F149" s="86"/>
      <c r="G149" s="108"/>
      <c r="H149" s="108"/>
      <c r="I149" s="108"/>
      <c r="J149" s="119"/>
      <c r="K149" s="108"/>
      <c r="L149" s="108"/>
      <c r="M149" s="108"/>
      <c r="N149" s="119"/>
      <c r="O149" s="109">
        <f t="shared" si="4"/>
        <v>0</v>
      </c>
      <c r="P149" s="217" t="str">
        <f t="shared" si="5"/>
        <v>0</v>
      </c>
      <c r="Q149" s="217"/>
    </row>
    <row r="150" spans="1:17" ht="90" customHeight="1" x14ac:dyDescent="0.25">
      <c r="A150" s="191" t="s">
        <v>101</v>
      </c>
      <c r="B150" s="161" t="s">
        <v>102</v>
      </c>
      <c r="C150" s="22" t="s">
        <v>38</v>
      </c>
      <c r="D150" s="22" t="s">
        <v>17</v>
      </c>
      <c r="E150" s="22" t="s">
        <v>75</v>
      </c>
      <c r="F150" s="85"/>
      <c r="G150" s="108"/>
      <c r="H150" s="108"/>
      <c r="I150" s="108"/>
      <c r="J150" s="119"/>
      <c r="K150" s="108"/>
      <c r="L150" s="108"/>
      <c r="M150" s="108"/>
      <c r="N150" s="119"/>
      <c r="O150" s="109">
        <f t="shared" si="4"/>
        <v>0</v>
      </c>
      <c r="P150" s="217" t="str">
        <f t="shared" si="5"/>
        <v>0</v>
      </c>
      <c r="Q150" s="217"/>
    </row>
    <row r="151" spans="1:17" ht="30" customHeight="1" x14ac:dyDescent="0.25">
      <c r="A151" s="191"/>
      <c r="B151" s="161"/>
      <c r="C151" s="23" t="s">
        <v>12</v>
      </c>
      <c r="D151" s="23" t="s">
        <v>26</v>
      </c>
      <c r="E151" s="23" t="s">
        <v>139</v>
      </c>
      <c r="F151" s="86"/>
      <c r="G151" s="108"/>
      <c r="H151" s="108"/>
      <c r="I151" s="108"/>
      <c r="J151" s="119"/>
      <c r="K151" s="108"/>
      <c r="L151" s="108"/>
      <c r="M151" s="108"/>
      <c r="N151" s="119"/>
      <c r="O151" s="109">
        <f t="shared" si="4"/>
        <v>0</v>
      </c>
      <c r="P151" s="217" t="str">
        <f t="shared" si="5"/>
        <v>0</v>
      </c>
      <c r="Q151" s="217"/>
    </row>
    <row r="152" spans="1:17" ht="45" customHeight="1" x14ac:dyDescent="0.25">
      <c r="A152" s="191"/>
      <c r="B152" s="161"/>
      <c r="C152" s="22" t="s">
        <v>32</v>
      </c>
      <c r="D152" s="22" t="s">
        <v>31</v>
      </c>
      <c r="E152" s="22" t="s">
        <v>66</v>
      </c>
      <c r="F152" s="85"/>
      <c r="G152" s="108"/>
      <c r="H152" s="108"/>
      <c r="I152" s="108"/>
      <c r="J152" s="119"/>
      <c r="K152" s="108"/>
      <c r="L152" s="108"/>
      <c r="M152" s="108"/>
      <c r="N152" s="119"/>
      <c r="O152" s="109">
        <f t="shared" si="4"/>
        <v>0</v>
      </c>
      <c r="P152" s="217" t="str">
        <f t="shared" si="5"/>
        <v>0</v>
      </c>
      <c r="Q152" s="217"/>
    </row>
    <row r="153" spans="1:17" ht="60" customHeight="1" x14ac:dyDescent="0.25">
      <c r="A153" s="191"/>
      <c r="B153" s="161"/>
      <c r="C153" s="22" t="s">
        <v>34</v>
      </c>
      <c r="D153" s="22" t="s">
        <v>14</v>
      </c>
      <c r="E153" s="22" t="s">
        <v>73</v>
      </c>
      <c r="F153" s="85"/>
      <c r="G153" s="108"/>
      <c r="H153" s="108"/>
      <c r="I153" s="108"/>
      <c r="J153" s="119"/>
      <c r="K153" s="108"/>
      <c r="L153" s="108"/>
      <c r="M153" s="108"/>
      <c r="N153" s="119"/>
      <c r="O153" s="109">
        <f t="shared" si="4"/>
        <v>0</v>
      </c>
      <c r="P153" s="217" t="str">
        <f t="shared" si="5"/>
        <v>0</v>
      </c>
      <c r="Q153" s="217"/>
    </row>
    <row r="154" spans="1:17" ht="45" customHeight="1" x14ac:dyDescent="0.25">
      <c r="A154" s="60" t="s">
        <v>91</v>
      </c>
      <c r="B154" s="28" t="s">
        <v>96</v>
      </c>
      <c r="C154" s="22" t="s">
        <v>37</v>
      </c>
      <c r="D154" s="22" t="s">
        <v>148</v>
      </c>
      <c r="E154" s="22" t="s">
        <v>100</v>
      </c>
      <c r="F154" s="85"/>
      <c r="G154" s="108"/>
      <c r="H154" s="108"/>
      <c r="I154" s="108"/>
      <c r="J154" s="119"/>
      <c r="K154" s="108"/>
      <c r="L154" s="108"/>
      <c r="M154" s="108"/>
      <c r="N154" s="119"/>
      <c r="O154" s="109">
        <f t="shared" si="4"/>
        <v>0</v>
      </c>
      <c r="P154" s="217" t="str">
        <f t="shared" si="5"/>
        <v>0</v>
      </c>
      <c r="Q154" s="217"/>
    </row>
    <row r="155" spans="1:17" ht="45" customHeight="1" x14ac:dyDescent="0.25">
      <c r="A155" s="60" t="s">
        <v>92</v>
      </c>
      <c r="B155" s="28" t="s">
        <v>95</v>
      </c>
      <c r="C155" s="22" t="s">
        <v>234</v>
      </c>
      <c r="D155" s="22" t="s">
        <v>235</v>
      </c>
      <c r="E155" s="22" t="s">
        <v>67</v>
      </c>
      <c r="F155" s="85"/>
      <c r="G155" s="108"/>
      <c r="H155" s="108"/>
      <c r="I155" s="108"/>
      <c r="J155" s="119"/>
      <c r="K155" s="108"/>
      <c r="L155" s="108"/>
      <c r="M155" s="108"/>
      <c r="N155" s="119"/>
      <c r="O155" s="109">
        <f t="shared" si="4"/>
        <v>0</v>
      </c>
      <c r="P155" s="217" t="str">
        <f t="shared" si="5"/>
        <v>0</v>
      </c>
      <c r="Q155" s="217"/>
    </row>
    <row r="156" spans="1:17" ht="45.75" customHeight="1" x14ac:dyDescent="0.25">
      <c r="A156" s="61" t="s">
        <v>86</v>
      </c>
      <c r="B156" s="48" t="s">
        <v>85</v>
      </c>
      <c r="C156" s="80" t="s">
        <v>37</v>
      </c>
      <c r="D156" s="80" t="s">
        <v>148</v>
      </c>
      <c r="E156" s="80" t="s">
        <v>100</v>
      </c>
      <c r="F156" s="90"/>
      <c r="G156" s="108"/>
      <c r="H156" s="108"/>
      <c r="I156" s="108"/>
      <c r="J156" s="119"/>
      <c r="K156" s="108"/>
      <c r="L156" s="108"/>
      <c r="M156" s="108"/>
      <c r="N156" s="119"/>
      <c r="O156" s="109">
        <f t="shared" si="4"/>
        <v>0</v>
      </c>
      <c r="P156" s="217" t="str">
        <f t="shared" ref="P156:P178" si="6">IF(O156&gt;0,"1","0")</f>
        <v>0</v>
      </c>
      <c r="Q156" s="217"/>
    </row>
    <row r="157" spans="1:17" ht="15" hidden="1" customHeight="1" x14ac:dyDescent="0.25">
      <c r="A157" s="60"/>
      <c r="B157" s="28"/>
      <c r="C157" s="22"/>
      <c r="D157" s="22"/>
      <c r="E157" s="22"/>
      <c r="F157" s="85"/>
      <c r="G157" s="108">
        <v>4</v>
      </c>
      <c r="H157" s="108">
        <v>3</v>
      </c>
      <c r="I157" s="108">
        <f t="shared" ref="I143:I160" si="7">G157*H157</f>
        <v>12</v>
      </c>
      <c r="J157" s="119" t="str">
        <f t="shared" ref="J108:J171" si="8">IF(I157&gt;8,"1",IF(I157&gt;3,"2",IF(I157&gt;0,"3")))</f>
        <v>1</v>
      </c>
      <c r="K157" s="108">
        <v>1</v>
      </c>
      <c r="L157" s="108">
        <v>3</v>
      </c>
      <c r="M157" s="108">
        <f t="shared" ref="M102:M164" si="9">K157*L157</f>
        <v>3</v>
      </c>
      <c r="N157" s="119" t="str">
        <f t="shared" ref="N156:N178" si="10">IF(M157&gt;8,"1",IF(M157&gt;3,"2",IF(M157&gt;0,"3")))</f>
        <v>3</v>
      </c>
      <c r="O157" s="109">
        <f t="shared" si="4"/>
        <v>-2</v>
      </c>
      <c r="P157" s="217" t="str">
        <f t="shared" si="6"/>
        <v>0</v>
      </c>
      <c r="Q157" s="217"/>
    </row>
    <row r="158" spans="1:17" ht="15" hidden="1" customHeight="1" x14ac:dyDescent="0.25">
      <c r="A158" s="60"/>
      <c r="B158" s="28"/>
      <c r="C158" s="22"/>
      <c r="D158" s="22"/>
      <c r="E158" s="22"/>
      <c r="F158" s="85"/>
      <c r="G158" s="108">
        <v>4</v>
      </c>
      <c r="H158" s="108">
        <v>3</v>
      </c>
      <c r="I158" s="108">
        <f t="shared" si="7"/>
        <v>12</v>
      </c>
      <c r="J158" s="119" t="str">
        <f t="shared" si="8"/>
        <v>1</v>
      </c>
      <c r="K158" s="108">
        <v>1</v>
      </c>
      <c r="L158" s="108">
        <v>3</v>
      </c>
      <c r="M158" s="108">
        <f t="shared" si="9"/>
        <v>3</v>
      </c>
      <c r="N158" s="119" t="str">
        <f t="shared" si="10"/>
        <v>3</v>
      </c>
      <c r="O158" s="109">
        <f t="shared" ref="O158:O178" si="11">J158-N158</f>
        <v>-2</v>
      </c>
      <c r="P158" s="217" t="str">
        <f t="shared" si="6"/>
        <v>0</v>
      </c>
      <c r="Q158" s="217"/>
    </row>
    <row r="159" spans="1:17" ht="15" hidden="1" customHeight="1" x14ac:dyDescent="0.25">
      <c r="A159" s="60"/>
      <c r="B159" s="28"/>
      <c r="C159" s="22"/>
      <c r="D159" s="22"/>
      <c r="E159" s="22"/>
      <c r="F159" s="85"/>
      <c r="G159" s="108">
        <v>4</v>
      </c>
      <c r="H159" s="108">
        <v>3</v>
      </c>
      <c r="I159" s="108">
        <f t="shared" si="7"/>
        <v>12</v>
      </c>
      <c r="J159" s="119" t="str">
        <f t="shared" si="8"/>
        <v>1</v>
      </c>
      <c r="K159" s="108">
        <v>1</v>
      </c>
      <c r="L159" s="108">
        <v>3</v>
      </c>
      <c r="M159" s="108">
        <f t="shared" si="9"/>
        <v>3</v>
      </c>
      <c r="N159" s="119" t="str">
        <f t="shared" si="10"/>
        <v>3</v>
      </c>
      <c r="O159" s="109">
        <f t="shared" si="11"/>
        <v>-2</v>
      </c>
      <c r="P159" s="217" t="str">
        <f t="shared" si="6"/>
        <v>0</v>
      </c>
      <c r="Q159" s="217"/>
    </row>
    <row r="160" spans="1:17" ht="15.75" hidden="1" customHeight="1" thickBot="1" x14ac:dyDescent="0.3">
      <c r="A160" s="62"/>
      <c r="B160" s="63"/>
      <c r="C160" s="91"/>
      <c r="D160" s="91"/>
      <c r="E160" s="91"/>
      <c r="F160" s="92"/>
      <c r="G160" s="108">
        <v>4</v>
      </c>
      <c r="H160" s="108">
        <v>3</v>
      </c>
      <c r="I160" s="108">
        <f t="shared" si="7"/>
        <v>12</v>
      </c>
      <c r="J160" s="119" t="str">
        <f t="shared" si="8"/>
        <v>1</v>
      </c>
      <c r="K160" s="108">
        <v>1</v>
      </c>
      <c r="L160" s="108">
        <v>3</v>
      </c>
      <c r="M160" s="108">
        <f t="shared" si="9"/>
        <v>3</v>
      </c>
      <c r="N160" s="119" t="str">
        <f t="shared" si="10"/>
        <v>3</v>
      </c>
      <c r="O160" s="109">
        <f t="shared" si="11"/>
        <v>-2</v>
      </c>
      <c r="P160" s="217" t="str">
        <f t="shared" si="6"/>
        <v>0</v>
      </c>
      <c r="Q160" s="217"/>
    </row>
    <row r="161" spans="1:17" ht="18.75" hidden="1" customHeight="1" x14ac:dyDescent="0.25">
      <c r="A161" s="185" t="s">
        <v>113</v>
      </c>
      <c r="B161" s="186"/>
      <c r="C161" s="187" t="s">
        <v>134</v>
      </c>
      <c r="D161" s="187"/>
      <c r="E161" s="187"/>
      <c r="F161" s="188"/>
      <c r="G161" s="108"/>
      <c r="H161" s="108"/>
      <c r="I161" s="108"/>
      <c r="J161" s="119"/>
      <c r="K161" s="108"/>
      <c r="L161" s="108"/>
      <c r="M161" s="108"/>
      <c r="N161" s="119"/>
      <c r="O161" s="109"/>
      <c r="P161" s="217" t="str">
        <f t="shared" si="6"/>
        <v>0</v>
      </c>
      <c r="Q161" s="217"/>
    </row>
    <row r="162" spans="1:17" ht="32.25" hidden="1" customHeight="1" thickBot="1" x14ac:dyDescent="0.3">
      <c r="A162" s="52" t="s">
        <v>83</v>
      </c>
      <c r="B162" s="53" t="s">
        <v>94</v>
      </c>
      <c r="C162" s="77" t="s">
        <v>1</v>
      </c>
      <c r="D162" s="77" t="s">
        <v>0</v>
      </c>
      <c r="E162" s="53" t="s">
        <v>48</v>
      </c>
      <c r="F162" s="78" t="s">
        <v>186</v>
      </c>
      <c r="G162" s="108"/>
      <c r="H162" s="108"/>
      <c r="I162" s="108"/>
      <c r="J162" s="119"/>
      <c r="K162" s="108"/>
      <c r="L162" s="108"/>
      <c r="M162" s="108"/>
      <c r="N162" s="119"/>
      <c r="O162" s="109"/>
      <c r="P162" s="217" t="str">
        <f t="shared" si="6"/>
        <v>0</v>
      </c>
      <c r="Q162" s="217"/>
    </row>
    <row r="163" spans="1:17" ht="45" hidden="1" customHeight="1" x14ac:dyDescent="0.25">
      <c r="A163" s="59" t="s">
        <v>84</v>
      </c>
      <c r="B163" s="50" t="s">
        <v>85</v>
      </c>
      <c r="C163" s="81" t="s">
        <v>37</v>
      </c>
      <c r="D163" s="81" t="s">
        <v>148</v>
      </c>
      <c r="E163" s="81" t="s">
        <v>100</v>
      </c>
      <c r="F163" s="89"/>
      <c r="G163" s="108">
        <v>4</v>
      </c>
      <c r="H163" s="108">
        <v>3</v>
      </c>
      <c r="I163" s="108">
        <f t="shared" ref="I163:I182" si="12">G163*H163</f>
        <v>12</v>
      </c>
      <c r="J163" s="119" t="str">
        <f t="shared" si="8"/>
        <v>1</v>
      </c>
      <c r="K163" s="108">
        <v>1</v>
      </c>
      <c r="L163" s="108">
        <v>3</v>
      </c>
      <c r="M163" s="108">
        <f t="shared" si="9"/>
        <v>3</v>
      </c>
      <c r="N163" s="119" t="str">
        <f t="shared" si="10"/>
        <v>3</v>
      </c>
      <c r="O163" s="109">
        <f t="shared" si="11"/>
        <v>-2</v>
      </c>
      <c r="P163" s="217" t="str">
        <f t="shared" si="6"/>
        <v>0</v>
      </c>
      <c r="Q163" s="217"/>
    </row>
    <row r="164" spans="1:17" ht="45" hidden="1" customHeight="1" x14ac:dyDescent="0.25">
      <c r="A164" s="60" t="s">
        <v>9</v>
      </c>
      <c r="B164" s="28" t="s">
        <v>95</v>
      </c>
      <c r="C164" s="22" t="s">
        <v>234</v>
      </c>
      <c r="D164" s="22" t="s">
        <v>235</v>
      </c>
      <c r="E164" s="22" t="s">
        <v>67</v>
      </c>
      <c r="F164" s="85"/>
      <c r="G164" s="108">
        <v>4</v>
      </c>
      <c r="H164" s="108">
        <v>3</v>
      </c>
      <c r="I164" s="108">
        <f t="shared" si="12"/>
        <v>12</v>
      </c>
      <c r="J164" s="119" t="str">
        <f t="shared" si="8"/>
        <v>1</v>
      </c>
      <c r="K164" s="108">
        <v>1</v>
      </c>
      <c r="L164" s="108">
        <v>3</v>
      </c>
      <c r="M164" s="108">
        <f t="shared" si="9"/>
        <v>3</v>
      </c>
      <c r="N164" s="119" t="str">
        <f t="shared" si="10"/>
        <v>3</v>
      </c>
      <c r="O164" s="109">
        <f t="shared" si="11"/>
        <v>-2</v>
      </c>
      <c r="P164" s="217" t="str">
        <f t="shared" si="6"/>
        <v>0</v>
      </c>
      <c r="Q164" s="217"/>
    </row>
    <row r="165" spans="1:17" ht="45" hidden="1" customHeight="1" x14ac:dyDescent="0.25">
      <c r="A165" s="60" t="s">
        <v>93</v>
      </c>
      <c r="B165" s="28" t="s">
        <v>96</v>
      </c>
      <c r="C165" s="22" t="s">
        <v>37</v>
      </c>
      <c r="D165" s="22" t="s">
        <v>148</v>
      </c>
      <c r="E165" s="22" t="s">
        <v>100</v>
      </c>
      <c r="F165" s="85"/>
      <c r="G165" s="108">
        <v>4</v>
      </c>
      <c r="H165" s="108">
        <v>3</v>
      </c>
      <c r="I165" s="108">
        <f t="shared" si="12"/>
        <v>12</v>
      </c>
      <c r="J165" s="119" t="str">
        <f t="shared" si="8"/>
        <v>1</v>
      </c>
      <c r="K165" s="108">
        <v>1</v>
      </c>
      <c r="L165" s="108">
        <v>3</v>
      </c>
      <c r="M165" s="108">
        <f t="shared" ref="M165:M178" si="13">K165*L165</f>
        <v>3</v>
      </c>
      <c r="N165" s="119" t="str">
        <f t="shared" si="10"/>
        <v>3</v>
      </c>
      <c r="O165" s="109">
        <f t="shared" si="11"/>
        <v>-2</v>
      </c>
      <c r="P165" s="217" t="str">
        <f t="shared" si="6"/>
        <v>0</v>
      </c>
      <c r="Q165" s="217"/>
    </row>
    <row r="166" spans="1:17" ht="45" hidden="1" customHeight="1" x14ac:dyDescent="0.25">
      <c r="A166" s="26" t="s">
        <v>30</v>
      </c>
      <c r="B166" s="26" t="s">
        <v>96</v>
      </c>
      <c r="C166" s="22" t="s">
        <v>237</v>
      </c>
      <c r="D166" s="22" t="s">
        <v>18</v>
      </c>
      <c r="E166" s="22" t="s">
        <v>68</v>
      </c>
      <c r="F166" s="85"/>
      <c r="G166" s="108">
        <v>4</v>
      </c>
      <c r="H166" s="108">
        <v>3</v>
      </c>
      <c r="I166" s="108">
        <f t="shared" si="12"/>
        <v>12</v>
      </c>
      <c r="J166" s="119" t="str">
        <f t="shared" si="8"/>
        <v>1</v>
      </c>
      <c r="K166" s="108">
        <v>1</v>
      </c>
      <c r="L166" s="108">
        <v>3</v>
      </c>
      <c r="M166" s="108">
        <f t="shared" si="13"/>
        <v>3</v>
      </c>
      <c r="N166" s="119" t="str">
        <f t="shared" si="10"/>
        <v>3</v>
      </c>
      <c r="O166" s="109">
        <f t="shared" si="11"/>
        <v>-2</v>
      </c>
      <c r="P166" s="217" t="str">
        <f t="shared" si="6"/>
        <v>0</v>
      </c>
      <c r="Q166" s="217"/>
    </row>
    <row r="167" spans="1:17" ht="60" hidden="1" customHeight="1" x14ac:dyDescent="0.25">
      <c r="A167" s="26" t="s">
        <v>40</v>
      </c>
      <c r="B167" s="26" t="s">
        <v>96</v>
      </c>
      <c r="C167" s="22" t="s">
        <v>238</v>
      </c>
      <c r="D167" s="22" t="s">
        <v>18</v>
      </c>
      <c r="E167" s="22" t="s">
        <v>70</v>
      </c>
      <c r="F167" s="85"/>
      <c r="G167" s="108">
        <v>4</v>
      </c>
      <c r="H167" s="108">
        <v>3</v>
      </c>
      <c r="I167" s="108">
        <f t="shared" si="12"/>
        <v>12</v>
      </c>
      <c r="J167" s="119" t="str">
        <f t="shared" si="8"/>
        <v>1</v>
      </c>
      <c r="K167" s="108">
        <v>1</v>
      </c>
      <c r="L167" s="108">
        <v>3</v>
      </c>
      <c r="M167" s="108">
        <f t="shared" si="13"/>
        <v>3</v>
      </c>
      <c r="N167" s="119" t="str">
        <f t="shared" si="10"/>
        <v>3</v>
      </c>
      <c r="O167" s="109">
        <f t="shared" si="11"/>
        <v>-2</v>
      </c>
      <c r="P167" s="217" t="str">
        <f t="shared" si="6"/>
        <v>0</v>
      </c>
      <c r="Q167" s="217"/>
    </row>
    <row r="168" spans="1:17" ht="60" hidden="1" customHeight="1" x14ac:dyDescent="0.25">
      <c r="A168" s="26" t="s">
        <v>71</v>
      </c>
      <c r="B168" s="26" t="s">
        <v>96</v>
      </c>
      <c r="C168" s="22" t="s">
        <v>239</v>
      </c>
      <c r="D168" s="22" t="s">
        <v>69</v>
      </c>
      <c r="E168" s="22" t="s">
        <v>72</v>
      </c>
      <c r="F168" s="85"/>
      <c r="G168" s="108">
        <v>4</v>
      </c>
      <c r="H168" s="108">
        <v>3</v>
      </c>
      <c r="I168" s="108">
        <f t="shared" si="12"/>
        <v>12</v>
      </c>
      <c r="J168" s="119" t="str">
        <f t="shared" si="8"/>
        <v>1</v>
      </c>
      <c r="K168" s="108">
        <v>1</v>
      </c>
      <c r="L168" s="108">
        <v>3</v>
      </c>
      <c r="M168" s="108">
        <f t="shared" si="13"/>
        <v>3</v>
      </c>
      <c r="N168" s="119" t="str">
        <f t="shared" si="10"/>
        <v>3</v>
      </c>
      <c r="O168" s="109">
        <f t="shared" si="11"/>
        <v>-2</v>
      </c>
      <c r="P168" s="217" t="str">
        <f t="shared" si="6"/>
        <v>0</v>
      </c>
      <c r="Q168" s="217"/>
    </row>
    <row r="169" spans="1:17" ht="45" hidden="1" customHeight="1" x14ac:dyDescent="0.25">
      <c r="A169" s="26" t="s">
        <v>13</v>
      </c>
      <c r="B169" s="26" t="s">
        <v>96</v>
      </c>
      <c r="C169" s="23" t="s">
        <v>240</v>
      </c>
      <c r="D169" s="23" t="s">
        <v>25</v>
      </c>
      <c r="E169" s="23" t="s">
        <v>140</v>
      </c>
      <c r="F169" s="86"/>
      <c r="G169" s="108">
        <v>4</v>
      </c>
      <c r="H169" s="108">
        <v>3</v>
      </c>
      <c r="I169" s="108">
        <f t="shared" si="12"/>
        <v>12</v>
      </c>
      <c r="J169" s="119" t="str">
        <f t="shared" si="8"/>
        <v>1</v>
      </c>
      <c r="K169" s="108">
        <v>1</v>
      </c>
      <c r="L169" s="108">
        <v>3</v>
      </c>
      <c r="M169" s="108">
        <f t="shared" si="13"/>
        <v>3</v>
      </c>
      <c r="N169" s="119" t="str">
        <f t="shared" si="10"/>
        <v>3</v>
      </c>
      <c r="O169" s="109">
        <f t="shared" si="11"/>
        <v>-2</v>
      </c>
      <c r="P169" s="217" t="str">
        <f t="shared" si="6"/>
        <v>0</v>
      </c>
      <c r="Q169" s="217"/>
    </row>
    <row r="170" spans="1:17" ht="90" hidden="1" customHeight="1" x14ac:dyDescent="0.25">
      <c r="A170" s="191" t="s">
        <v>124</v>
      </c>
      <c r="B170" s="161" t="s">
        <v>114</v>
      </c>
      <c r="C170" s="22" t="s">
        <v>38</v>
      </c>
      <c r="D170" s="22" t="s">
        <v>17</v>
      </c>
      <c r="E170" s="22" t="s">
        <v>75</v>
      </c>
      <c r="F170" s="85"/>
      <c r="G170" s="108">
        <v>4</v>
      </c>
      <c r="H170" s="108">
        <v>3</v>
      </c>
      <c r="I170" s="108">
        <f t="shared" si="12"/>
        <v>12</v>
      </c>
      <c r="J170" s="119" t="str">
        <f t="shared" si="8"/>
        <v>1</v>
      </c>
      <c r="K170" s="108">
        <v>1</v>
      </c>
      <c r="L170" s="108">
        <v>3</v>
      </c>
      <c r="M170" s="108">
        <f t="shared" si="13"/>
        <v>3</v>
      </c>
      <c r="N170" s="119" t="str">
        <f t="shared" si="10"/>
        <v>3</v>
      </c>
      <c r="O170" s="109">
        <f t="shared" si="11"/>
        <v>-2</v>
      </c>
      <c r="P170" s="217" t="str">
        <f t="shared" si="6"/>
        <v>0</v>
      </c>
      <c r="Q170" s="217"/>
    </row>
    <row r="171" spans="1:17" ht="30" hidden="1" customHeight="1" x14ac:dyDescent="0.25">
      <c r="A171" s="191"/>
      <c r="B171" s="161"/>
      <c r="C171" s="23" t="s">
        <v>12</v>
      </c>
      <c r="D171" s="23" t="s">
        <v>26</v>
      </c>
      <c r="E171" s="23" t="s">
        <v>139</v>
      </c>
      <c r="F171" s="86"/>
      <c r="G171" s="108">
        <v>4</v>
      </c>
      <c r="H171" s="108">
        <v>3</v>
      </c>
      <c r="I171" s="108">
        <f t="shared" si="12"/>
        <v>12</v>
      </c>
      <c r="J171" s="119" t="str">
        <f t="shared" si="8"/>
        <v>1</v>
      </c>
      <c r="K171" s="108">
        <v>1</v>
      </c>
      <c r="L171" s="108">
        <v>3</v>
      </c>
      <c r="M171" s="108">
        <f t="shared" si="13"/>
        <v>3</v>
      </c>
      <c r="N171" s="119" t="str">
        <f t="shared" si="10"/>
        <v>3</v>
      </c>
      <c r="O171" s="109">
        <f t="shared" si="11"/>
        <v>-2</v>
      </c>
      <c r="P171" s="217" t="str">
        <f t="shared" si="6"/>
        <v>0</v>
      </c>
      <c r="Q171" s="217"/>
    </row>
    <row r="172" spans="1:17" ht="30" hidden="1" customHeight="1" x14ac:dyDescent="0.25">
      <c r="A172" s="191" t="s">
        <v>156</v>
      </c>
      <c r="B172" s="161" t="s">
        <v>127</v>
      </c>
      <c r="C172" s="22" t="s">
        <v>42</v>
      </c>
      <c r="D172" s="22" t="s">
        <v>39</v>
      </c>
      <c r="E172" s="22" t="s">
        <v>76</v>
      </c>
      <c r="F172" s="85"/>
      <c r="G172" s="108">
        <v>4</v>
      </c>
      <c r="H172" s="108">
        <v>3</v>
      </c>
      <c r="I172" s="108">
        <f t="shared" si="12"/>
        <v>12</v>
      </c>
      <c r="J172" s="119" t="str">
        <f t="shared" ref="J172:J182" si="14">IF(I172&gt;8,"1",IF(I172&gt;3,"2",IF(I172&gt;0,"3")))</f>
        <v>1</v>
      </c>
      <c r="K172" s="108">
        <v>1</v>
      </c>
      <c r="L172" s="108">
        <v>3</v>
      </c>
      <c r="M172" s="108">
        <f t="shared" si="13"/>
        <v>3</v>
      </c>
      <c r="N172" s="119" t="str">
        <f t="shared" si="10"/>
        <v>3</v>
      </c>
      <c r="O172" s="109">
        <f t="shared" si="11"/>
        <v>-2</v>
      </c>
      <c r="P172" s="217" t="str">
        <f t="shared" si="6"/>
        <v>0</v>
      </c>
      <c r="Q172" s="217"/>
    </row>
    <row r="173" spans="1:17" ht="30" hidden="1" customHeight="1" x14ac:dyDescent="0.25">
      <c r="A173" s="191"/>
      <c r="B173" s="161"/>
      <c r="C173" s="23" t="s">
        <v>12</v>
      </c>
      <c r="D173" s="23" t="s">
        <v>26</v>
      </c>
      <c r="E173" s="23" t="s">
        <v>139</v>
      </c>
      <c r="F173" s="86"/>
      <c r="G173" s="108">
        <v>4</v>
      </c>
      <c r="H173" s="108">
        <v>3</v>
      </c>
      <c r="I173" s="108">
        <f t="shared" si="12"/>
        <v>12</v>
      </c>
      <c r="J173" s="119" t="str">
        <f t="shared" si="14"/>
        <v>1</v>
      </c>
      <c r="K173" s="108">
        <v>1</v>
      </c>
      <c r="L173" s="108">
        <v>3</v>
      </c>
      <c r="M173" s="108">
        <f t="shared" si="13"/>
        <v>3</v>
      </c>
      <c r="N173" s="119" t="str">
        <f t="shared" si="10"/>
        <v>3</v>
      </c>
      <c r="O173" s="109">
        <f t="shared" si="11"/>
        <v>-2</v>
      </c>
      <c r="P173" s="217" t="str">
        <f t="shared" si="6"/>
        <v>0</v>
      </c>
      <c r="Q173" s="217"/>
    </row>
    <row r="174" spans="1:17" ht="90" hidden="1" customHeight="1" x14ac:dyDescent="0.25">
      <c r="A174" s="191" t="s">
        <v>125</v>
      </c>
      <c r="B174" s="161" t="s">
        <v>115</v>
      </c>
      <c r="C174" s="22" t="s">
        <v>38</v>
      </c>
      <c r="D174" s="22" t="s">
        <v>17</v>
      </c>
      <c r="E174" s="22" t="s">
        <v>75</v>
      </c>
      <c r="F174" s="85"/>
      <c r="G174" s="108">
        <v>4</v>
      </c>
      <c r="H174" s="108">
        <v>3</v>
      </c>
      <c r="I174" s="108">
        <f t="shared" si="12"/>
        <v>12</v>
      </c>
      <c r="J174" s="119" t="str">
        <f t="shared" si="14"/>
        <v>1</v>
      </c>
      <c r="K174" s="108">
        <v>1</v>
      </c>
      <c r="L174" s="108">
        <v>3</v>
      </c>
      <c r="M174" s="108">
        <f t="shared" si="13"/>
        <v>3</v>
      </c>
      <c r="N174" s="119" t="str">
        <f t="shared" si="10"/>
        <v>3</v>
      </c>
      <c r="O174" s="109">
        <f t="shared" si="11"/>
        <v>-2</v>
      </c>
      <c r="P174" s="217" t="str">
        <f t="shared" si="6"/>
        <v>0</v>
      </c>
      <c r="Q174" s="217"/>
    </row>
    <row r="175" spans="1:17" ht="30" hidden="1" customHeight="1" x14ac:dyDescent="0.25">
      <c r="A175" s="191"/>
      <c r="B175" s="161"/>
      <c r="C175" s="23" t="s">
        <v>12</v>
      </c>
      <c r="D175" s="23" t="s">
        <v>26</v>
      </c>
      <c r="E175" s="23" t="s">
        <v>139</v>
      </c>
      <c r="F175" s="86"/>
      <c r="G175" s="108">
        <v>4</v>
      </c>
      <c r="H175" s="108">
        <v>3</v>
      </c>
      <c r="I175" s="108">
        <f t="shared" si="12"/>
        <v>12</v>
      </c>
      <c r="J175" s="119" t="str">
        <f t="shared" si="14"/>
        <v>1</v>
      </c>
      <c r="K175" s="108">
        <v>1</v>
      </c>
      <c r="L175" s="108">
        <v>3</v>
      </c>
      <c r="M175" s="108">
        <f t="shared" si="13"/>
        <v>3</v>
      </c>
      <c r="N175" s="119" t="str">
        <f t="shared" si="10"/>
        <v>3</v>
      </c>
      <c r="O175" s="109">
        <f t="shared" si="11"/>
        <v>-2</v>
      </c>
      <c r="P175" s="217" t="str">
        <f t="shared" si="6"/>
        <v>0</v>
      </c>
      <c r="Q175" s="217"/>
    </row>
    <row r="176" spans="1:17" ht="45" hidden="1" customHeight="1" x14ac:dyDescent="0.25">
      <c r="A176" s="60" t="s">
        <v>91</v>
      </c>
      <c r="B176" s="28" t="s">
        <v>96</v>
      </c>
      <c r="C176" s="22" t="s">
        <v>37</v>
      </c>
      <c r="D176" s="22" t="s">
        <v>148</v>
      </c>
      <c r="E176" s="22" t="s">
        <v>100</v>
      </c>
      <c r="F176" s="85"/>
      <c r="G176" s="108">
        <v>4</v>
      </c>
      <c r="H176" s="108">
        <v>3</v>
      </c>
      <c r="I176" s="108">
        <f t="shared" si="12"/>
        <v>12</v>
      </c>
      <c r="J176" s="119" t="str">
        <f t="shared" si="14"/>
        <v>1</v>
      </c>
      <c r="K176" s="108">
        <v>1</v>
      </c>
      <c r="L176" s="108">
        <v>3</v>
      </c>
      <c r="M176" s="108">
        <f t="shared" si="13"/>
        <v>3</v>
      </c>
      <c r="N176" s="119" t="str">
        <f t="shared" si="10"/>
        <v>3</v>
      </c>
      <c r="O176" s="109">
        <f t="shared" si="11"/>
        <v>-2</v>
      </c>
      <c r="P176" s="217" t="str">
        <f t="shared" si="6"/>
        <v>0</v>
      </c>
      <c r="Q176" s="217"/>
    </row>
    <row r="177" spans="1:18" ht="45" hidden="1" customHeight="1" x14ac:dyDescent="0.25">
      <c r="A177" s="60" t="s">
        <v>92</v>
      </c>
      <c r="B177" s="28" t="s">
        <v>95</v>
      </c>
      <c r="C177" s="22" t="s">
        <v>234</v>
      </c>
      <c r="D177" s="22" t="s">
        <v>235</v>
      </c>
      <c r="E177" s="22" t="s">
        <v>67</v>
      </c>
      <c r="F177" s="85"/>
      <c r="G177" s="108">
        <v>4</v>
      </c>
      <c r="H177" s="108">
        <v>3</v>
      </c>
      <c r="I177" s="108">
        <f t="shared" si="12"/>
        <v>12</v>
      </c>
      <c r="J177" s="119" t="str">
        <f t="shared" si="14"/>
        <v>1</v>
      </c>
      <c r="K177" s="108">
        <v>4</v>
      </c>
      <c r="L177" s="108">
        <v>4</v>
      </c>
      <c r="M177" s="108">
        <f t="shared" si="13"/>
        <v>16</v>
      </c>
      <c r="N177" s="119" t="str">
        <f t="shared" si="10"/>
        <v>1</v>
      </c>
      <c r="O177" s="109">
        <f t="shared" si="11"/>
        <v>0</v>
      </c>
      <c r="P177" s="217" t="str">
        <f t="shared" si="6"/>
        <v>0</v>
      </c>
      <c r="Q177" s="217"/>
    </row>
    <row r="178" spans="1:18" ht="45" hidden="1" customHeight="1" x14ac:dyDescent="0.25">
      <c r="A178" s="61" t="s">
        <v>86</v>
      </c>
      <c r="B178" s="48" t="s">
        <v>85</v>
      </c>
      <c r="C178" s="80" t="s">
        <v>37</v>
      </c>
      <c r="D178" s="80" t="s">
        <v>148</v>
      </c>
      <c r="E178" s="80" t="s">
        <v>100</v>
      </c>
      <c r="F178" s="90"/>
      <c r="G178" s="108">
        <v>4</v>
      </c>
      <c r="H178" s="108">
        <v>3</v>
      </c>
      <c r="I178" s="108">
        <f t="shared" si="12"/>
        <v>12</v>
      </c>
      <c r="J178" s="119" t="str">
        <f t="shared" si="14"/>
        <v>1</v>
      </c>
      <c r="K178" s="108">
        <v>1</v>
      </c>
      <c r="L178" s="108">
        <v>3</v>
      </c>
      <c r="M178" s="108">
        <f t="shared" si="13"/>
        <v>3</v>
      </c>
      <c r="N178" s="119" t="str">
        <f t="shared" si="10"/>
        <v>3</v>
      </c>
      <c r="O178" s="109">
        <f t="shared" si="11"/>
        <v>-2</v>
      </c>
      <c r="P178" s="217" t="str">
        <f t="shared" si="6"/>
        <v>0</v>
      </c>
      <c r="Q178" s="217"/>
    </row>
    <row r="179" spans="1:18" ht="15" hidden="1" customHeight="1" x14ac:dyDescent="0.25">
      <c r="A179" s="60"/>
      <c r="B179" s="28"/>
      <c r="C179" s="22"/>
      <c r="D179" s="22"/>
      <c r="E179" s="22"/>
      <c r="F179" s="85"/>
      <c r="G179" s="108">
        <v>4</v>
      </c>
      <c r="H179" s="108">
        <v>3</v>
      </c>
      <c r="I179" s="108">
        <f t="shared" si="12"/>
        <v>12</v>
      </c>
      <c r="J179" s="119" t="str">
        <f t="shared" si="14"/>
        <v>1</v>
      </c>
      <c r="K179" s="108"/>
      <c r="L179" s="108"/>
      <c r="M179" s="108"/>
      <c r="N179" s="119"/>
      <c r="O179" s="109"/>
      <c r="P179" s="217"/>
      <c r="Q179" s="217"/>
    </row>
    <row r="180" spans="1:18" ht="15" hidden="1" customHeight="1" x14ac:dyDescent="0.25">
      <c r="A180" s="60"/>
      <c r="B180" s="28"/>
      <c r="C180" s="22"/>
      <c r="D180" s="22"/>
      <c r="E180" s="22"/>
      <c r="F180" s="85"/>
      <c r="G180" s="108">
        <v>4</v>
      </c>
      <c r="H180" s="108">
        <v>3</v>
      </c>
      <c r="I180" s="108">
        <f t="shared" si="12"/>
        <v>12</v>
      </c>
      <c r="J180" s="119" t="str">
        <f t="shared" si="14"/>
        <v>1</v>
      </c>
      <c r="K180" s="108"/>
      <c r="L180" s="108"/>
      <c r="M180" s="108"/>
      <c r="N180" s="119"/>
      <c r="O180" s="109"/>
      <c r="P180" s="217"/>
      <c r="Q180" s="217"/>
    </row>
    <row r="181" spans="1:18" ht="15" hidden="1" customHeight="1" x14ac:dyDescent="0.25">
      <c r="A181" s="60"/>
      <c r="B181" s="28"/>
      <c r="C181" s="22"/>
      <c r="D181" s="22"/>
      <c r="E181" s="22"/>
      <c r="F181" s="85"/>
      <c r="G181" s="108">
        <v>2</v>
      </c>
      <c r="H181" s="108">
        <v>1</v>
      </c>
      <c r="I181" s="108">
        <f t="shared" si="12"/>
        <v>2</v>
      </c>
      <c r="J181" s="119" t="str">
        <f t="shared" si="14"/>
        <v>3</v>
      </c>
      <c r="K181" s="108"/>
      <c r="L181" s="108"/>
      <c r="M181" s="108"/>
      <c r="N181" s="119"/>
      <c r="O181" s="109"/>
      <c r="P181" s="217"/>
      <c r="Q181" s="217"/>
    </row>
    <row r="182" spans="1:18" ht="15.75" hidden="1" customHeight="1" thickBot="1" x14ac:dyDescent="0.3">
      <c r="A182" s="62"/>
      <c r="B182" s="63"/>
      <c r="C182" s="91"/>
      <c r="D182" s="91"/>
      <c r="E182" s="91"/>
      <c r="F182" s="92"/>
      <c r="G182" s="108">
        <v>4</v>
      </c>
      <c r="H182" s="108">
        <v>3</v>
      </c>
      <c r="I182" s="108">
        <f t="shared" si="12"/>
        <v>12</v>
      </c>
      <c r="J182" s="119" t="str">
        <f t="shared" si="14"/>
        <v>1</v>
      </c>
      <c r="K182" s="108"/>
      <c r="L182" s="108"/>
      <c r="M182" s="108"/>
      <c r="N182" s="119"/>
      <c r="O182" s="109"/>
      <c r="P182" s="217"/>
      <c r="Q182" s="217"/>
    </row>
    <row r="183" spans="1:18" x14ac:dyDescent="0.25">
      <c r="G183" s="108"/>
      <c r="H183" s="108"/>
      <c r="I183" s="108"/>
      <c r="J183" s="108"/>
    </row>
    <row r="184" spans="1:18" ht="15.75" x14ac:dyDescent="0.25">
      <c r="R184" s="136"/>
    </row>
    <row r="185" spans="1:18" ht="15.75" x14ac:dyDescent="0.25">
      <c r="G185" s="216"/>
      <c r="H185" s="216"/>
      <c r="I185" s="216"/>
      <c r="J185" s="216"/>
      <c r="K185" s="216"/>
      <c r="L185" s="216"/>
      <c r="M185" s="216"/>
      <c r="N185" s="216"/>
      <c r="O185" s="216"/>
      <c r="P185" s="216"/>
      <c r="Q185" s="136"/>
      <c r="R185" s="137"/>
    </row>
    <row r="186" spans="1:18" ht="15.75" x14ac:dyDescent="0.25">
      <c r="G186" s="137"/>
      <c r="H186" s="137"/>
      <c r="I186" s="137"/>
      <c r="J186" s="137"/>
      <c r="K186" s="137"/>
      <c r="L186" s="137"/>
      <c r="M186" s="137"/>
      <c r="N186" s="137"/>
      <c r="O186" s="137"/>
      <c r="P186" s="137"/>
      <c r="Q186" s="137"/>
    </row>
    <row r="187" spans="1:18" x14ac:dyDescent="0.25">
      <c r="G187" s="135"/>
      <c r="H187" s="135"/>
      <c r="I187" s="135"/>
      <c r="J187" s="135"/>
      <c r="K187" s="135"/>
      <c r="L187" s="135"/>
      <c r="M187" s="135"/>
      <c r="N187" s="135"/>
      <c r="O187" s="135"/>
      <c r="P187" s="135"/>
    </row>
    <row r="190" spans="1:18" ht="21" x14ac:dyDescent="0.35">
      <c r="A190" s="233" t="s">
        <v>229</v>
      </c>
      <c r="B190" s="234"/>
      <c r="C190" s="234"/>
      <c r="D190" s="234"/>
      <c r="E190" s="234"/>
      <c r="F190" s="234"/>
      <c r="G190" s="234"/>
      <c r="H190" s="235"/>
    </row>
    <row r="191" spans="1:18" ht="19.5" customHeight="1" x14ac:dyDescent="0.25">
      <c r="A191" s="230" t="s">
        <v>216</v>
      </c>
      <c r="B191" s="231"/>
      <c r="C191" s="231"/>
      <c r="D191" s="231"/>
      <c r="E191" s="231"/>
      <c r="F191" s="231"/>
      <c r="G191" s="231"/>
      <c r="H191" s="232"/>
    </row>
    <row r="192" spans="1:18" ht="15.75" x14ac:dyDescent="0.25">
      <c r="A192" s="115" t="s">
        <v>193</v>
      </c>
      <c r="B192" s="236" t="s">
        <v>213</v>
      </c>
      <c r="C192" s="237"/>
      <c r="D192" s="238"/>
      <c r="E192" s="107" t="str">
        <f>IF(B192=[1]Feuil2!D3,"1",IF(B192=[1]Feuil2!D4,"2",IF(B192=[1]Feuil2!D5,"3","4")))</f>
        <v>4</v>
      </c>
      <c r="F192" s="239" t="s">
        <v>195</v>
      </c>
      <c r="G192" s="240"/>
      <c r="H192" s="241"/>
    </row>
    <row r="193" spans="1:8" ht="18.75" x14ac:dyDescent="0.25">
      <c r="A193" s="230" t="s">
        <v>217</v>
      </c>
      <c r="B193" s="231"/>
      <c r="C193" s="231"/>
      <c r="D193" s="231"/>
      <c r="E193" s="231"/>
      <c r="F193" s="231"/>
      <c r="G193" s="231"/>
      <c r="H193" s="232"/>
    </row>
    <row r="194" spans="1:8" ht="15.75" x14ac:dyDescent="0.25">
      <c r="A194" s="115" t="s">
        <v>193</v>
      </c>
      <c r="B194" s="242" t="s">
        <v>196</v>
      </c>
      <c r="C194" s="243"/>
      <c r="D194" s="244"/>
      <c r="E194" s="107" t="str">
        <f>IF(B194=[1]Feuil2!D3,"1",IF(B194=[1]Feuil2!D4,"2",IF(B194=[1]Feuil2!D5,"3","4")))</f>
        <v>1</v>
      </c>
      <c r="F194" s="239" t="s">
        <v>195</v>
      </c>
      <c r="G194" s="240"/>
      <c r="H194" s="241"/>
    </row>
    <row r="195" spans="1:8" ht="18.75" x14ac:dyDescent="0.25">
      <c r="A195" s="230" t="s">
        <v>218</v>
      </c>
      <c r="B195" s="231"/>
      <c r="C195" s="231"/>
      <c r="D195" s="231"/>
      <c r="E195" s="231"/>
      <c r="F195" s="231"/>
      <c r="G195" s="231"/>
      <c r="H195" s="232"/>
    </row>
    <row r="196" spans="1:8" ht="15.75" x14ac:dyDescent="0.25">
      <c r="A196" s="115" t="s">
        <v>193</v>
      </c>
      <c r="B196" s="242" t="s">
        <v>196</v>
      </c>
      <c r="C196" s="243"/>
      <c r="D196" s="244"/>
      <c r="E196" s="107" t="str">
        <f>IF(B196=[1]Feuil2!D3,"1",IF(B196=[1]Feuil2!D4,"2",IF(B196=[1]Feuil2!D5,"3","4")))</f>
        <v>1</v>
      </c>
      <c r="F196" s="239" t="s">
        <v>195</v>
      </c>
      <c r="G196" s="240"/>
      <c r="H196" s="241"/>
    </row>
    <row r="197" spans="1:8" ht="18.75" x14ac:dyDescent="0.25">
      <c r="A197" s="230" t="s">
        <v>219</v>
      </c>
      <c r="B197" s="231"/>
      <c r="C197" s="231"/>
      <c r="D197" s="231"/>
      <c r="E197" s="231"/>
      <c r="F197" s="231"/>
      <c r="G197" s="231"/>
      <c r="H197" s="232"/>
    </row>
    <row r="198" spans="1:8" ht="15.75" x14ac:dyDescent="0.25">
      <c r="A198" s="115" t="s">
        <v>193</v>
      </c>
      <c r="B198" s="242" t="s">
        <v>213</v>
      </c>
      <c r="C198" s="243"/>
      <c r="D198" s="244"/>
      <c r="E198" s="107" t="str">
        <f>IF(B198=[1]Feuil2!D3,"1",IF(B198=[1]Feuil2!D4,"2",IF(B198=[1]Feuil2!D5,"3","4")))</f>
        <v>4</v>
      </c>
      <c r="F198" s="239" t="s">
        <v>195</v>
      </c>
      <c r="G198" s="240"/>
      <c r="H198" s="241"/>
    </row>
    <row r="199" spans="1:8" ht="15.75" thickBot="1" x14ac:dyDescent="0.3"/>
    <row r="200" spans="1:8" ht="23.25" customHeight="1" thickBot="1" x14ac:dyDescent="0.3">
      <c r="A200" s="250" t="s">
        <v>232</v>
      </c>
      <c r="B200" s="251"/>
      <c r="C200" s="252"/>
      <c r="D200" s="116">
        <v>8</v>
      </c>
      <c r="F200" s="104"/>
      <c r="G200" s="104"/>
      <c r="H200" s="104"/>
    </row>
    <row r="201" spans="1:8" ht="24.75" customHeight="1" thickBot="1" x14ac:dyDescent="0.3">
      <c r="A201" s="259" t="s">
        <v>233</v>
      </c>
      <c r="B201" s="259"/>
      <c r="C201" s="259"/>
      <c r="D201" s="117">
        <v>1</v>
      </c>
    </row>
    <row r="205" spans="1:8" ht="23.25" x14ac:dyDescent="0.35">
      <c r="A205" s="253" t="s">
        <v>198</v>
      </c>
      <c r="B205" s="254"/>
      <c r="C205" s="254"/>
      <c r="D205" s="254"/>
      <c r="E205" s="254"/>
      <c r="F205" s="254"/>
      <c r="G205" s="254"/>
      <c r="H205" s="255"/>
    </row>
    <row r="206" spans="1:8" ht="21" x14ac:dyDescent="0.35">
      <c r="A206" s="256" t="s">
        <v>199</v>
      </c>
      <c r="B206" s="257"/>
      <c r="C206" s="257"/>
      <c r="D206" s="257"/>
      <c r="E206" s="257"/>
      <c r="F206" s="258"/>
      <c r="G206" s="256">
        <v>0</v>
      </c>
      <c r="H206" s="258"/>
    </row>
    <row r="207" spans="1:8" ht="21" x14ac:dyDescent="0.35">
      <c r="A207" s="256" t="s">
        <v>200</v>
      </c>
      <c r="B207" s="257"/>
      <c r="C207" s="257"/>
      <c r="D207" s="257"/>
      <c r="E207" s="257"/>
      <c r="F207" s="258"/>
      <c r="G207" s="256">
        <v>1</v>
      </c>
      <c r="H207" s="258"/>
    </row>
    <row r="208" spans="1:8" ht="21" x14ac:dyDescent="0.35">
      <c r="A208" s="260" t="s">
        <v>201</v>
      </c>
      <c r="B208" s="261"/>
      <c r="C208" s="261"/>
      <c r="D208" s="261"/>
      <c r="E208" s="261"/>
      <c r="F208" s="262"/>
      <c r="G208" s="263">
        <v>3</v>
      </c>
      <c r="H208" s="264"/>
    </row>
    <row r="209" spans="1:10" ht="15" customHeight="1" x14ac:dyDescent="0.25">
      <c r="A209" s="265"/>
      <c r="B209" s="265"/>
      <c r="C209" s="266"/>
      <c r="D209" s="266"/>
      <c r="E209" s="266"/>
      <c r="F209" s="266"/>
      <c r="G209" s="266"/>
      <c r="H209" s="266"/>
      <c r="I209" s="95"/>
      <c r="J209" s="95"/>
    </row>
    <row r="210" spans="1:10" ht="15" customHeight="1" x14ac:dyDescent="0.25">
      <c r="A210" s="265"/>
      <c r="B210" s="265"/>
      <c r="C210" s="266"/>
      <c r="D210" s="266"/>
      <c r="E210" s="266"/>
      <c r="F210" s="266"/>
      <c r="G210" s="266"/>
      <c r="H210" s="266"/>
      <c r="I210" s="95"/>
      <c r="J210" s="95"/>
    </row>
    <row r="211" spans="1:10" ht="15" customHeight="1" x14ac:dyDescent="0.25">
      <c r="A211" s="265"/>
      <c r="B211" s="265"/>
      <c r="C211" s="266"/>
      <c r="D211" s="266"/>
      <c r="E211" s="266"/>
      <c r="F211" s="266"/>
      <c r="G211" s="266"/>
      <c r="H211" s="266"/>
      <c r="I211" s="95"/>
      <c r="J211" s="95"/>
    </row>
    <row r="212" spans="1:10" ht="15" customHeight="1" x14ac:dyDescent="0.25">
      <c r="A212" s="265"/>
      <c r="B212" s="265"/>
      <c r="C212" s="266"/>
      <c r="D212" s="266"/>
      <c r="E212" s="266"/>
      <c r="F212" s="266"/>
      <c r="G212" s="266"/>
      <c r="H212" s="266"/>
      <c r="I212" s="95"/>
      <c r="J212" s="95"/>
    </row>
    <row r="213" spans="1:10" ht="15" customHeight="1" x14ac:dyDescent="0.25">
      <c r="A213" s="265"/>
      <c r="B213" s="265"/>
      <c r="C213" s="266"/>
      <c r="D213" s="266"/>
      <c r="E213" s="266"/>
      <c r="F213" s="266"/>
      <c r="G213" s="266"/>
      <c r="H213" s="266"/>
      <c r="I213" s="95"/>
      <c r="J213" s="95"/>
    </row>
    <row r="214" spans="1:10" ht="15" customHeight="1" x14ac:dyDescent="0.25">
      <c r="A214" s="265"/>
      <c r="B214" s="265"/>
      <c r="C214" s="266"/>
      <c r="D214" s="266"/>
      <c r="E214" s="266"/>
      <c r="F214" s="266"/>
      <c r="G214" s="266"/>
      <c r="H214" s="266"/>
      <c r="I214" s="95"/>
      <c r="J214" s="95"/>
    </row>
    <row r="216" spans="1:10" x14ac:dyDescent="0.25">
      <c r="A216" s="95"/>
      <c r="B216" s="95"/>
      <c r="C216" s="95"/>
      <c r="D216" s="95"/>
      <c r="E216" s="95"/>
      <c r="F216" s="95"/>
      <c r="G216" s="95"/>
      <c r="H216" s="95"/>
    </row>
    <row r="217" spans="1:10" ht="23.25" x14ac:dyDescent="0.25">
      <c r="A217" s="155"/>
      <c r="B217" s="155"/>
      <c r="C217" s="155"/>
      <c r="D217" s="155"/>
      <c r="E217" s="155"/>
      <c r="F217" s="155"/>
      <c r="G217" s="155"/>
      <c r="H217" s="155"/>
    </row>
    <row r="218" spans="1:10" ht="15" customHeight="1" x14ac:dyDescent="0.35">
      <c r="A218" s="156"/>
      <c r="B218" s="156"/>
      <c r="C218" s="156"/>
      <c r="D218" s="156"/>
      <c r="E218" s="156"/>
      <c r="F218" s="156"/>
      <c r="G218" s="156"/>
      <c r="H218" s="156"/>
    </row>
    <row r="219" spans="1:10" ht="15" customHeight="1" x14ac:dyDescent="0.35">
      <c r="A219" s="156"/>
      <c r="B219" s="156"/>
      <c r="C219" s="156"/>
      <c r="D219" s="156"/>
      <c r="E219" s="156"/>
      <c r="F219" s="156"/>
      <c r="G219" s="156"/>
      <c r="H219" s="156"/>
    </row>
    <row r="220" spans="1:10" ht="15" customHeight="1" x14ac:dyDescent="0.35">
      <c r="A220" s="156"/>
      <c r="B220" s="156"/>
      <c r="C220" s="156"/>
      <c r="D220" s="156"/>
      <c r="E220" s="156"/>
      <c r="F220" s="156"/>
      <c r="G220" s="156"/>
      <c r="H220" s="156"/>
    </row>
    <row r="221" spans="1:10" ht="15" customHeight="1" x14ac:dyDescent="0.35">
      <c r="A221" s="156"/>
      <c r="B221" s="156"/>
      <c r="C221" s="156"/>
      <c r="D221" s="156"/>
      <c r="E221" s="156"/>
      <c r="F221" s="156"/>
      <c r="G221" s="156"/>
      <c r="H221" s="156"/>
    </row>
    <row r="222" spans="1:10" ht="15" customHeight="1" x14ac:dyDescent="0.35">
      <c r="A222" s="156"/>
      <c r="B222" s="156"/>
      <c r="C222" s="156"/>
      <c r="D222" s="156"/>
      <c r="E222" s="156"/>
      <c r="F222" s="156"/>
      <c r="G222" s="156"/>
      <c r="H222" s="156"/>
    </row>
    <row r="223" spans="1:10" ht="15" customHeight="1" x14ac:dyDescent="0.35">
      <c r="A223" s="156"/>
      <c r="B223" s="156"/>
      <c r="C223" s="156"/>
      <c r="D223" s="156"/>
      <c r="E223" s="156"/>
      <c r="F223" s="156"/>
      <c r="G223" s="156"/>
      <c r="H223" s="156"/>
    </row>
    <row r="224" spans="1:10" x14ac:dyDescent="0.25">
      <c r="A224" s="95"/>
      <c r="B224" s="95"/>
      <c r="C224" s="95"/>
      <c r="D224" s="95"/>
      <c r="E224" s="95"/>
      <c r="F224" s="95"/>
      <c r="G224" s="95"/>
      <c r="H224" s="95"/>
    </row>
    <row r="225" spans="1:8" ht="25.5" customHeight="1" x14ac:dyDescent="0.25">
      <c r="A225" s="157"/>
      <c r="B225" s="157"/>
      <c r="C225" s="154"/>
      <c r="D225" s="95"/>
      <c r="E225" s="95"/>
      <c r="F225" s="95"/>
      <c r="G225" s="95"/>
      <c r="H225" s="95"/>
    </row>
    <row r="226" spans="1:8" x14ac:dyDescent="0.25">
      <c r="A226" s="95"/>
      <c r="B226" s="95"/>
      <c r="C226" s="95"/>
      <c r="D226" s="95"/>
      <c r="E226" s="95"/>
      <c r="F226" s="95"/>
      <c r="G226" s="95"/>
      <c r="H226" s="95"/>
    </row>
    <row r="227" spans="1:8" x14ac:dyDescent="0.25">
      <c r="A227" s="95"/>
      <c r="B227" s="95"/>
      <c r="C227" s="95"/>
      <c r="D227" s="95"/>
      <c r="E227" s="95"/>
      <c r="F227" s="95"/>
      <c r="G227" s="95"/>
      <c r="H227" s="95"/>
    </row>
  </sheetData>
  <mergeCells count="248">
    <mergeCell ref="A207:F207"/>
    <mergeCell ref="G207:H207"/>
    <mergeCell ref="A208:F208"/>
    <mergeCell ref="G208:H208"/>
    <mergeCell ref="B74:B75"/>
    <mergeCell ref="B196:D196"/>
    <mergeCell ref="F196:H196"/>
    <mergeCell ref="A200:C200"/>
    <mergeCell ref="A205:H205"/>
    <mergeCell ref="A206:F206"/>
    <mergeCell ref="G206:H206"/>
    <mergeCell ref="A197:H197"/>
    <mergeCell ref="B198:D198"/>
    <mergeCell ref="F198:H198"/>
    <mergeCell ref="A201:C201"/>
    <mergeCell ref="P71:Q71"/>
    <mergeCell ref="P37:Q37"/>
    <mergeCell ref="P38:Q38"/>
    <mergeCell ref="P39:Q39"/>
    <mergeCell ref="A193:H193"/>
    <mergeCell ref="A195:H195"/>
    <mergeCell ref="A190:H190"/>
    <mergeCell ref="B192:D192"/>
    <mergeCell ref="F192:H192"/>
    <mergeCell ref="B194:D194"/>
    <mergeCell ref="F194:H194"/>
    <mergeCell ref="A191:H191"/>
    <mergeCell ref="C84:F84"/>
    <mergeCell ref="A90:A91"/>
    <mergeCell ref="B90:B91"/>
    <mergeCell ref="A100:B100"/>
    <mergeCell ref="C100:F100"/>
    <mergeCell ref="A62:A64"/>
    <mergeCell ref="B62:B64"/>
    <mergeCell ref="A65:A67"/>
    <mergeCell ref="B65:B67"/>
    <mergeCell ref="A68:A69"/>
    <mergeCell ref="B68:B69"/>
    <mergeCell ref="A74:A75"/>
    <mergeCell ref="C161:F161"/>
    <mergeCell ref="K26:N26"/>
    <mergeCell ref="P26:Q27"/>
    <mergeCell ref="C26:F26"/>
    <mergeCell ref="G26:J26"/>
    <mergeCell ref="A28:B28"/>
    <mergeCell ref="A29:B29"/>
    <mergeCell ref="A30:B30"/>
    <mergeCell ref="C122:F122"/>
    <mergeCell ref="A128:A130"/>
    <mergeCell ref="B128:B130"/>
    <mergeCell ref="A32:B32"/>
    <mergeCell ref="A33:B33"/>
    <mergeCell ref="A34:B34"/>
    <mergeCell ref="A35:B35"/>
    <mergeCell ref="A36:B36"/>
    <mergeCell ref="A47:B47"/>
    <mergeCell ref="P74:Q74"/>
    <mergeCell ref="P75:Q75"/>
    <mergeCell ref="P76:Q76"/>
    <mergeCell ref="P77:Q77"/>
    <mergeCell ref="P78:Q78"/>
    <mergeCell ref="P69:Q69"/>
    <mergeCell ref="P70:Q70"/>
    <mergeCell ref="A141:B141"/>
    <mergeCell ref="C141:F141"/>
    <mergeCell ref="A150:A153"/>
    <mergeCell ref="B150:B153"/>
    <mergeCell ref="A131:A133"/>
    <mergeCell ref="B131:B133"/>
    <mergeCell ref="A109:A112"/>
    <mergeCell ref="B109:B112"/>
    <mergeCell ref="A113:A114"/>
    <mergeCell ref="B113:B114"/>
    <mergeCell ref="A174:A175"/>
    <mergeCell ref="B174:B175"/>
    <mergeCell ref="A26:B27"/>
    <mergeCell ref="A31:B31"/>
    <mergeCell ref="A37:B37"/>
    <mergeCell ref="A38:B38"/>
    <mergeCell ref="A39:B39"/>
    <mergeCell ref="A40:B40"/>
    <mergeCell ref="A41:B41"/>
    <mergeCell ref="A42:B42"/>
    <mergeCell ref="A43:B43"/>
    <mergeCell ref="A44:B44"/>
    <mergeCell ref="A45:B45"/>
    <mergeCell ref="A70:A73"/>
    <mergeCell ref="A161:B161"/>
    <mergeCell ref="A122:B122"/>
    <mergeCell ref="A84:B84"/>
    <mergeCell ref="A50:B50"/>
    <mergeCell ref="A51:B51"/>
    <mergeCell ref="A52:B52"/>
    <mergeCell ref="A48:B48"/>
    <mergeCell ref="A49:B49"/>
    <mergeCell ref="A170:A171"/>
    <mergeCell ref="B170:B171"/>
    <mergeCell ref="A172:A173"/>
    <mergeCell ref="B172:B173"/>
    <mergeCell ref="P43:Q43"/>
    <mergeCell ref="P44:Q44"/>
    <mergeCell ref="P45:Q45"/>
    <mergeCell ref="P46:Q46"/>
    <mergeCell ref="P47:Q47"/>
    <mergeCell ref="P40:Q40"/>
    <mergeCell ref="P41:Q41"/>
    <mergeCell ref="P42:Q42"/>
    <mergeCell ref="B70:B73"/>
    <mergeCell ref="P64:Q64"/>
    <mergeCell ref="P65:Q65"/>
    <mergeCell ref="P66:Q66"/>
    <mergeCell ref="P67:Q67"/>
    <mergeCell ref="P68:Q68"/>
    <mergeCell ref="P62:Q62"/>
    <mergeCell ref="P63:Q63"/>
    <mergeCell ref="P48:Q48"/>
    <mergeCell ref="P49:Q49"/>
    <mergeCell ref="P50:Q50"/>
    <mergeCell ref="P51:Q51"/>
    <mergeCell ref="C52:F52"/>
    <mergeCell ref="A46:B46"/>
    <mergeCell ref="P89:Q89"/>
    <mergeCell ref="P90:Q90"/>
    <mergeCell ref="P91:Q91"/>
    <mergeCell ref="P92:Q92"/>
    <mergeCell ref="P93:Q93"/>
    <mergeCell ref="P72:Q72"/>
    <mergeCell ref="P73:Q73"/>
    <mergeCell ref="P84:Q84"/>
    <mergeCell ref="P85:Q85"/>
    <mergeCell ref="P86:Q86"/>
    <mergeCell ref="P87:Q87"/>
    <mergeCell ref="P88:Q88"/>
    <mergeCell ref="P79:Q79"/>
    <mergeCell ref="P80:Q80"/>
    <mergeCell ref="P81:Q81"/>
    <mergeCell ref="P82:Q82"/>
    <mergeCell ref="P83:Q83"/>
    <mergeCell ref="P99:Q99"/>
    <mergeCell ref="P100:Q100"/>
    <mergeCell ref="P101:Q101"/>
    <mergeCell ref="P102:Q102"/>
    <mergeCell ref="P103:Q103"/>
    <mergeCell ref="P94:Q94"/>
    <mergeCell ref="P95:Q95"/>
    <mergeCell ref="P96:Q96"/>
    <mergeCell ref="P97:Q97"/>
    <mergeCell ref="P98:Q98"/>
    <mergeCell ref="P109:Q109"/>
    <mergeCell ref="P110:Q110"/>
    <mergeCell ref="P111:Q111"/>
    <mergeCell ref="P112:Q112"/>
    <mergeCell ref="P113:Q113"/>
    <mergeCell ref="P104:Q104"/>
    <mergeCell ref="P105:Q105"/>
    <mergeCell ref="P106:Q106"/>
    <mergeCell ref="P107:Q107"/>
    <mergeCell ref="P108:Q108"/>
    <mergeCell ref="P119:Q119"/>
    <mergeCell ref="P120:Q120"/>
    <mergeCell ref="P121:Q121"/>
    <mergeCell ref="P122:Q122"/>
    <mergeCell ref="P123:Q123"/>
    <mergeCell ref="P114:Q114"/>
    <mergeCell ref="P115:Q115"/>
    <mergeCell ref="P116:Q116"/>
    <mergeCell ref="P117:Q117"/>
    <mergeCell ref="P118:Q118"/>
    <mergeCell ref="P129:Q129"/>
    <mergeCell ref="P130:Q130"/>
    <mergeCell ref="P131:Q131"/>
    <mergeCell ref="P132:Q132"/>
    <mergeCell ref="P133:Q133"/>
    <mergeCell ref="P124:Q124"/>
    <mergeCell ref="P125:Q125"/>
    <mergeCell ref="P126:Q126"/>
    <mergeCell ref="P127:Q127"/>
    <mergeCell ref="P128:Q128"/>
    <mergeCell ref="P146:Q146"/>
    <mergeCell ref="P147:Q147"/>
    <mergeCell ref="P148:Q148"/>
    <mergeCell ref="P139:Q139"/>
    <mergeCell ref="P140:Q140"/>
    <mergeCell ref="P141:Q141"/>
    <mergeCell ref="P142:Q142"/>
    <mergeCell ref="P143:Q143"/>
    <mergeCell ref="P134:Q134"/>
    <mergeCell ref="P135:Q135"/>
    <mergeCell ref="P136:Q136"/>
    <mergeCell ref="P137:Q137"/>
    <mergeCell ref="P138:Q138"/>
    <mergeCell ref="P174:Q174"/>
    <mergeCell ref="P175:Q175"/>
    <mergeCell ref="P176:Q176"/>
    <mergeCell ref="P177:Q177"/>
    <mergeCell ref="P178:Q178"/>
    <mergeCell ref="P169:Q169"/>
    <mergeCell ref="P170:Q170"/>
    <mergeCell ref="P171:Q171"/>
    <mergeCell ref="P172:Q172"/>
    <mergeCell ref="P173:Q173"/>
    <mergeCell ref="P35:Q35"/>
    <mergeCell ref="P36:Q36"/>
    <mergeCell ref="P164:Q164"/>
    <mergeCell ref="P165:Q165"/>
    <mergeCell ref="P166:Q166"/>
    <mergeCell ref="P167:Q167"/>
    <mergeCell ref="P168:Q168"/>
    <mergeCell ref="P159:Q159"/>
    <mergeCell ref="P160:Q160"/>
    <mergeCell ref="P161:Q161"/>
    <mergeCell ref="P162:Q162"/>
    <mergeCell ref="P163:Q163"/>
    <mergeCell ref="P155:Q155"/>
    <mergeCell ref="P156:Q156"/>
    <mergeCell ref="P157:Q157"/>
    <mergeCell ref="P158:Q158"/>
    <mergeCell ref="P149:Q149"/>
    <mergeCell ref="P150:Q150"/>
    <mergeCell ref="P151:Q151"/>
    <mergeCell ref="P152:Q152"/>
    <mergeCell ref="P153:Q153"/>
    <mergeCell ref="P154:Q154"/>
    <mergeCell ref="P144:Q144"/>
    <mergeCell ref="P145:Q145"/>
    <mergeCell ref="G185:P185"/>
    <mergeCell ref="P179:Q179"/>
    <mergeCell ref="P180:Q180"/>
    <mergeCell ref="P181:Q181"/>
    <mergeCell ref="P182:Q182"/>
    <mergeCell ref="O26:O27"/>
    <mergeCell ref="P57:Q57"/>
    <mergeCell ref="P58:Q58"/>
    <mergeCell ref="P59:Q59"/>
    <mergeCell ref="P60:Q60"/>
    <mergeCell ref="P61:Q61"/>
    <mergeCell ref="P52:Q52"/>
    <mergeCell ref="P53:Q53"/>
    <mergeCell ref="P54:Q54"/>
    <mergeCell ref="P55:Q55"/>
    <mergeCell ref="P56:Q56"/>
    <mergeCell ref="P28:Q28"/>
    <mergeCell ref="P29:Q29"/>
    <mergeCell ref="P30:Q30"/>
    <mergeCell ref="P31:Q31"/>
    <mergeCell ref="P32:Q32"/>
    <mergeCell ref="P33:Q33"/>
    <mergeCell ref="P34:Q34"/>
  </mergeCells>
  <conditionalFormatting sqref="N28:N182">
    <cfRule type="cellIs" dxfId="18" priority="88" operator="equal">
      <formula>3</formula>
    </cfRule>
  </conditionalFormatting>
  <conditionalFormatting sqref="N28:N182">
    <cfRule type="containsText" dxfId="17" priority="73" operator="containsText" text="3">
      <formula>NOT(ISERROR(SEARCH("3",N28)))</formula>
    </cfRule>
    <cfRule type="containsText" dxfId="16" priority="74" operator="containsText" text="2">
      <formula>NOT(ISERROR(SEARCH("2",N28)))</formula>
    </cfRule>
    <cfRule type="containsText" dxfId="15" priority="75" operator="containsText" text="1">
      <formula>NOT(ISERROR(SEARCH("1",N28)))</formula>
    </cfRule>
  </conditionalFormatting>
  <conditionalFormatting sqref="R49">
    <cfRule type="iconSet" priority="12">
      <iconSet iconSet="3Flags">
        <cfvo type="percent" val="0"/>
        <cfvo type="percent" val="33"/>
        <cfvo type="percent" val="67"/>
      </iconSet>
    </cfRule>
  </conditionalFormatting>
  <conditionalFormatting sqref="O28:O94">
    <cfRule type="cellIs" dxfId="14" priority="9" operator="equal">
      <formula>2</formula>
    </cfRule>
    <cfRule type="cellIs" dxfId="13" priority="10" operator="equal">
      <formula>1</formula>
    </cfRule>
  </conditionalFormatting>
  <conditionalFormatting sqref="J28:J182">
    <cfRule type="containsText" dxfId="12" priority="1" operator="containsText" text="1">
      <formula>NOT(ISERROR(SEARCH("1",J28)))</formula>
    </cfRule>
    <cfRule type="containsText" dxfId="11" priority="2" operator="containsText" text="2">
      <formula>NOT(ISERROR(SEARCH("2",J28)))</formula>
    </cfRule>
    <cfRule type="containsText" dxfId="10" priority="3" operator="containsText" text="3">
      <formula>NOT(ISERROR(SEARCH("3",J28)))</formula>
    </cfRule>
    <cfRule type="cellIs" dxfId="9" priority="4" operator="equal">
      <formula>3</formula>
    </cfRule>
  </conditionalFormatting>
  <conditionalFormatting sqref="N28:N47 N73:N182">
    <cfRule type="containsText" dxfId="8" priority="85" operator="containsText" text="1">
      <formula>NOT(ISERROR(SEARCH("1",#REF!)))</formula>
    </cfRule>
    <cfRule type="containsText" dxfId="7" priority="86" operator="containsText" text="2">
      <formula>NOT(ISERROR(SEARCH("2",#REF!)))</formula>
    </cfRule>
    <cfRule type="containsText" dxfId="6" priority="87" operator="containsText" text="3">
      <formula>NOT(ISERROR(SEARCH("3",#REF!)))</formula>
    </cfRule>
  </conditionalFormatting>
  <conditionalFormatting sqref="N72">
    <cfRule type="containsText" dxfId="5" priority="103" operator="containsText" text="1">
      <formula>NOT(ISERROR(SEARCH("1",#REF!)))</formula>
    </cfRule>
    <cfRule type="containsText" dxfId="4" priority="104" operator="containsText" text="2">
      <formula>NOT(ISERROR(SEARCH("2",#REF!)))</formula>
    </cfRule>
    <cfRule type="containsText" dxfId="3" priority="105" operator="containsText" text="3">
      <formula>NOT(ISERROR(SEARCH("3",#REF!)))</formula>
    </cfRule>
  </conditionalFormatting>
  <conditionalFormatting sqref="N48:N71">
    <cfRule type="containsText" dxfId="2" priority="117" operator="containsText" text="1">
      <formula>NOT(ISERROR(SEARCH("1",#REF!)))</formula>
    </cfRule>
    <cfRule type="containsText" dxfId="1" priority="118" operator="containsText" text="2">
      <formula>NOT(ISERROR(SEARCH("2",#REF!)))</formula>
    </cfRule>
    <cfRule type="containsText" dxfId="0" priority="119" operator="containsText" text="3">
      <formula>NOT(ISERROR(SEARCH("3",#REF!)))</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5143" r:id="rId4" name="Button 23">
              <controlPr defaultSize="0" print="0" autoFill="0" autoPict="0" macro="[0]!cotation">
                <anchor moveWithCells="1">
                  <from>
                    <xdr:col>8</xdr:col>
                    <xdr:colOff>485775</xdr:colOff>
                    <xdr:row>22</xdr:row>
                    <xdr:rowOff>209550</xdr:rowOff>
                  </from>
                  <to>
                    <xdr:col>9</xdr:col>
                    <xdr:colOff>704850</xdr:colOff>
                    <xdr:row>25</xdr:row>
                    <xdr:rowOff>104775</xdr:rowOff>
                  </to>
                </anchor>
              </controlPr>
            </control>
          </mc:Choice>
        </mc:AlternateContent>
        <mc:AlternateContent xmlns:mc="http://schemas.openxmlformats.org/markup-compatibility/2006">
          <mc:Choice Requires="x14">
            <control shapeId="5144" r:id="rId5" name="Button 24">
              <controlPr defaultSize="0" print="0" autoFill="0" autoPict="0" macro="[0]!transfert2">
                <anchor moveWithCells="1">
                  <from>
                    <xdr:col>4</xdr:col>
                    <xdr:colOff>847725</xdr:colOff>
                    <xdr:row>199</xdr:row>
                    <xdr:rowOff>47625</xdr:rowOff>
                  </from>
                  <to>
                    <xdr:col>4</xdr:col>
                    <xdr:colOff>2057400</xdr:colOff>
                    <xdr:row>201</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4">
        <x14:dataValidation type="list" allowBlank="1" showInputMessage="1" showErrorMessage="1">
          <x14:formula1>
            <xm:f>'C:\Users\MTSI_STAG\ownCloud\HYDRO_BE\MASE\AXE 3 - Organisation du travail\CHANTIER\Retours terrains\Retour terrain 2017\[Retour terrain vierge 2.0.xlsx]Feuil2'!#REF!</xm:f>
          </x14:formula1>
          <xm:sqref>B7 D7 H7 F7 B23 D23 G23</xm:sqref>
        </x14:dataValidation>
        <x14:dataValidation type="list" allowBlank="1" showInputMessage="1" showErrorMessage="1">
          <x14:formula1>
            <xm:f>'Aide cotation'!$F$3:$F$6</xm:f>
          </x14:formula1>
          <xm:sqref>B192:D192 B198:D198 B196:D196 B194:D194</xm:sqref>
        </x14:dataValidation>
        <x14:dataValidation type="list" showInputMessage="1" showErrorMessage="1">
          <x14:formula1>
            <xm:f>'Aide cotation'!$C$3:$C$7</xm:f>
          </x14:formula1>
          <xm:sqref>L28:L182 H28:H182</xm:sqref>
        </x14:dataValidation>
        <x14:dataValidation type="list" showInputMessage="1" showErrorMessage="1">
          <x14:formula1>
            <xm:f>'Aide cotation'!$E$3:$E$7</xm:f>
          </x14:formula1>
          <xm:sqref>K28:K182 G28:G182</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G6"/>
  <sheetViews>
    <sheetView workbookViewId="0">
      <selection activeCell="D6" sqref="D6"/>
    </sheetView>
  </sheetViews>
  <sheetFormatPr baseColWidth="10" defaultRowHeight="15" x14ac:dyDescent="0.25"/>
  <cols>
    <col min="2" max="2" width="50.140625" customWidth="1"/>
    <col min="3" max="3" width="8.7109375" customWidth="1"/>
    <col min="4" max="4" width="27.7109375" bestFit="1" customWidth="1"/>
    <col min="5" max="5" width="9.7109375" customWidth="1"/>
    <col min="6" max="6" width="56.140625" bestFit="1" customWidth="1"/>
  </cols>
  <sheetData>
    <row r="2" spans="1:7" x14ac:dyDescent="0.25">
      <c r="B2" t="s">
        <v>170</v>
      </c>
      <c r="D2" t="s">
        <v>202</v>
      </c>
      <c r="F2" t="s">
        <v>193</v>
      </c>
      <c r="G2" t="s">
        <v>203</v>
      </c>
    </row>
    <row r="3" spans="1:7" x14ac:dyDescent="0.25">
      <c r="A3" t="s">
        <v>191</v>
      </c>
      <c r="B3" t="s">
        <v>204</v>
      </c>
      <c r="C3" s="109">
        <v>1</v>
      </c>
      <c r="D3" t="s">
        <v>207</v>
      </c>
      <c r="E3" s="109">
        <v>1</v>
      </c>
      <c r="F3" t="s">
        <v>196</v>
      </c>
      <c r="G3" t="s">
        <v>205</v>
      </c>
    </row>
    <row r="4" spans="1:7" x14ac:dyDescent="0.25">
      <c r="A4" t="s">
        <v>192</v>
      </c>
      <c r="B4" t="s">
        <v>206</v>
      </c>
      <c r="C4" s="109">
        <v>2</v>
      </c>
      <c r="D4" t="s">
        <v>210</v>
      </c>
      <c r="E4" s="109">
        <v>2</v>
      </c>
      <c r="F4" t="s">
        <v>194</v>
      </c>
      <c r="G4" t="s">
        <v>208</v>
      </c>
    </row>
    <row r="5" spans="1:7" x14ac:dyDescent="0.25">
      <c r="B5" t="s">
        <v>209</v>
      </c>
      <c r="C5" s="109">
        <v>3</v>
      </c>
      <c r="D5" t="s">
        <v>212</v>
      </c>
      <c r="E5" s="109">
        <v>3</v>
      </c>
      <c r="F5" t="s">
        <v>197</v>
      </c>
      <c r="G5" t="s">
        <v>211</v>
      </c>
    </row>
    <row r="6" spans="1:7" x14ac:dyDescent="0.25">
      <c r="C6" s="109">
        <v>4</v>
      </c>
      <c r="D6" t="s">
        <v>215</v>
      </c>
      <c r="E6" s="109">
        <v>4</v>
      </c>
      <c r="F6" t="s">
        <v>213</v>
      </c>
      <c r="G6"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Risques</vt:lpstr>
      <vt:lpstr>MODOP</vt:lpstr>
      <vt:lpstr>MODOP+AR brut</vt:lpstr>
      <vt:lpstr>Pré-MODOP+AR mis en page</vt:lpstr>
      <vt:lpstr>Retour terrain</vt:lpstr>
      <vt:lpstr>Aide cotation</vt:lpstr>
      <vt:lpstr>'Retour terrain'!Zone_d_impression</vt:lpstr>
    </vt:vector>
  </TitlesOfParts>
  <Company>HYDROGEOSPHERE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Boris NOYERE</dc:creator>
  <cp:lastModifiedBy>MTSI_STAG</cp:lastModifiedBy>
  <cp:lastPrinted>2017-03-23T16:57:47Z</cp:lastPrinted>
  <dcterms:created xsi:type="dcterms:W3CDTF">2017-01-03T10:13:29Z</dcterms:created>
  <dcterms:modified xsi:type="dcterms:W3CDTF">2017-03-28T11:37:50Z</dcterms:modified>
</cp:coreProperties>
</file>